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375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供应商基础信息表!$A$1:$P$80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34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3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<sst xmlns="http://schemas.openxmlformats.org/spreadsheetml/2006/main" count="563" uniqueCount="382">
  <si>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</si>
  <si>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</si>
  <si>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</si>
  <si>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</si>
  <si>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</si>
  <si>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</si>
  <si>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</si>
  <si>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</si>
  <si>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</si>
  <si>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</si>
  <si>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</si>
  <si>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</si>
  <si>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</si>
  <si>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马鞍山广千羽绒制品有限公司</t>
  </si>
  <si>
    <t>*通讯地址:</t>
  </si>
  <si>
    <t>中国安徽省马鞍山经济技术开发区天门大道南段1950号</t>
  </si>
  <si>
    <t>*电话：</t>
  </si>
  <si>
    <t>0555-2110588</t>
  </si>
  <si>
    <t>*传真：</t>
  </si>
  <si>
    <t>*工厂地址：</t>
  </si>
  <si>
    <t>一、企业基本信息</t>
  </si>
  <si>
    <t>*企业类型</t>
  </si>
  <si>
    <t>工贸一体</t>
  </si>
  <si>
    <t>*统一社会信用代码</t>
  </si>
  <si>
    <t>91340500MA2PENTP1N</t>
  </si>
  <si>
    <t>*企业总人数</t>
  </si>
  <si>
    <t>人</t>
  </si>
  <si>
    <t>上一年员工
平均离职率</t>
  </si>
  <si>
    <t>10%</t>
  </si>
  <si>
    <t>*公司成立日期</t>
  </si>
  <si>
    <t>*开户许可证编号</t>
  </si>
  <si>
    <t>*研发人数</t>
  </si>
  <si>
    <t>*员工在公司
平均工作年限</t>
  </si>
  <si>
    <t>6年</t>
  </si>
  <si>
    <t>*厂区面积</t>
  </si>
  <si>
    <t>19538.178㎡</t>
  </si>
  <si>
    <t>㎡</t>
  </si>
  <si>
    <t>*是否有分厂</t>
  </si>
  <si>
    <t xml:space="preserve">0     </t>
  </si>
  <si>
    <t>个</t>
  </si>
  <si>
    <t>*板房、打样间人数</t>
  </si>
  <si>
    <t>*员工月平均工资</t>
  </si>
  <si>
    <t>7000元RMB</t>
  </si>
  <si>
    <t>*厂房建筑面积</t>
  </si>
  <si>
    <t>16938.04㎡</t>
  </si>
  <si>
    <t>*分厂人数</t>
  </si>
  <si>
    <t>*品控人数</t>
  </si>
  <si>
    <t>是否安排住宿</t>
  </si>
  <si>
    <t>安排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</si>
  <si>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</si>
  <si>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</si>
  <si>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</si>
  <si>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</si>
  <si>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</si>
  <si>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</si>
  <si>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22</t>
  </si>
  <si>
    <t>*其他岗位人数</t>
  </si>
  <si>
    <t>11</t>
  </si>
  <si>
    <t>二、企业财务信息</t>
  </si>
  <si>
    <t>*注册资本</t>
  </si>
  <si>
    <t>叁仟</t>
  </si>
  <si>
    <t>万元RMB</t>
  </si>
  <si>
    <t>*固定资产</t>
  </si>
  <si>
    <t>4677</t>
  </si>
  <si>
    <t>*上一年度总产值</t>
  </si>
  <si>
    <t>30332</t>
  </si>
  <si>
    <t>银行名称(与探路者结款账户)</t>
  </si>
  <si>
    <t>徽商银行股份有限公司马鞍山汇通支行</t>
  </si>
  <si>
    <t>*实收资本</t>
  </si>
  <si>
    <t>*其中设备资产</t>
  </si>
  <si>
    <t>1226</t>
  </si>
  <si>
    <t>*上一年度销售额</t>
  </si>
  <si>
    <t>29129</t>
  </si>
  <si>
    <t>银行账号</t>
  </si>
  <si>
    <t>1560601021000400828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</si>
  <si>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</si>
  <si>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</si>
  <si>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</si>
  <si>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</si>
  <si>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</si>
  <si>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</si>
  <si>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</si>
  <si>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</si>
  <si>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朱仕勇</t>
  </si>
  <si>
    <t>企业法人代表</t>
  </si>
  <si>
    <t>0555—2110588</t>
  </si>
  <si>
    <t>13685699000</t>
  </si>
  <si>
    <t>bravo@texrainbow.com</t>
  </si>
  <si>
    <t>*质量负责人</t>
  </si>
  <si>
    <t>王欢</t>
  </si>
  <si>
    <t>质检主管</t>
  </si>
  <si>
    <t>13615600494</t>
  </si>
  <si>
    <t>89079204@qq.com</t>
  </si>
  <si>
    <t>*业务负责人</t>
  </si>
  <si>
    <t>夏业芳</t>
  </si>
  <si>
    <t>业务专员</t>
  </si>
  <si>
    <t>19856596829</t>
  </si>
  <si>
    <t>addie@texrainbow.com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</si>
  <si>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</si>
  <si>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</si>
  <si>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</si>
  <si>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</si>
  <si>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</si>
  <si>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</si>
  <si>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</si>
  <si>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</si>
  <si>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RDS/负责任的羽绒</t>
  </si>
  <si>
    <t>Control Union/世优认证（上海）有限公司</t>
  </si>
  <si>
    <t xml:space="preserve"> CB-CUC-876877</t>
  </si>
  <si>
    <t>GRS/全球回收标准</t>
  </si>
  <si>
    <t>IDFL/国际羽绒羽毛检测实验室</t>
  </si>
  <si>
    <t>012821</t>
  </si>
  <si>
    <t>OEKO-TEX STANDARD 100/环保无害纺织品</t>
  </si>
  <si>
    <t>Hohenstein/海恩斯坦纺织检验有限公司</t>
  </si>
  <si>
    <t>22.HCN.44497</t>
  </si>
  <si>
    <t>BSCI/社会责任认证</t>
  </si>
  <si>
    <t>Amfori/全球对外贸易协会</t>
  </si>
  <si>
    <t>J-TAS/日本羽绒寝具协会认证</t>
  </si>
  <si>
    <t>22-445464</t>
  </si>
  <si>
    <t>其它重要认证
（可在此栏填写）</t>
  </si>
  <si>
    <t>五、企业产品类型</t>
  </si>
  <si>
    <t xml:space="preserve">主要产品说明（例：运动衫、压胶服、背包）
</t>
  </si>
  <si>
    <t>白/灰鹅绒
白/灰鸭绒
白/灰鹅毛
白/灰鸭毛
抗菌/防水羽绒</t>
  </si>
  <si>
    <t>*主要擅长(主力)1-3类产品名称
举例说明：棉T恤、跑鞋、保温杯、羽绒睡袋、30L背包、单层账、套绒冲锋衣</t>
  </si>
  <si>
    <t>白/灰鹅绒
白/灰鸭绒
抗菌/防水羽绒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</si>
  <si>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</si>
  <si>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</si>
  <si>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</si>
  <si>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</si>
  <si>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</si>
  <si>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公斤</t>
  </si>
  <si>
    <t>填表时间前第二年度年产量</t>
  </si>
  <si>
    <t>工序1车间人数</t>
  </si>
  <si>
    <t>工序1名称</t>
  </si>
  <si>
    <t>初洗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</si>
  <si>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</si>
  <si>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</si>
  <si>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</si>
  <si>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</si>
  <si>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</si>
  <si>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</si>
  <si>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</si>
  <si>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</si>
  <si>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精洗水洗</t>
  </si>
  <si>
    <t>白鸭绒</t>
  </si>
  <si>
    <t>工序3车间人数</t>
  </si>
  <si>
    <t>工序3名称</t>
  </si>
  <si>
    <t>脱水 烘干 冷却除尘除铁 拼兑</t>
  </si>
  <si>
    <t>白鹅绒</t>
  </si>
  <si>
    <t>工序4车间人数</t>
  </si>
  <si>
    <t>工序4名称</t>
  </si>
  <si>
    <t>打包</t>
  </si>
  <si>
    <t>灰鸭绒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</si>
  <si>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</si>
  <si>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</si>
  <si>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</si>
  <si>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</si>
  <si>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</si>
  <si>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</si>
  <si>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</si>
  <si>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</si>
  <si>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</si>
  <si>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</si>
  <si>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</si>
  <si>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</si>
  <si>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</si>
  <si>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Columbia</t>
  </si>
  <si>
    <t>80%鸭绒/鹅绒</t>
  </si>
  <si>
    <t>KG</t>
  </si>
  <si>
    <t>300吨</t>
  </si>
  <si>
    <t>13%</t>
  </si>
  <si>
    <t>拒水羽绒</t>
  </si>
  <si>
    <t>300万元</t>
  </si>
  <si>
    <t>Armani</t>
  </si>
  <si>
    <t>80/90鸭绒</t>
  </si>
  <si>
    <t>200吨</t>
  </si>
  <si>
    <t>9%</t>
  </si>
  <si>
    <t>抗菌羽绒</t>
  </si>
  <si>
    <t>250万元</t>
  </si>
  <si>
    <t>MLB</t>
  </si>
  <si>
    <t>30吨</t>
  </si>
  <si>
    <t>2%</t>
  </si>
  <si>
    <t>RS DOWN</t>
  </si>
  <si>
    <t>500万元</t>
  </si>
  <si>
    <t>当前主要供应商</t>
  </si>
  <si>
    <t>供应商名称</t>
  </si>
  <si>
    <t>供给产品名称</t>
  </si>
  <si>
    <t>年度供给量</t>
  </si>
  <si>
    <t>占采购总量比例</t>
  </si>
  <si>
    <t>安徽德隆禽业有限公司</t>
  </si>
  <si>
    <t>鹅绒原料</t>
  </si>
  <si>
    <t>kg</t>
  </si>
  <si>
    <t>750吨</t>
  </si>
  <si>
    <t>25%</t>
  </si>
  <si>
    <t>寿光圣沣食品有限公司</t>
  </si>
  <si>
    <t>鸭绒原料</t>
  </si>
  <si>
    <t>1000吨</t>
  </si>
  <si>
    <t>35%</t>
  </si>
  <si>
    <t>贵港市民兴羽绒制品有限公司</t>
  </si>
  <si>
    <t>鹅绒原料/鸭绒原料</t>
  </si>
  <si>
    <t>600吨</t>
  </si>
  <si>
    <t>24%</t>
  </si>
  <si>
    <t>青州东方圣沣食品有限公司</t>
  </si>
  <si>
    <t>150吨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</si>
  <si>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</si>
  <si>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</si>
  <si>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</si>
  <si>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</si>
  <si>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</si>
  <si>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</si>
  <si>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</si>
  <si>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</si>
  <si>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</si>
  <si>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</si>
  <si>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</si>
  <si>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</si>
  <si>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</si>
  <si>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</si>
  <si>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</si>
  <si>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</si>
  <si>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</si>
  <si>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</si>
  <si>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拥有完善的供产销组织架构，自主研发并拥有多项自主知识产权。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</si>
  <si>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</si>
  <si>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</si>
  <si>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</si>
  <si>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</si>
  <si>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</si>
  <si>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</si>
  <si>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</si>
  <si>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</si>
  <si>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</si>
  <si>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</si>
  <si>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</si>
  <si>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</si>
  <si>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</si>
  <si>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</si>
  <si>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</si>
  <si>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</si>
  <si>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</si>
  <si>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</si>
  <si>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</si>
  <si>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</si>
  <si>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</si>
  <si>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</si>
  <si>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</si>
  <si>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</si>
  <si>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</si>
  <si>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</si>
  <si>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</si>
  <si>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</si>
  <si>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</si>
  <si>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</si>
  <si>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</si>
  <si>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</si>
  <si>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</si>
  <si>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</si>
  <si>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</si>
  <si>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</si>
  <si>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</si>
  <si>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</si>
  <si>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</si>
  <si>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工程管理</t>
  </si>
  <si>
    <t>品控部</t>
  </si>
  <si>
    <t>主管</t>
  </si>
  <si>
    <t>8年</t>
  </si>
  <si>
    <t>何兰霞</t>
  </si>
  <si>
    <t>大专</t>
  </si>
  <si>
    <t>信息安全</t>
  </si>
  <si>
    <t>主检</t>
  </si>
  <si>
    <t>5年</t>
  </si>
  <si>
    <t>赵婷婷</t>
  </si>
  <si>
    <t>英语</t>
  </si>
  <si>
    <t>副验</t>
  </si>
  <si>
    <t>3年</t>
  </si>
  <si>
    <t>孙书琴</t>
  </si>
  <si>
    <t>健康服务与管理</t>
  </si>
  <si>
    <t>检验员</t>
  </si>
  <si>
    <t>2年</t>
  </si>
  <si>
    <t>汪玉雪</t>
  </si>
  <si>
    <t>建筑工程技术</t>
  </si>
  <si>
    <t>张杰</t>
  </si>
  <si>
    <t>市场营销</t>
  </si>
  <si>
    <t>副检</t>
  </si>
  <si>
    <t>王彪</t>
  </si>
  <si>
    <t>土木工程</t>
  </si>
  <si>
    <t>刘仔杰</t>
  </si>
  <si>
    <t>机电一体化</t>
  </si>
  <si>
    <t>丁华晨</t>
  </si>
  <si>
    <t>林学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</si>
  <si>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</si>
  <si>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</si>
  <si>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</si>
  <si>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</si>
  <si>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</si>
  <si>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</si>
  <si>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</si>
  <si>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</si>
  <si>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</si>
  <si>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</si>
  <si>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万分之一天平</t>
  </si>
  <si>
    <t>LE104E-02</t>
  </si>
  <si>
    <t>梅特勒-托利多</t>
  </si>
  <si>
    <t>1次/年</t>
  </si>
  <si>
    <t>计量称重</t>
  </si>
  <si>
    <t>检验分析桌</t>
  </si>
  <si>
    <t>力必信</t>
  </si>
  <si>
    <t>成分分析</t>
  </si>
  <si>
    <t>羽绒粉尘测试仪</t>
  </si>
  <si>
    <t>LBX-2000</t>
  </si>
  <si>
    <t>粉尘测试</t>
  </si>
  <si>
    <t>残脂率设备全套</t>
  </si>
  <si>
    <t>LBX-217</t>
  </si>
  <si>
    <t>残脂率测试</t>
  </si>
  <si>
    <t>八篮恒温烘箱</t>
  </si>
  <si>
    <t>Y(L)802N</t>
  </si>
  <si>
    <t>水分率，残脂率</t>
  </si>
  <si>
    <t>水平振荡器</t>
  </si>
  <si>
    <t>LBX-203</t>
  </si>
  <si>
    <t>浊度，耗氧量，PH值，拒水性</t>
  </si>
  <si>
    <t>磁力搅拌器</t>
  </si>
  <si>
    <t>梅香仪器</t>
  </si>
  <si>
    <t>耗氧量测试</t>
  </si>
  <si>
    <t>浊度仪管</t>
  </si>
  <si>
    <t>清洁度</t>
  </si>
  <si>
    <t>PH计</t>
  </si>
  <si>
    <t>PSH-25</t>
  </si>
  <si>
    <t>雷磁</t>
  </si>
  <si>
    <t>鸭鹅分析仪</t>
  </si>
  <si>
    <t>EC-3000</t>
  </si>
  <si>
    <t>种类分析</t>
  </si>
  <si>
    <t>LBX-210</t>
  </si>
  <si>
    <t>三、实验室检测能力一览</t>
  </si>
  <si>
    <t>名称</t>
  </si>
  <si>
    <t>检测标准名称及编号</t>
  </si>
  <si>
    <t>织物单位面积质量的测定</t>
  </si>
  <si>
    <t>GB/T 4669-2008</t>
  </si>
  <si>
    <t>中国羽绒服装</t>
  </si>
  <si>
    <t>GB/T 14272-2021</t>
  </si>
  <si>
    <t>中国羽绒寝具标准</t>
  </si>
  <si>
    <t>QB/T 1193-2022等</t>
  </si>
  <si>
    <t>欧洲羽绒标准</t>
  </si>
  <si>
    <t>EN 12131-2018</t>
  </si>
  <si>
    <t>美国羽绒标准</t>
  </si>
  <si>
    <t>USA-2000，IDFB</t>
  </si>
  <si>
    <t>日标羽绒标准</t>
  </si>
  <si>
    <t>JIS L 1193-2017</t>
  </si>
  <si>
    <t>韩国羽绒标准</t>
  </si>
  <si>
    <t>KS K 2620-2016</t>
  </si>
  <si>
    <t>澳洲羽绒标准</t>
  </si>
  <si>
    <t>AS 2479-2007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</si>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</sst>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4" borderId="3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2" applyNumberFormat="0" applyAlignment="0" applyProtection="0">
      <alignment vertical="center"/>
    </xf>
    <xf numFmtId="0" fontId="23" fillId="6" borderId="43" applyNumberFormat="0" applyAlignment="0" applyProtection="0">
      <alignment vertical="center"/>
    </xf>
    <xf numFmtId="0" fontId="24" fillId="6" borderId="42" applyNumberFormat="0" applyAlignment="0" applyProtection="0">
      <alignment vertical="center"/>
    </xf>
    <xf numFmtId="0" fontId="25" fillId="7" borderId="44" applyNumberFormat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" fontId="4" fillId="0" borderId="1" xfId="0" applyNumberFormat="1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4" xfId="0" applyNumberFormat="1" applyFont="1" applyFill="1" applyBorder="1" applyAlignment="1" applyProtection="1">
      <alignment horizontal="left" vertical="top" wrapText="1"/>
    </xf>
    <xf numFmtId="49" fontId="0" fillId="3" borderId="15" xfId="0" applyNumberFormat="1" applyFont="1" applyFill="1" applyBorder="1" applyAlignment="1" applyProtection="1">
      <alignment horizontal="left" vertical="top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7" xfId="0" applyNumberFormat="1" applyFont="1" applyFill="1" applyBorder="1" applyAlignment="1" applyProtection="1">
      <alignment horizontal="left" vertical="center" wrapText="1"/>
    </xf>
    <xf numFmtId="49" fontId="10" fillId="2" borderId="18" xfId="0" applyNumberFormat="1" applyFont="1" applyFill="1" applyBorder="1" applyAlignment="1" applyProtection="1">
      <alignment horizontal="left" vertical="center" wrapText="1"/>
    </xf>
    <xf numFmtId="49" fontId="10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6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27" xfId="0" applyNumberFormat="1" applyFont="1" applyFill="1" applyBorder="1" applyAlignment="1" applyProtection="1">
      <alignment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</xf>
    <xf numFmtId="49" fontId="10" fillId="2" borderId="11" xfId="0" applyNumberFormat="1" applyFont="1" applyFill="1" applyBorder="1" applyAlignment="1" applyProtection="1">
      <alignment horizontal="left" vertical="center" wrapText="1"/>
    </xf>
    <xf numFmtId="49" fontId="10" fillId="2" borderId="12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11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5" xfId="0" applyNumberFormat="1" applyFont="1" applyBorder="1" applyProtection="1">
      <alignment vertical="center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1" fillId="0" borderId="26" xfId="6" applyNumberFormat="1" applyBorder="1" applyProtection="1">
      <alignment vertical="center"/>
      <protection locked="0"/>
    </xf>
    <xf numFmtId="49" fontId="0" fillId="0" borderId="26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0" fillId="2" borderId="34" xfId="0" applyNumberFormat="1" applyFont="1" applyFill="1" applyBorder="1" applyAlignment="1" applyProtection="1">
      <alignment horizontal="left" vertical="center" wrapText="1"/>
    </xf>
    <xf numFmtId="49" fontId="10" fillId="2" borderId="2" xfId="0" applyNumberFormat="1" applyFont="1" applyFill="1" applyBorder="1" applyAlignment="1" applyProtection="1">
      <alignment horizontal="left" vertical="center" wrapText="1"/>
    </xf>
    <xf numFmtId="49" fontId="10" fillId="2" borderId="24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49" fontId="10" fillId="2" borderId="35" xfId="0" applyNumberFormat="1" applyFont="1" applyFill="1" applyBorder="1" applyAlignment="1" applyProtection="1">
      <alignment horizontal="left" vertical="center" wrapText="1"/>
    </xf>
    <xf numFmtId="49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5" xfId="0" applyNumberFormat="1" applyBorder="1" applyAlignment="1" applyProtection="1">
      <alignment vertical="center" wrapText="1"/>
      <protection locked="0"/>
    </xf>
    <xf numFmtId="49" fontId="0" fillId="0" borderId="29" xfId="0" applyNumberFormat="1" applyBorder="1" applyAlignment="1" applyProtection="1">
      <alignment vertical="center" wrapText="1"/>
      <protection locked="0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7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8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</xf>
    <xf numFmtId="49" fontId="12" fillId="2" borderId="17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4" xfId="0" applyNumberFormat="1" applyFont="1" applyFill="1" applyBorder="1" applyAlignment="1" applyProtection="1">
      <alignment vertical="center" wrapText="1"/>
    </xf>
    <xf numFmtId="49" fontId="0" fillId="3" borderId="20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5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906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30492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180975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352550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64</xdr:row>
          <xdr:rowOff>47625</xdr:rowOff>
        </xdr:from>
        <xdr:to>
          <xdr:col>1</xdr:col>
          <xdr:colOff>57150</xdr:colOff>
          <xdr:row>64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20027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64</xdr:row>
          <xdr:rowOff>57150</xdr:rowOff>
        </xdr:from>
        <xdr:to>
          <xdr:col>0</xdr:col>
          <xdr:colOff>485775</xdr:colOff>
          <xdr:row>64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200374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67</xdr:row>
          <xdr:rowOff>38100</xdr:rowOff>
        </xdr:from>
        <xdr:to>
          <xdr:col>1</xdr:col>
          <xdr:colOff>390525</xdr:colOff>
          <xdr:row>67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66800" y="210375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66</xdr:row>
          <xdr:rowOff>38100</xdr:rowOff>
        </xdr:from>
        <xdr:to>
          <xdr:col>1</xdr:col>
          <xdr:colOff>390525</xdr:colOff>
          <xdr:row>66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66800" y="207137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68</xdr:row>
          <xdr:rowOff>38100</xdr:rowOff>
        </xdr:from>
        <xdr:to>
          <xdr:col>1</xdr:col>
          <xdr:colOff>390525</xdr:colOff>
          <xdr:row>68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66800" y="213614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addie@texrainbow.com" TargetMode="External"/><Relationship Id="rId14" Type="http://schemas.openxmlformats.org/officeDocument/2006/relationships/hyperlink" Target="mailto:89079204@qq.com" TargetMode="External"/><Relationship Id="rId13" Type="http://schemas.openxmlformats.org/officeDocument/2006/relationships/hyperlink" Target="mailto:bravo@texrainbow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9"/>
  </cols>
  <sheetData>
    <row r="1" ht="25.5" customHeight="1" spans="1:1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41.25" customHeight="1" spans="1:11">
      <c r="A2" s="231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>
      <c r="A3" s="232" t="s">
        <v>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ht="30" customHeight="1" spans="1:11">
      <c r="A4" s="231" t="s">
        <v>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1">
      <c r="A5" s="231" t="s">
        <v>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spans="1:11">
      <c r="A6" s="232" t="s">
        <v>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ht="30" customHeight="1" spans="1:11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spans="1:11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spans="1:11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spans="1:11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spans="1:11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spans="1:11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ht="18" customHeight="1"/>
    <row r="14" spans="1:1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</row>
    <row r="17" spans="1:11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pans="1:1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80"/>
  <sheetViews>
    <sheetView zoomScale="130" zoomScaleNormal="130" workbookViewId="0">
      <selection activeCell="L51" sqref="L51"/>
    </sheetView>
  </sheetViews>
  <sheetFormatPr defaultColWidth="9" defaultRowHeight="11.25"/>
  <cols>
    <col min="1" max="1" width="17.1666666666667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20.3333333333333" style="65" customWidth="1"/>
    <col min="7" max="8" width="9.66666666666667" style="65" customWidth="1"/>
    <col min="9" max="9" width="7.16666666666667" style="65" customWidth="1"/>
    <col min="10" max="10" width="4.83333333333333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9" style="65" customWidth="1"/>
    <col min="15" max="15" width="5.66666666666667" style="65" customWidth="1"/>
    <col min="16" max="16" width="3.5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67" t="s">
        <v>8</v>
      </c>
      <c r="AK1" s="67" t="s">
        <v>9</v>
      </c>
      <c r="AL1" s="67" t="s">
        <v>10</v>
      </c>
    </row>
    <row r="2" ht="15.75" customHeight="1" spans="1:38">
      <c r="A2" s="68" t="s">
        <v>11</v>
      </c>
      <c r="B2" s="69" t="s">
        <v>9</v>
      </c>
      <c r="C2" s="69"/>
      <c r="D2" s="70" t="s">
        <v>12</v>
      </c>
      <c r="E2" s="70"/>
      <c r="F2" s="69" t="s">
        <v>13</v>
      </c>
      <c r="G2" s="69"/>
      <c r="H2" s="69"/>
      <c r="I2" s="71" t="s">
        <v>14</v>
      </c>
      <c r="J2" s="71"/>
      <c r="K2" s="72" t="s">
        <v>15</v>
      </c>
      <c r="L2" s="72"/>
      <c r="M2" s="72"/>
      <c r="N2" s="72"/>
      <c r="O2" s="72"/>
      <c r="P2" s="73"/>
      <c r="AJ2" s="67"/>
      <c r="AK2" s="67"/>
      <c r="AL2" s="67"/>
    </row>
    <row r="3" ht="18" customHeight="1" spans="1:38">
      <c r="A3" s="74" t="s">
        <v>16</v>
      </c>
      <c r="B3" s="75" t="s">
        <v>17</v>
      </c>
      <c r="C3" s="75"/>
      <c r="D3" s="76" t="s">
        <v>18</v>
      </c>
      <c r="E3" s="76"/>
      <c r="F3" s="77"/>
      <c r="G3" s="77"/>
      <c r="H3" s="77"/>
      <c r="I3" s="78" t="s">
        <v>19</v>
      </c>
      <c r="J3" s="78"/>
      <c r="K3" s="79" t="s">
        <v>15</v>
      </c>
      <c r="L3" s="79"/>
      <c r="M3" s="79"/>
      <c r="N3" s="79"/>
      <c r="O3" s="79"/>
      <c r="P3" s="80"/>
      <c r="AJ3" s="67"/>
      <c r="AK3" s="67"/>
      <c r="AL3" s="67"/>
    </row>
    <row r="4" ht="13.5" spans="1:38">
      <c r="A4" s="81" t="s">
        <v>20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3"/>
      <c r="AJ4" s="67"/>
      <c r="AK4" s="67"/>
      <c r="AL4" s="67"/>
    </row>
    <row r="5" ht="28.5" customHeight="1" spans="1:38">
      <c r="A5" s="84" t="s">
        <v>21</v>
      </c>
      <c r="B5" s="85" t="s">
        <v>22</v>
      </c>
      <c r="C5" s="86"/>
      <c r="D5" s="87" t="s">
        <v>23</v>
      </c>
      <c r="E5" s="87"/>
      <c r="F5" s="85" t="s">
        <v>24</v>
      </c>
      <c r="G5" s="86"/>
      <c r="H5" s="88" t="s">
        <v>25</v>
      </c>
      <c r="I5" s="88"/>
      <c r="J5" s="89">
        <v>56</v>
      </c>
      <c r="K5" s="90"/>
      <c r="L5" s="91" t="s">
        <v>26</v>
      </c>
      <c r="M5" s="92" t="s">
        <v>27</v>
      </c>
      <c r="N5" s="93" t="s">
        <v>28</v>
      </c>
      <c r="O5" s="94"/>
      <c r="P5" s="95"/>
      <c r="AJ5" s="67"/>
      <c r="AK5" s="67"/>
      <c r="AL5" s="67"/>
    </row>
    <row r="6" ht="39" customHeight="1" spans="1:38">
      <c r="A6" s="84" t="s">
        <v>29</v>
      </c>
      <c r="B6" s="96">
        <v>43006</v>
      </c>
      <c r="C6" s="96"/>
      <c r="D6" s="87" t="s">
        <v>30</v>
      </c>
      <c r="E6" s="87"/>
      <c r="F6" s="97"/>
      <c r="G6" s="98"/>
      <c r="H6" s="88" t="s">
        <v>31</v>
      </c>
      <c r="I6" s="88"/>
      <c r="J6" s="89">
        <v>3</v>
      </c>
      <c r="K6" s="90"/>
      <c r="L6" s="91" t="s">
        <v>26</v>
      </c>
      <c r="M6" s="99" t="s">
        <v>32</v>
      </c>
      <c r="N6" s="100" t="s">
        <v>33</v>
      </c>
      <c r="O6" s="101"/>
      <c r="P6" s="102"/>
      <c r="AJ6" s="67"/>
      <c r="AK6" s="67"/>
      <c r="AL6" s="67"/>
    </row>
    <row r="7" ht="28.5" customHeight="1" spans="1:38">
      <c r="A7" s="84" t="s">
        <v>34</v>
      </c>
      <c r="B7" s="97" t="s">
        <v>35</v>
      </c>
      <c r="C7" s="91" t="s">
        <v>36</v>
      </c>
      <c r="D7" s="88" t="s">
        <v>37</v>
      </c>
      <c r="E7" s="88"/>
      <c r="F7" s="103" t="s">
        <v>38</v>
      </c>
      <c r="G7" s="104" t="s">
        <v>39</v>
      </c>
      <c r="H7" s="88" t="s">
        <v>40</v>
      </c>
      <c r="I7" s="88"/>
      <c r="J7" s="89"/>
      <c r="K7" s="90"/>
      <c r="L7" s="91" t="s">
        <v>26</v>
      </c>
      <c r="M7" s="99" t="s">
        <v>41</v>
      </c>
      <c r="N7" s="100" t="s">
        <v>42</v>
      </c>
      <c r="O7" s="101"/>
      <c r="P7" s="102"/>
      <c r="AJ7" s="67"/>
      <c r="AK7" s="67"/>
      <c r="AL7" s="67"/>
    </row>
    <row r="8" ht="28.5" customHeight="1" spans="1:38">
      <c r="A8" s="84" t="s">
        <v>43</v>
      </c>
      <c r="B8" s="105" t="s">
        <v>44</v>
      </c>
      <c r="C8" s="106" t="s">
        <v>36</v>
      </c>
      <c r="D8" s="88" t="s">
        <v>45</v>
      </c>
      <c r="E8" s="88"/>
      <c r="F8" s="85"/>
      <c r="G8" s="104" t="s">
        <v>26</v>
      </c>
      <c r="H8" s="88" t="s">
        <v>46</v>
      </c>
      <c r="I8" s="88"/>
      <c r="J8" s="89">
        <v>6</v>
      </c>
      <c r="K8" s="90"/>
      <c r="L8" s="106" t="s">
        <v>26</v>
      </c>
      <c r="M8" s="92" t="s">
        <v>47</v>
      </c>
      <c r="N8" s="107" t="s">
        <v>48</v>
      </c>
      <c r="O8" s="108"/>
      <c r="P8" s="109"/>
      <c r="AJ8" s="67"/>
      <c r="AK8" s="67"/>
      <c r="AL8" s="67"/>
    </row>
    <row r="9" ht="33.75" customHeight="1" spans="1:38">
      <c r="A9" s="84" t="s">
        <v>49</v>
      </c>
      <c r="B9" s="110"/>
      <c r="C9" s="110"/>
      <c r="D9" s="88" t="s">
        <v>50</v>
      </c>
      <c r="E9" s="88"/>
      <c r="F9" s="97"/>
      <c r="G9" s="98"/>
      <c r="H9" s="88" t="s">
        <v>51</v>
      </c>
      <c r="I9" s="88"/>
      <c r="J9" s="89">
        <v>38</v>
      </c>
      <c r="K9" s="90"/>
      <c r="L9" s="91" t="s">
        <v>26</v>
      </c>
      <c r="M9" s="92" t="s">
        <v>52</v>
      </c>
      <c r="N9" s="111">
        <v>8</v>
      </c>
      <c r="O9" s="111"/>
      <c r="P9" s="112"/>
      <c r="Q9" s="113"/>
      <c r="R9" s="113"/>
      <c r="AJ9" s="67"/>
      <c r="AK9" s="67"/>
      <c r="AL9" s="67"/>
    </row>
    <row r="10" ht="28.5" customHeight="1" spans="1:38">
      <c r="A10" s="114" t="s">
        <v>53</v>
      </c>
      <c r="B10" s="115"/>
      <c r="C10" s="116"/>
      <c r="D10" s="117" t="s">
        <v>54</v>
      </c>
      <c r="E10" s="118"/>
      <c r="F10" s="119" t="s">
        <v>55</v>
      </c>
      <c r="G10" s="120"/>
      <c r="H10" s="88" t="s">
        <v>56</v>
      </c>
      <c r="I10" s="88"/>
      <c r="J10" s="119" t="s">
        <v>57</v>
      </c>
      <c r="K10" s="121"/>
      <c r="L10" s="91" t="s">
        <v>26</v>
      </c>
      <c r="M10" s="119"/>
      <c r="N10" s="121"/>
      <c r="O10" s="121"/>
      <c r="P10" s="122"/>
      <c r="AJ10" s="67"/>
      <c r="AK10" s="67"/>
      <c r="AL10" s="67"/>
    </row>
    <row r="11" ht="13.5" spans="1:38">
      <c r="A11" s="123" t="s">
        <v>58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5"/>
      <c r="AJ11" s="67"/>
      <c r="AK11" s="67"/>
      <c r="AL11" s="67"/>
    </row>
    <row r="12" ht="33.75" customHeight="1" spans="1:38">
      <c r="A12" s="84" t="s">
        <v>59</v>
      </c>
      <c r="B12" s="103" t="s">
        <v>60</v>
      </c>
      <c r="C12" s="126" t="s">
        <v>61</v>
      </c>
      <c r="D12" s="127" t="s">
        <v>62</v>
      </c>
      <c r="E12" s="128"/>
      <c r="F12" s="103" t="s">
        <v>63</v>
      </c>
      <c r="G12" s="126" t="s">
        <v>61</v>
      </c>
      <c r="H12" s="88" t="s">
        <v>64</v>
      </c>
      <c r="I12" s="88"/>
      <c r="J12" s="85" t="s">
        <v>65</v>
      </c>
      <c r="K12" s="129"/>
      <c r="L12" s="126" t="s">
        <v>61</v>
      </c>
      <c r="M12" s="92" t="s">
        <v>66</v>
      </c>
      <c r="N12" s="97" t="s">
        <v>67</v>
      </c>
      <c r="O12" s="130"/>
      <c r="P12" s="131"/>
      <c r="AJ12" s="67"/>
      <c r="AK12" s="67"/>
      <c r="AL12" s="67"/>
    </row>
    <row r="13" ht="33.75" customHeight="1" spans="1:38">
      <c r="A13" s="132" t="s">
        <v>68</v>
      </c>
      <c r="B13" s="133" t="s">
        <v>60</v>
      </c>
      <c r="C13" s="116" t="s">
        <v>61</v>
      </c>
      <c r="D13" s="117" t="s">
        <v>69</v>
      </c>
      <c r="E13" s="134"/>
      <c r="F13" s="133" t="s">
        <v>70</v>
      </c>
      <c r="G13" s="126" t="s">
        <v>61</v>
      </c>
      <c r="H13" s="135" t="s">
        <v>71</v>
      </c>
      <c r="I13" s="135"/>
      <c r="J13" s="136" t="s">
        <v>72</v>
      </c>
      <c r="K13" s="137"/>
      <c r="L13" s="126" t="s">
        <v>61</v>
      </c>
      <c r="M13" s="135" t="s">
        <v>73</v>
      </c>
      <c r="N13" s="119" t="s">
        <v>74</v>
      </c>
      <c r="O13" s="121"/>
      <c r="P13" s="122"/>
      <c r="AJ13" s="67"/>
      <c r="AK13" s="67"/>
      <c r="AL13" s="67"/>
    </row>
    <row r="14" ht="13.5" spans="1:38">
      <c r="A14" s="123" t="s">
        <v>75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5"/>
      <c r="AJ14" s="67"/>
      <c r="AK14" s="67"/>
      <c r="AL14" s="67"/>
    </row>
    <row r="15" ht="24" customHeight="1" spans="1:38">
      <c r="A15" s="138" t="s">
        <v>76</v>
      </c>
      <c r="B15" s="127" t="s">
        <v>77</v>
      </c>
      <c r="C15" s="128"/>
      <c r="D15" s="139"/>
      <c r="E15" s="127" t="s">
        <v>78</v>
      </c>
      <c r="F15" s="128"/>
      <c r="G15" s="139"/>
      <c r="H15" s="127" t="s">
        <v>79</v>
      </c>
      <c r="I15" s="128"/>
      <c r="J15" s="139"/>
      <c r="K15" s="127" t="s">
        <v>80</v>
      </c>
      <c r="L15" s="128"/>
      <c r="M15" s="139"/>
      <c r="N15" s="127" t="s">
        <v>81</v>
      </c>
      <c r="O15" s="128"/>
      <c r="P15" s="140"/>
      <c r="AJ15" s="67"/>
      <c r="AK15" s="67"/>
      <c r="AL15" s="67"/>
    </row>
    <row r="16" ht="24" customHeight="1" spans="1:38">
      <c r="A16" s="138" t="s">
        <v>82</v>
      </c>
      <c r="B16" s="97" t="s">
        <v>83</v>
      </c>
      <c r="C16" s="130"/>
      <c r="D16" s="98"/>
      <c r="E16" s="97" t="s">
        <v>84</v>
      </c>
      <c r="F16" s="130"/>
      <c r="G16" s="98"/>
      <c r="H16" s="97" t="s">
        <v>85</v>
      </c>
      <c r="I16" s="130"/>
      <c r="J16" s="98"/>
      <c r="K16" s="97" t="s">
        <v>86</v>
      </c>
      <c r="L16" s="130"/>
      <c r="M16" s="98"/>
      <c r="N16" s="141" t="s">
        <v>87</v>
      </c>
      <c r="O16" s="142"/>
      <c r="P16" s="143"/>
      <c r="AJ16" s="67"/>
      <c r="AK16" s="67"/>
      <c r="AL16" s="67"/>
    </row>
    <row r="17" ht="24" customHeight="1" spans="1:38">
      <c r="A17" s="138" t="s">
        <v>88</v>
      </c>
      <c r="B17" s="97" t="s">
        <v>89</v>
      </c>
      <c r="C17" s="130"/>
      <c r="D17" s="98"/>
      <c r="E17" s="97" t="s">
        <v>90</v>
      </c>
      <c r="F17" s="130"/>
      <c r="G17" s="98"/>
      <c r="H17" s="97" t="s">
        <v>85</v>
      </c>
      <c r="I17" s="130"/>
      <c r="J17" s="98"/>
      <c r="K17" s="97" t="s">
        <v>91</v>
      </c>
      <c r="L17" s="130"/>
      <c r="M17" s="98"/>
      <c r="N17" s="141" t="s">
        <v>92</v>
      </c>
      <c r="O17" s="142"/>
      <c r="P17" s="143"/>
      <c r="AJ17" s="67"/>
      <c r="AK17" s="67"/>
      <c r="AL17" s="67"/>
    </row>
    <row r="18" ht="24" customHeight="1" spans="1:38">
      <c r="A18" s="144" t="s">
        <v>93</v>
      </c>
      <c r="B18" s="119" t="s">
        <v>94</v>
      </c>
      <c r="C18" s="121"/>
      <c r="D18" s="120"/>
      <c r="E18" s="119" t="s">
        <v>95</v>
      </c>
      <c r="F18" s="121"/>
      <c r="G18" s="120"/>
      <c r="H18" s="97" t="s">
        <v>85</v>
      </c>
      <c r="I18" s="130"/>
      <c r="J18" s="98"/>
      <c r="K18" s="119" t="s">
        <v>96</v>
      </c>
      <c r="L18" s="121"/>
      <c r="M18" s="120"/>
      <c r="N18" s="145" t="s">
        <v>97</v>
      </c>
      <c r="O18" s="146"/>
      <c r="P18" s="147"/>
      <c r="AJ18" s="67"/>
      <c r="AK18" s="67"/>
      <c r="AL18" s="67"/>
    </row>
    <row r="19" ht="13.5" spans="1:38">
      <c r="A19" s="148" t="s">
        <v>98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50"/>
      <c r="AJ19" s="67"/>
      <c r="AK19" s="67"/>
      <c r="AL19" s="67"/>
    </row>
    <row r="20" ht="33.75" spans="1:38">
      <c r="A20" s="84" t="s">
        <v>99</v>
      </c>
      <c r="B20" s="151"/>
      <c r="C20" s="88" t="s">
        <v>100</v>
      </c>
      <c r="D20" s="88"/>
      <c r="E20" s="85"/>
      <c r="F20" s="86"/>
      <c r="G20" s="92" t="s">
        <v>101</v>
      </c>
      <c r="H20" s="151"/>
      <c r="I20" s="151"/>
      <c r="J20" s="88" t="s">
        <v>102</v>
      </c>
      <c r="K20" s="88"/>
      <c r="L20" s="152"/>
      <c r="M20" s="152"/>
      <c r="N20" s="139" t="s">
        <v>103</v>
      </c>
      <c r="O20" s="153"/>
      <c r="P20" s="154"/>
    </row>
    <row r="21" ht="33.75" spans="1:38">
      <c r="A21" s="84" t="s">
        <v>104</v>
      </c>
      <c r="B21" s="151"/>
      <c r="C21" s="88" t="s">
        <v>100</v>
      </c>
      <c r="D21" s="88"/>
      <c r="E21" s="85"/>
      <c r="F21" s="86"/>
      <c r="G21" s="92" t="s">
        <v>101</v>
      </c>
      <c r="H21" s="151"/>
      <c r="I21" s="151"/>
      <c r="J21" s="88" t="s">
        <v>102</v>
      </c>
      <c r="K21" s="88"/>
      <c r="L21" s="152"/>
      <c r="M21" s="152"/>
      <c r="N21" s="139" t="s">
        <v>103</v>
      </c>
      <c r="O21" s="153"/>
      <c r="P21" s="154"/>
    </row>
    <row r="22" ht="45" spans="1:38">
      <c r="A22" s="84" t="s">
        <v>105</v>
      </c>
      <c r="B22" s="151"/>
      <c r="C22" s="88" t="s">
        <v>100</v>
      </c>
      <c r="D22" s="88"/>
      <c r="E22" s="85"/>
      <c r="F22" s="86"/>
      <c r="G22" s="92" t="s">
        <v>101</v>
      </c>
      <c r="H22" s="97"/>
      <c r="I22" s="98"/>
      <c r="J22" s="88" t="s">
        <v>102</v>
      </c>
      <c r="K22" s="88"/>
      <c r="L22" s="152"/>
      <c r="M22" s="152"/>
      <c r="N22" s="139" t="s">
        <v>103</v>
      </c>
      <c r="O22" s="153"/>
      <c r="P22" s="154"/>
    </row>
    <row r="23" ht="12" spans="1:38">
      <c r="A23" s="84" t="s">
        <v>106</v>
      </c>
      <c r="B23" s="84"/>
      <c r="C23" s="88" t="s">
        <v>100</v>
      </c>
      <c r="D23" s="88"/>
      <c r="E23" s="85" t="s">
        <v>107</v>
      </c>
      <c r="F23" s="86"/>
      <c r="G23" s="92" t="s">
        <v>101</v>
      </c>
      <c r="H23" s="155" t="s">
        <v>108</v>
      </c>
      <c r="I23" s="155"/>
      <c r="J23" s="156" t="s">
        <v>102</v>
      </c>
      <c r="K23" s="156"/>
      <c r="L23" s="152">
        <v>44924</v>
      </c>
      <c r="M23" s="152"/>
      <c r="N23" s="152"/>
      <c r="O23" s="157"/>
      <c r="P23" s="158"/>
    </row>
    <row r="24" ht="14.25" spans="1:38">
      <c r="A24" s="84" t="s">
        <v>109</v>
      </c>
      <c r="B24" s="84"/>
      <c r="C24" s="88" t="s">
        <v>100</v>
      </c>
      <c r="D24" s="88"/>
      <c r="E24" s="85" t="s">
        <v>110</v>
      </c>
      <c r="F24" s="86"/>
      <c r="G24" s="92" t="s">
        <v>101</v>
      </c>
      <c r="H24" s="159" t="s">
        <v>111</v>
      </c>
      <c r="I24" s="159"/>
      <c r="J24" s="156" t="s">
        <v>102</v>
      </c>
      <c r="K24" s="156"/>
      <c r="L24" s="152">
        <v>44865</v>
      </c>
      <c r="M24" s="152"/>
      <c r="N24" s="152"/>
      <c r="O24" s="160"/>
      <c r="P24" s="161"/>
    </row>
    <row r="25" ht="34.5" spans="1:38">
      <c r="A25" s="84" t="s">
        <v>112</v>
      </c>
      <c r="B25" s="84"/>
      <c r="C25" s="88" t="s">
        <v>100</v>
      </c>
      <c r="D25" s="88"/>
      <c r="E25" s="85" t="s">
        <v>113</v>
      </c>
      <c r="F25" s="86"/>
      <c r="G25" s="92" t="s">
        <v>101</v>
      </c>
      <c r="H25" s="159" t="s">
        <v>114</v>
      </c>
      <c r="I25" s="159"/>
      <c r="J25" s="156" t="s">
        <v>102</v>
      </c>
      <c r="K25" s="156"/>
      <c r="L25" s="152">
        <v>44865</v>
      </c>
      <c r="M25" s="152"/>
      <c r="N25" s="152"/>
      <c r="O25" s="160"/>
      <c r="P25" s="161"/>
    </row>
    <row r="26" ht="23.25" spans="1:38">
      <c r="A26" s="84" t="s">
        <v>115</v>
      </c>
      <c r="B26" s="84"/>
      <c r="C26" s="88" t="s">
        <v>100</v>
      </c>
      <c r="D26" s="88"/>
      <c r="E26" s="85" t="s">
        <v>116</v>
      </c>
      <c r="F26" s="86"/>
      <c r="G26" s="92" t="s">
        <v>101</v>
      </c>
      <c r="H26" s="159"/>
      <c r="I26" s="159"/>
      <c r="J26" s="156" t="s">
        <v>102</v>
      </c>
      <c r="K26" s="156"/>
      <c r="L26" s="152">
        <v>44939</v>
      </c>
      <c r="M26" s="152"/>
      <c r="N26" s="152"/>
      <c r="O26" s="160"/>
      <c r="P26" s="161"/>
    </row>
    <row r="27" ht="23.25" spans="1:38">
      <c r="A27" s="84" t="s">
        <v>117</v>
      </c>
      <c r="B27" s="84"/>
      <c r="C27" s="88" t="s">
        <v>100</v>
      </c>
      <c r="D27" s="88"/>
      <c r="E27" s="85" t="s">
        <v>110</v>
      </c>
      <c r="F27" s="86"/>
      <c r="G27" s="92" t="s">
        <v>101</v>
      </c>
      <c r="H27" s="159" t="s">
        <v>118</v>
      </c>
      <c r="I27" s="159"/>
      <c r="J27" s="156" t="s">
        <v>102</v>
      </c>
      <c r="K27" s="156"/>
      <c r="L27" s="152">
        <v>44886</v>
      </c>
      <c r="M27" s="152"/>
      <c r="N27" s="152"/>
      <c r="O27" s="160"/>
      <c r="P27" s="161"/>
    </row>
    <row r="28" ht="23.25" spans="1:38">
      <c r="A28" s="162" t="s">
        <v>119</v>
      </c>
      <c r="B28" s="160"/>
      <c r="C28" s="160"/>
      <c r="D28" s="160"/>
      <c r="E28" s="149"/>
      <c r="F28" s="149"/>
      <c r="G28" s="160"/>
      <c r="H28" s="160"/>
      <c r="I28" s="160"/>
      <c r="J28" s="160"/>
      <c r="K28" s="160"/>
      <c r="L28" s="160"/>
      <c r="M28" s="160"/>
      <c r="N28" s="160"/>
      <c r="O28" s="160"/>
      <c r="P28" s="161"/>
    </row>
    <row r="29" ht="13.5" spans="1:38">
      <c r="A29" s="123" t="s">
        <v>120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5"/>
    </row>
    <row r="30" ht="74" customHeight="1" spans="1:38">
      <c r="A30" s="144" t="s">
        <v>121</v>
      </c>
      <c r="B30" s="134"/>
      <c r="C30" s="134"/>
      <c r="D30" s="118"/>
      <c r="E30" s="119" t="s">
        <v>122</v>
      </c>
      <c r="F30" s="121"/>
      <c r="G30" s="120"/>
      <c r="H30" s="117" t="s">
        <v>123</v>
      </c>
      <c r="I30" s="134"/>
      <c r="J30" s="134"/>
      <c r="K30" s="134"/>
      <c r="L30" s="118"/>
      <c r="M30" s="136" t="s">
        <v>124</v>
      </c>
      <c r="N30" s="137"/>
      <c r="O30" s="137"/>
      <c r="P30" s="163"/>
    </row>
    <row r="31" ht="15.75" customHeight="1" spans="1:38">
      <c r="A31" s="123" t="s">
        <v>125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5"/>
    </row>
    <row r="32" ht="27" customHeight="1" spans="1:38">
      <c r="A32" s="164" t="s">
        <v>126</v>
      </c>
      <c r="B32" s="165"/>
      <c r="C32" s="166"/>
      <c r="D32" s="167" t="s">
        <v>127</v>
      </c>
      <c r="E32" s="168"/>
      <c r="F32" s="168"/>
      <c r="G32" s="165"/>
      <c r="H32" s="165"/>
      <c r="I32" s="165"/>
      <c r="J32" s="168"/>
      <c r="K32" s="168"/>
      <c r="L32" s="168"/>
      <c r="M32" s="168"/>
      <c r="N32" s="168"/>
      <c r="O32" s="168"/>
      <c r="P32" s="169"/>
    </row>
    <row r="33" ht="27" customHeight="1" spans="1:16">
      <c r="A33" s="138" t="s">
        <v>128</v>
      </c>
      <c r="B33" s="170">
        <v>38</v>
      </c>
      <c r="C33" s="91" t="s">
        <v>26</v>
      </c>
      <c r="D33" s="88" t="s">
        <v>129</v>
      </c>
      <c r="E33" s="88"/>
      <c r="F33" s="88"/>
      <c r="G33" s="89">
        <v>2300000</v>
      </c>
      <c r="H33" s="90"/>
      <c r="I33" s="86" t="s">
        <v>130</v>
      </c>
      <c r="J33" s="139" t="s">
        <v>131</v>
      </c>
      <c r="K33" s="88"/>
      <c r="L33" s="88"/>
      <c r="M33" s="89">
        <v>2100000</v>
      </c>
      <c r="N33" s="90"/>
      <c r="O33" s="129" t="s">
        <v>130</v>
      </c>
      <c r="P33" s="171"/>
    </row>
    <row r="34" ht="37.5" customHeight="1" spans="1:16">
      <c r="A34" s="138" t="s">
        <v>132</v>
      </c>
      <c r="B34" s="170">
        <v>8</v>
      </c>
      <c r="C34" s="91" t="s">
        <v>26</v>
      </c>
      <c r="D34" s="167" t="s">
        <v>133</v>
      </c>
      <c r="E34" s="172"/>
      <c r="F34" s="173" t="s">
        <v>134</v>
      </c>
      <c r="G34" s="174"/>
      <c r="H34" s="167" t="s">
        <v>135</v>
      </c>
      <c r="I34" s="172"/>
      <c r="J34" s="167" t="s">
        <v>136</v>
      </c>
      <c r="K34" s="172"/>
      <c r="L34" s="92" t="s">
        <v>137</v>
      </c>
      <c r="M34" s="87" t="s">
        <v>138</v>
      </c>
      <c r="N34" s="87" t="s">
        <v>139</v>
      </c>
      <c r="O34" s="168" t="s">
        <v>140</v>
      </c>
      <c r="P34" s="169"/>
    </row>
    <row r="35" ht="27" customHeight="1" spans="1:16">
      <c r="A35" s="138" t="s">
        <v>141</v>
      </c>
      <c r="B35" s="170">
        <v>6</v>
      </c>
      <c r="C35" s="91" t="s">
        <v>26</v>
      </c>
      <c r="D35" s="167" t="s">
        <v>142</v>
      </c>
      <c r="E35" s="172"/>
      <c r="F35" s="173" t="s">
        <v>143</v>
      </c>
      <c r="G35" s="174"/>
      <c r="H35" s="175" t="s">
        <v>144</v>
      </c>
      <c r="I35" s="176"/>
      <c r="J35" s="173">
        <v>96000</v>
      </c>
      <c r="K35" s="174"/>
      <c r="L35" s="177">
        <v>1150000</v>
      </c>
      <c r="M35" s="178">
        <v>4000</v>
      </c>
      <c r="N35" s="179" t="s">
        <v>130</v>
      </c>
      <c r="O35" s="180">
        <v>15</v>
      </c>
      <c r="P35" s="181"/>
    </row>
    <row r="36" ht="27" customHeight="1" spans="1:16">
      <c r="A36" s="138" t="s">
        <v>145</v>
      </c>
      <c r="B36" s="170">
        <v>2</v>
      </c>
      <c r="C36" s="91" t="s">
        <v>26</v>
      </c>
      <c r="D36" s="167" t="s">
        <v>146</v>
      </c>
      <c r="E36" s="172"/>
      <c r="F36" s="173" t="s">
        <v>147</v>
      </c>
      <c r="G36" s="174"/>
      <c r="H36" s="175" t="s">
        <v>148</v>
      </c>
      <c r="I36" s="176"/>
      <c r="J36" s="173">
        <v>38400</v>
      </c>
      <c r="K36" s="174"/>
      <c r="L36" s="177">
        <v>460000</v>
      </c>
      <c r="M36" s="178">
        <v>2000</v>
      </c>
      <c r="N36" s="179" t="s">
        <v>130</v>
      </c>
      <c r="O36" s="173">
        <v>6</v>
      </c>
      <c r="P36" s="181"/>
    </row>
    <row r="37" ht="27" customHeight="1" spans="1:16">
      <c r="A37" s="138" t="s">
        <v>149</v>
      </c>
      <c r="B37" s="170">
        <v>3</v>
      </c>
      <c r="C37" s="182" t="s">
        <v>26</v>
      </c>
      <c r="D37" s="167" t="s">
        <v>150</v>
      </c>
      <c r="E37" s="172"/>
      <c r="F37" s="173" t="s">
        <v>151</v>
      </c>
      <c r="G37" s="174"/>
      <c r="H37" s="173" t="s">
        <v>152</v>
      </c>
      <c r="I37" s="174"/>
      <c r="J37" s="173">
        <v>19200</v>
      </c>
      <c r="K37" s="174"/>
      <c r="L37" s="177">
        <v>230000</v>
      </c>
      <c r="M37" s="178">
        <v>1000</v>
      </c>
      <c r="N37" s="178" t="s">
        <v>130</v>
      </c>
      <c r="O37" s="173">
        <v>3</v>
      </c>
      <c r="P37" s="181"/>
    </row>
    <row r="38" ht="27" customHeight="1" spans="1:16">
      <c r="A38" s="138" t="s">
        <v>153</v>
      </c>
      <c r="B38" s="170"/>
      <c r="C38" s="91" t="s">
        <v>26</v>
      </c>
      <c r="D38" s="167" t="s">
        <v>154</v>
      </c>
      <c r="E38" s="172"/>
      <c r="F38" s="173"/>
      <c r="G38" s="174"/>
      <c r="H38" s="175"/>
      <c r="I38" s="176"/>
      <c r="J38" s="173"/>
      <c r="K38" s="174"/>
      <c r="L38" s="177"/>
      <c r="M38" s="178"/>
      <c r="N38" s="179"/>
      <c r="O38" s="180"/>
      <c r="P38" s="181"/>
    </row>
    <row r="39" ht="27" customHeight="1" spans="1:16">
      <c r="A39" s="183" t="s">
        <v>155</v>
      </c>
      <c r="B39" s="184"/>
      <c r="C39" s="184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6"/>
    </row>
    <row r="40" ht="13.5" spans="1:16">
      <c r="A40" s="123" t="s">
        <v>156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/>
    </row>
    <row r="41" ht="21.75" customHeight="1" spans="1:16">
      <c r="A41" s="138" t="s">
        <v>157</v>
      </c>
      <c r="B41" s="128"/>
      <c r="C41" s="128"/>
      <c r="D41" s="128"/>
      <c r="E41" s="128"/>
      <c r="F41" s="128"/>
      <c r="G41" s="128"/>
      <c r="H41" s="139"/>
      <c r="I41" s="127" t="s">
        <v>158</v>
      </c>
      <c r="J41" s="128"/>
      <c r="K41" s="128"/>
      <c r="L41" s="128"/>
      <c r="M41" s="128"/>
      <c r="N41" s="128"/>
      <c r="O41" s="128"/>
      <c r="P41" s="140"/>
    </row>
    <row r="42" ht="21.75" customHeight="1" spans="1:16">
      <c r="A42" s="84" t="s">
        <v>159</v>
      </c>
      <c r="B42" s="88" t="s">
        <v>160</v>
      </c>
      <c r="C42" s="88"/>
      <c r="D42" s="87" t="s">
        <v>139</v>
      </c>
      <c r="E42" s="87"/>
      <c r="F42" s="127" t="s">
        <v>161</v>
      </c>
      <c r="G42" s="139"/>
      <c r="H42" s="88" t="s">
        <v>162</v>
      </c>
      <c r="I42" s="127" t="s">
        <v>163</v>
      </c>
      <c r="J42" s="139"/>
      <c r="K42" s="167" t="s">
        <v>139</v>
      </c>
      <c r="L42" s="172"/>
      <c r="M42" s="87" t="s">
        <v>164</v>
      </c>
      <c r="N42" s="87" t="s">
        <v>165</v>
      </c>
      <c r="O42" s="87"/>
      <c r="P42" s="187"/>
    </row>
    <row r="43" ht="21.75" customHeight="1" spans="1:16">
      <c r="A43" s="188" t="s">
        <v>166</v>
      </c>
      <c r="B43" s="151" t="s">
        <v>167</v>
      </c>
      <c r="C43" s="151"/>
      <c r="D43" s="189" t="s">
        <v>168</v>
      </c>
      <c r="E43" s="189"/>
      <c r="F43" s="65" t="s">
        <v>169</v>
      </c>
      <c r="H43" s="151" t="s">
        <v>170</v>
      </c>
      <c r="I43" s="85" t="s">
        <v>171</v>
      </c>
      <c r="J43" s="86"/>
      <c r="K43" s="85" t="s">
        <v>168</v>
      </c>
      <c r="L43" s="86"/>
      <c r="M43" s="189" t="s">
        <v>172</v>
      </c>
      <c r="N43" s="189" t="s">
        <v>172</v>
      </c>
      <c r="O43" s="189"/>
      <c r="P43" s="190"/>
    </row>
    <row r="44" ht="21.75" customHeight="1" spans="1:16">
      <c r="A44" s="191" t="s">
        <v>173</v>
      </c>
      <c r="B44" s="151" t="s">
        <v>174</v>
      </c>
      <c r="C44" s="151"/>
      <c r="D44" s="189" t="s">
        <v>168</v>
      </c>
      <c r="E44" s="189"/>
      <c r="F44" s="97" t="s">
        <v>175</v>
      </c>
      <c r="G44" s="98"/>
      <c r="H44" s="151" t="s">
        <v>176</v>
      </c>
      <c r="I44" s="85" t="s">
        <v>177</v>
      </c>
      <c r="J44" s="86"/>
      <c r="K44" s="85" t="s">
        <v>168</v>
      </c>
      <c r="L44" s="86"/>
      <c r="M44" s="189" t="s">
        <v>172</v>
      </c>
      <c r="N44" s="189" t="s">
        <v>178</v>
      </c>
      <c r="O44" s="189"/>
      <c r="P44" s="190"/>
    </row>
    <row r="45" ht="21.75" customHeight="1" spans="1:16">
      <c r="A45" s="191" t="s">
        <v>179</v>
      </c>
      <c r="B45" s="151" t="s">
        <v>167</v>
      </c>
      <c r="C45" s="151"/>
      <c r="D45" s="189" t="s">
        <v>168</v>
      </c>
      <c r="E45" s="189"/>
      <c r="F45" s="97" t="s">
        <v>180</v>
      </c>
      <c r="G45" s="98"/>
      <c r="H45" s="192" t="s">
        <v>181</v>
      </c>
      <c r="I45" s="85" t="s">
        <v>182</v>
      </c>
      <c r="J45" s="86"/>
      <c r="K45" s="85" t="s">
        <v>168</v>
      </c>
      <c r="L45" s="86"/>
      <c r="M45" s="189" t="s">
        <v>183</v>
      </c>
      <c r="N45" s="189" t="s">
        <v>183</v>
      </c>
      <c r="O45" s="189"/>
      <c r="P45" s="190"/>
    </row>
    <row r="46" ht="21.75" customHeight="1" spans="1:16">
      <c r="A46" s="138" t="s">
        <v>184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40"/>
    </row>
    <row r="47" ht="24" customHeight="1" spans="1:16">
      <c r="A47" s="84" t="s">
        <v>185</v>
      </c>
      <c r="B47" s="88" t="s">
        <v>186</v>
      </c>
      <c r="C47" s="88"/>
      <c r="D47" s="88" t="s">
        <v>139</v>
      </c>
      <c r="E47" s="88"/>
      <c r="F47" s="88" t="s">
        <v>187</v>
      </c>
      <c r="G47" s="88"/>
      <c r="H47" s="88" t="s">
        <v>188</v>
      </c>
      <c r="I47" s="193"/>
      <c r="J47" s="193"/>
      <c r="K47" s="193"/>
      <c r="L47" s="193"/>
      <c r="M47" s="193"/>
      <c r="N47" s="193"/>
      <c r="O47" s="193"/>
      <c r="P47" s="194"/>
    </row>
    <row r="48" ht="21.75" customHeight="1" spans="1:16">
      <c r="A48" s="191" t="s">
        <v>189</v>
      </c>
      <c r="B48" s="151" t="s">
        <v>190</v>
      </c>
      <c r="C48" s="151"/>
      <c r="D48" s="151" t="s">
        <v>191</v>
      </c>
      <c r="E48" s="151"/>
      <c r="F48" s="151" t="s">
        <v>192</v>
      </c>
      <c r="G48" s="151"/>
      <c r="H48" s="151" t="s">
        <v>193</v>
      </c>
      <c r="I48" s="195"/>
      <c r="J48" s="195"/>
      <c r="K48" s="195"/>
      <c r="L48" s="195"/>
      <c r="M48" s="195"/>
      <c r="N48" s="195"/>
      <c r="O48" s="195"/>
      <c r="P48" s="196"/>
    </row>
    <row r="49" ht="21.75" customHeight="1" spans="1:16">
      <c r="A49" s="191" t="s">
        <v>194</v>
      </c>
      <c r="B49" s="151" t="s">
        <v>195</v>
      </c>
      <c r="C49" s="151"/>
      <c r="D49" s="151" t="s">
        <v>191</v>
      </c>
      <c r="E49" s="151"/>
      <c r="F49" s="151" t="s">
        <v>196</v>
      </c>
      <c r="G49" s="151"/>
      <c r="H49" s="151" t="s">
        <v>197</v>
      </c>
      <c r="I49" s="195"/>
      <c r="J49" s="195"/>
      <c r="K49" s="195"/>
      <c r="L49" s="195"/>
      <c r="M49" s="195"/>
      <c r="N49" s="195"/>
      <c r="O49" s="195"/>
      <c r="P49" s="196"/>
    </row>
    <row r="50" ht="21.75" customHeight="1" spans="1:16">
      <c r="A50" s="197" t="s">
        <v>198</v>
      </c>
      <c r="B50" s="151" t="s">
        <v>199</v>
      </c>
      <c r="C50" s="151"/>
      <c r="D50" s="151" t="s">
        <v>191</v>
      </c>
      <c r="E50" s="151"/>
      <c r="F50" s="151" t="s">
        <v>200</v>
      </c>
      <c r="G50" s="151"/>
      <c r="H50" s="198" t="s">
        <v>201</v>
      </c>
      <c r="I50" s="199"/>
      <c r="J50" s="199"/>
      <c r="K50" s="199"/>
      <c r="L50" s="199"/>
      <c r="M50" s="199"/>
      <c r="N50" s="199"/>
      <c r="O50" s="199"/>
      <c r="P50" s="200"/>
    </row>
    <row r="51" ht="21.75" customHeight="1" spans="1:16">
      <c r="A51" s="197" t="s">
        <v>202</v>
      </c>
      <c r="B51" s="151" t="s">
        <v>195</v>
      </c>
      <c r="C51" s="151"/>
      <c r="D51" s="151" t="s">
        <v>191</v>
      </c>
      <c r="E51" s="151"/>
      <c r="F51" s="151" t="s">
        <v>203</v>
      </c>
      <c r="G51" s="151"/>
      <c r="H51" s="198" t="s">
        <v>28</v>
      </c>
      <c r="I51" s="199"/>
      <c r="J51" s="199"/>
      <c r="K51" s="199"/>
      <c r="L51" s="199"/>
      <c r="M51" s="199"/>
      <c r="N51" s="199"/>
      <c r="O51" s="199"/>
      <c r="P51" s="200"/>
    </row>
    <row r="52" ht="21.75" customHeight="1" spans="1:16">
      <c r="A52" s="197"/>
      <c r="B52" s="151"/>
      <c r="C52" s="151"/>
      <c r="D52" s="151"/>
      <c r="E52" s="151"/>
      <c r="F52" s="151"/>
      <c r="G52" s="151"/>
      <c r="H52" s="198"/>
      <c r="I52" s="199"/>
      <c r="J52" s="199"/>
      <c r="K52" s="199"/>
      <c r="L52" s="199"/>
      <c r="M52" s="199"/>
      <c r="N52" s="199"/>
      <c r="O52" s="199"/>
      <c r="P52" s="200"/>
    </row>
    <row r="53" ht="21.75" customHeight="1" spans="1:16">
      <c r="A53" s="201"/>
      <c r="B53" s="202"/>
      <c r="C53" s="202"/>
      <c r="D53" s="202"/>
      <c r="E53" s="202"/>
      <c r="F53" s="202"/>
      <c r="G53" s="202"/>
      <c r="H53" s="202"/>
      <c r="I53" s="121"/>
      <c r="J53" s="121"/>
      <c r="K53" s="121"/>
      <c r="L53" s="121"/>
      <c r="M53" s="121"/>
      <c r="N53" s="121"/>
      <c r="O53" s="121"/>
      <c r="P53" s="122"/>
    </row>
    <row r="54" ht="13.5" spans="1:16">
      <c r="A54" s="81" t="s">
        <v>204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3"/>
    </row>
    <row r="55" ht="22.5" customHeight="1" spans="1:16">
      <c r="A55" s="84" t="s">
        <v>205</v>
      </c>
      <c r="B55" s="88"/>
      <c r="C55" s="88"/>
      <c r="D55" s="88"/>
      <c r="E55" s="88"/>
      <c r="F55" s="88"/>
      <c r="G55" s="88"/>
      <c r="H55" s="88" t="s">
        <v>206</v>
      </c>
      <c r="I55" s="88"/>
      <c r="J55" s="88"/>
      <c r="K55" s="88"/>
      <c r="L55" s="88"/>
      <c r="M55" s="88"/>
      <c r="N55" s="88"/>
      <c r="O55" s="88"/>
      <c r="P55" s="203"/>
    </row>
    <row r="56" ht="22.5" customHeight="1" spans="1:16">
      <c r="A56" s="84" t="s">
        <v>207</v>
      </c>
      <c r="B56" s="151"/>
      <c r="C56" s="151"/>
      <c r="D56" s="151"/>
      <c r="E56" s="87" t="s">
        <v>208</v>
      </c>
      <c r="F56" s="87"/>
      <c r="G56" s="151"/>
      <c r="H56" s="88" t="s">
        <v>207</v>
      </c>
      <c r="I56" s="151"/>
      <c r="J56" s="151"/>
      <c r="K56" s="151"/>
      <c r="L56" s="151"/>
      <c r="M56" s="151"/>
      <c r="N56" s="88" t="s">
        <v>208</v>
      </c>
      <c r="O56" s="151"/>
      <c r="P56" s="204"/>
    </row>
    <row r="57" ht="22.5" customHeight="1" spans="1:16">
      <c r="A57" s="84" t="s">
        <v>209</v>
      </c>
      <c r="B57" s="151"/>
      <c r="C57" s="151"/>
      <c r="D57" s="151"/>
      <c r="E57" s="87" t="s">
        <v>208</v>
      </c>
      <c r="F57" s="87"/>
      <c r="G57" s="151"/>
      <c r="H57" s="88" t="s">
        <v>209</v>
      </c>
      <c r="I57" s="151"/>
      <c r="J57" s="151"/>
      <c r="K57" s="151"/>
      <c r="L57" s="151"/>
      <c r="M57" s="151"/>
      <c r="N57" s="88" t="s">
        <v>208</v>
      </c>
      <c r="O57" s="151"/>
      <c r="P57" s="204"/>
    </row>
    <row r="58" ht="22.5" customHeight="1" spans="1:16">
      <c r="A58" s="84" t="s">
        <v>210</v>
      </c>
      <c r="B58" s="151"/>
      <c r="C58" s="151"/>
      <c r="D58" s="151"/>
      <c r="E58" s="87" t="s">
        <v>208</v>
      </c>
      <c r="F58" s="87"/>
      <c r="G58" s="151"/>
      <c r="H58" s="88" t="s">
        <v>210</v>
      </c>
      <c r="I58" s="151"/>
      <c r="J58" s="151"/>
      <c r="K58" s="151"/>
      <c r="L58" s="151"/>
      <c r="M58" s="151"/>
      <c r="N58" s="88" t="s">
        <v>208</v>
      </c>
      <c r="O58" s="151"/>
      <c r="P58" s="204"/>
    </row>
    <row r="59" ht="22.5" customHeight="1" spans="1:16">
      <c r="A59" s="84" t="s">
        <v>211</v>
      </c>
      <c r="B59" s="151"/>
      <c r="C59" s="151"/>
      <c r="D59" s="151"/>
      <c r="E59" s="87" t="s">
        <v>208</v>
      </c>
      <c r="F59" s="87"/>
      <c r="G59" s="151"/>
      <c r="H59" s="88" t="s">
        <v>211</v>
      </c>
      <c r="I59" s="151"/>
      <c r="J59" s="151"/>
      <c r="K59" s="151"/>
      <c r="L59" s="151"/>
      <c r="M59" s="151"/>
      <c r="N59" s="88" t="s">
        <v>208</v>
      </c>
      <c r="O59" s="151"/>
      <c r="P59" s="204"/>
    </row>
    <row r="60" ht="22.5" customHeight="1" spans="1:16">
      <c r="A60" s="84" t="s">
        <v>212</v>
      </c>
      <c r="B60" s="151"/>
      <c r="C60" s="151"/>
      <c r="D60" s="151"/>
      <c r="E60" s="87" t="s">
        <v>208</v>
      </c>
      <c r="F60" s="87"/>
      <c r="G60" s="151"/>
      <c r="H60" s="88" t="s">
        <v>212</v>
      </c>
      <c r="I60" s="151"/>
      <c r="J60" s="151"/>
      <c r="K60" s="151"/>
      <c r="L60" s="151"/>
      <c r="M60" s="151"/>
      <c r="N60" s="88" t="s">
        <v>208</v>
      </c>
      <c r="O60" s="151"/>
      <c r="P60" s="204"/>
    </row>
    <row r="61" ht="22.5" customHeight="1" spans="1:16">
      <c r="A61" s="201" t="s">
        <v>213</v>
      </c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5"/>
    </row>
    <row r="62" ht="22.5" customHeight="1" spans="1:16">
      <c r="A62" s="81" t="s">
        <v>214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3"/>
    </row>
    <row r="63" ht="21.75" customHeight="1" spans="1:16">
      <c r="A63" s="138" t="s">
        <v>215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40"/>
    </row>
    <row r="64" ht="21.75" customHeight="1" spans="1:16">
      <c r="A64" s="206" t="s">
        <v>216</v>
      </c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4"/>
    </row>
    <row r="65" ht="22.5" customHeight="1" spans="1:16">
      <c r="A65" s="207" t="s">
        <v>217</v>
      </c>
      <c r="B65" s="208" t="s">
        <v>218</v>
      </c>
      <c r="C65" s="209" t="s">
        <v>219</v>
      </c>
      <c r="D65" s="209"/>
      <c r="E65" s="210"/>
      <c r="F65" s="128" t="s">
        <v>220</v>
      </c>
      <c r="G65" s="128"/>
      <c r="H65" s="128"/>
      <c r="I65" s="128"/>
      <c r="J65" s="130"/>
      <c r="K65" s="130"/>
      <c r="L65" s="130"/>
      <c r="M65" s="130"/>
      <c r="N65" s="130"/>
      <c r="O65" s="130"/>
      <c r="P65" s="131"/>
    </row>
    <row r="66" ht="32.25" customHeight="1" spans="1:16">
      <c r="A66" s="211" t="s">
        <v>221</v>
      </c>
      <c r="B66" s="212" t="s">
        <v>222</v>
      </c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4"/>
    </row>
    <row r="67" ht="25.5" customHeight="1" spans="1:16">
      <c r="A67" s="84" t="s">
        <v>223</v>
      </c>
      <c r="B67" s="215"/>
      <c r="C67" s="151" t="s">
        <v>224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204"/>
    </row>
    <row r="68" ht="25.5" customHeight="1" spans="1:16">
      <c r="A68" s="84"/>
      <c r="B68" s="215"/>
      <c r="C68" s="151" t="s">
        <v>225</v>
      </c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204"/>
    </row>
    <row r="69" ht="23.25" customHeight="1" spans="1:16">
      <c r="A69" s="132"/>
      <c r="B69" s="216"/>
      <c r="C69" s="202" t="s">
        <v>226</v>
      </c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5"/>
    </row>
    <row r="70" ht="21.75" customHeight="1" spans="1:16">
      <c r="A70" s="217" t="s">
        <v>227</v>
      </c>
      <c r="B70" s="218" t="s">
        <v>228</v>
      </c>
      <c r="C70" s="218"/>
      <c r="D70" s="218"/>
      <c r="E70" s="218"/>
      <c r="F70" s="218"/>
      <c r="G70" s="218"/>
      <c r="H70" s="219"/>
      <c r="I70" s="219"/>
      <c r="J70" s="219"/>
      <c r="K70" s="219"/>
      <c r="L70" s="219"/>
      <c r="M70" s="219"/>
      <c r="N70" s="219"/>
      <c r="O70" s="219"/>
      <c r="P70" s="220"/>
    </row>
    <row r="71" ht="39.75" customHeight="1" spans="1:16">
      <c r="A71" s="221" t="s">
        <v>229</v>
      </c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3"/>
    </row>
    <row r="72" ht="24" customHeight="1" spans="1:16">
      <c r="A72" s="224" t="s">
        <v>230</v>
      </c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6"/>
    </row>
    <row r="73" ht="21.75" customHeight="1" spans="1:16">
      <c r="A73" s="227" t="s">
        <v>231</v>
      </c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28"/>
    </row>
    <row r="74" ht="21.75" customHeight="1" spans="1:16">
      <c r="A74" s="105" t="s">
        <v>232</v>
      </c>
      <c r="B74" s="105"/>
      <c r="C74" s="105"/>
      <c r="D74" s="105" t="s">
        <v>233</v>
      </c>
      <c r="E74" s="105"/>
      <c r="F74" s="105"/>
      <c r="G74" s="105"/>
      <c r="H74" s="105" t="s">
        <v>234</v>
      </c>
      <c r="I74" s="105"/>
      <c r="J74" s="105"/>
      <c r="K74" s="105"/>
      <c r="L74" s="105"/>
      <c r="M74" s="105" t="s">
        <v>235</v>
      </c>
      <c r="N74" s="105"/>
      <c r="O74" s="105"/>
      <c r="P74" s="105"/>
    </row>
    <row r="75" ht="33" customHeight="1"/>
    <row r="79" ht="19.5" customHeight="1"/>
    <row r="80" ht="19.5" customHeight="1"/>
  </sheetData>
  <sheetProtection formatCells="0" formatColumns="0" formatRows="0" insertRows="0" deleteRows="0" sort="0" autoFilter="0"/>
  <mergeCells count="249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C24:D24"/>
    <mergeCell ref="E24:F24"/>
    <mergeCell ref="H24:I24"/>
    <mergeCell ref="J24:K24"/>
    <mergeCell ref="L24:M24"/>
    <mergeCell ref="C25:D25"/>
    <mergeCell ref="E25:F25"/>
    <mergeCell ref="H25:I25"/>
    <mergeCell ref="J25:K25"/>
    <mergeCell ref="L25:M25"/>
    <mergeCell ref="C26:D26"/>
    <mergeCell ref="E26:F26"/>
    <mergeCell ref="H26:I26"/>
    <mergeCell ref="J26:K26"/>
    <mergeCell ref="L26:M26"/>
    <mergeCell ref="C27:D27"/>
    <mergeCell ref="E27:F27"/>
    <mergeCell ref="H27:I27"/>
    <mergeCell ref="J27:K27"/>
    <mergeCell ref="L27:M27"/>
    <mergeCell ref="A29:P29"/>
    <mergeCell ref="A30:D30"/>
    <mergeCell ref="E30:G30"/>
    <mergeCell ref="H30:L30"/>
    <mergeCell ref="M30:P30"/>
    <mergeCell ref="A31:P31"/>
    <mergeCell ref="A32:C32"/>
    <mergeCell ref="D32:P32"/>
    <mergeCell ref="D33:F33"/>
    <mergeCell ref="G33:H33"/>
    <mergeCell ref="J33:L33"/>
    <mergeCell ref="M33:N33"/>
    <mergeCell ref="O33:P33"/>
    <mergeCell ref="D34:E34"/>
    <mergeCell ref="F34:G34"/>
    <mergeCell ref="H34:I34"/>
    <mergeCell ref="J34:K34"/>
    <mergeCell ref="O34:P34"/>
    <mergeCell ref="D35:E35"/>
    <mergeCell ref="F35:G35"/>
    <mergeCell ref="H35:I35"/>
    <mergeCell ref="J35:K35"/>
    <mergeCell ref="O35:P35"/>
    <mergeCell ref="D36:E36"/>
    <mergeCell ref="F36:G36"/>
    <mergeCell ref="H36:I36"/>
    <mergeCell ref="J36:K36"/>
    <mergeCell ref="O36:P36"/>
    <mergeCell ref="D37:E37"/>
    <mergeCell ref="F37:G37"/>
    <mergeCell ref="H37:I37"/>
    <mergeCell ref="J37:K37"/>
    <mergeCell ref="O37:P37"/>
    <mergeCell ref="D38:E38"/>
    <mergeCell ref="F38:G38"/>
    <mergeCell ref="H38:I38"/>
    <mergeCell ref="J38:K38"/>
    <mergeCell ref="O38:P38"/>
    <mergeCell ref="A39:P39"/>
    <mergeCell ref="A40:P40"/>
    <mergeCell ref="A41:H41"/>
    <mergeCell ref="I41:P41"/>
    <mergeCell ref="B42:C42"/>
    <mergeCell ref="D42:E42"/>
    <mergeCell ref="F42:G42"/>
    <mergeCell ref="I42:J42"/>
    <mergeCell ref="K42:L42"/>
    <mergeCell ref="N42:P42"/>
    <mergeCell ref="B43:C43"/>
    <mergeCell ref="D43:E43"/>
    <mergeCell ref="I43:J43"/>
    <mergeCell ref="K43:L43"/>
    <mergeCell ref="N43:P43"/>
    <mergeCell ref="B44:C44"/>
    <mergeCell ref="D44:E44"/>
    <mergeCell ref="F44:G44"/>
    <mergeCell ref="I44:J44"/>
    <mergeCell ref="K44:L44"/>
    <mergeCell ref="N44:P44"/>
    <mergeCell ref="B45:C45"/>
    <mergeCell ref="D45:E45"/>
    <mergeCell ref="F45:G45"/>
    <mergeCell ref="I45:J45"/>
    <mergeCell ref="K45:L45"/>
    <mergeCell ref="N45:P45"/>
    <mergeCell ref="A46:P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A54:P54"/>
    <mergeCell ref="A55:G55"/>
    <mergeCell ref="H55:P55"/>
    <mergeCell ref="B56:D56"/>
    <mergeCell ref="E56:F56"/>
    <mergeCell ref="I56:M56"/>
    <mergeCell ref="O56:P56"/>
    <mergeCell ref="B57:D57"/>
    <mergeCell ref="E57:F57"/>
    <mergeCell ref="I57:M57"/>
    <mergeCell ref="O57:P57"/>
    <mergeCell ref="B58:D58"/>
    <mergeCell ref="E58:F58"/>
    <mergeCell ref="I58:M58"/>
    <mergeCell ref="O58:P58"/>
    <mergeCell ref="B59:D59"/>
    <mergeCell ref="E59:F59"/>
    <mergeCell ref="I59:M59"/>
    <mergeCell ref="O59:P59"/>
    <mergeCell ref="B60:D60"/>
    <mergeCell ref="E60:F60"/>
    <mergeCell ref="I60:M60"/>
    <mergeCell ref="O60:P60"/>
    <mergeCell ref="A61:P61"/>
    <mergeCell ref="A62:P62"/>
    <mergeCell ref="A63:P63"/>
    <mergeCell ref="A64:P64"/>
    <mergeCell ref="C65:E65"/>
    <mergeCell ref="F65:I65"/>
    <mergeCell ref="J65:P65"/>
    <mergeCell ref="B66:P66"/>
    <mergeCell ref="C67:P67"/>
    <mergeCell ref="C68:P68"/>
    <mergeCell ref="C69:P69"/>
    <mergeCell ref="B70:G70"/>
    <mergeCell ref="A71:P71"/>
    <mergeCell ref="A72:P72"/>
    <mergeCell ref="A73:P73"/>
    <mergeCell ref="A74:C74"/>
    <mergeCell ref="D74:G74"/>
    <mergeCell ref="H74:L74"/>
    <mergeCell ref="M74:P74"/>
    <mergeCell ref="A67:A69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33:H33 M33:N33 B33:B37">
      <formula1>0</formula1>
    </dataValidation>
    <dataValidation type="list" allowBlank="1" showInputMessage="1" showErrorMessage="1" sqref="I33 O33:P33 N35:N38">
      <formula1>"米,公斤,个,套,件"</formula1>
    </dataValidation>
    <dataValidation allowBlank="1" showInputMessage="1" showErrorMessage="1" error="请输入数值" sqref="M34 F34:G38"/>
    <dataValidation type="whole" operator="greaterThanOrEqual" allowBlank="1" showInputMessage="1" showErrorMessage="1" error="请输入整数，不带小数" sqref="J37 L37 J38:L38 J35:L36">
      <formula1>0</formula1>
    </dataValidation>
    <dataValidation type="decimal" operator="between" allowBlank="1" showInputMessage="1" showErrorMessage="1" error="请输入数值" sqref="O37 O38:P38 O35:P36">
      <formula1>0</formula1>
      <formula2>31</formula2>
    </dataValidation>
    <dataValidation type="decimal" operator="greaterThanOrEqual" allowBlank="1" showInputMessage="1" showErrorMessage="1" error="请输入数值" sqref="M35:M38">
      <formula1>0</formula1>
    </dataValidation>
    <dataValidation type="date" operator="greaterThan" allowBlank="1" showInputMessage="1" showErrorMessage="1" sqref="L20:M22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bravo@texrainbow.com"/>
    <hyperlink ref="N17" r:id="rId14" display="89079204@qq.com"/>
    <hyperlink ref="N18" r:id="rId15" display="addie@texrainbow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30" max="15" man="1"/>
    <brk id="61" max="15" man="1"/>
  </rowBreaks>
  <ignoredErrors>
    <ignoredError sqref="N1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180975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64</xdr:row>
                    <xdr:rowOff>47625</xdr:rowOff>
                  </from>
                  <to>
                    <xdr:col>1</xdr:col>
                    <xdr:colOff>57150</xdr:colOff>
                    <xdr:row>64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64</xdr:row>
                    <xdr:rowOff>57150</xdr:rowOff>
                  </from>
                  <to>
                    <xdr:col>0</xdr:col>
                    <xdr:colOff>485775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67</xdr:row>
                    <xdr:rowOff>38100</xdr:rowOff>
                  </from>
                  <to>
                    <xdr:col>1</xdr:col>
                    <xdr:colOff>390525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66</xdr:row>
                    <xdr:rowOff>38100</xdr:rowOff>
                  </from>
                  <to>
                    <xdr:col>1</xdr:col>
                    <xdr:colOff>390525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68</xdr:row>
                    <xdr:rowOff>38100</xdr:rowOff>
                  </from>
                  <to>
                    <xdr:col>1</xdr:col>
                    <xdr:colOff>390525</xdr:colOff>
                    <xdr:row>68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O18" sqref="O1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237</v>
      </c>
      <c r="B2" s="14" t="s">
        <v>13</v>
      </c>
      <c r="C2" s="15"/>
      <c r="D2" s="15"/>
      <c r="E2" s="16"/>
      <c r="F2" s="17" t="s">
        <v>238</v>
      </c>
      <c r="G2" s="18" t="s">
        <v>15</v>
      </c>
      <c r="H2" s="18"/>
      <c r="I2" s="18"/>
      <c r="J2" s="18"/>
    </row>
    <row r="3" ht="17.25" customHeight="1" spans="1:10">
      <c r="A3" s="13" t="s">
        <v>239</v>
      </c>
      <c r="B3" s="19" t="s">
        <v>17</v>
      </c>
      <c r="C3" s="19"/>
      <c r="D3" s="19"/>
      <c r="E3" s="20"/>
      <c r="F3" s="17" t="s">
        <v>240</v>
      </c>
      <c r="G3" s="18"/>
      <c r="H3" s="18"/>
      <c r="I3" s="18"/>
      <c r="J3" s="18"/>
    </row>
    <row r="4" ht="17.25" customHeight="1" spans="1:10">
      <c r="A4" s="21" t="s">
        <v>241</v>
      </c>
      <c r="B4" s="19" t="s">
        <v>94</v>
      </c>
      <c r="C4" s="19"/>
      <c r="D4" s="19"/>
      <c r="E4" s="20"/>
      <c r="F4" s="22" t="s">
        <v>239</v>
      </c>
      <c r="G4" s="18">
        <v>19856596829</v>
      </c>
      <c r="H4" s="18"/>
      <c r="I4" s="18"/>
      <c r="J4" s="18"/>
    </row>
    <row r="5" ht="17.25" customHeight="1" spans="1:10">
      <c r="A5" s="23" t="s">
        <v>242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243</v>
      </c>
      <c r="B6" s="24" t="s">
        <v>244</v>
      </c>
      <c r="C6" s="24" t="s">
        <v>245</v>
      </c>
      <c r="D6" s="24" t="s">
        <v>246</v>
      </c>
      <c r="E6" s="24" t="s">
        <v>247</v>
      </c>
      <c r="F6" s="24" t="s">
        <v>248</v>
      </c>
      <c r="G6" s="24" t="s">
        <v>249</v>
      </c>
      <c r="H6" s="24" t="s">
        <v>250</v>
      </c>
      <c r="I6" s="24" t="s">
        <v>251</v>
      </c>
      <c r="J6" s="24" t="s">
        <v>252</v>
      </c>
    </row>
    <row r="7" ht="17.25" customHeight="1" spans="1:10">
      <c r="A7" s="25" t="s">
        <v>253</v>
      </c>
      <c r="B7" s="25" t="s">
        <v>254</v>
      </c>
      <c r="C7" s="25" t="s">
        <v>255</v>
      </c>
      <c r="D7" s="25">
        <v>43</v>
      </c>
      <c r="E7" s="25" t="s">
        <v>256</v>
      </c>
      <c r="F7" s="25" t="s">
        <v>257</v>
      </c>
      <c r="G7" s="25" t="s">
        <v>258</v>
      </c>
      <c r="H7" s="25" t="s">
        <v>259</v>
      </c>
      <c r="I7" s="25" t="s">
        <v>260</v>
      </c>
      <c r="J7" s="25"/>
    </row>
    <row r="8" ht="17.25" customHeight="1" spans="1:10">
      <c r="A8" s="26">
        <v>1</v>
      </c>
      <c r="B8" s="27" t="s">
        <v>89</v>
      </c>
      <c r="C8" s="27" t="s">
        <v>261</v>
      </c>
      <c r="D8" s="27">
        <v>31</v>
      </c>
      <c r="E8" s="27" t="s">
        <v>256</v>
      </c>
      <c r="F8" s="27" t="s">
        <v>262</v>
      </c>
      <c r="G8" s="27" t="s">
        <v>263</v>
      </c>
      <c r="H8" s="27" t="s">
        <v>264</v>
      </c>
      <c r="I8" s="27" t="s">
        <v>265</v>
      </c>
      <c r="J8" s="27"/>
    </row>
    <row r="9" ht="17.25" customHeight="1" spans="1:10">
      <c r="A9" s="26">
        <v>2</v>
      </c>
      <c r="B9" s="27" t="s">
        <v>266</v>
      </c>
      <c r="C9" s="27" t="s">
        <v>255</v>
      </c>
      <c r="D9" s="27">
        <v>39</v>
      </c>
      <c r="E9" s="27" t="s">
        <v>267</v>
      </c>
      <c r="F9" s="27" t="s">
        <v>268</v>
      </c>
      <c r="G9" s="27" t="s">
        <v>263</v>
      </c>
      <c r="H9" s="27" t="s">
        <v>269</v>
      </c>
      <c r="I9" s="27" t="s">
        <v>270</v>
      </c>
      <c r="J9" s="27"/>
    </row>
    <row r="10" ht="17.25" customHeight="1" spans="1:10">
      <c r="A10" s="26">
        <v>3</v>
      </c>
      <c r="B10" s="27" t="s">
        <v>271</v>
      </c>
      <c r="C10" s="27" t="s">
        <v>255</v>
      </c>
      <c r="D10" s="27">
        <v>28</v>
      </c>
      <c r="E10" s="27" t="s">
        <v>256</v>
      </c>
      <c r="F10" s="27" t="s">
        <v>272</v>
      </c>
      <c r="G10" s="27" t="s">
        <v>263</v>
      </c>
      <c r="H10" s="27" t="s">
        <v>273</v>
      </c>
      <c r="I10" s="27" t="s">
        <v>274</v>
      </c>
      <c r="J10" s="27"/>
    </row>
    <row r="11" ht="17.25" customHeight="1" spans="1:10">
      <c r="A11" s="26">
        <v>4</v>
      </c>
      <c r="B11" s="27" t="s">
        <v>275</v>
      </c>
      <c r="C11" s="27" t="s">
        <v>255</v>
      </c>
      <c r="D11" s="27">
        <v>25</v>
      </c>
      <c r="E11" s="27" t="s">
        <v>256</v>
      </c>
      <c r="F11" s="27" t="s">
        <v>276</v>
      </c>
      <c r="G11" s="27" t="s">
        <v>263</v>
      </c>
      <c r="H11" s="27" t="s">
        <v>277</v>
      </c>
      <c r="I11" s="27" t="s">
        <v>278</v>
      </c>
      <c r="J11" s="27"/>
    </row>
    <row r="12" ht="17.25" customHeight="1" spans="1:10">
      <c r="A12" s="26">
        <v>5</v>
      </c>
      <c r="B12" s="27" t="s">
        <v>279</v>
      </c>
      <c r="C12" s="27" t="s">
        <v>255</v>
      </c>
      <c r="D12" s="27">
        <v>26</v>
      </c>
      <c r="E12" s="27" t="s">
        <v>267</v>
      </c>
      <c r="F12" s="27" t="s">
        <v>280</v>
      </c>
      <c r="G12" s="27" t="s">
        <v>263</v>
      </c>
      <c r="H12" s="27" t="s">
        <v>269</v>
      </c>
      <c r="I12" s="27" t="s">
        <v>274</v>
      </c>
      <c r="J12" s="27"/>
    </row>
    <row r="13" ht="17.25" customHeight="1" spans="1:10">
      <c r="A13" s="26">
        <v>6</v>
      </c>
      <c r="B13" s="27" t="s">
        <v>281</v>
      </c>
      <c r="C13" s="27" t="s">
        <v>261</v>
      </c>
      <c r="D13" s="27">
        <v>28</v>
      </c>
      <c r="E13" s="27" t="s">
        <v>256</v>
      </c>
      <c r="F13" s="27" t="s">
        <v>282</v>
      </c>
      <c r="G13" s="27" t="s">
        <v>263</v>
      </c>
      <c r="H13" s="27" t="s">
        <v>283</v>
      </c>
      <c r="I13" s="27" t="s">
        <v>278</v>
      </c>
      <c r="J13" s="27"/>
    </row>
    <row r="14" ht="17.25" customHeight="1" spans="1:10">
      <c r="A14" s="26">
        <v>7</v>
      </c>
      <c r="B14" s="27" t="s">
        <v>284</v>
      </c>
      <c r="C14" s="27" t="s">
        <v>261</v>
      </c>
      <c r="D14" s="27">
        <v>25</v>
      </c>
      <c r="E14" s="27" t="s">
        <v>256</v>
      </c>
      <c r="F14" s="27" t="s">
        <v>285</v>
      </c>
      <c r="G14" s="27" t="s">
        <v>263</v>
      </c>
      <c r="H14" s="27" t="s">
        <v>283</v>
      </c>
      <c r="I14" s="27" t="s">
        <v>278</v>
      </c>
      <c r="J14" s="27"/>
    </row>
    <row r="15" ht="17.25" customHeight="1" spans="1:10">
      <c r="A15" s="26">
        <v>8</v>
      </c>
      <c r="B15" s="27" t="s">
        <v>286</v>
      </c>
      <c r="C15" s="27" t="s">
        <v>261</v>
      </c>
      <c r="D15" s="27">
        <v>23</v>
      </c>
      <c r="E15" s="27" t="s">
        <v>267</v>
      </c>
      <c r="F15" s="27" t="s">
        <v>287</v>
      </c>
      <c r="G15" s="27" t="s">
        <v>263</v>
      </c>
      <c r="H15" s="27" t="s">
        <v>277</v>
      </c>
      <c r="I15" s="27" t="s">
        <v>278</v>
      </c>
      <c r="J15" s="27"/>
    </row>
    <row r="16" ht="17.25" customHeight="1" spans="1:10">
      <c r="A16" s="26">
        <v>9</v>
      </c>
      <c r="B16" s="27" t="s">
        <v>288</v>
      </c>
      <c r="C16" s="27" t="s">
        <v>261</v>
      </c>
      <c r="D16" s="27">
        <v>27</v>
      </c>
      <c r="E16" s="27" t="s">
        <v>256</v>
      </c>
      <c r="F16" s="27" t="s">
        <v>289</v>
      </c>
      <c r="G16" s="27" t="s">
        <v>263</v>
      </c>
      <c r="H16" s="27" t="s">
        <v>283</v>
      </c>
      <c r="I16" s="27" t="s">
        <v>278</v>
      </c>
      <c r="J16" s="27"/>
    </row>
    <row r="17" ht="17.25" customHeight="1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ht="17.25" customHeight="1" spans="1:10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ht="17.25" customHeight="1" spans="1:10">
      <c r="A19" s="29" t="s">
        <v>290</v>
      </c>
      <c r="B19" s="30"/>
      <c r="C19" s="30"/>
      <c r="D19" s="30"/>
      <c r="E19" s="30"/>
      <c r="F19" s="30"/>
      <c r="G19" s="30"/>
      <c r="H19" s="30"/>
      <c r="I19" s="30"/>
      <c r="J19" s="31"/>
    </row>
    <row r="20" s="10" customFormat="1" ht="17.25" customHeight="1" spans="1:10">
      <c r="A20" s="32" t="s">
        <v>243</v>
      </c>
      <c r="B20" s="32" t="s">
        <v>291</v>
      </c>
      <c r="C20" s="32"/>
      <c r="D20" s="32"/>
      <c r="E20" s="32" t="s">
        <v>292</v>
      </c>
      <c r="F20" s="32" t="s">
        <v>208</v>
      </c>
      <c r="G20" s="32" t="s">
        <v>293</v>
      </c>
      <c r="H20" s="32" t="s">
        <v>294</v>
      </c>
      <c r="I20" s="32" t="s">
        <v>295</v>
      </c>
      <c r="J20" s="32" t="s">
        <v>252</v>
      </c>
    </row>
    <row r="21" s="10" customFormat="1" ht="24.75" customHeight="1" spans="1:10">
      <c r="A21" s="32" t="s">
        <v>253</v>
      </c>
      <c r="B21" s="32" t="s">
        <v>296</v>
      </c>
      <c r="C21" s="32"/>
      <c r="D21" s="32"/>
      <c r="E21" s="32">
        <v>2512</v>
      </c>
      <c r="F21" s="32">
        <v>1</v>
      </c>
      <c r="G21" s="32" t="s">
        <v>297</v>
      </c>
      <c r="H21" s="32" t="s">
        <v>298</v>
      </c>
      <c r="I21" s="32" t="s">
        <v>299</v>
      </c>
      <c r="J21" s="33"/>
    </row>
    <row r="22" s="10" customFormat="1" ht="17.25" customHeight="1" spans="1:10">
      <c r="A22" s="34">
        <v>1</v>
      </c>
      <c r="B22" s="34" t="s">
        <v>300</v>
      </c>
      <c r="C22" s="34"/>
      <c r="D22" s="34"/>
      <c r="E22" s="34" t="s">
        <v>301</v>
      </c>
      <c r="F22" s="34">
        <v>2</v>
      </c>
      <c r="G22" s="34" t="s">
        <v>302</v>
      </c>
      <c r="H22" s="34" t="s">
        <v>303</v>
      </c>
      <c r="I22" s="34" t="s">
        <v>304</v>
      </c>
      <c r="J22" s="35"/>
    </row>
    <row r="23" s="10" customFormat="1" ht="17.25" customHeight="1" spans="1:10">
      <c r="A23" s="34">
        <v>2</v>
      </c>
      <c r="B23" s="34" t="s">
        <v>305</v>
      </c>
      <c r="C23" s="34"/>
      <c r="D23" s="34"/>
      <c r="E23" s="34"/>
      <c r="F23" s="34">
        <v>10</v>
      </c>
      <c r="G23" s="34" t="s">
        <v>306</v>
      </c>
      <c r="H23" s="34" t="s">
        <v>303</v>
      </c>
      <c r="I23" s="34" t="s">
        <v>307</v>
      </c>
      <c r="J23" s="35"/>
    </row>
    <row r="24" s="10" customFormat="1" ht="17.25" customHeight="1" spans="1:10">
      <c r="A24" s="34">
        <v>3</v>
      </c>
      <c r="B24" s="34" t="s">
        <v>308</v>
      </c>
      <c r="C24" s="34"/>
      <c r="D24" s="34"/>
      <c r="E24" s="34" t="s">
        <v>309</v>
      </c>
      <c r="F24" s="34">
        <v>1</v>
      </c>
      <c r="G24" s="34" t="s">
        <v>306</v>
      </c>
      <c r="H24" s="34" t="s">
        <v>303</v>
      </c>
      <c r="I24" s="34" t="s">
        <v>310</v>
      </c>
      <c r="J24" s="35"/>
    </row>
    <row r="25" s="10" customFormat="1" ht="17.25" customHeight="1" spans="1:10">
      <c r="A25" s="34">
        <v>4</v>
      </c>
      <c r="B25" s="34" t="s">
        <v>311</v>
      </c>
      <c r="C25" s="34"/>
      <c r="D25" s="34"/>
      <c r="E25" s="34" t="s">
        <v>312</v>
      </c>
      <c r="F25" s="34">
        <v>1</v>
      </c>
      <c r="G25" s="34" t="s">
        <v>306</v>
      </c>
      <c r="H25" s="34" t="s">
        <v>303</v>
      </c>
      <c r="I25" s="34" t="s">
        <v>313</v>
      </c>
      <c r="J25" s="35"/>
    </row>
    <row r="26" s="10" customFormat="1" ht="17.25" customHeight="1" spans="1:10">
      <c r="A26" s="34">
        <v>5</v>
      </c>
      <c r="B26" s="34" t="s">
        <v>314</v>
      </c>
      <c r="C26" s="34"/>
      <c r="D26" s="34"/>
      <c r="E26" s="34" t="s">
        <v>315</v>
      </c>
      <c r="F26" s="34">
        <v>1</v>
      </c>
      <c r="G26" s="34" t="s">
        <v>306</v>
      </c>
      <c r="H26" s="34" t="s">
        <v>303</v>
      </c>
      <c r="I26" s="34" t="s">
        <v>316</v>
      </c>
      <c r="J26" s="35"/>
    </row>
    <row r="27" s="10" customFormat="1" ht="17.25" customHeight="1" spans="1:10">
      <c r="A27" s="34">
        <v>6</v>
      </c>
      <c r="B27" s="34" t="s">
        <v>317</v>
      </c>
      <c r="C27" s="34"/>
      <c r="D27" s="34"/>
      <c r="E27" s="34" t="s">
        <v>318</v>
      </c>
      <c r="F27" s="34">
        <v>1</v>
      </c>
      <c r="G27" s="34" t="s">
        <v>306</v>
      </c>
      <c r="H27" s="34" t="s">
        <v>303</v>
      </c>
      <c r="I27" s="34" t="s">
        <v>319</v>
      </c>
      <c r="J27" s="35"/>
    </row>
    <row r="28" s="10" customFormat="1" ht="17.25" customHeight="1" spans="1:10">
      <c r="A28" s="34">
        <v>7</v>
      </c>
      <c r="B28" s="34" t="s">
        <v>320</v>
      </c>
      <c r="C28" s="34"/>
      <c r="D28" s="34"/>
      <c r="E28" s="36">
        <v>31079</v>
      </c>
      <c r="F28" s="34">
        <v>1</v>
      </c>
      <c r="G28" s="34" t="s">
        <v>321</v>
      </c>
      <c r="H28" s="34" t="s">
        <v>303</v>
      </c>
      <c r="I28" s="34" t="s">
        <v>322</v>
      </c>
      <c r="J28" s="35"/>
    </row>
    <row r="29" s="10" customFormat="1" ht="17.25" customHeight="1" spans="1:10">
      <c r="A29" s="34">
        <v>8</v>
      </c>
      <c r="B29" s="34" t="s">
        <v>323</v>
      </c>
      <c r="C29" s="34"/>
      <c r="D29" s="34"/>
      <c r="E29" s="34"/>
      <c r="F29" s="34">
        <v>2</v>
      </c>
      <c r="G29" s="34" t="s">
        <v>306</v>
      </c>
      <c r="H29" s="34" t="s">
        <v>303</v>
      </c>
      <c r="I29" s="34" t="s">
        <v>324</v>
      </c>
      <c r="J29" s="35"/>
    </row>
    <row r="30" s="10" customFormat="1" ht="17.25" customHeight="1" spans="1:10">
      <c r="A30" s="34">
        <v>9</v>
      </c>
      <c r="B30" s="34" t="s">
        <v>325</v>
      </c>
      <c r="C30" s="34"/>
      <c r="D30" s="34"/>
      <c r="E30" s="34" t="s">
        <v>326</v>
      </c>
      <c r="F30" s="34">
        <v>1</v>
      </c>
      <c r="G30" s="34" t="s">
        <v>327</v>
      </c>
      <c r="H30" s="34" t="s">
        <v>303</v>
      </c>
      <c r="I30" s="34" t="s">
        <v>324</v>
      </c>
      <c r="J30" s="35"/>
    </row>
    <row r="31" s="10" customFormat="1" ht="17.25" customHeight="1" spans="1:10">
      <c r="A31" s="34">
        <v>10</v>
      </c>
      <c r="B31" s="34" t="s">
        <v>328</v>
      </c>
      <c r="C31" s="34"/>
      <c r="D31" s="34"/>
      <c r="E31" s="34" t="s">
        <v>329</v>
      </c>
      <c r="F31" s="34">
        <v>1</v>
      </c>
      <c r="G31" s="34" t="s">
        <v>306</v>
      </c>
      <c r="H31" s="34" t="s">
        <v>303</v>
      </c>
      <c r="I31" s="34" t="s">
        <v>330</v>
      </c>
      <c r="J31" s="35"/>
    </row>
    <row r="32" s="10" customFormat="1" ht="17.25" customHeight="1" spans="1:10">
      <c r="A32" s="34">
        <v>11</v>
      </c>
      <c r="B32" s="34" t="s">
        <v>328</v>
      </c>
      <c r="C32" s="34"/>
      <c r="D32" s="34"/>
      <c r="E32" s="34" t="s">
        <v>331</v>
      </c>
      <c r="F32" s="34">
        <v>1</v>
      </c>
      <c r="G32" s="34" t="s">
        <v>306</v>
      </c>
      <c r="H32" s="34" t="s">
        <v>303</v>
      </c>
      <c r="I32" s="34" t="s">
        <v>330</v>
      </c>
      <c r="J32" s="35"/>
    </row>
    <row r="33" ht="17.25" customHeight="1" spans="1:13">
      <c r="A33" s="37" t="s">
        <v>332</v>
      </c>
      <c r="B33" s="38"/>
      <c r="C33" s="38"/>
      <c r="D33" s="38"/>
      <c r="E33" s="38"/>
      <c r="F33" s="38"/>
      <c r="G33" s="38"/>
      <c r="H33" s="38"/>
      <c r="I33" s="38"/>
      <c r="J33" s="39"/>
    </row>
    <row r="34" ht="17.25" customHeight="1" spans="1:13">
      <c r="A34" s="32" t="s">
        <v>243</v>
      </c>
      <c r="B34" s="40" t="s">
        <v>333</v>
      </c>
      <c r="C34" s="41"/>
      <c r="D34" s="41"/>
      <c r="E34" s="41"/>
      <c r="F34" s="42"/>
      <c r="G34" s="40" t="s">
        <v>334</v>
      </c>
      <c r="H34" s="41"/>
      <c r="I34" s="42"/>
      <c r="J34" s="43" t="s">
        <v>252</v>
      </c>
    </row>
    <row r="35" ht="17.25" customHeight="1" spans="1:13">
      <c r="A35" s="32" t="s">
        <v>253</v>
      </c>
      <c r="B35" s="40" t="s">
        <v>335</v>
      </c>
      <c r="C35" s="41"/>
      <c r="D35" s="41"/>
      <c r="E35" s="41"/>
      <c r="F35" s="42"/>
      <c r="G35" s="40" t="s">
        <v>336</v>
      </c>
      <c r="H35" s="41"/>
      <c r="I35" s="42"/>
      <c r="J35" s="43"/>
    </row>
    <row r="36" ht="17.25" customHeight="1" spans="1:13">
      <c r="A36" s="44">
        <v>1</v>
      </c>
      <c r="B36" s="45" t="s">
        <v>337</v>
      </c>
      <c r="C36" s="46"/>
      <c r="D36" s="46"/>
      <c r="E36" s="46"/>
      <c r="F36" s="47"/>
      <c r="G36" s="45" t="s">
        <v>338</v>
      </c>
      <c r="H36" s="46"/>
      <c r="I36" s="47"/>
      <c r="J36" s="27"/>
    </row>
    <row r="37" ht="17.25" customHeight="1" spans="1:13">
      <c r="A37" s="44">
        <v>2</v>
      </c>
      <c r="B37" s="45" t="s">
        <v>339</v>
      </c>
      <c r="C37" s="46"/>
      <c r="D37" s="46"/>
      <c r="E37" s="46"/>
      <c r="F37" s="47"/>
      <c r="G37" s="45" t="s">
        <v>340</v>
      </c>
      <c r="H37" s="46"/>
      <c r="I37" s="47"/>
      <c r="J37" s="27"/>
    </row>
    <row r="38" ht="17.25" customHeight="1" spans="1:13">
      <c r="A38" s="44">
        <v>3</v>
      </c>
      <c r="B38" s="45" t="s">
        <v>341</v>
      </c>
      <c r="C38" s="46"/>
      <c r="D38" s="46"/>
      <c r="E38" s="46"/>
      <c r="F38" s="47"/>
      <c r="G38" s="45" t="s">
        <v>342</v>
      </c>
      <c r="H38" s="46"/>
      <c r="I38" s="47"/>
      <c r="J38" s="27"/>
    </row>
    <row r="39" ht="17.25" customHeight="1" spans="1:13">
      <c r="A39" s="44">
        <v>4</v>
      </c>
      <c r="B39" s="45" t="s">
        <v>343</v>
      </c>
      <c r="C39" s="46"/>
      <c r="D39" s="46"/>
      <c r="E39" s="46"/>
      <c r="F39" s="47"/>
      <c r="G39" s="45" t="s">
        <v>344</v>
      </c>
      <c r="H39" s="46"/>
      <c r="I39" s="47"/>
      <c r="J39" s="27"/>
    </row>
    <row r="40" ht="17.25" customHeight="1" spans="1:13">
      <c r="A40" s="44">
        <v>5</v>
      </c>
      <c r="B40" s="45" t="s">
        <v>345</v>
      </c>
      <c r="C40" s="46"/>
      <c r="D40" s="46"/>
      <c r="E40" s="46"/>
      <c r="F40" s="47"/>
      <c r="G40" s="45" t="s">
        <v>346</v>
      </c>
      <c r="H40" s="46"/>
      <c r="I40" s="47"/>
      <c r="J40" s="27"/>
    </row>
    <row r="41" ht="17.25" customHeight="1" spans="1:13">
      <c r="A41" s="44">
        <v>6</v>
      </c>
      <c r="B41" s="45" t="s">
        <v>347</v>
      </c>
      <c r="C41" s="46"/>
      <c r="D41" s="46"/>
      <c r="E41" s="46"/>
      <c r="F41" s="47"/>
      <c r="G41" s="45" t="s">
        <v>348</v>
      </c>
      <c r="H41" s="46"/>
      <c r="I41" s="47"/>
      <c r="J41" s="27"/>
    </row>
    <row r="42" ht="17.25" customHeight="1" spans="1:13">
      <c r="A42" s="48">
        <v>7</v>
      </c>
      <c r="B42" s="45" t="s">
        <v>349</v>
      </c>
      <c r="C42" s="46"/>
      <c r="D42" s="46"/>
      <c r="E42" s="46"/>
      <c r="F42" s="47"/>
      <c r="G42" s="49" t="s">
        <v>350</v>
      </c>
      <c r="H42" s="50"/>
      <c r="I42" s="51"/>
      <c r="J42" s="52"/>
      <c r="K42" s="53"/>
      <c r="L42" s="53"/>
      <c r="M42" s="53"/>
    </row>
    <row r="43" ht="17.25" customHeight="1" spans="1:13">
      <c r="A43" s="54"/>
      <c r="B43" s="55"/>
      <c r="C43" s="56"/>
      <c r="D43" s="56"/>
      <c r="E43" s="56"/>
      <c r="F43" s="57"/>
      <c r="G43" s="58"/>
      <c r="H43" s="59"/>
      <c r="I43" s="60"/>
      <c r="J43" s="61"/>
      <c r="K43" s="53"/>
      <c r="L43" s="53"/>
      <c r="M43" s="53"/>
    </row>
    <row r="44" ht="17.25" customHeight="1" spans="1:13">
      <c r="A44" s="62" t="s">
        <v>351</v>
      </c>
      <c r="B44" s="62"/>
      <c r="C44" s="62"/>
      <c r="D44" s="62"/>
      <c r="E44" s="62"/>
      <c r="F44" s="62"/>
      <c r="G44" s="62"/>
      <c r="H44" s="62"/>
      <c r="I44" s="62"/>
      <c r="J44" s="62"/>
      <c r="K44" s="53"/>
      <c r="L44" s="53"/>
      <c r="M44" s="53"/>
    </row>
    <row r="45" ht="17.25" customHeight="1" spans="1:13">
      <c r="A45" s="63" t="s">
        <v>232</v>
      </c>
      <c r="B45" s="63"/>
      <c r="C45" s="63"/>
      <c r="D45" s="64" t="s">
        <v>233</v>
      </c>
      <c r="E45" s="64"/>
      <c r="F45" s="63"/>
      <c r="G45" s="63" t="s">
        <v>234</v>
      </c>
      <c r="H45" s="63"/>
      <c r="I45" s="63" t="s">
        <v>235</v>
      </c>
      <c r="J45" s="63"/>
      <c r="K45" s="63"/>
      <c r="L45" s="63"/>
      <c r="M45" s="53"/>
    </row>
    <row r="46" spans="1:1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1:1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1:1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5">
    <mergeCell ref="A1:J1"/>
    <mergeCell ref="B2:E2"/>
    <mergeCell ref="G2:J2"/>
    <mergeCell ref="B3:E3"/>
    <mergeCell ref="G3:J3"/>
    <mergeCell ref="B4:E4"/>
    <mergeCell ref="G4:J4"/>
    <mergeCell ref="A5:J5"/>
    <mergeCell ref="A19:J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33:J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  <mergeCell ref="B43:F43"/>
    <mergeCell ref="G43:I43"/>
    <mergeCell ref="A44:J44"/>
    <mergeCell ref="D45:E45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352</v>
      </c>
      <c r="B2" s="3" t="s">
        <v>353</v>
      </c>
      <c r="C2" s="3" t="s">
        <v>354</v>
      </c>
      <c r="D2" s="3" t="s">
        <v>355</v>
      </c>
      <c r="E2" s="3" t="s">
        <v>356</v>
      </c>
      <c r="F2" s="3" t="s">
        <v>357</v>
      </c>
      <c r="G2" s="3" t="s">
        <v>358</v>
      </c>
      <c r="H2" s="3" t="s">
        <v>359</v>
      </c>
      <c r="I2" s="3" t="s">
        <v>360</v>
      </c>
      <c r="J2" s="3" t="s">
        <v>361</v>
      </c>
      <c r="K2" s="3" t="s">
        <v>362</v>
      </c>
      <c r="L2" s="3" t="s">
        <v>363</v>
      </c>
      <c r="M2" s="3" t="s">
        <v>364</v>
      </c>
      <c r="N2" s="3" t="s">
        <v>365</v>
      </c>
      <c r="O2" s="3" t="s">
        <v>366</v>
      </c>
      <c r="P2" s="3" t="s">
        <v>367</v>
      </c>
      <c r="Q2" s="3" t="s">
        <v>368</v>
      </c>
      <c r="R2" s="3" t="s">
        <v>78</v>
      </c>
      <c r="S2" s="3" t="s">
        <v>355</v>
      </c>
      <c r="T2" s="3" t="s">
        <v>369</v>
      </c>
      <c r="U2" s="3" t="s">
        <v>370</v>
      </c>
      <c r="V2" s="3" t="s">
        <v>78</v>
      </c>
      <c r="W2" s="3" t="s">
        <v>355</v>
      </c>
      <c r="X2" s="3" t="s">
        <v>369</v>
      </c>
      <c r="Y2" s="3" t="s">
        <v>371</v>
      </c>
      <c r="Z2" s="3" t="s">
        <v>78</v>
      </c>
      <c r="AA2" s="3" t="s">
        <v>355</v>
      </c>
      <c r="AB2" s="3" t="s">
        <v>369</v>
      </c>
      <c r="AC2" s="3" t="s">
        <v>372</v>
      </c>
      <c r="AD2" s="3" t="s">
        <v>373</v>
      </c>
      <c r="AE2" s="3" t="s">
        <v>128</v>
      </c>
      <c r="AF2" s="3" t="s">
        <v>132</v>
      </c>
      <c r="AG2" s="3" t="s">
        <v>141</v>
      </c>
      <c r="AH2" s="3" t="s">
        <v>145</v>
      </c>
      <c r="AI2" s="3" t="s">
        <v>149</v>
      </c>
      <c r="AJ2" s="3" t="s">
        <v>153</v>
      </c>
      <c r="AK2" s="3" t="s">
        <v>374</v>
      </c>
      <c r="AL2" s="3" t="s">
        <v>375</v>
      </c>
      <c r="AM2" s="3" t="s">
        <v>376</v>
      </c>
      <c r="AN2" s="3" t="s">
        <v>136</v>
      </c>
      <c r="AO2" s="3" t="s">
        <v>377</v>
      </c>
      <c r="AP2" s="3" t="s">
        <v>378</v>
      </c>
      <c r="AQ2" s="3" t="s">
        <v>140</v>
      </c>
      <c r="AR2" s="3" t="s">
        <v>379</v>
      </c>
      <c r="AS2" s="3" t="s">
        <v>136</v>
      </c>
      <c r="AT2" s="3" t="s">
        <v>377</v>
      </c>
      <c r="AU2" s="3" t="s">
        <v>378</v>
      </c>
      <c r="AV2" s="3" t="s">
        <v>140</v>
      </c>
      <c r="AW2" s="3" t="s">
        <v>380</v>
      </c>
      <c r="AX2" s="3" t="s">
        <v>136</v>
      </c>
      <c r="AY2" s="3" t="s">
        <v>377</v>
      </c>
      <c r="AZ2" s="3" t="s">
        <v>378</v>
      </c>
      <c r="BA2" s="3" t="s">
        <v>140</v>
      </c>
      <c r="BB2" s="4" t="s">
        <v>381</v>
      </c>
      <c r="BC2" s="4" t="s">
        <v>136</v>
      </c>
      <c r="BD2" s="4" t="s">
        <v>377</v>
      </c>
      <c r="BE2" s="4" t="s">
        <v>378</v>
      </c>
      <c r="BF2" s="4" t="s">
        <v>140</v>
      </c>
      <c r="BG2" s="4" t="s">
        <v>139</v>
      </c>
    </row>
    <row r="3" s="1" customFormat="1" ht="132" spans="1:59">
      <c r="A3" s="5" t="str">
        <f>供应商基础信息表!B2</f>
        <v>辅料供应商</v>
      </c>
      <c r="B3" s="5" t="str">
        <f>供应商基础信息表!F2</f>
        <v>马鞍山广千羽绒制品有限公司</v>
      </c>
      <c r="C3" s="5" t="str">
        <f>供应商基础信息表!K2</f>
        <v>中国安徽省马鞍山经济技术开发区天门大道南段1950号</v>
      </c>
      <c r="D3" s="5" t="str">
        <f>供应商基础信息表!B3</f>
        <v>0555-2110588</v>
      </c>
      <c r="E3" s="6">
        <f>供应商基础信息表!B6</f>
        <v>43006</v>
      </c>
      <c r="F3" s="5" t="str">
        <f>供应商基础信息表!F5</f>
        <v>91340500MA2PENTP1N</v>
      </c>
      <c r="G3" s="5">
        <f>供应商基础信息表!F6</f>
        <v>0</v>
      </c>
      <c r="H3" s="5">
        <f>供应商基础信息表!J5</f>
        <v>56</v>
      </c>
      <c r="I3" s="7">
        <f>供应商基础信息表!J6</f>
        <v>3</v>
      </c>
      <c r="J3" s="5">
        <f>供应商基础信息表!J7</f>
        <v>0</v>
      </c>
      <c r="K3" s="5">
        <f>供应商基础信息表!J8</f>
        <v>6</v>
      </c>
      <c r="L3" s="5">
        <f>供应商基础信息表!J9</f>
        <v>38</v>
      </c>
      <c r="M3" s="5" t="str">
        <f>供应商基础信息表!J10</f>
        <v>11</v>
      </c>
      <c r="N3" s="5">
        <f>供应商基础信息表!N9</f>
        <v>8</v>
      </c>
      <c r="O3" s="5" t="str">
        <f>供应商基础信息表!B12</f>
        <v>叁仟</v>
      </c>
      <c r="P3" s="5" t="str">
        <f>供应商基础信息表!F12</f>
        <v>4677</v>
      </c>
      <c r="Q3" s="5" t="str">
        <f>供应商基础信息表!B16</f>
        <v>朱仕勇</v>
      </c>
      <c r="R3" s="5" t="str">
        <f>供应商基础信息表!E16</f>
        <v>企业法人代表</v>
      </c>
      <c r="S3" s="5" t="str">
        <f>供应商基础信息表!K16</f>
        <v>13685699000</v>
      </c>
      <c r="T3" s="5" t="str">
        <f>供应商基础信息表!N16</f>
        <v>bravo@texrainbow.com</v>
      </c>
      <c r="U3" s="5" t="str">
        <f>供应商基础信息表!B17</f>
        <v>王欢</v>
      </c>
      <c r="V3" s="5" t="str">
        <f>供应商基础信息表!E17</f>
        <v>质检主管</v>
      </c>
      <c r="W3" s="5" t="str">
        <f>供应商基础信息表!K17</f>
        <v>13615600494</v>
      </c>
      <c r="X3" s="5" t="str">
        <f>供应商基础信息表!N17</f>
        <v>89079204@qq.com</v>
      </c>
      <c r="Y3" s="5" t="str">
        <f>供应商基础信息表!B18</f>
        <v>夏业芳</v>
      </c>
      <c r="Z3" s="5" t="str">
        <f>供应商基础信息表!E18</f>
        <v>业务专员</v>
      </c>
      <c r="AA3" s="5" t="str">
        <f>供应商基础信息表!K18</f>
        <v>19856596829</v>
      </c>
      <c r="AB3" s="5" t="str">
        <f>供应商基础信息表!N18</f>
        <v>addie@texrainbow.com</v>
      </c>
      <c r="AC3" s="5">
        <f>供应商基础信息表!G33</f>
        <v>2300000</v>
      </c>
      <c r="AD3" s="5">
        <f>供应商基础信息表!M33</f>
        <v>2100000</v>
      </c>
      <c r="AE3" s="5">
        <f>供应商基础信息表!B33</f>
        <v>38</v>
      </c>
      <c r="AF3" s="5">
        <f>供应商基础信息表!B34</f>
        <v>8</v>
      </c>
      <c r="AG3" s="5">
        <f>供应商基础信息表!B35</f>
        <v>6</v>
      </c>
      <c r="AH3" s="5">
        <f>供应商基础信息表!B36</f>
        <v>2</v>
      </c>
      <c r="AI3" s="7">
        <f>供应商基础信息表!B37</f>
        <v>3</v>
      </c>
      <c r="AJ3" s="5">
        <f>供应商基础信息表!B38</f>
        <v>0</v>
      </c>
      <c r="AK3" s="5" t="str">
        <f>供应商基础信息表!F34</f>
        <v>初洗</v>
      </c>
      <c r="AL3" s="5" t="str">
        <f>供应商基础信息表!F35</f>
        <v>精洗水洗</v>
      </c>
      <c r="AM3" s="5" t="str">
        <f>供应商基础信息表!H35</f>
        <v>白鸭绒</v>
      </c>
      <c r="AN3" s="2">
        <f>供应商基础信息表!J35</f>
        <v>96000</v>
      </c>
      <c r="AO3" s="2">
        <f>供应商基础信息表!L35</f>
        <v>1150000</v>
      </c>
      <c r="AP3" s="2">
        <f>供应商基础信息表!M35</f>
        <v>4000</v>
      </c>
      <c r="AQ3" s="2">
        <f>供应商基础信息表!O35</f>
        <v>15</v>
      </c>
      <c r="AR3" s="5" t="str">
        <f>供应商基础信息表!H36</f>
        <v>白鹅绒</v>
      </c>
      <c r="AS3" s="2">
        <f>供应商基础信息表!J36</f>
        <v>38400</v>
      </c>
      <c r="AT3" s="2">
        <f>供应商基础信息表!L36</f>
        <v>460000</v>
      </c>
      <c r="AU3" s="2">
        <f>供应商基础信息表!M36</f>
        <v>2000</v>
      </c>
      <c r="AV3" s="2">
        <f>供应商基础信息表!O36</f>
        <v>6</v>
      </c>
      <c r="AW3" s="7" t="str">
        <f>供应商基础信息表!H37</f>
        <v>灰鸭绒</v>
      </c>
      <c r="AX3" s="7">
        <f>供应商基础信息表!J37</f>
        <v>19200</v>
      </c>
      <c r="AY3" s="7">
        <f>供应商基础信息表!L37</f>
        <v>230000</v>
      </c>
      <c r="AZ3" s="7">
        <f>供应商基础信息表!M37</f>
        <v>1000</v>
      </c>
      <c r="BA3" s="7">
        <f>供应商基础信息表!O37</f>
        <v>3</v>
      </c>
      <c r="BB3" s="8">
        <f>供应商基础信息表!H38</f>
        <v>0</v>
      </c>
      <c r="BC3" s="9">
        <f>供应商基础信息表!J38</f>
        <v>0</v>
      </c>
      <c r="BD3" s="9">
        <f>供应商基础信息表!L38</f>
        <v>0</v>
      </c>
      <c r="BE3" s="9">
        <f>供应商基础信息表!M38</f>
        <v>0</v>
      </c>
      <c r="BF3" s="9">
        <f>供应商基础信息表!O38</f>
        <v>0</v>
      </c>
      <c r="BG3" s="8" t="str">
        <f>供应商基础信息表!N35</f>
        <v>公斤</v>
      </c>
    </row>
  </sheetData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yolo</cp:lastModifiedBy>
  <dcterms:created xsi:type="dcterms:W3CDTF">2015-03-10T02:39:00Z</dcterms:created>
  <cp:lastPrinted>2016-02-18T03:18:00Z</cp:lastPrinted>
  <dcterms:modified xsi:type="dcterms:W3CDTF">2026-02-03T09:23:03Z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F5F64B20BCEF4CCFBF175012872B91B9_13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