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0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  <definedName name="服装加工厂">供应商基础信息表!$AJ$1:$AJ$17</definedName>
    <definedName name="鞋品加工厂">供应商基础信息表!$AK$1:$AK$11</definedName>
    <definedName name="装备加工厂">供应商基础信息表!$AL$1:$AL$15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</author>
  </authors>
  <commentLis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sharedStrings.xml><?xml version="1.0" encoding="utf-8"?>
<sst xmlns="http://schemas.openxmlformats.org/spreadsheetml/2006/main" count="533" uniqueCount="388">
  <si>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</si>
  <si>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</si>
  <si>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</si>
  <si>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</si>
  <si>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</si>
  <si>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</si>
  <si>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</si>
  <si>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</si>
  <si>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冲锋衣</t>
  </si>
  <si>
    <t>徒步鞋</t>
  </si>
  <si>
    <t>折叠</t>
  </si>
  <si>
    <t>供应商类型:</t>
  </si>
  <si>
    <t>鞋品加工厂</t>
  </si>
  <si>
    <t>*公司名称:</t>
  </si>
  <si>
    <t>许昌瑞翔鞋业有限公司</t>
  </si>
  <si>
    <t>*通讯地址:</t>
  </si>
  <si>
    <t>羽绒服</t>
  </si>
  <si>
    <t>登山鞋</t>
  </si>
  <si>
    <t>包类</t>
  </si>
  <si>
    <t>*电话：</t>
  </si>
  <si>
    <t>*传真：</t>
  </si>
  <si>
    <t>*工厂地址:</t>
  </si>
  <si>
    <t>河南省许昌市襄城县阿里山路688号</t>
  </si>
  <si>
    <t>棉服</t>
  </si>
  <si>
    <t>越野鞋</t>
  </si>
  <si>
    <t>睡袋</t>
  </si>
  <si>
    <t>一、企业基本信息</t>
  </si>
  <si>
    <t>滑雪服</t>
  </si>
  <si>
    <t>旅行鞋</t>
  </si>
  <si>
    <t>帐篷</t>
  </si>
  <si>
    <t>*企业类型</t>
  </si>
  <si>
    <t>工厂</t>
  </si>
  <si>
    <t>*统一社会信用代码</t>
  </si>
  <si>
    <t>91411025MA3X7B297N</t>
  </si>
  <si>
    <t>*企业总人数</t>
  </si>
  <si>
    <t>人</t>
  </si>
  <si>
    <t>上一年员工
平均离职率</t>
  </si>
  <si>
    <t>2.61%</t>
  </si>
  <si>
    <t>外套</t>
  </si>
  <si>
    <t>拖鞋</t>
  </si>
  <si>
    <t>垫子</t>
  </si>
  <si>
    <t>*公司成立日期</t>
  </si>
  <si>
    <t>*开户许可证编号</t>
  </si>
  <si>
    <t>*研发人数</t>
  </si>
  <si>
    <t>*员工在公司
平均工作年限</t>
  </si>
  <si>
    <t>5年</t>
  </si>
  <si>
    <t>软壳外套</t>
  </si>
  <si>
    <t>凉鞋</t>
  </si>
  <si>
    <t>水具</t>
  </si>
  <si>
    <t>*厂区面积</t>
  </si>
  <si>
    <t>91951</t>
  </si>
  <si>
    <t>㎡</t>
  </si>
  <si>
    <t>*是否有分厂</t>
  </si>
  <si>
    <t>否</t>
  </si>
  <si>
    <t>*板房、打样间人数</t>
  </si>
  <si>
    <t>*员工月平均工资</t>
  </si>
  <si>
    <t>3500元RMB</t>
  </si>
  <si>
    <t>皮肤衣</t>
  </si>
  <si>
    <t>溯溪鞋</t>
  </si>
  <si>
    <t>眼镜</t>
  </si>
  <si>
    <t>*厂房建筑面积</t>
  </si>
  <si>
    <t>136962</t>
  </si>
  <si>
    <t>*分厂人数</t>
  </si>
  <si>
    <t>-</t>
  </si>
  <si>
    <t>*品控人数</t>
  </si>
  <si>
    <t>是否安排住宿</t>
  </si>
  <si>
    <t>衬衫</t>
  </si>
  <si>
    <t>跑鞋</t>
  </si>
  <si>
    <t>照明工具</t>
  </si>
  <si>
    <t>*厂房类型（提供自有/租赁文件）</t>
  </si>
  <si>
    <t>*上市状况</t>
  </si>
  <si>
    <t>*生产人数</t>
  </si>
  <si>
    <t>*员工月平均工时</t>
  </si>
  <si>
    <t>抓绒服</t>
  </si>
  <si>
    <t>冬靴</t>
  </si>
  <si>
    <t>登山杖</t>
  </si>
  <si>
    <t>*是否有实验室有需填写实验室调查表</t>
  </si>
  <si>
    <t>*检测设备数量</t>
  </si>
  <si>
    <t>*其他岗位人数</t>
  </si>
  <si>
    <t>274</t>
  </si>
  <si>
    <t>卫衣</t>
  </si>
  <si>
    <t>健走鞋</t>
  </si>
  <si>
    <t>配件</t>
  </si>
  <si>
    <t>二、企业财务信息</t>
  </si>
  <si>
    <t>T恤</t>
  </si>
  <si>
    <t>鞋品配件</t>
  </si>
  <si>
    <t>露营工具</t>
  </si>
  <si>
    <t>*注册资本</t>
  </si>
  <si>
    <r>
      <rPr>
        <sz val="9"/>
        <color theme="1"/>
        <rFont val="MS Gothic"/>
        <charset val="128"/>
      </rPr>
      <t>‌</t>
    </r>
    <r>
      <rPr>
        <sz val="9"/>
        <color theme="1"/>
        <rFont val="宋体"/>
        <charset val="134"/>
        <scheme val="minor"/>
      </rPr>
      <t>1</t>
    </r>
    <r>
      <rPr>
        <sz val="9"/>
        <color theme="1"/>
        <rFont val="宋体"/>
        <charset val="128"/>
        <scheme val="minor"/>
      </rPr>
      <t>0千万</t>
    </r>
  </si>
  <si>
    <t>万元RMB</t>
  </si>
  <si>
    <t>*固定资产</t>
  </si>
  <si>
    <t>*上一年度总产值</t>
  </si>
  <si>
    <t>银行名称(与探路者结款账户)</t>
  </si>
  <si>
    <t>针织外套</t>
  </si>
  <si>
    <t>包装备品</t>
  </si>
  <si>
    <t>*实收资本</t>
  </si>
  <si>
    <t>*其中设备资产</t>
  </si>
  <si>
    <t>*上一年度销售额</t>
  </si>
  <si>
    <t>银行账号</t>
  </si>
  <si>
    <t>针织裤</t>
  </si>
  <si>
    <t>帽子</t>
  </si>
  <si>
    <t>三、企业联络信息</t>
  </si>
  <si>
    <t>弹力裤</t>
  </si>
  <si>
    <t>围巾</t>
  </si>
  <si>
    <t>项目</t>
  </si>
  <si>
    <t>*姓名</t>
  </si>
  <si>
    <t>职务</t>
  </si>
  <si>
    <t>办公电话</t>
  </si>
  <si>
    <t>*移动电话</t>
  </si>
  <si>
    <t>*E-Mail</t>
  </si>
  <si>
    <t>普通裤</t>
  </si>
  <si>
    <t>手套</t>
  </si>
  <si>
    <t>*企业负责人</t>
  </si>
  <si>
    <t>王猛</t>
  </si>
  <si>
    <t>总经理</t>
  </si>
  <si>
    <t>15978756613</t>
  </si>
  <si>
    <t>Ray@prosper.com.cn</t>
  </si>
  <si>
    <t>内衣</t>
  </si>
  <si>
    <t>*质量负责人</t>
  </si>
  <si>
    <t>任俊</t>
  </si>
  <si>
    <t>质量部经理</t>
  </si>
  <si>
    <t>15239012993</t>
  </si>
  <si>
    <t>jasony@prosper.com.cn</t>
  </si>
  <si>
    <t>毛衫</t>
  </si>
  <si>
    <t>*业务负责人</t>
  </si>
  <si>
    <t>李威</t>
  </si>
  <si>
    <t>业务经理</t>
  </si>
  <si>
    <t>15993712283</t>
  </si>
  <si>
    <t>witt@prosper.com.cn</t>
  </si>
  <si>
    <t>四、企业体系认证</t>
  </si>
  <si>
    <t>是否通过ISO9001认证
（质量管理体系）</t>
  </si>
  <si>
    <t>是</t>
  </si>
  <si>
    <t>认证机构</t>
  </si>
  <si>
    <t>方圆</t>
  </si>
  <si>
    <t>认证编号</t>
  </si>
  <si>
    <t>00224Q24562R1M</t>
  </si>
  <si>
    <t>首次认证日期</t>
  </si>
  <si>
    <t>截止日期</t>
  </si>
  <si>
    <t>是否通过ISO14001认证
（环境管理体系）</t>
  </si>
  <si>
    <t>00224E33147R1M</t>
  </si>
  <si>
    <t xml:space="preserve">是否通过OHSAS18001认证
（职业健康安全管理体系 )    </t>
  </si>
  <si>
    <t>其它重要认证
（可在此栏填写）</t>
  </si>
  <si>
    <t>ISO45001</t>
  </si>
  <si>
    <t>00224S22887R1M</t>
  </si>
  <si>
    <t>五、企业产品类型</t>
  </si>
  <si>
    <t xml:space="preserve">主要产品说明（例：运动衫、压胶服、背包）
</t>
  </si>
  <si>
    <t>雪地靴、休闲鞋</t>
  </si>
  <si>
    <t>*主要擅长(主力)1-3类产品名称
举例说明：棉T恤、跑鞋、保温杯、羽绒睡袋、30L背包、单层账、套绒冲锋衣</t>
  </si>
  <si>
    <t>成人雪地靴、儿童雪地靴、休闲鞋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</si>
  <si>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</si>
  <si>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</si>
  <si>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</si>
  <si>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</si>
  <si>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</si>
  <si>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件/双</t>
  </si>
  <si>
    <t>填表时间前第二年度年产量</t>
  </si>
  <si>
    <t>裁剪车间人数</t>
  </si>
  <si>
    <t>缝制组数</t>
  </si>
  <si>
    <t>组</t>
  </si>
  <si>
    <t>主力产品名称（必须写够三个品类）</t>
  </si>
  <si>
    <t>月度产能</t>
  </si>
  <si>
    <t>年预计生产量</t>
  </si>
  <si>
    <t>台产效率：件/人天</t>
  </si>
  <si>
    <t>产品单位</t>
  </si>
  <si>
    <t>月平均生产天数</t>
  </si>
  <si>
    <t>缝制（针车）车间人数</t>
  </si>
  <si>
    <t>每组</t>
  </si>
  <si>
    <t>后整理车间人数</t>
  </si>
  <si>
    <t>成型车间人数</t>
  </si>
  <si>
    <t>其他工序（注明类别）</t>
  </si>
  <si>
    <t>类别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</si>
  <si>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</si>
  <si>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</si>
  <si>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</si>
  <si>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</si>
  <si>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</si>
  <si>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</si>
  <si>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</si>
  <si>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</si>
  <si>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</si>
  <si>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</si>
  <si>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</si>
  <si>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当前主要供应商</t>
  </si>
  <si>
    <t>供应商名称</t>
  </si>
  <si>
    <t>供给产品名称</t>
  </si>
  <si>
    <t>年度供给量</t>
  </si>
  <si>
    <t>占采购总量比例</t>
  </si>
  <si>
    <t>八、企业生产相关设备（有设备清单可以不用填写）</t>
  </si>
  <si>
    <t>关键生产设备</t>
  </si>
  <si>
    <t>关键检测设备</t>
  </si>
  <si>
    <t>关键设备1</t>
  </si>
  <si>
    <t>拉帮车</t>
  </si>
  <si>
    <t>数量</t>
  </si>
  <si>
    <t>129</t>
  </si>
  <si>
    <t>平台式检针机</t>
  </si>
  <si>
    <t>32</t>
  </si>
  <si>
    <t>关键设备2</t>
  </si>
  <si>
    <t>包边车</t>
  </si>
  <si>
    <t>116</t>
  </si>
  <si>
    <t>带式检针机</t>
  </si>
  <si>
    <t>5</t>
  </si>
  <si>
    <t>关键设备3</t>
  </si>
  <si>
    <t>罗拉单针车</t>
  </si>
  <si>
    <t>115</t>
  </si>
  <si>
    <t>便携式数字测温仪</t>
  </si>
  <si>
    <t>14</t>
  </si>
  <si>
    <t>关键设备4</t>
  </si>
  <si>
    <t>全自动电脑罗拉单针</t>
  </si>
  <si>
    <t>红外测温仪</t>
  </si>
  <si>
    <t>13</t>
  </si>
  <si>
    <t>关键设备5</t>
  </si>
  <si>
    <t>自动罗拉车一体机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</si>
  <si>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</si>
  <si>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</si>
  <si>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</si>
  <si>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</si>
  <si>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</si>
  <si>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</si>
  <si>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</si>
  <si>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</si>
  <si>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</si>
  <si>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</si>
  <si>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</si>
  <si>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</si>
  <si>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</si>
  <si>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</si>
  <si>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</si>
  <si>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开票资料”“企业信用报告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此表及先关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</si>
  <si>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</si>
  <si>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</si>
  <si>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</si>
  <si>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</si>
  <si>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</si>
  <si>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</si>
  <si>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</si>
  <si>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</si>
  <si>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许昌瑞祥鞋业有限公司</t>
  </si>
  <si>
    <t>通讯地址:</t>
  </si>
  <si>
    <t>中国河南省许昌市襄城县北工业区阿里山路688号</t>
  </si>
  <si>
    <t>电话：</t>
  </si>
  <si>
    <t>传真：</t>
  </si>
  <si>
    <t>联系人：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</si>
  <si>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</si>
  <si>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</si>
  <si>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</si>
  <si>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</si>
  <si>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</si>
  <si>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</si>
  <si>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</si>
  <si>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</si>
  <si>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</si>
  <si>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</si>
  <si>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</si>
  <si>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</si>
  <si>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</si>
  <si>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</si>
  <si>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</si>
  <si>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</si>
  <si>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</si>
  <si>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</si>
  <si>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</si>
  <si>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曹娜伟</t>
  </si>
  <si>
    <t>大专</t>
  </si>
  <si>
    <t>会计</t>
  </si>
  <si>
    <t>实验室</t>
  </si>
  <si>
    <t>检测专员</t>
  </si>
  <si>
    <t>8年</t>
  </si>
  <si>
    <t>白亚丹</t>
  </si>
  <si>
    <t>教育</t>
  </si>
  <si>
    <t>艾巧</t>
  </si>
  <si>
    <t>4年</t>
  </si>
  <si>
    <t>范丽娜</t>
  </si>
  <si>
    <t>食品加工</t>
  </si>
  <si>
    <t>3年</t>
  </si>
  <si>
    <t>李亚爽</t>
  </si>
  <si>
    <t>机械电子</t>
  </si>
  <si>
    <t>冀卢歌</t>
  </si>
  <si>
    <t>市场营销</t>
  </si>
  <si>
    <t>2年</t>
  </si>
  <si>
    <t>黄梦蝶</t>
  </si>
  <si>
    <t>电子商务</t>
  </si>
  <si>
    <t>1年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</si>
  <si>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</si>
  <si>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</si>
  <si>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</si>
  <si>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</si>
  <si>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</si>
  <si>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</si>
  <si>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</si>
  <si>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</si>
  <si>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</si>
  <si>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</si>
  <si>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整鞋耐折试验机</t>
  </si>
  <si>
    <t>GT-7011-NGB4</t>
  </si>
  <si>
    <t>高铁设备检测有限公司</t>
  </si>
  <si>
    <t>1次/年</t>
  </si>
  <si>
    <t>测试成品鞋/鞋底（统称为样品）的耐折性能</t>
  </si>
  <si>
    <t>整鞋耐磨试验机</t>
  </si>
  <si>
    <t>GT-7012-NGB</t>
  </si>
  <si>
    <t>测试成品鞋/成型底（底片）（统称为样品）的耐磨性能</t>
  </si>
  <si>
    <t>拉链往复性能试验仪</t>
  </si>
  <si>
    <t>GT-7518</t>
  </si>
  <si>
    <t>检测拉链平拉强力、拉头自锁强力、上止强力和负荷拉次的性能</t>
  </si>
  <si>
    <t>皮革耐摩擦色牢度试验仪</t>
  </si>
  <si>
    <t>GT-7034-E</t>
  </si>
  <si>
    <t>检测材料与干毛毡垫和湿毛毡垫摩擦，评定毛毡沾色程度，判定材料的耐干湿擦能力</t>
  </si>
  <si>
    <t>鞋带耐磨试验仪</t>
  </si>
  <si>
    <t>GT-7012--E2</t>
  </si>
  <si>
    <t>测量鞋带和织带的耐磨性</t>
  </si>
  <si>
    <t>恒温恒湿试验机</t>
  </si>
  <si>
    <t>HY-831C</t>
  </si>
  <si>
    <t>东莞市恒宇仪器有限公司</t>
  </si>
  <si>
    <t>检测鞋用材料、半成品及成品鞋的耐高温高湿后材料的外观变化情况</t>
  </si>
  <si>
    <t>老化机</t>
  </si>
  <si>
    <t>GT-7024-EL1</t>
  </si>
  <si>
    <t>检测鞋用材料、半成品及成品鞋的耐高温老化后褪色及物性变化的情况</t>
  </si>
  <si>
    <t>UV黄变测试试验机</t>
  </si>
  <si>
    <t>JY-8035A-DEC</t>
  </si>
  <si>
    <t>健冠设备检测有限公司</t>
  </si>
  <si>
    <t>检测各类白色或其它容易变色的鞋用材料、半成品及成品鞋在一定的温度、光照时间后试样表面颜色变化的程度</t>
  </si>
  <si>
    <t>马丁代儿耐磨试验机</t>
  </si>
  <si>
    <t>SS-5639</t>
  </si>
  <si>
    <t>松恕检查仪器有限公司</t>
  </si>
  <si>
    <t>通过反复摩擦，测定纺织物、PU革、超纤、印刷材料的耐磨性能</t>
  </si>
  <si>
    <t>伺服控制电脑系统
拉力试验机</t>
  </si>
  <si>
    <t>GT-AI-3000</t>
  </si>
  <si>
    <t>检测成品鞋，半成品，材料拉出所能承受的力</t>
  </si>
  <si>
    <t>异味</t>
  </si>
  <si>
    <t>测试成品鞋的气味等级</t>
  </si>
  <si>
    <t>冷冻弯曲试验机</t>
  </si>
  <si>
    <t>JY500U</t>
  </si>
  <si>
    <t>测试成品鞋/成型底在低温条件下，鞋底和鞋面抗反复屈挠的能力</t>
  </si>
  <si>
    <t>三、实验室检测能力一览</t>
  </si>
  <si>
    <t>名称</t>
  </si>
  <si>
    <t>检测标准名称及编号</t>
  </si>
  <si>
    <t>织物单位面积质量的测定</t>
  </si>
  <si>
    <t>GB/T 4669-2008</t>
  </si>
  <si>
    <t>适用于所有能够屈折的各种类型的成品鞋</t>
  </si>
  <si>
    <t>GB/T3903.1 -2017</t>
  </si>
  <si>
    <t xml:space="preserve">适用于成品鞋和成型底（底片）
</t>
  </si>
  <si>
    <t>GB/T3903.2 -2017</t>
  </si>
  <si>
    <t>尼龙拉链、金属拉链</t>
  </si>
  <si>
    <t>QB/T2173-2014    QB/T2171-2014</t>
  </si>
  <si>
    <t>适用于纺织品、皮革、转印标、鞋垫网布、合成革、超迁等材料</t>
  </si>
  <si>
    <t>QB/T2882-2007    GB/T3920-2008</t>
  </si>
  <si>
    <t xml:space="preserve">DIN EN 344-1 SATRA TM154 </t>
  </si>
  <si>
    <t>适用于鞋用PU革、移膜皮、漆皮、PU底、橡胶、TPU、半成品、成品鞋等</t>
  </si>
  <si>
    <t>GB/T3903.7-2019</t>
  </si>
  <si>
    <t>适用于鞋用材料、半成品及成品鞋</t>
  </si>
  <si>
    <t>适用于白色和浅色的鞋用材料、半成品及成品鞋</t>
  </si>
  <si>
    <t>HG/T3689-2014</t>
  </si>
  <si>
    <t>主要适用于各类鞋用纺织物、PU内里革、超纤、鞋垫印刷、面料印刷及大底水转印</t>
  </si>
  <si>
    <t>GB/T3903.16-2008</t>
  </si>
  <si>
    <t>GB/T22756-2017  GB/T21396-2008  GB/T528-2009  QB/T4118-2010 GB/T3903.12-2005</t>
  </si>
  <si>
    <t>QB/T2955 -2017</t>
  </si>
  <si>
    <t>适用于冬季在室外或低温环境穿用成品鞋/鞋底。（时尚羊毛鞋/雪地靴/冬季穿用鞋）</t>
  </si>
  <si>
    <t>QB/T4886 -2015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</si>
  <si>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</si>
  <si>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</si>
  <si>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</si>
  <si>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</si>
  <si>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</si>
  <si>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</si>
  <si>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</si>
  <si>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</si>
  <si>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</si>
  <si>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</si>
  <si>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</si>
  <si>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</si>
  <si>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</si>
  <si>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</si>
  <si>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</si>
  <si>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</si>
  <si>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</si>
  <si>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</si>
  <si>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</si>
  <si>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</si>
  <si>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</si>
  <si>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2016年度年产量</t>
  </si>
  <si>
    <t>2015年度年产量</t>
  </si>
  <si>
    <t>后整理（成型）车间人数</t>
  </si>
  <si>
    <t>其他生产人员</t>
  </si>
  <si>
    <t>每组人数</t>
  </si>
  <si>
    <t>主力产品1</t>
  </si>
  <si>
    <t>年度预计产能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</si>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</sst>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1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28"/>
      <scheme val="minor"/>
    </font>
    <font>
      <u/>
      <sz val="9"/>
      <color theme="10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sz val="9"/>
      <color theme="1"/>
      <name val="MS Gothic"/>
      <charset val="128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6" fillId="4" borderId="3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38" applyNumberFormat="0" applyFill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3" fillId="0" borderId="3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40" applyNumberFormat="0" applyAlignment="0" applyProtection="0">
      <alignment vertical="center"/>
    </xf>
    <xf numFmtId="0" fontId="25" fillId="6" borderId="41" applyNumberFormat="0" applyAlignment="0" applyProtection="0">
      <alignment vertical="center"/>
    </xf>
    <xf numFmtId="0" fontId="26" fillId="6" borderId="40" applyNumberFormat="0" applyAlignment="0" applyProtection="0">
      <alignment vertical="center"/>
    </xf>
    <xf numFmtId="0" fontId="27" fillId="7" borderId="42" applyNumberFormat="0" applyAlignment="0" applyProtection="0">
      <alignment vertical="center"/>
    </xf>
    <xf numFmtId="0" fontId="28" fillId="0" borderId="43" applyNumberFormat="0" applyFill="0" applyAlignment="0" applyProtection="0">
      <alignment vertical="center"/>
    </xf>
    <xf numFmtId="0" fontId="29" fillId="0" borderId="44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5" fillId="0" borderId="0"/>
  </cellStyleXfs>
  <cellXfs count="25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3" borderId="3" xfId="0" applyFont="1" applyFill="1" applyBorder="1" applyAlignment="1" applyProtection="1">
      <alignment vertical="top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6" xfId="0" applyFont="1" applyFill="1" applyBorder="1" applyAlignment="1" applyProtection="1">
      <alignment horizontal="left" vertical="top" wrapText="1"/>
      <protection locked="0"/>
    </xf>
    <xf numFmtId="0" fontId="2" fillId="2" borderId="7" xfId="0" applyFont="1" applyFill="1" applyBorder="1" applyAlignment="1" applyProtection="1">
      <alignment horizontal="left" vertical="top" wrapText="1"/>
      <protection locked="0"/>
    </xf>
    <xf numFmtId="0" fontId="2" fillId="3" borderId="1" xfId="0" applyFont="1" applyFill="1" applyBorder="1" applyAlignment="1" applyProtection="1">
      <alignment vertical="center"/>
    </xf>
    <xf numFmtId="0" fontId="2" fillId="3" borderId="4" xfId="0" applyFont="1" applyFill="1" applyBorder="1" applyAlignment="1" applyProtection="1">
      <alignment vertical="center"/>
    </xf>
    <xf numFmtId="0" fontId="3" fillId="3" borderId="1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/>
    </xf>
    <xf numFmtId="0" fontId="5" fillId="3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3" borderId="3" xfId="0" applyFont="1" applyFill="1" applyBorder="1" applyAlignment="1" applyProtection="1">
      <alignment horizontal="left" vertical="center" wrapText="1"/>
    </xf>
    <xf numFmtId="0" fontId="7" fillId="3" borderId="4" xfId="0" applyFont="1" applyFill="1" applyBorder="1" applyAlignment="1" applyProtection="1">
      <alignment horizontal="left" vertical="center" wrapText="1"/>
    </xf>
    <xf numFmtId="0" fontId="7" fillId="3" borderId="5" xfId="0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3" xfId="0" applyFont="1" applyFill="1" applyBorder="1" applyAlignment="1" applyProtection="1">
      <alignment horizontal="left" vertical="top" wrapText="1"/>
      <protection locked="0"/>
    </xf>
    <xf numFmtId="0" fontId="4" fillId="2" borderId="4" xfId="0" applyFont="1" applyFill="1" applyBorder="1" applyAlignment="1" applyProtection="1">
      <alignment horizontal="left" vertical="top" wrapText="1"/>
      <protection locked="0"/>
    </xf>
    <xf numFmtId="0" fontId="4" fillId="2" borderId="5" xfId="0" applyFont="1" applyFill="1" applyBorder="1" applyAlignment="1" applyProtection="1">
      <alignment horizontal="left" vertical="top" wrapText="1"/>
      <protection locked="0"/>
    </xf>
    <xf numFmtId="0" fontId="4" fillId="2" borderId="3" xfId="0" applyFont="1" applyFill="1" applyBorder="1" applyAlignment="1" applyProtection="1">
      <alignment horizontal="left" vertical="center" wrapText="1"/>
      <protection locked="0"/>
    </xf>
    <xf numFmtId="0" fontId="4" fillId="2" borderId="4" xfId="0" applyFont="1" applyFill="1" applyBorder="1" applyAlignment="1" applyProtection="1">
      <alignment horizontal="left" vertical="center" wrapText="1"/>
      <protection locked="0"/>
    </xf>
    <xf numFmtId="0" fontId="4" fillId="2" borderId="5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8" fillId="3" borderId="3" xfId="0" applyFont="1" applyFill="1" applyBorder="1" applyAlignment="1" applyProtection="1">
      <alignment horizontal="left" vertical="top" wrapText="1"/>
    </xf>
    <xf numFmtId="0" fontId="8" fillId="3" borderId="4" xfId="0" applyFont="1" applyFill="1" applyBorder="1" applyAlignment="1" applyProtection="1">
      <alignment horizontal="left" vertical="top" wrapText="1"/>
    </xf>
    <xf numFmtId="0" fontId="8" fillId="3" borderId="5" xfId="0" applyFont="1" applyFill="1" applyBorder="1" applyAlignment="1" applyProtection="1">
      <alignment horizontal="left" vertical="top" wrapText="1"/>
    </xf>
    <xf numFmtId="0" fontId="4" fillId="3" borderId="3" xfId="0" applyFont="1" applyFill="1" applyBorder="1" applyAlignment="1" applyProtection="1">
      <alignment horizontal="left" vertical="top" wrapText="1"/>
    </xf>
    <xf numFmtId="0" fontId="4" fillId="3" borderId="4" xfId="0" applyFont="1" applyFill="1" applyBorder="1" applyAlignment="1" applyProtection="1">
      <alignment horizontal="left" vertical="top" wrapText="1"/>
    </xf>
    <xf numFmtId="0" fontId="4" fillId="3" borderId="5" xfId="0" applyFont="1" applyFill="1" applyBorder="1" applyAlignment="1" applyProtection="1">
      <alignment horizontal="left" vertical="top" wrapText="1"/>
    </xf>
    <xf numFmtId="0" fontId="5" fillId="3" borderId="1" xfId="0" applyFont="1" applyFill="1" applyBorder="1" applyAlignment="1" applyProtection="1">
      <alignment vertical="center" wrapText="1"/>
    </xf>
    <xf numFmtId="0" fontId="4" fillId="0" borderId="1" xfId="0" applyFont="1" applyBorder="1" applyAlignment="1" applyProtection="1">
      <alignment horizontal="center" vertical="top" wrapText="1"/>
      <protection locked="0"/>
    </xf>
    <xf numFmtId="0" fontId="4" fillId="0" borderId="3" xfId="0" applyFont="1" applyBorder="1" applyAlignment="1" applyProtection="1">
      <alignment horizontal="left" vertical="top" wrapText="1"/>
      <protection locked="0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5" xfId="0" applyFont="1" applyBorder="1" applyAlignment="1" applyProtection="1">
      <alignment horizontal="left" vertical="top" wrapText="1"/>
      <protection locked="0"/>
    </xf>
    <xf numFmtId="0" fontId="4" fillId="0" borderId="3" xfId="0" applyFont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top" wrapText="1"/>
      <protection locked="0"/>
    </xf>
    <xf numFmtId="0" fontId="4" fillId="0" borderId="4" xfId="0" applyFont="1" applyFill="1" applyBorder="1" applyAlignment="1" applyProtection="1">
      <alignment horizontal="left" vertical="top" wrapText="1"/>
      <protection locked="0"/>
    </xf>
    <xf numFmtId="0" fontId="4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4" fillId="0" borderId="8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4" fillId="0" borderId="8" xfId="0" applyFont="1" applyFill="1" applyBorder="1" applyAlignment="1" applyProtection="1">
      <alignment horizontal="left" vertical="top" wrapText="1"/>
      <protection locked="0"/>
    </xf>
    <xf numFmtId="0" fontId="4" fillId="0" borderId="6" xfId="0" applyFont="1" applyFill="1" applyBorder="1" applyAlignment="1" applyProtection="1">
      <alignment horizontal="left" vertical="top" wrapText="1"/>
      <protection locked="0"/>
    </xf>
    <xf numFmtId="0" fontId="4" fillId="0" borderId="7" xfId="0" applyFont="1" applyFill="1" applyBorder="1" applyAlignment="1" applyProtection="1">
      <alignment horizontal="left" vertical="top" wrapText="1"/>
      <protection locked="0"/>
    </xf>
    <xf numFmtId="0" fontId="2" fillId="0" borderId="9" xfId="0" applyFont="1" applyFill="1" applyBorder="1" applyAlignment="1" applyProtection="1">
      <alignment vertical="center" wrapText="1"/>
      <protection locked="0"/>
    </xf>
    <xf numFmtId="0" fontId="4" fillId="0" borderId="1" xfId="0" applyFont="1" applyFill="1" applyBorder="1" applyAlignment="1" applyProtection="1">
      <alignment horizontal="center" vertical="top" wrapText="1"/>
      <protection locked="0"/>
    </xf>
    <xf numFmtId="0" fontId="9" fillId="0" borderId="6" xfId="0" applyFont="1" applyFill="1" applyBorder="1" applyAlignment="1" applyProtection="1">
      <alignment horizontal="left" vertical="center" wrapText="1"/>
    </xf>
    <xf numFmtId="0" fontId="9" fillId="0" borderId="0" xfId="0" applyFont="1" applyFill="1" applyAlignment="1" applyProtection="1">
      <alignment horizontal="left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Alignment="1" applyProtection="1">
      <alignment horizontal="left" vertical="center" wrapText="1"/>
      <protection locked="0"/>
    </xf>
    <xf numFmtId="49" fontId="7" fillId="2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0" xfId="0" applyNumberFormat="1" applyFont="1" applyFill="1" applyAlignment="1" applyProtection="1">
      <alignment horizontal="left" vertical="center" wrapText="1"/>
    </xf>
    <xf numFmtId="49" fontId="9" fillId="3" borderId="10" xfId="0" applyNumberFormat="1" applyFont="1" applyFill="1" applyBorder="1" applyAlignment="1" applyProtection="1">
      <alignment vertical="top" wrapText="1"/>
    </xf>
    <xf numFmtId="49" fontId="9" fillId="2" borderId="11" xfId="0" applyNumberFormat="1" applyFont="1" applyFill="1" applyBorder="1" applyAlignment="1" applyProtection="1">
      <alignment horizontal="left" vertical="top" wrapText="1"/>
      <protection locked="0"/>
    </xf>
    <xf numFmtId="49" fontId="9" fillId="3" borderId="11" xfId="0" applyNumberFormat="1" applyFont="1" applyFill="1" applyBorder="1" applyAlignment="1" applyProtection="1">
      <alignment horizontal="left" vertical="top" wrapText="1"/>
    </xf>
    <xf numFmtId="49" fontId="9" fillId="3" borderId="11" xfId="0" applyNumberFormat="1" applyFont="1" applyFill="1" applyBorder="1" applyAlignment="1" applyProtection="1">
      <alignment horizontal="left" vertical="center" wrapText="1"/>
    </xf>
    <xf numFmtId="49" fontId="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13" xfId="0" applyNumberFormat="1" applyFont="1" applyFill="1" applyBorder="1" applyAlignment="1" applyProtection="1">
      <alignment vertical="top" wrapText="1"/>
    </xf>
    <xf numFmtId="49" fontId="9" fillId="2" borderId="0" xfId="0" applyNumberFormat="1" applyFont="1" applyFill="1" applyBorder="1" applyAlignment="1" applyProtection="1">
      <alignment horizontal="left" vertical="top" wrapText="1"/>
      <protection locked="0"/>
    </xf>
    <xf numFmtId="49" fontId="9" fillId="3" borderId="0" xfId="0" applyNumberFormat="1" applyFont="1" applyFill="1" applyBorder="1" applyAlignment="1" applyProtection="1">
      <alignment horizontal="left" vertical="top" wrapText="1"/>
    </xf>
    <xf numFmtId="49" fontId="9" fillId="2" borderId="6" xfId="0" applyNumberFormat="1" applyFont="1" applyFill="1" applyBorder="1" applyAlignment="1" applyProtection="1">
      <alignment horizontal="left" vertical="top" wrapText="1"/>
      <protection locked="0"/>
    </xf>
    <xf numFmtId="49" fontId="9" fillId="3" borderId="0" xfId="0" applyNumberFormat="1" applyFont="1" applyFill="1" applyBorder="1" applyAlignment="1" applyProtection="1">
      <alignment horizontal="left" vertical="center" wrapText="1"/>
    </xf>
    <xf numFmtId="49" fontId="9" fillId="2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4" xfId="0" applyNumberFormat="1" applyFont="1" applyFill="1" applyBorder="1" applyAlignment="1" applyProtection="1">
      <alignment horizontal="left" vertical="center" wrapText="1"/>
      <protection locked="0"/>
    </xf>
    <xf numFmtId="49" fontId="10" fillId="3" borderId="15" xfId="0" applyNumberFormat="1" applyFont="1" applyFill="1" applyBorder="1" applyAlignment="1" applyProtection="1">
      <alignment horizontal="left" vertical="center" wrapText="1"/>
    </xf>
    <xf numFmtId="49" fontId="10" fillId="3" borderId="16" xfId="0" applyNumberFormat="1" applyFont="1" applyFill="1" applyBorder="1" applyAlignment="1" applyProtection="1">
      <alignment horizontal="left" vertical="center" wrapText="1"/>
    </xf>
    <xf numFmtId="49" fontId="10" fillId="3" borderId="17" xfId="0" applyNumberFormat="1" applyFont="1" applyFill="1" applyBorder="1" applyAlignment="1" applyProtection="1">
      <alignment horizontal="left" vertical="center" wrapText="1"/>
    </xf>
    <xf numFmtId="49" fontId="9" fillId="3" borderId="18" xfId="0" applyNumberFormat="1" applyFont="1" applyFill="1" applyBorder="1" applyAlignment="1" applyProtection="1">
      <alignment horizontal="left" vertical="center" wrapText="1"/>
    </xf>
    <xf numFmtId="49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1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5" xfId="0" applyNumberFormat="1" applyFont="1" applyFill="1" applyBorder="1" applyAlignment="1" applyProtection="1">
      <alignment horizontal="right" vertical="center" wrapText="1"/>
    </xf>
    <xf numFmtId="49" fontId="9" fillId="3" borderId="1" xfId="0" applyNumberFormat="1" applyFont="1" applyFill="1" applyBorder="1" applyAlignment="1" applyProtection="1">
      <alignment vertical="center" wrapText="1"/>
    </xf>
    <xf numFmtId="49" fontId="9" fillId="2" borderId="8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6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19" xfId="0" applyNumberFormat="1" applyFont="1" applyFill="1" applyBorder="1" applyAlignment="1" applyProtection="1">
      <alignment horizontal="right" vertical="center" wrapText="1"/>
      <protection locked="0"/>
    </xf>
    <xf numFmtId="14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3" xfId="0" applyNumberFormat="1" applyFont="1" applyFill="1" applyBorder="1" applyAlignment="1" applyProtection="1">
      <alignment vertical="center" wrapText="1"/>
    </xf>
    <xf numFmtId="49" fontId="9" fillId="2" borderId="3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4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20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0" xfId="0" applyNumberFormat="1" applyFont="1" applyFill="1" applyBorder="1" applyAlignment="1" applyProtection="1">
      <alignment horizontal="right" vertical="center" wrapText="1"/>
    </xf>
    <xf numFmtId="49" fontId="9" fillId="2" borderId="21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2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22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1" xfId="0" applyNumberFormat="1" applyFont="1" applyFill="1" applyBorder="1" applyAlignment="1" applyProtection="1">
      <alignment horizontal="left" vertical="center"/>
    </xf>
    <xf numFmtId="0" fontId="9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9" fillId="2" borderId="23" xfId="0" applyNumberFormat="1" applyFont="1" applyFill="1" applyBorder="1" applyAlignment="1" applyProtection="1">
      <alignment horizontal="right" vertical="center" wrapText="1"/>
      <protection locked="0"/>
    </xf>
    <xf numFmtId="49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4" xfId="0" applyNumberFormat="1" applyFont="1" applyFill="1" applyBorder="1" applyAlignment="1" applyProtection="1">
      <alignment horizontal="left" vertical="center" wrapText="1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 wrapText="1"/>
    </xf>
    <xf numFmtId="0" fontId="9" fillId="2" borderId="27" xfId="0" applyNumberFormat="1" applyFont="1" applyFill="1" applyBorder="1" applyAlignment="1" applyProtection="1">
      <alignment vertical="center" wrapText="1"/>
      <protection locked="0"/>
    </xf>
    <xf numFmtId="49" fontId="9" fillId="2" borderId="26" xfId="0" applyNumberFormat="1" applyFont="1" applyFill="1" applyBorder="1" applyAlignment="1" applyProtection="1">
      <alignment horizontal="right" vertical="center" wrapText="1"/>
    </xf>
    <xf numFmtId="49" fontId="9" fillId="2" borderId="27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right" vertical="center" wrapText="1"/>
      <protection locked="0"/>
    </xf>
    <xf numFmtId="49" fontId="9" fillId="2" borderId="28" xfId="0" applyNumberFormat="1" applyFont="1" applyFill="1" applyBorder="1" applyAlignment="1" applyProtection="1">
      <alignment horizontal="center" vertical="center" wrapText="1"/>
      <protection locked="0"/>
    </xf>
    <xf numFmtId="49" fontId="10" fillId="3" borderId="10" xfId="0" applyNumberFormat="1" applyFont="1" applyFill="1" applyBorder="1" applyAlignment="1" applyProtection="1">
      <alignment horizontal="left" vertical="center" wrapText="1"/>
    </xf>
    <xf numFmtId="49" fontId="10" fillId="3" borderId="11" xfId="0" applyNumberFormat="1" applyFont="1" applyFill="1" applyBorder="1" applyAlignment="1" applyProtection="1">
      <alignment horizontal="left" vertical="center" wrapText="1"/>
    </xf>
    <xf numFmtId="49" fontId="10" fillId="3" borderId="12" xfId="0" applyNumberFormat="1" applyFont="1" applyFill="1" applyBorder="1" applyAlignment="1" applyProtection="1">
      <alignment horizontal="left" vertical="center" wrapText="1"/>
    </xf>
    <xf numFmtId="49" fontId="11" fillId="2" borderId="3" xfId="0" applyNumberFormat="1" applyFont="1" applyFill="1" applyBorder="1" applyAlignment="1" applyProtection="1">
      <alignment vertical="center" wrapText="1"/>
      <protection locked="0"/>
    </xf>
    <xf numFmtId="49" fontId="9" fillId="2" borderId="5" xfId="0" applyNumberFormat="1" applyFont="1" applyFill="1" applyBorder="1" applyAlignment="1" applyProtection="1">
      <alignment vertical="center" wrapText="1"/>
    </xf>
    <xf numFmtId="49" fontId="9" fillId="3" borderId="3" xfId="0" applyNumberFormat="1" applyFont="1" applyFill="1" applyBorder="1" applyAlignment="1" applyProtection="1">
      <alignment horizontal="left" vertical="center" wrapText="1"/>
    </xf>
    <xf numFmtId="49" fontId="9" fillId="3" borderId="4" xfId="0" applyNumberFormat="1" applyFont="1" applyFill="1" applyBorder="1" applyAlignment="1" applyProtection="1">
      <alignment horizontal="left" vertical="center" wrapText="1"/>
    </xf>
    <xf numFmtId="49" fontId="9" fillId="2" borderId="3" xfId="0" applyNumberFormat="1" applyFont="1" applyFill="1" applyBorder="1" applyAlignment="1" applyProtection="1">
      <alignment vertical="center" wrapText="1"/>
      <protection locked="0"/>
    </xf>
    <xf numFmtId="49" fontId="9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9" xfId="0" applyNumberFormat="1" applyFont="1" applyFill="1" applyBorder="1" applyAlignment="1" applyProtection="1">
      <alignment horizontal="left" vertical="center" wrapText="1"/>
    </xf>
    <xf numFmtId="49" fontId="9" fillId="2" borderId="27" xfId="0" applyNumberFormat="1" applyFont="1" applyFill="1" applyBorder="1" applyAlignment="1" applyProtection="1">
      <alignment vertical="center" wrapText="1"/>
      <protection locked="0"/>
    </xf>
    <xf numFmtId="49" fontId="9" fillId="2" borderId="26" xfId="0" applyNumberFormat="1" applyFont="1" applyFill="1" applyBorder="1" applyAlignment="1" applyProtection="1">
      <alignment vertical="center" wrapText="1"/>
    </xf>
    <xf numFmtId="49" fontId="9" fillId="3" borderId="27" xfId="0" applyNumberFormat="1" applyFont="1" applyFill="1" applyBorder="1" applyAlignment="1" applyProtection="1">
      <alignment horizontal="left" vertical="center" wrapText="1"/>
    </xf>
    <xf numFmtId="49" fontId="9" fillId="3" borderId="25" xfId="0" applyNumberFormat="1" applyFont="1" applyFill="1" applyBorder="1" applyAlignment="1" applyProtection="1">
      <alignment horizontal="left" vertical="center" wrapText="1"/>
    </xf>
    <xf numFmtId="49" fontId="9" fillId="2" borderId="27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5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8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30" xfId="0" applyNumberFormat="1" applyFont="1" applyFill="1" applyBorder="1" applyAlignment="1" applyProtection="1">
      <alignment horizontal="left" vertical="center" wrapText="1"/>
    </xf>
    <xf numFmtId="49" fontId="9" fillId="3" borderId="5" xfId="0" applyNumberFormat="1" applyFont="1" applyFill="1" applyBorder="1" applyAlignment="1" applyProtection="1">
      <alignment horizontal="left" vertical="center" wrapText="1"/>
    </xf>
    <xf numFmtId="49" fontId="9" fillId="3" borderId="20" xfId="0" applyNumberFormat="1" applyFont="1" applyFill="1" applyBorder="1" applyAlignment="1" applyProtection="1">
      <alignment horizontal="left" vertical="center" wrapText="1"/>
    </xf>
    <xf numFmtId="49" fontId="9" fillId="2" borderId="5" xfId="0" applyNumberFormat="1" applyFont="1" applyFill="1" applyBorder="1" applyAlignment="1" applyProtection="1">
      <alignment horizontal="left" vertical="center" wrapText="1"/>
      <protection locked="0"/>
    </xf>
    <xf numFmtId="49" fontId="12" fillId="0" borderId="1" xfId="6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23" xfId="0" applyNumberFormat="1" applyFont="1" applyBorder="1" applyProtection="1">
      <alignment vertical="center"/>
      <protection locked="0"/>
    </xf>
    <xf numFmtId="49" fontId="9" fillId="3" borderId="31" xfId="0" applyNumberFormat="1" applyFont="1" applyFill="1" applyBorder="1" applyAlignment="1" applyProtection="1">
      <alignment horizontal="left" vertical="center" wrapText="1"/>
    </xf>
    <xf numFmtId="49" fontId="9" fillId="2" borderId="26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24" xfId="0" applyNumberFormat="1" applyFont="1" applyBorder="1" applyProtection="1">
      <alignment vertical="center"/>
      <protection locked="0"/>
    </xf>
    <xf numFmtId="49" fontId="0" fillId="0" borderId="32" xfId="0" applyNumberFormat="1" applyFont="1" applyBorder="1" applyProtection="1">
      <alignment vertical="center"/>
      <protection locked="0"/>
    </xf>
    <xf numFmtId="49" fontId="10" fillId="3" borderId="33" xfId="0" applyNumberFormat="1" applyFont="1" applyFill="1" applyBorder="1" applyAlignment="1" applyProtection="1">
      <alignment horizontal="left" vertical="center" wrapText="1"/>
    </xf>
    <xf numFmtId="49" fontId="10" fillId="3" borderId="2" xfId="0" applyNumberFormat="1" applyFont="1" applyFill="1" applyBorder="1" applyAlignment="1" applyProtection="1">
      <alignment horizontal="left" vertical="center" wrapText="1"/>
    </xf>
    <xf numFmtId="49" fontId="10" fillId="3" borderId="22" xfId="0" applyNumberFormat="1" applyFont="1" applyFill="1" applyBorder="1" applyAlignment="1" applyProtection="1">
      <alignment horizontal="left" vertical="center" wrapText="1"/>
    </xf>
    <xf numFmtId="49" fontId="9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9" fillId="2" borderId="1" xfId="0" applyNumberFormat="1" applyFont="1" applyFill="1" applyBorder="1" applyAlignment="1" applyProtection="1">
      <alignment horizontal="left" vertical="center" wrapText="1"/>
      <protection locked="0"/>
    </xf>
    <xf numFmtId="14" fontId="9" fillId="2" borderId="8" xfId="0" applyNumberFormat="1" applyFont="1" applyFill="1" applyBorder="1" applyAlignment="1" applyProtection="1">
      <alignment horizontal="left" vertical="center" wrapText="1"/>
      <protection locked="0"/>
    </xf>
    <xf numFmtId="14" fontId="9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29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24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24" xfId="0" applyNumberFormat="1" applyFont="1" applyFill="1" applyBorder="1" applyAlignment="1" applyProtection="1">
      <alignment vertical="center" wrapText="1"/>
      <protection locked="0"/>
    </xf>
    <xf numFmtId="49" fontId="9" fillId="0" borderId="26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6" xfId="0" applyNumberFormat="1" applyFont="1" applyFill="1" applyBorder="1" applyAlignment="1" applyProtection="1">
      <alignment horizontal="left" vertical="center" wrapText="1"/>
    </xf>
    <xf numFmtId="49" fontId="9" fillId="3" borderId="30" xfId="0" applyNumberFormat="1" applyFont="1" applyFill="1" applyBorder="1" applyAlignment="1" applyProtection="1">
      <alignment horizontal="center" vertical="center" wrapText="1"/>
    </xf>
    <xf numFmtId="49" fontId="9" fillId="3" borderId="6" xfId="0" applyNumberFormat="1" applyFont="1" applyFill="1" applyBorder="1" applyAlignment="1" applyProtection="1">
      <alignment horizontal="center" vertical="center" wrapText="1"/>
    </xf>
    <xf numFmtId="49" fontId="9" fillId="3" borderId="7" xfId="0" applyNumberFormat="1" applyFont="1" applyFill="1" applyBorder="1" applyAlignment="1" applyProtection="1">
      <alignment horizontal="center" vertical="center" wrapText="1"/>
    </xf>
    <xf numFmtId="49" fontId="9" fillId="3" borderId="3" xfId="0" applyNumberFormat="1" applyFont="1" applyFill="1" applyBorder="1" applyAlignment="1" applyProtection="1">
      <alignment horizontal="center" vertical="center" wrapText="1"/>
    </xf>
    <xf numFmtId="49" fontId="9" fillId="3" borderId="4" xfId="0" applyNumberFormat="1" applyFont="1" applyFill="1" applyBorder="1" applyAlignment="1" applyProtection="1">
      <alignment horizontal="center" vertical="center" wrapText="1"/>
    </xf>
    <xf numFmtId="49" fontId="9" fillId="3" borderId="20" xfId="0" applyNumberFormat="1" applyFont="1" applyFill="1" applyBorder="1" applyAlignment="1" applyProtection="1">
      <alignment horizontal="center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5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horizontal="center" vertical="center" wrapText="1"/>
    </xf>
    <xf numFmtId="49" fontId="9" fillId="2" borderId="20" xfId="0" applyNumberFormat="1" applyFont="1" applyFill="1" applyBorder="1" applyAlignment="1" applyProtection="1">
      <alignment horizontal="center" vertical="center" wrapText="1"/>
    </xf>
    <xf numFmtId="49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3" xfId="0" applyNumberFormat="1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Alignment="1" applyProtection="1">
      <alignment vertical="center" wrapText="1"/>
      <protection locked="0"/>
    </xf>
    <xf numFmtId="49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NumberFormat="1" applyFont="1" applyFill="1" applyBorder="1" applyAlignment="1" applyProtection="1">
      <alignment vertical="center" wrapText="1"/>
      <protection locked="0"/>
    </xf>
    <xf numFmtId="0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20" xfId="0" applyNumberFormat="1" applyFont="1" applyFill="1" applyBorder="1" applyAlignment="1" applyProtection="1">
      <alignment horizontal="center" vertical="center" wrapText="1"/>
      <protection locked="0"/>
    </xf>
    <xf numFmtId="49" fontId="9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4" xfId="0" applyNumberFormat="1" applyFon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right" vertical="center" wrapText="1"/>
    </xf>
    <xf numFmtId="0" fontId="9" fillId="2" borderId="4" xfId="0" applyNumberFormat="1" applyFont="1" applyFill="1" applyBorder="1" applyAlignment="1" applyProtection="1">
      <alignment vertical="center" wrapText="1"/>
      <protection locked="0"/>
    </xf>
    <xf numFmtId="49" fontId="9" fillId="0" borderId="1" xfId="0" applyNumberFormat="1" applyFont="1" applyFill="1" applyBorder="1" applyAlignment="1" applyProtection="1">
      <alignment vertical="center" wrapText="1"/>
      <protection locked="0"/>
    </xf>
    <xf numFmtId="49" fontId="9" fillId="2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34" xfId="0" applyNumberFormat="1" applyBorder="1" applyAlignment="1" applyProtection="1">
      <alignment vertical="center" wrapText="1"/>
      <protection locked="0"/>
    </xf>
    <xf numFmtId="49" fontId="0" fillId="0" borderId="25" xfId="0" applyNumberFormat="1" applyBorder="1" applyAlignment="1" applyProtection="1">
      <alignment vertical="center" wrapText="1"/>
      <protection locked="0"/>
    </xf>
    <xf numFmtId="49" fontId="0" fillId="0" borderId="28" xfId="0" applyNumberFormat="1" applyBorder="1" applyAlignment="1" applyProtection="1">
      <alignment vertical="center" wrapText="1"/>
      <protection locked="0"/>
    </xf>
    <xf numFmtId="49" fontId="9" fillId="3" borderId="18" xfId="0" applyNumberFormat="1" applyFont="1" applyFill="1" applyBorder="1" applyAlignment="1" applyProtection="1">
      <alignment horizontal="center" vertical="center" wrapText="1"/>
    </xf>
    <xf numFmtId="49" fontId="9" fillId="3" borderId="1" xfId="0" applyNumberFormat="1" applyFont="1" applyFill="1" applyBorder="1" applyAlignment="1" applyProtection="1">
      <alignment horizontal="center" vertical="center" wrapText="1"/>
    </xf>
    <xf numFmtId="49" fontId="9" fillId="3" borderId="5" xfId="0" applyNumberFormat="1" applyFont="1" applyFill="1" applyBorder="1" applyAlignment="1" applyProtection="1">
      <alignment horizontal="center" vertical="center" wrapText="1"/>
    </xf>
    <xf numFmtId="49" fontId="9" fillId="3" borderId="23" xfId="0" applyNumberFormat="1" applyFont="1" applyFill="1" applyBorder="1" applyAlignment="1" applyProtection="1">
      <alignment horizontal="center" vertical="center" wrapText="1"/>
    </xf>
    <xf numFmtId="49" fontId="9" fillId="2" borderId="18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23" xfId="0" applyNumberFormat="1" applyFont="1" applyFill="1" applyBorder="1" applyAlignment="1" applyProtection="1">
      <alignment horizontal="center" vertical="center" wrapText="1"/>
      <protection locked="0"/>
    </xf>
    <xf numFmtId="49" fontId="9" fillId="2" borderId="9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6" xfId="0" applyNumberFormat="1" applyFont="1" applyFill="1" applyBorder="1" applyAlignment="1" applyProtection="1">
      <alignment horizontal="left" vertical="center" wrapText="1"/>
    </xf>
    <xf numFmtId="49" fontId="9" fillId="3" borderId="19" xfId="0" applyNumberFormat="1" applyFont="1" applyFill="1" applyBorder="1" applyAlignment="1" applyProtection="1">
      <alignment horizontal="left" vertical="center" wrapText="1"/>
    </xf>
    <xf numFmtId="49" fontId="9" fillId="2" borderId="6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9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4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23" xfId="0" applyNumberFormat="1" applyFont="1" applyFill="1" applyBorder="1" applyAlignment="1" applyProtection="1">
      <alignment horizontal="left" vertical="center" wrapText="1"/>
    </xf>
    <xf numFmtId="49" fontId="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32" xfId="0" applyNumberFormat="1" applyFont="1" applyFill="1" applyBorder="1" applyAlignment="1" applyProtection="1">
      <alignment horizontal="left" vertical="center" wrapText="1"/>
      <protection locked="0"/>
    </xf>
    <xf numFmtId="49" fontId="9" fillId="3" borderId="35" xfId="0" applyNumberFormat="1" applyFont="1" applyFill="1" applyBorder="1" applyAlignment="1" applyProtection="1">
      <alignment horizontal="left" vertical="center" wrapText="1"/>
    </xf>
    <xf numFmtId="49" fontId="9" fillId="2" borderId="30" xfId="0" applyNumberFormat="1" applyFont="1" applyFill="1" applyBorder="1" applyAlignment="1" applyProtection="1">
      <alignment horizontal="center" vertical="center" wrapText="1"/>
    </xf>
    <xf numFmtId="49" fontId="9" fillId="2" borderId="4" xfId="0" applyNumberFormat="1" applyFont="1" applyFill="1" applyBorder="1" applyAlignment="1" applyProtection="1">
      <alignment vertical="center" wrapText="1"/>
    </xf>
    <xf numFmtId="49" fontId="9" fillId="3" borderId="4" xfId="0" applyNumberFormat="1" applyFont="1" applyFill="1" applyBorder="1" applyAlignment="1" applyProtection="1">
      <alignment horizontal="left" vertical="center"/>
    </xf>
    <xf numFmtId="49" fontId="9" fillId="3" borderId="5" xfId="0" applyNumberFormat="1" applyFont="1" applyFill="1" applyBorder="1" applyAlignment="1" applyProtection="1">
      <alignment horizontal="left" vertical="center"/>
    </xf>
    <xf numFmtId="49" fontId="9" fillId="3" borderId="36" xfId="0" applyNumberFormat="1" applyFont="1" applyFill="1" applyBorder="1" applyAlignment="1" applyProtection="1">
      <alignment horizontal="left" vertical="center" wrapText="1"/>
    </xf>
    <xf numFmtId="49" fontId="9" fillId="2" borderId="21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" xfId="0" applyNumberFormat="1" applyFont="1" applyFill="1" applyBorder="1" applyAlignment="1" applyProtection="1">
      <alignment horizontal="left" vertical="center" wrapText="1"/>
    </xf>
    <xf numFmtId="49" fontId="9" fillId="2" borderId="24" xfId="0" applyNumberFormat="1" applyFont="1" applyFill="1" applyBorder="1" applyAlignment="1" applyProtection="1">
      <alignment horizontal="left" vertical="center" wrapText="1"/>
    </xf>
    <xf numFmtId="49" fontId="13" fillId="3" borderId="15" xfId="0" applyNumberFormat="1" applyFont="1" applyFill="1" applyBorder="1" applyAlignment="1" applyProtection="1">
      <alignment horizontal="right" vertical="center" wrapText="1"/>
    </xf>
    <xf numFmtId="49" fontId="13" fillId="3" borderId="11" xfId="0" applyNumberFormat="1" applyFont="1" applyFill="1" applyBorder="1" applyAlignment="1" applyProtection="1">
      <alignment horizontal="left" vertical="center" wrapText="1"/>
    </xf>
    <xf numFmtId="49" fontId="9" fillId="2" borderId="2" xfId="0" applyNumberFormat="1" applyFont="1" applyFill="1" applyBorder="1" applyAlignment="1" applyProtection="1">
      <alignment vertical="center" wrapText="1"/>
    </xf>
    <xf numFmtId="49" fontId="9" fillId="2" borderId="22" xfId="0" applyNumberFormat="1" applyFont="1" applyFill="1" applyBorder="1" applyAlignment="1" applyProtection="1">
      <alignment vertical="center" wrapText="1"/>
    </xf>
    <xf numFmtId="49" fontId="9" fillId="2" borderId="18" xfId="0" applyNumberFormat="1" applyFont="1" applyFill="1" applyBorder="1" applyAlignment="1" applyProtection="1">
      <alignment vertical="center" wrapText="1"/>
    </xf>
    <xf numFmtId="49" fontId="9" fillId="2" borderId="1" xfId="0" applyNumberFormat="1" applyFont="1" applyFill="1" applyBorder="1" applyAlignment="1" applyProtection="1">
      <alignment vertical="center" wrapText="1"/>
    </xf>
    <xf numFmtId="49" fontId="9" fillId="2" borderId="23" xfId="0" applyNumberFormat="1" applyFont="1" applyFill="1" applyBorder="1" applyAlignment="1" applyProtection="1">
      <alignment vertical="center" wrapText="1"/>
    </xf>
    <xf numFmtId="49" fontId="9" fillId="2" borderId="30" xfId="0" applyNumberFormat="1" applyFont="1" applyFill="1" applyBorder="1" applyAlignment="1" applyProtection="1">
      <alignment horizontal="left" vertical="center" wrapText="1"/>
    </xf>
    <xf numFmtId="49" fontId="9" fillId="2" borderId="4" xfId="0" applyNumberFormat="1" applyFont="1" applyFill="1" applyBorder="1" applyAlignment="1" applyProtection="1">
      <alignment horizontal="left" vertical="center" wrapText="1"/>
    </xf>
    <xf numFmtId="49" fontId="9" fillId="2" borderId="20" xfId="0" applyNumberFormat="1" applyFont="1" applyFill="1" applyBorder="1" applyAlignment="1" applyProtection="1">
      <alignment horizontal="left" vertical="center" wrapText="1"/>
    </xf>
    <xf numFmtId="49" fontId="9" fillId="2" borderId="29" xfId="0" applyNumberFormat="1" applyFont="1" applyFill="1" applyBorder="1" applyAlignment="1" applyProtection="1">
      <alignment horizontal="left" vertical="center" wrapText="1"/>
    </xf>
    <xf numFmtId="49" fontId="9" fillId="2" borderId="32" xfId="0" applyNumberFormat="1" applyFont="1" applyFill="1" applyBorder="1" applyAlignment="1" applyProtection="1">
      <alignment horizontal="left" vertical="center" wrapText="1"/>
    </xf>
    <xf numFmtId="0" fontId="14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6350</xdr:colOff>
          <xdr:row>9</xdr:row>
          <xdr:rowOff>38100</xdr:rowOff>
        </xdr:from>
        <xdr:to>
          <xdr:col>1</xdr:col>
          <xdr:colOff>209550</xdr:colOff>
          <xdr:row>9</xdr:row>
          <xdr:rowOff>177800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49300" y="2997200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215900</xdr:colOff>
          <xdr:row>9</xdr:row>
          <xdr:rowOff>38100</xdr:rowOff>
        </xdr:from>
        <xdr:to>
          <xdr:col>2</xdr:col>
          <xdr:colOff>114300</xdr:colOff>
          <xdr:row>9</xdr:row>
          <xdr:rowOff>177800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958850" y="2997200"/>
              <a:ext cx="3556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8</xdr:row>
          <xdr:rowOff>38100</xdr:rowOff>
        </xdr:from>
        <xdr:to>
          <xdr:col>1</xdr:col>
          <xdr:colOff>279400</xdr:colOff>
          <xdr:row>8</xdr:row>
          <xdr:rowOff>215900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488950" y="2568575"/>
              <a:ext cx="53340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自有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8</xdr:row>
          <xdr:rowOff>38100</xdr:rowOff>
        </xdr:from>
        <xdr:to>
          <xdr:col>2</xdr:col>
          <xdr:colOff>228600</xdr:colOff>
          <xdr:row>8</xdr:row>
          <xdr:rowOff>215900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990600" y="2568575"/>
              <a:ext cx="438150" cy="1778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租赁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488950</xdr:colOff>
          <xdr:row>56</xdr:row>
          <xdr:rowOff>31750</xdr:rowOff>
        </xdr:from>
        <xdr:to>
          <xdr:col>1</xdr:col>
          <xdr:colOff>196850</xdr:colOff>
          <xdr:row>56</xdr:row>
          <xdr:rowOff>171450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488950" y="18202275"/>
              <a:ext cx="45085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否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120650</xdr:colOff>
          <xdr:row>56</xdr:row>
          <xdr:rowOff>38100</xdr:rowOff>
        </xdr:from>
        <xdr:to>
          <xdr:col>0</xdr:col>
          <xdr:colOff>323850</xdr:colOff>
          <xdr:row>56</xdr:row>
          <xdr:rowOff>177800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20650" y="18208625"/>
              <a:ext cx="203200" cy="139700"/>
            </a:xfrm>
            <a:prstGeom prst="rect">
              <a:avLst/>
            </a:prstGeom>
          </xdr:spPr>
          <xdr:txBody>
            <a:bodyPr vert="horz" wrap="square" anchor="ctr" upright="1"/>
            <a:p>
              <a:pPr algn="l" rtl="0"/>
              <a:r>
                <a:rPr lang="zh-CN" altLang="en-US" sz="90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  <a:cs typeface="宋体" panose="02010600030101010101" pitchFamily="7" charset="-122"/>
                  <a:sym typeface="宋体" panose="02010600030101010101" pitchFamily="7" charset="-122"/>
                </a:rPr>
                <a:t>是</a:t>
              </a:r>
              <a:endParaRPr lang="zh-CN" altLang="en-US" sz="90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  <a:cs typeface="宋体" panose="02010600030101010101" pitchFamily="7" charset="-122"/>
                <a:sym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59</xdr:row>
          <xdr:rowOff>25400</xdr:rowOff>
        </xdr:from>
        <xdr:to>
          <xdr:col>1</xdr:col>
          <xdr:colOff>260350</xdr:colOff>
          <xdr:row>59</xdr:row>
          <xdr:rowOff>165100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00100" y="19215100"/>
              <a:ext cx="203200" cy="139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58</xdr:row>
          <xdr:rowOff>25400</xdr:rowOff>
        </xdr:from>
        <xdr:to>
          <xdr:col>1</xdr:col>
          <xdr:colOff>260350</xdr:colOff>
          <xdr:row>58</xdr:row>
          <xdr:rowOff>165100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00100" y="18891250"/>
              <a:ext cx="203200" cy="139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57150</xdr:colOff>
          <xdr:row>60</xdr:row>
          <xdr:rowOff>25400</xdr:rowOff>
        </xdr:from>
        <xdr:to>
          <xdr:col>1</xdr:col>
          <xdr:colOff>260350</xdr:colOff>
          <xdr:row>60</xdr:row>
          <xdr:rowOff>165100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00100" y="19538950"/>
              <a:ext cx="203200" cy="1397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A7" sqref="A7:K7"/>
    </sheetView>
  </sheetViews>
  <sheetFormatPr defaultColWidth="9" defaultRowHeight="15"/>
  <cols>
    <col min="1" max="16384" width="9.33333333333333" style="245"/>
  </cols>
  <sheetData>
    <row r="1" ht="25.5" customHeight="1" spans="1:11">
      <c r="A1" s="246" t="s">
        <v>0</v>
      </c>
      <c r="B1" s="246"/>
      <c r="C1" s="246"/>
      <c r="D1" s="246"/>
      <c r="E1" s="246"/>
      <c r="F1" s="246"/>
      <c r="G1" s="246"/>
      <c r="H1" s="246"/>
      <c r="I1" s="246"/>
      <c r="J1" s="246"/>
      <c r="K1" s="246"/>
    </row>
    <row r="2" ht="41.25" customHeight="1" spans="1:11">
      <c r="A2" s="247" t="s">
        <v>1</v>
      </c>
      <c r="B2" s="248"/>
      <c r="C2" s="248"/>
      <c r="D2" s="248"/>
      <c r="E2" s="248"/>
      <c r="F2" s="248"/>
      <c r="G2" s="248"/>
      <c r="H2" s="248"/>
      <c r="I2" s="248"/>
      <c r="J2" s="248"/>
      <c r="K2" s="248"/>
    </row>
    <row r="3" spans="1:11">
      <c r="A3" s="248" t="s">
        <v>2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</row>
    <row r="4" ht="30" customHeight="1" spans="1:11">
      <c r="A4" s="247" t="s">
        <v>3</v>
      </c>
      <c r="B4" s="247"/>
      <c r="C4" s="247"/>
      <c r="D4" s="247"/>
      <c r="E4" s="247"/>
      <c r="F4" s="247"/>
      <c r="G4" s="247"/>
      <c r="H4" s="247"/>
      <c r="I4" s="247"/>
      <c r="J4" s="247"/>
      <c r="K4" s="247"/>
    </row>
    <row r="5" spans="1:11">
      <c r="A5" s="247" t="s">
        <v>4</v>
      </c>
      <c r="B5" s="247"/>
      <c r="C5" s="247"/>
      <c r="D5" s="247"/>
      <c r="E5" s="247"/>
      <c r="F5" s="247"/>
      <c r="G5" s="247"/>
      <c r="H5" s="247"/>
      <c r="I5" s="247"/>
      <c r="J5" s="247"/>
      <c r="K5" s="247"/>
    </row>
    <row r="6" spans="1:11">
      <c r="A6" s="248" t="s">
        <v>5</v>
      </c>
      <c r="B6" s="248"/>
      <c r="C6" s="248"/>
      <c r="D6" s="248"/>
      <c r="E6" s="248"/>
      <c r="F6" s="248"/>
      <c r="G6" s="248"/>
      <c r="H6" s="248"/>
      <c r="I6" s="248"/>
      <c r="J6" s="248"/>
      <c r="K6" s="248"/>
    </row>
    <row r="7" ht="30" customHeight="1" spans="1:11">
      <c r="A7" s="247" t="s">
        <v>6</v>
      </c>
      <c r="B7" s="247"/>
      <c r="C7" s="247"/>
      <c r="D7" s="247"/>
      <c r="E7" s="247"/>
      <c r="F7" s="247"/>
      <c r="G7" s="247"/>
      <c r="H7" s="247"/>
      <c r="I7" s="247"/>
      <c r="J7" s="247"/>
      <c r="K7" s="247"/>
    </row>
    <row r="8" spans="1:11">
      <c r="A8" s="248"/>
      <c r="B8" s="248"/>
      <c r="C8" s="248"/>
      <c r="D8" s="248"/>
      <c r="E8" s="248"/>
      <c r="F8" s="248"/>
      <c r="G8" s="248"/>
      <c r="H8" s="248"/>
      <c r="I8" s="248"/>
      <c r="J8" s="248"/>
      <c r="K8" s="248"/>
    </row>
    <row r="9" spans="1:11">
      <c r="A9" s="248"/>
      <c r="B9" s="248"/>
      <c r="C9" s="248"/>
      <c r="D9" s="248"/>
      <c r="E9" s="248"/>
      <c r="F9" s="248"/>
      <c r="G9" s="248"/>
      <c r="H9" s="248"/>
      <c r="I9" s="248"/>
      <c r="J9" s="248"/>
      <c r="K9" s="248"/>
    </row>
    <row r="10" spans="1:11">
      <c r="A10" s="248"/>
      <c r="B10" s="248"/>
      <c r="C10" s="248"/>
      <c r="D10" s="248"/>
      <c r="E10" s="248"/>
      <c r="F10" s="248"/>
      <c r="G10" s="248"/>
      <c r="H10" s="248"/>
      <c r="I10" s="248"/>
      <c r="J10" s="248"/>
      <c r="K10" s="248"/>
    </row>
    <row r="11" spans="1:11">
      <c r="A11" s="248"/>
      <c r="B11" s="248"/>
      <c r="C11" s="248"/>
      <c r="D11" s="248"/>
      <c r="E11" s="248"/>
      <c r="F11" s="248"/>
      <c r="G11" s="248"/>
      <c r="H11" s="248"/>
      <c r="I11" s="248"/>
      <c r="J11" s="248"/>
      <c r="K11" s="248"/>
    </row>
    <row r="12" spans="1:11">
      <c r="A12" s="248"/>
      <c r="B12" s="248"/>
      <c r="C12" s="248"/>
      <c r="D12" s="248"/>
      <c r="E12" s="248"/>
      <c r="F12" s="248"/>
      <c r="G12" s="248"/>
      <c r="H12" s="248"/>
      <c r="I12" s="248"/>
      <c r="J12" s="248"/>
      <c r="K12" s="248"/>
    </row>
    <row r="13" ht="18" customHeight="1"/>
    <row r="14" spans="1:11">
      <c r="A14" s="249"/>
      <c r="B14" s="249"/>
      <c r="C14" s="249"/>
      <c r="D14" s="249"/>
      <c r="E14" s="249"/>
      <c r="F14" s="249"/>
      <c r="G14" s="249"/>
      <c r="H14" s="249"/>
      <c r="I14" s="249"/>
      <c r="J14" s="249"/>
      <c r="K14" s="249"/>
    </row>
    <row r="15" spans="1:11">
      <c r="A15" s="249"/>
      <c r="B15" s="249"/>
      <c r="C15" s="249"/>
      <c r="D15" s="249"/>
      <c r="E15" s="249"/>
      <c r="F15" s="249"/>
      <c r="G15" s="249"/>
      <c r="H15" s="249"/>
      <c r="I15" s="249"/>
      <c r="J15" s="249"/>
      <c r="K15" s="249"/>
    </row>
    <row r="16" spans="1:11">
      <c r="A16" s="249"/>
      <c r="B16" s="249"/>
      <c r="C16" s="249"/>
      <c r="D16" s="249"/>
      <c r="E16" s="249"/>
      <c r="F16" s="249"/>
      <c r="G16" s="249"/>
      <c r="H16" s="249"/>
      <c r="I16" s="249"/>
      <c r="J16" s="249"/>
      <c r="K16" s="249"/>
    </row>
    <row r="17" spans="1:11">
      <c r="A17" s="249"/>
      <c r="B17" s="249"/>
      <c r="C17" s="249"/>
      <c r="D17" s="249"/>
      <c r="E17" s="249"/>
      <c r="F17" s="249"/>
      <c r="G17" s="249"/>
      <c r="H17" s="249"/>
      <c r="I17" s="249"/>
      <c r="J17" s="249"/>
      <c r="K17" s="249"/>
    </row>
    <row r="18" spans="1:11">
      <c r="A18" s="249"/>
      <c r="B18" s="249"/>
      <c r="C18" s="249"/>
      <c r="D18" s="249"/>
      <c r="E18" s="249"/>
      <c r="F18" s="249"/>
      <c r="G18" s="249"/>
      <c r="H18" s="249"/>
      <c r="I18" s="249"/>
      <c r="J18" s="249"/>
      <c r="K18" s="249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L72"/>
  <sheetViews>
    <sheetView view="pageBreakPreview" zoomScaleNormal="100" workbookViewId="0">
      <selection activeCell="M10" sqref="M10:P10"/>
    </sheetView>
  </sheetViews>
  <sheetFormatPr defaultColWidth="9" defaultRowHeight="12"/>
  <cols>
    <col min="1" max="1" width="13" style="75" customWidth="1"/>
    <col min="2" max="2" width="8" style="75" customWidth="1"/>
    <col min="3" max="3" width="6.83333333333333" style="75" customWidth="1"/>
    <col min="4" max="4" width="4" style="75" customWidth="1"/>
    <col min="5" max="5" width="6.83333333333333" style="75" customWidth="1"/>
    <col min="6" max="6" width="8.33333333333333" style="75" customWidth="1"/>
    <col min="7" max="7" width="10.3333333333333" style="75" customWidth="1"/>
    <col min="8" max="8" width="9.66666666666667" style="75" customWidth="1"/>
    <col min="9" max="9" width="7.16666666666667" style="75" customWidth="1"/>
    <col min="10" max="10" width="3.66666666666667" style="75" customWidth="1"/>
    <col min="11" max="11" width="6.16666666666667" style="75" customWidth="1"/>
    <col min="12" max="12" width="6.83333333333333" style="75" customWidth="1"/>
    <col min="13" max="13" width="13" style="75" customWidth="1"/>
    <col min="14" max="14" width="9" style="75" customWidth="1"/>
    <col min="15" max="15" width="5.66666666666667" style="75" customWidth="1"/>
    <col min="16" max="16" width="5.16666666666667" style="75" customWidth="1"/>
    <col min="17" max="23" width="9.33333333333333" style="75"/>
    <col min="24" max="24" width="11.8333333333333" style="75" customWidth="1"/>
    <col min="25" max="25" width="11.5" style="75" customWidth="1"/>
    <col min="26" max="26" width="12.3333333333333" style="75" customWidth="1"/>
    <col min="27" max="16384" width="9.33333333333333" style="75"/>
  </cols>
  <sheetData>
    <row r="1" ht="27" customHeight="1" spans="1:38">
      <c r="A1" s="76" t="s">
        <v>7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AJ1" s="77" t="s">
        <v>8</v>
      </c>
      <c r="AK1" s="77" t="s">
        <v>9</v>
      </c>
      <c r="AL1" s="77" t="s">
        <v>10</v>
      </c>
    </row>
    <row r="2" ht="15.75" customHeight="1" spans="1:38">
      <c r="A2" s="78" t="s">
        <v>11</v>
      </c>
      <c r="B2" s="79" t="s">
        <v>12</v>
      </c>
      <c r="C2" s="79"/>
      <c r="D2" s="80" t="s">
        <v>13</v>
      </c>
      <c r="E2" s="80"/>
      <c r="F2" s="79" t="s">
        <v>14</v>
      </c>
      <c r="G2" s="79"/>
      <c r="H2" s="79"/>
      <c r="I2" s="81" t="s">
        <v>15</v>
      </c>
      <c r="J2" s="81"/>
      <c r="K2" s="82"/>
      <c r="L2" s="82"/>
      <c r="M2" s="82"/>
      <c r="N2" s="82"/>
      <c r="O2" s="82"/>
      <c r="P2" s="83"/>
      <c r="AJ2" s="77" t="s">
        <v>16</v>
      </c>
      <c r="AK2" s="77" t="s">
        <v>17</v>
      </c>
      <c r="AL2" s="77" t="s">
        <v>18</v>
      </c>
    </row>
    <row r="3" ht="18" customHeight="1" spans="1:38">
      <c r="A3" s="84" t="s">
        <v>19</v>
      </c>
      <c r="B3" s="85"/>
      <c r="C3" s="85"/>
      <c r="D3" s="86" t="s">
        <v>20</v>
      </c>
      <c r="E3" s="86"/>
      <c r="F3" s="87"/>
      <c r="G3" s="87"/>
      <c r="H3" s="87"/>
      <c r="I3" s="88" t="s">
        <v>21</v>
      </c>
      <c r="J3" s="88"/>
      <c r="K3" s="89" t="s">
        <v>22</v>
      </c>
      <c r="L3" s="89"/>
      <c r="M3" s="89"/>
      <c r="N3" s="89"/>
      <c r="O3" s="89"/>
      <c r="P3" s="90"/>
      <c r="AJ3" s="77" t="s">
        <v>23</v>
      </c>
      <c r="AK3" s="77" t="s">
        <v>24</v>
      </c>
      <c r="AL3" s="77" t="s">
        <v>25</v>
      </c>
    </row>
    <row r="4" ht="14" spans="1:38">
      <c r="A4" s="91" t="s">
        <v>26</v>
      </c>
      <c r="B4" s="92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3"/>
      <c r="AJ4" s="77" t="s">
        <v>27</v>
      </c>
      <c r="AK4" s="77" t="s">
        <v>28</v>
      </c>
      <c r="AL4" s="77" t="s">
        <v>29</v>
      </c>
    </row>
    <row r="5" ht="28.5" customHeight="1" spans="1:38">
      <c r="A5" s="94" t="s">
        <v>30</v>
      </c>
      <c r="B5" s="95" t="s">
        <v>31</v>
      </c>
      <c r="C5" s="96"/>
      <c r="D5" s="97" t="s">
        <v>32</v>
      </c>
      <c r="E5" s="97"/>
      <c r="F5" s="95" t="s">
        <v>33</v>
      </c>
      <c r="G5" s="96"/>
      <c r="H5" s="97" t="s">
        <v>34</v>
      </c>
      <c r="I5" s="97"/>
      <c r="J5" s="98">
        <v>1348</v>
      </c>
      <c r="K5" s="99"/>
      <c r="L5" s="100" t="s">
        <v>35</v>
      </c>
      <c r="M5" s="101" t="s">
        <v>36</v>
      </c>
      <c r="N5" s="102" t="s">
        <v>37</v>
      </c>
      <c r="O5" s="103"/>
      <c r="P5" s="104"/>
      <c r="AJ5" s="77" t="s">
        <v>38</v>
      </c>
      <c r="AK5" s="77" t="s">
        <v>39</v>
      </c>
      <c r="AL5" s="77" t="s">
        <v>40</v>
      </c>
    </row>
    <row r="6" ht="39" customHeight="1" spans="1:38">
      <c r="A6" s="94" t="s">
        <v>41</v>
      </c>
      <c r="B6" s="105">
        <v>42422</v>
      </c>
      <c r="C6" s="105"/>
      <c r="D6" s="97" t="s">
        <v>42</v>
      </c>
      <c r="E6" s="97"/>
      <c r="F6" s="95"/>
      <c r="G6" s="96"/>
      <c r="H6" s="97" t="s">
        <v>43</v>
      </c>
      <c r="I6" s="97"/>
      <c r="J6" s="98">
        <v>74</v>
      </c>
      <c r="K6" s="99"/>
      <c r="L6" s="100" t="s">
        <v>35</v>
      </c>
      <c r="M6" s="106" t="s">
        <v>44</v>
      </c>
      <c r="N6" s="107" t="s">
        <v>45</v>
      </c>
      <c r="O6" s="108"/>
      <c r="P6" s="109"/>
      <c r="AJ6" s="77" t="s">
        <v>46</v>
      </c>
      <c r="AK6" s="77" t="s">
        <v>47</v>
      </c>
      <c r="AL6" s="77" t="s">
        <v>48</v>
      </c>
    </row>
    <row r="7" ht="28.5" customHeight="1" spans="1:38">
      <c r="A7" s="94" t="s">
        <v>49</v>
      </c>
      <c r="B7" s="110" t="s">
        <v>50</v>
      </c>
      <c r="C7" s="100" t="s">
        <v>51</v>
      </c>
      <c r="D7" s="97" t="s">
        <v>52</v>
      </c>
      <c r="E7" s="97"/>
      <c r="F7" s="95" t="s">
        <v>53</v>
      </c>
      <c r="G7" s="96"/>
      <c r="H7" s="97" t="s">
        <v>54</v>
      </c>
      <c r="I7" s="97"/>
      <c r="J7" s="98"/>
      <c r="K7" s="99"/>
      <c r="L7" s="100" t="s">
        <v>35</v>
      </c>
      <c r="M7" s="106" t="s">
        <v>55</v>
      </c>
      <c r="N7" s="107" t="s">
        <v>56</v>
      </c>
      <c r="O7" s="108"/>
      <c r="P7" s="109"/>
      <c r="AJ7" s="77" t="s">
        <v>57</v>
      </c>
      <c r="AK7" s="77" t="s">
        <v>58</v>
      </c>
      <c r="AL7" s="77" t="s">
        <v>59</v>
      </c>
    </row>
    <row r="8" ht="28.5" customHeight="1" spans="1:38">
      <c r="A8" s="94" t="s">
        <v>60</v>
      </c>
      <c r="B8" s="89" t="s">
        <v>61</v>
      </c>
      <c r="C8" s="111" t="s">
        <v>51</v>
      </c>
      <c r="D8" s="97" t="s">
        <v>62</v>
      </c>
      <c r="E8" s="97"/>
      <c r="F8" s="95" t="s">
        <v>63</v>
      </c>
      <c r="G8" s="96"/>
      <c r="H8" s="97" t="s">
        <v>64</v>
      </c>
      <c r="I8" s="97"/>
      <c r="J8" s="98">
        <v>93</v>
      </c>
      <c r="K8" s="99"/>
      <c r="L8" s="111" t="s">
        <v>35</v>
      </c>
      <c r="M8" s="101" t="s">
        <v>65</v>
      </c>
      <c r="N8" s="112" t="s">
        <v>53</v>
      </c>
      <c r="O8" s="113"/>
      <c r="P8" s="114"/>
      <c r="AJ8" s="77" t="s">
        <v>66</v>
      </c>
      <c r="AK8" s="77" t="s">
        <v>67</v>
      </c>
      <c r="AL8" s="77" t="s">
        <v>68</v>
      </c>
    </row>
    <row r="9" ht="33.75" customHeight="1" spans="1:38">
      <c r="A9" s="94" t="s">
        <v>69</v>
      </c>
      <c r="B9" s="115"/>
      <c r="C9" s="115"/>
      <c r="D9" s="97" t="s">
        <v>70</v>
      </c>
      <c r="E9" s="97"/>
      <c r="F9" s="95" t="s">
        <v>63</v>
      </c>
      <c r="G9" s="96"/>
      <c r="H9" s="97" t="s">
        <v>71</v>
      </c>
      <c r="I9" s="97"/>
      <c r="J9" s="98">
        <v>907</v>
      </c>
      <c r="K9" s="99"/>
      <c r="L9" s="100" t="s">
        <v>35</v>
      </c>
      <c r="M9" s="101" t="s">
        <v>72</v>
      </c>
      <c r="N9" s="116">
        <v>210</v>
      </c>
      <c r="O9" s="116"/>
      <c r="P9" s="117"/>
      <c r="Q9" s="118"/>
      <c r="R9" s="118"/>
      <c r="AJ9" s="77" t="s">
        <v>73</v>
      </c>
      <c r="AK9" s="77" t="s">
        <v>74</v>
      </c>
      <c r="AL9" s="77" t="s">
        <v>75</v>
      </c>
    </row>
    <row r="10" ht="36.75" customHeight="1" spans="1:38">
      <c r="A10" s="119" t="s">
        <v>76</v>
      </c>
      <c r="B10" s="120"/>
      <c r="C10" s="121"/>
      <c r="D10" s="119" t="s">
        <v>77</v>
      </c>
      <c r="E10" s="119"/>
      <c r="F10" s="122">
        <v>84</v>
      </c>
      <c r="G10" s="123"/>
      <c r="H10" s="97" t="s">
        <v>78</v>
      </c>
      <c r="I10" s="97"/>
      <c r="J10" s="124" t="s">
        <v>79</v>
      </c>
      <c r="K10" s="125"/>
      <c r="L10" s="126" t="s">
        <v>35</v>
      </c>
      <c r="M10" s="124"/>
      <c r="N10" s="125"/>
      <c r="O10" s="125"/>
      <c r="P10" s="127"/>
      <c r="AJ10" s="77" t="s">
        <v>80</v>
      </c>
      <c r="AK10" s="77" t="s">
        <v>81</v>
      </c>
      <c r="AL10" s="77" t="s">
        <v>82</v>
      </c>
    </row>
    <row r="11" ht="14" spans="1:38">
      <c r="A11" s="128" t="s">
        <v>83</v>
      </c>
      <c r="B11" s="129"/>
      <c r="C11" s="129"/>
      <c r="D11" s="129"/>
      <c r="E11" s="129"/>
      <c r="F11" s="129"/>
      <c r="G11" s="129"/>
      <c r="H11" s="129"/>
      <c r="I11" s="129"/>
      <c r="J11" s="129"/>
      <c r="K11" s="129"/>
      <c r="L11" s="129"/>
      <c r="M11" s="129"/>
      <c r="N11" s="129"/>
      <c r="O11" s="129"/>
      <c r="P11" s="130"/>
      <c r="AJ11" s="77" t="s">
        <v>84</v>
      </c>
      <c r="AK11" s="77" t="s">
        <v>85</v>
      </c>
      <c r="AL11" s="77" t="s">
        <v>86</v>
      </c>
    </row>
    <row r="12" ht="33.75" customHeight="1" spans="1:38">
      <c r="A12" s="94" t="s">
        <v>87</v>
      </c>
      <c r="B12" s="131" t="s">
        <v>88</v>
      </c>
      <c r="C12" s="132" t="s">
        <v>89</v>
      </c>
      <c r="D12" s="133" t="s">
        <v>90</v>
      </c>
      <c r="E12" s="134"/>
      <c r="F12" s="135"/>
      <c r="G12" s="132" t="s">
        <v>89</v>
      </c>
      <c r="H12" s="97" t="s">
        <v>91</v>
      </c>
      <c r="I12" s="97"/>
      <c r="J12" s="95"/>
      <c r="K12" s="136"/>
      <c r="L12" s="132" t="s">
        <v>89</v>
      </c>
      <c r="M12" s="101" t="s">
        <v>92</v>
      </c>
      <c r="N12" s="110"/>
      <c r="O12" s="137"/>
      <c r="P12" s="138"/>
      <c r="AJ12" s="77" t="s">
        <v>93</v>
      </c>
      <c r="AK12" s="77"/>
      <c r="AL12" s="77" t="s">
        <v>94</v>
      </c>
    </row>
    <row r="13" ht="33.75" customHeight="1" spans="1:38">
      <c r="A13" s="139" t="s">
        <v>95</v>
      </c>
      <c r="B13" s="140"/>
      <c r="C13" s="141" t="s">
        <v>89</v>
      </c>
      <c r="D13" s="142" t="s">
        <v>96</v>
      </c>
      <c r="E13" s="143"/>
      <c r="F13" s="140"/>
      <c r="G13" s="132" t="s">
        <v>89</v>
      </c>
      <c r="H13" s="119" t="s">
        <v>97</v>
      </c>
      <c r="I13" s="119"/>
      <c r="J13" s="124"/>
      <c r="K13" s="125"/>
      <c r="L13" s="132" t="s">
        <v>89</v>
      </c>
      <c r="M13" s="119" t="s">
        <v>98</v>
      </c>
      <c r="N13" s="144"/>
      <c r="O13" s="145"/>
      <c r="P13" s="146"/>
      <c r="AJ13" s="77" t="s">
        <v>99</v>
      </c>
      <c r="AK13" s="77"/>
      <c r="AL13" s="77" t="s">
        <v>100</v>
      </c>
    </row>
    <row r="14" ht="14" spans="1:38">
      <c r="A14" s="128" t="s">
        <v>101</v>
      </c>
      <c r="B14" s="129"/>
      <c r="C14" s="129"/>
      <c r="D14" s="129"/>
      <c r="E14" s="129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30"/>
      <c r="AJ14" s="77" t="s">
        <v>102</v>
      </c>
      <c r="AK14" s="77"/>
      <c r="AL14" s="77" t="s">
        <v>103</v>
      </c>
    </row>
    <row r="15" ht="24" customHeight="1" spans="1:38">
      <c r="A15" s="147" t="s">
        <v>104</v>
      </c>
      <c r="B15" s="133" t="s">
        <v>105</v>
      </c>
      <c r="C15" s="134"/>
      <c r="D15" s="148"/>
      <c r="E15" s="133" t="s">
        <v>106</v>
      </c>
      <c r="F15" s="134"/>
      <c r="G15" s="148"/>
      <c r="H15" s="133" t="s">
        <v>107</v>
      </c>
      <c r="I15" s="134"/>
      <c r="J15" s="148"/>
      <c r="K15" s="133" t="s">
        <v>108</v>
      </c>
      <c r="L15" s="134"/>
      <c r="M15" s="148"/>
      <c r="N15" s="133" t="s">
        <v>109</v>
      </c>
      <c r="O15" s="134"/>
      <c r="P15" s="149"/>
      <c r="AJ15" s="77" t="s">
        <v>110</v>
      </c>
      <c r="AK15" s="77"/>
      <c r="AL15" s="77" t="s">
        <v>111</v>
      </c>
    </row>
    <row r="16" ht="24" customHeight="1" spans="1:38">
      <c r="A16" s="147" t="s">
        <v>112</v>
      </c>
      <c r="B16" s="110" t="s">
        <v>113</v>
      </c>
      <c r="C16" s="137"/>
      <c r="D16" s="150"/>
      <c r="E16" s="110" t="s">
        <v>114</v>
      </c>
      <c r="F16" s="137"/>
      <c r="G16" s="150"/>
      <c r="H16" s="110"/>
      <c r="I16" s="137"/>
      <c r="J16" s="150"/>
      <c r="K16" s="110" t="s">
        <v>115</v>
      </c>
      <c r="L16" s="137"/>
      <c r="M16" s="150"/>
      <c r="N16" s="151" t="s">
        <v>116</v>
      </c>
      <c r="O16" s="152"/>
      <c r="P16" s="153"/>
      <c r="AJ16" s="77" t="s">
        <v>117</v>
      </c>
      <c r="AK16" s="77"/>
      <c r="AL16" s="77"/>
    </row>
    <row r="17" ht="24" customHeight="1" spans="1:38">
      <c r="A17" s="147" t="s">
        <v>118</v>
      </c>
      <c r="B17" s="110" t="s">
        <v>119</v>
      </c>
      <c r="C17" s="137"/>
      <c r="D17" s="150"/>
      <c r="E17" s="110" t="s">
        <v>120</v>
      </c>
      <c r="F17" s="137"/>
      <c r="G17" s="150"/>
      <c r="H17" s="110"/>
      <c r="I17" s="137"/>
      <c r="J17" s="150"/>
      <c r="K17" s="110" t="s">
        <v>121</v>
      </c>
      <c r="L17" s="137"/>
      <c r="M17" s="150"/>
      <c r="N17" s="152" t="s">
        <v>122</v>
      </c>
      <c r="O17" s="152"/>
      <c r="P17" s="153"/>
      <c r="AJ17" s="77" t="s">
        <v>123</v>
      </c>
      <c r="AK17" s="77"/>
      <c r="AL17" s="77"/>
    </row>
    <row r="18" ht="24" customHeight="1" spans="1:38">
      <c r="A18" s="154" t="s">
        <v>124</v>
      </c>
      <c r="B18" s="144" t="s">
        <v>125</v>
      </c>
      <c r="C18" s="145"/>
      <c r="D18" s="155"/>
      <c r="E18" s="144" t="s">
        <v>126</v>
      </c>
      <c r="F18" s="145"/>
      <c r="G18" s="155"/>
      <c r="H18" s="144"/>
      <c r="I18" s="145"/>
      <c r="J18" s="155"/>
      <c r="K18" s="144" t="s">
        <v>127</v>
      </c>
      <c r="L18" s="145"/>
      <c r="M18" s="155"/>
      <c r="N18" s="156" t="s">
        <v>128</v>
      </c>
      <c r="O18" s="156"/>
      <c r="P18" s="157"/>
      <c r="AJ18" s="77"/>
      <c r="AK18" s="77"/>
      <c r="AL18" s="77"/>
    </row>
    <row r="19" ht="14" spans="1:38">
      <c r="A19" s="158" t="s">
        <v>129</v>
      </c>
      <c r="B19" s="159"/>
      <c r="C19" s="159"/>
      <c r="D19" s="159"/>
      <c r="E19" s="159"/>
      <c r="F19" s="159"/>
      <c r="G19" s="159"/>
      <c r="H19" s="159"/>
      <c r="I19" s="159"/>
      <c r="J19" s="159"/>
      <c r="K19" s="159"/>
      <c r="L19" s="159"/>
      <c r="M19" s="159"/>
      <c r="N19" s="159"/>
      <c r="O19" s="159"/>
      <c r="P19" s="160"/>
    </row>
    <row r="20" ht="48" spans="1:38">
      <c r="A20" s="94" t="s">
        <v>130</v>
      </c>
      <c r="B20" s="161" t="s">
        <v>131</v>
      </c>
      <c r="C20" s="97" t="s">
        <v>132</v>
      </c>
      <c r="D20" s="97"/>
      <c r="E20" s="95" t="s">
        <v>133</v>
      </c>
      <c r="F20" s="96"/>
      <c r="G20" s="101" t="s">
        <v>134</v>
      </c>
      <c r="H20" s="161" t="s">
        <v>135</v>
      </c>
      <c r="I20" s="161"/>
      <c r="J20" s="97" t="s">
        <v>136</v>
      </c>
      <c r="K20" s="97"/>
      <c r="L20" s="162">
        <v>44228</v>
      </c>
      <c r="M20" s="162"/>
      <c r="N20" s="148" t="s">
        <v>137</v>
      </c>
      <c r="O20" s="163">
        <v>46418</v>
      </c>
      <c r="P20" s="164"/>
    </row>
    <row r="21" ht="48" spans="1:38">
      <c r="A21" s="94" t="s">
        <v>138</v>
      </c>
      <c r="B21" s="161" t="s">
        <v>131</v>
      </c>
      <c r="C21" s="97" t="s">
        <v>132</v>
      </c>
      <c r="D21" s="97"/>
      <c r="E21" s="95" t="s">
        <v>133</v>
      </c>
      <c r="F21" s="96"/>
      <c r="G21" s="101" t="s">
        <v>134</v>
      </c>
      <c r="H21" s="161" t="s">
        <v>139</v>
      </c>
      <c r="I21" s="161"/>
      <c r="J21" s="97" t="s">
        <v>136</v>
      </c>
      <c r="K21" s="97"/>
      <c r="L21" s="162">
        <v>44228</v>
      </c>
      <c r="M21" s="162"/>
      <c r="N21" s="148" t="s">
        <v>137</v>
      </c>
      <c r="O21" s="163">
        <v>46418</v>
      </c>
      <c r="P21" s="164"/>
    </row>
    <row r="22" ht="60" spans="1:38">
      <c r="A22" s="94" t="s">
        <v>140</v>
      </c>
      <c r="B22" s="161"/>
      <c r="C22" s="97" t="s">
        <v>132</v>
      </c>
      <c r="D22" s="97"/>
      <c r="E22" s="95"/>
      <c r="F22" s="96"/>
      <c r="G22" s="101" t="s">
        <v>134</v>
      </c>
      <c r="H22" s="110"/>
      <c r="I22" s="150"/>
      <c r="J22" s="97" t="s">
        <v>136</v>
      </c>
      <c r="K22" s="97"/>
      <c r="L22" s="162"/>
      <c r="M22" s="162"/>
      <c r="N22" s="148" t="s">
        <v>137</v>
      </c>
      <c r="O22" s="163"/>
      <c r="P22" s="164"/>
    </row>
    <row r="23" ht="36.75" spans="1:38">
      <c r="A23" s="165" t="s">
        <v>141</v>
      </c>
      <c r="B23" s="166" t="s">
        <v>142</v>
      </c>
      <c r="C23" s="166" t="s">
        <v>132</v>
      </c>
      <c r="D23" s="166"/>
      <c r="E23" s="95" t="s">
        <v>133</v>
      </c>
      <c r="F23" s="96"/>
      <c r="G23" s="167" t="s">
        <v>134</v>
      </c>
      <c r="H23" s="161" t="s">
        <v>143</v>
      </c>
      <c r="I23" s="161"/>
      <c r="J23" s="166" t="s">
        <v>136</v>
      </c>
      <c r="K23" s="166"/>
      <c r="L23" s="162">
        <v>44228</v>
      </c>
      <c r="M23" s="162"/>
      <c r="N23" s="168" t="s">
        <v>137</v>
      </c>
      <c r="O23" s="163">
        <v>46418</v>
      </c>
      <c r="P23" s="164"/>
    </row>
    <row r="24" ht="14" spans="1:38">
      <c r="A24" s="128" t="s">
        <v>144</v>
      </c>
      <c r="B24" s="129"/>
      <c r="C24" s="129"/>
      <c r="D24" s="129"/>
      <c r="E24" s="129"/>
      <c r="F24" s="129"/>
      <c r="G24" s="129"/>
      <c r="H24" s="129"/>
      <c r="I24" s="129"/>
      <c r="J24" s="129"/>
      <c r="K24" s="129"/>
      <c r="L24" s="129"/>
      <c r="M24" s="129"/>
      <c r="N24" s="129"/>
      <c r="O24" s="129"/>
      <c r="P24" s="130"/>
    </row>
    <row r="25" ht="45.75" customHeight="1" spans="1:38">
      <c r="A25" s="154" t="s">
        <v>145</v>
      </c>
      <c r="B25" s="143"/>
      <c r="C25" s="143"/>
      <c r="D25" s="169"/>
      <c r="E25" s="144" t="s">
        <v>146</v>
      </c>
      <c r="F25" s="145"/>
      <c r="G25" s="155"/>
      <c r="H25" s="142" t="s">
        <v>147</v>
      </c>
      <c r="I25" s="143"/>
      <c r="J25" s="143"/>
      <c r="K25" s="143"/>
      <c r="L25" s="169"/>
      <c r="M25" s="124" t="s">
        <v>148</v>
      </c>
      <c r="N25" s="125"/>
      <c r="O25" s="125"/>
      <c r="P25" s="127"/>
    </row>
    <row r="26" ht="15.75" customHeight="1" spans="1:38">
      <c r="A26" s="128" t="s">
        <v>149</v>
      </c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30"/>
    </row>
    <row r="27" ht="27" customHeight="1" spans="1:38">
      <c r="A27" s="170" t="s">
        <v>150</v>
      </c>
      <c r="B27" s="171"/>
      <c r="C27" s="172"/>
      <c r="D27" s="173" t="s">
        <v>151</v>
      </c>
      <c r="E27" s="174"/>
      <c r="F27" s="174"/>
      <c r="G27" s="171"/>
      <c r="H27" s="171"/>
      <c r="I27" s="171"/>
      <c r="J27" s="174"/>
      <c r="K27" s="174"/>
      <c r="L27" s="174"/>
      <c r="M27" s="174"/>
      <c r="N27" s="174"/>
      <c r="O27" s="174"/>
      <c r="P27" s="175"/>
    </row>
    <row r="28" ht="27" customHeight="1" spans="1:38">
      <c r="A28" s="147" t="s">
        <v>152</v>
      </c>
      <c r="B28" s="176">
        <v>907</v>
      </c>
      <c r="C28" s="100" t="s">
        <v>35</v>
      </c>
      <c r="D28" s="97" t="s">
        <v>153</v>
      </c>
      <c r="E28" s="97"/>
      <c r="F28" s="97"/>
      <c r="G28" s="98">
        <v>3500000</v>
      </c>
      <c r="H28" s="99"/>
      <c r="I28" s="177" t="s">
        <v>154</v>
      </c>
      <c r="J28" s="148" t="s">
        <v>155</v>
      </c>
      <c r="K28" s="97"/>
      <c r="L28" s="97"/>
      <c r="M28" s="98">
        <v>2600000</v>
      </c>
      <c r="N28" s="99"/>
      <c r="O28" s="178" t="s">
        <v>154</v>
      </c>
      <c r="P28" s="179"/>
    </row>
    <row r="29" ht="27" customHeight="1" spans="1:38">
      <c r="A29" s="147" t="s">
        <v>156</v>
      </c>
      <c r="B29" s="176">
        <v>104</v>
      </c>
      <c r="C29" s="100" t="s">
        <v>35</v>
      </c>
      <c r="D29" s="180" t="s">
        <v>157</v>
      </c>
      <c r="E29" s="181"/>
      <c r="F29" s="182">
        <v>16</v>
      </c>
      <c r="G29" s="177" t="s">
        <v>158</v>
      </c>
      <c r="H29" s="180" t="s">
        <v>159</v>
      </c>
      <c r="I29" s="181"/>
      <c r="J29" s="180" t="s">
        <v>160</v>
      </c>
      <c r="K29" s="181"/>
      <c r="L29" s="183" t="s">
        <v>161</v>
      </c>
      <c r="M29" s="184" t="s">
        <v>162</v>
      </c>
      <c r="N29" s="184" t="s">
        <v>163</v>
      </c>
      <c r="O29" s="185" t="s">
        <v>164</v>
      </c>
      <c r="P29" s="186"/>
    </row>
    <row r="30" ht="27" customHeight="1" spans="1:38">
      <c r="A30" s="147" t="s">
        <v>165</v>
      </c>
      <c r="B30" s="176">
        <v>393</v>
      </c>
      <c r="C30" s="100" t="s">
        <v>35</v>
      </c>
      <c r="D30" s="180" t="s">
        <v>166</v>
      </c>
      <c r="E30" s="181"/>
      <c r="F30" s="182">
        <v>25</v>
      </c>
      <c r="G30" s="177" t="s">
        <v>35</v>
      </c>
      <c r="H30" s="187" t="s">
        <v>74</v>
      </c>
      <c r="I30" s="188"/>
      <c r="J30" s="189">
        <v>300000</v>
      </c>
      <c r="K30" s="190"/>
      <c r="L30" s="191">
        <v>3500000</v>
      </c>
      <c r="M30" s="192"/>
      <c r="N30" s="193"/>
      <c r="O30" s="194">
        <v>28</v>
      </c>
      <c r="P30" s="195"/>
    </row>
    <row r="31" ht="27" customHeight="1" spans="1:38">
      <c r="A31" s="147" t="s">
        <v>167</v>
      </c>
      <c r="B31" s="176"/>
      <c r="C31" s="100" t="s">
        <v>35</v>
      </c>
      <c r="D31" s="187"/>
      <c r="E31" s="196"/>
      <c r="F31" s="197"/>
      <c r="G31" s="197"/>
      <c r="H31" s="187"/>
      <c r="I31" s="188"/>
      <c r="J31" s="189"/>
      <c r="K31" s="190"/>
      <c r="L31" s="191"/>
      <c r="M31" s="192"/>
      <c r="N31" s="193"/>
      <c r="O31" s="194"/>
      <c r="P31" s="195"/>
    </row>
    <row r="32" ht="27" customHeight="1" spans="1:38">
      <c r="A32" s="147" t="s">
        <v>168</v>
      </c>
      <c r="B32" s="176">
        <v>269</v>
      </c>
      <c r="C32" s="198" t="s">
        <v>35</v>
      </c>
      <c r="D32" s="187"/>
      <c r="E32" s="196"/>
      <c r="F32" s="199"/>
      <c r="G32" s="199"/>
      <c r="H32" s="189"/>
      <c r="I32" s="190"/>
      <c r="J32" s="189"/>
      <c r="K32" s="190"/>
      <c r="L32" s="191"/>
      <c r="M32" s="192"/>
      <c r="N32" s="192"/>
      <c r="O32" s="189"/>
      <c r="P32" s="195"/>
    </row>
    <row r="33" ht="27" customHeight="1" spans="1:16">
      <c r="A33" s="147" t="s">
        <v>169</v>
      </c>
      <c r="B33" s="176">
        <v>141</v>
      </c>
      <c r="C33" s="100" t="s">
        <v>35</v>
      </c>
      <c r="D33" s="192"/>
      <c r="E33" s="192"/>
      <c r="F33" s="192"/>
      <c r="G33" s="200" t="s">
        <v>170</v>
      </c>
      <c r="H33" s="187"/>
      <c r="I33" s="188"/>
      <c r="J33" s="189"/>
      <c r="K33" s="190"/>
      <c r="L33" s="191"/>
      <c r="M33" s="192"/>
      <c r="N33" s="193"/>
      <c r="O33" s="194"/>
      <c r="P33" s="195"/>
    </row>
    <row r="34" ht="27" customHeight="1" spans="1:16">
      <c r="A34" s="201" t="s">
        <v>171</v>
      </c>
      <c r="B34" s="202"/>
      <c r="C34" s="202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4"/>
    </row>
    <row r="35" ht="14" spans="1:16">
      <c r="A35" s="128" t="s">
        <v>172</v>
      </c>
      <c r="B35" s="129"/>
      <c r="C35" s="129"/>
      <c r="D35" s="129"/>
      <c r="E35" s="129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30"/>
    </row>
    <row r="36" ht="21.75" customHeight="1" spans="1:16">
      <c r="A36" s="147" t="s">
        <v>173</v>
      </c>
      <c r="B36" s="134"/>
      <c r="C36" s="134"/>
      <c r="D36" s="134"/>
      <c r="E36" s="134"/>
      <c r="F36" s="134"/>
      <c r="G36" s="134"/>
      <c r="H36" s="148"/>
      <c r="I36" s="133" t="s">
        <v>174</v>
      </c>
      <c r="J36" s="134"/>
      <c r="K36" s="134"/>
      <c r="L36" s="134"/>
      <c r="M36" s="134"/>
      <c r="N36" s="134"/>
      <c r="O36" s="134"/>
      <c r="P36" s="149"/>
    </row>
    <row r="37" ht="21.75" customHeight="1" spans="1:16">
      <c r="A37" s="205" t="s">
        <v>175</v>
      </c>
      <c r="B37" s="206" t="s">
        <v>176</v>
      </c>
      <c r="C37" s="206"/>
      <c r="D37" s="206" t="s">
        <v>163</v>
      </c>
      <c r="E37" s="206"/>
      <c r="F37" s="173" t="s">
        <v>177</v>
      </c>
      <c r="G37" s="207"/>
      <c r="H37" s="97" t="s">
        <v>178</v>
      </c>
      <c r="I37" s="133" t="s">
        <v>179</v>
      </c>
      <c r="J37" s="148"/>
      <c r="K37" s="173" t="s">
        <v>163</v>
      </c>
      <c r="L37" s="207"/>
      <c r="M37" s="206" t="s">
        <v>180</v>
      </c>
      <c r="N37" s="206" t="s">
        <v>181</v>
      </c>
      <c r="O37" s="206"/>
      <c r="P37" s="208"/>
    </row>
    <row r="38" ht="21.75" customHeight="1" spans="1:16">
      <c r="A38" s="209"/>
      <c r="B38" s="161"/>
      <c r="C38" s="161"/>
      <c r="D38" s="210"/>
      <c r="E38" s="210"/>
      <c r="F38" s="110"/>
      <c r="G38" s="150"/>
      <c r="H38" s="161"/>
      <c r="I38" s="95"/>
      <c r="J38" s="96"/>
      <c r="K38" s="95"/>
      <c r="L38" s="96"/>
      <c r="M38" s="210"/>
      <c r="N38" s="210"/>
      <c r="O38" s="210"/>
      <c r="P38" s="211"/>
    </row>
    <row r="39" ht="21.75" customHeight="1" spans="1:16">
      <c r="A39" s="209"/>
      <c r="B39" s="161"/>
      <c r="C39" s="161"/>
      <c r="D39" s="210"/>
      <c r="E39" s="210"/>
      <c r="F39" s="110"/>
      <c r="G39" s="150"/>
      <c r="H39" s="161"/>
      <c r="I39" s="95"/>
      <c r="J39" s="96"/>
      <c r="K39" s="95"/>
      <c r="L39" s="96"/>
      <c r="M39" s="210"/>
      <c r="N39" s="210"/>
      <c r="O39" s="210"/>
      <c r="P39" s="211"/>
    </row>
    <row r="40" ht="21.75" customHeight="1" spans="1:16">
      <c r="A40" s="209"/>
      <c r="B40" s="161"/>
      <c r="C40" s="161"/>
      <c r="D40" s="210"/>
      <c r="E40" s="210"/>
      <c r="F40" s="110"/>
      <c r="G40" s="150"/>
      <c r="H40" s="212"/>
      <c r="I40" s="95"/>
      <c r="J40" s="96"/>
      <c r="K40" s="95"/>
      <c r="L40" s="96"/>
      <c r="M40" s="210"/>
      <c r="N40" s="210"/>
      <c r="O40" s="210"/>
      <c r="P40" s="211"/>
    </row>
    <row r="41" ht="21.75" customHeight="1" spans="1:16">
      <c r="A41" s="147" t="s">
        <v>182</v>
      </c>
      <c r="B41" s="134"/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49"/>
    </row>
    <row r="42" ht="24" customHeight="1" spans="1:16">
      <c r="A42" s="94" t="s">
        <v>183</v>
      </c>
      <c r="B42" s="97" t="s">
        <v>184</v>
      </c>
      <c r="C42" s="97"/>
      <c r="D42" s="97" t="s">
        <v>163</v>
      </c>
      <c r="E42" s="97"/>
      <c r="F42" s="97" t="s">
        <v>185</v>
      </c>
      <c r="G42" s="97"/>
      <c r="H42" s="97" t="s">
        <v>186</v>
      </c>
      <c r="I42" s="213"/>
      <c r="J42" s="213"/>
      <c r="K42" s="213"/>
      <c r="L42" s="213"/>
      <c r="M42" s="213"/>
      <c r="N42" s="213"/>
      <c r="O42" s="213"/>
      <c r="P42" s="214"/>
    </row>
    <row r="43" ht="21.75" customHeight="1" spans="1:16">
      <c r="A43" s="209"/>
      <c r="B43" s="161"/>
      <c r="C43" s="161"/>
      <c r="D43" s="161"/>
      <c r="E43" s="161"/>
      <c r="F43" s="161"/>
      <c r="G43" s="161"/>
      <c r="H43" s="161"/>
      <c r="I43" s="215"/>
      <c r="J43" s="215"/>
      <c r="K43" s="215"/>
      <c r="L43" s="215"/>
      <c r="M43" s="215"/>
      <c r="N43" s="215"/>
      <c r="O43" s="215"/>
      <c r="P43" s="216"/>
    </row>
    <row r="44" ht="21.75" customHeight="1" spans="1:16">
      <c r="A44" s="209"/>
      <c r="B44" s="161"/>
      <c r="C44" s="161"/>
      <c r="D44" s="161"/>
      <c r="E44" s="161"/>
      <c r="F44" s="161"/>
      <c r="G44" s="161"/>
      <c r="H44" s="161"/>
      <c r="I44" s="215"/>
      <c r="J44" s="215"/>
      <c r="K44" s="215"/>
      <c r="L44" s="215"/>
      <c r="M44" s="215"/>
      <c r="N44" s="215"/>
      <c r="O44" s="215"/>
      <c r="P44" s="216"/>
    </row>
    <row r="45" ht="21.75" customHeight="1" spans="1:16">
      <c r="A45" s="217"/>
      <c r="B45" s="218"/>
      <c r="C45" s="218"/>
      <c r="D45" s="218"/>
      <c r="E45" s="218"/>
      <c r="F45" s="218"/>
      <c r="G45" s="218"/>
      <c r="H45" s="218"/>
      <c r="I45" s="145"/>
      <c r="J45" s="145"/>
      <c r="K45" s="145"/>
      <c r="L45" s="145"/>
      <c r="M45" s="145"/>
      <c r="N45" s="145"/>
      <c r="O45" s="145"/>
      <c r="P45" s="146"/>
    </row>
    <row r="46" ht="14" spans="1:16">
      <c r="A46" s="91" t="s">
        <v>187</v>
      </c>
      <c r="B46" s="92"/>
      <c r="C46" s="92"/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3"/>
    </row>
    <row r="47" ht="22.5" customHeight="1" spans="1:16">
      <c r="A47" s="94" t="s">
        <v>188</v>
      </c>
      <c r="B47" s="97"/>
      <c r="C47" s="97"/>
      <c r="D47" s="97"/>
      <c r="E47" s="97"/>
      <c r="F47" s="97"/>
      <c r="G47" s="97"/>
      <c r="H47" s="97" t="s">
        <v>189</v>
      </c>
      <c r="I47" s="97"/>
      <c r="J47" s="97"/>
      <c r="K47" s="97"/>
      <c r="L47" s="97"/>
      <c r="M47" s="97"/>
      <c r="N47" s="97"/>
      <c r="O47" s="97"/>
      <c r="P47" s="219"/>
    </row>
    <row r="48" ht="22.5" customHeight="1" spans="1:16">
      <c r="A48" s="94" t="s">
        <v>190</v>
      </c>
      <c r="B48" s="161" t="s">
        <v>191</v>
      </c>
      <c r="C48" s="161"/>
      <c r="D48" s="161"/>
      <c r="E48" s="206" t="s">
        <v>192</v>
      </c>
      <c r="F48" s="206"/>
      <c r="G48" s="161" t="s">
        <v>193</v>
      </c>
      <c r="H48" s="97" t="s">
        <v>190</v>
      </c>
      <c r="I48" s="161" t="s">
        <v>194</v>
      </c>
      <c r="J48" s="161"/>
      <c r="K48" s="161"/>
      <c r="L48" s="161"/>
      <c r="M48" s="161"/>
      <c r="N48" s="97" t="s">
        <v>192</v>
      </c>
      <c r="O48" s="161" t="s">
        <v>195</v>
      </c>
      <c r="P48" s="220"/>
    </row>
    <row r="49" ht="22.5" customHeight="1" spans="1:16">
      <c r="A49" s="94" t="s">
        <v>196</v>
      </c>
      <c r="B49" s="161" t="s">
        <v>197</v>
      </c>
      <c r="C49" s="161"/>
      <c r="D49" s="161"/>
      <c r="E49" s="206" t="s">
        <v>192</v>
      </c>
      <c r="F49" s="206"/>
      <c r="G49" s="161" t="s">
        <v>198</v>
      </c>
      <c r="H49" s="97" t="s">
        <v>196</v>
      </c>
      <c r="I49" s="161" t="s">
        <v>199</v>
      </c>
      <c r="J49" s="161"/>
      <c r="K49" s="161"/>
      <c r="L49" s="161"/>
      <c r="M49" s="161"/>
      <c r="N49" s="97" t="s">
        <v>192</v>
      </c>
      <c r="O49" s="161" t="s">
        <v>200</v>
      </c>
      <c r="P49" s="220"/>
    </row>
    <row r="50" ht="22.5" customHeight="1" spans="1:16">
      <c r="A50" s="94" t="s">
        <v>201</v>
      </c>
      <c r="B50" s="161" t="s">
        <v>202</v>
      </c>
      <c r="C50" s="161"/>
      <c r="D50" s="161"/>
      <c r="E50" s="206" t="s">
        <v>192</v>
      </c>
      <c r="F50" s="206"/>
      <c r="G50" s="161" t="s">
        <v>203</v>
      </c>
      <c r="H50" s="97" t="s">
        <v>201</v>
      </c>
      <c r="I50" s="161" t="s">
        <v>204</v>
      </c>
      <c r="J50" s="161"/>
      <c r="K50" s="161"/>
      <c r="L50" s="161"/>
      <c r="M50" s="161"/>
      <c r="N50" s="97" t="s">
        <v>192</v>
      </c>
      <c r="O50" s="161" t="s">
        <v>205</v>
      </c>
      <c r="P50" s="220"/>
    </row>
    <row r="51" ht="22.5" customHeight="1" spans="1:16">
      <c r="A51" s="94" t="s">
        <v>206</v>
      </c>
      <c r="B51" s="161" t="s">
        <v>207</v>
      </c>
      <c r="C51" s="161"/>
      <c r="D51" s="161"/>
      <c r="E51" s="206" t="s">
        <v>192</v>
      </c>
      <c r="F51" s="206"/>
      <c r="G51" s="161">
        <v>87</v>
      </c>
      <c r="H51" s="97" t="s">
        <v>206</v>
      </c>
      <c r="I51" s="161" t="s">
        <v>208</v>
      </c>
      <c r="J51" s="161"/>
      <c r="K51" s="161"/>
      <c r="L51" s="161"/>
      <c r="M51" s="161"/>
      <c r="N51" s="97" t="s">
        <v>192</v>
      </c>
      <c r="O51" s="161" t="s">
        <v>209</v>
      </c>
      <c r="P51" s="220"/>
    </row>
    <row r="52" ht="22.5" customHeight="1" spans="1:16">
      <c r="A52" s="94" t="s">
        <v>210</v>
      </c>
      <c r="B52" s="161" t="s">
        <v>211</v>
      </c>
      <c r="C52" s="161"/>
      <c r="D52" s="161"/>
      <c r="E52" s="206" t="s">
        <v>192</v>
      </c>
      <c r="F52" s="206"/>
      <c r="G52" s="161">
        <v>57</v>
      </c>
      <c r="H52" s="97" t="s">
        <v>210</v>
      </c>
      <c r="I52" s="161"/>
      <c r="J52" s="161"/>
      <c r="K52" s="161"/>
      <c r="L52" s="161"/>
      <c r="M52" s="161"/>
      <c r="N52" s="97" t="s">
        <v>192</v>
      </c>
      <c r="O52" s="161"/>
      <c r="P52" s="220"/>
    </row>
    <row r="53" ht="22.5" customHeight="1" spans="1:16">
      <c r="A53" s="217" t="s">
        <v>212</v>
      </c>
      <c r="B53" s="218"/>
      <c r="C53" s="218"/>
      <c r="D53" s="218"/>
      <c r="E53" s="218"/>
      <c r="F53" s="218"/>
      <c r="G53" s="218"/>
      <c r="H53" s="218"/>
      <c r="I53" s="218"/>
      <c r="J53" s="218"/>
      <c r="K53" s="218"/>
      <c r="L53" s="218"/>
      <c r="M53" s="218"/>
      <c r="N53" s="218"/>
      <c r="O53" s="218"/>
      <c r="P53" s="221"/>
    </row>
    <row r="54" ht="22.5" customHeight="1" spans="1:16">
      <c r="A54" s="91" t="s">
        <v>213</v>
      </c>
      <c r="B54" s="92"/>
      <c r="C54" s="92"/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3"/>
    </row>
    <row r="55" ht="21.75" customHeight="1" spans="1:16">
      <c r="A55" s="147" t="s">
        <v>214</v>
      </c>
      <c r="B55" s="134"/>
      <c r="C55" s="134"/>
      <c r="D55" s="134"/>
      <c r="E55" s="134"/>
      <c r="F55" s="134"/>
      <c r="G55" s="134"/>
      <c r="H55" s="134"/>
      <c r="I55" s="134"/>
      <c r="J55" s="134"/>
      <c r="K55" s="134"/>
      <c r="L55" s="134"/>
      <c r="M55" s="134"/>
      <c r="N55" s="134"/>
      <c r="O55" s="134"/>
      <c r="P55" s="149"/>
    </row>
    <row r="56" ht="21.75" customHeight="1" spans="1:16">
      <c r="A56" s="222" t="s">
        <v>215</v>
      </c>
      <c r="B56" s="213"/>
      <c r="C56" s="213"/>
      <c r="D56" s="213"/>
      <c r="E56" s="213"/>
      <c r="F56" s="213"/>
      <c r="G56" s="213"/>
      <c r="H56" s="213"/>
      <c r="I56" s="213"/>
      <c r="J56" s="213"/>
      <c r="K56" s="213"/>
      <c r="L56" s="213"/>
      <c r="M56" s="213"/>
      <c r="N56" s="213"/>
      <c r="O56" s="213"/>
      <c r="P56" s="214"/>
    </row>
    <row r="57" ht="22.5" customHeight="1" spans="1:16">
      <c r="A57" s="223" t="s">
        <v>216</v>
      </c>
      <c r="B57" s="224" t="s">
        <v>217</v>
      </c>
      <c r="C57" s="225" t="s">
        <v>218</v>
      </c>
      <c r="D57" s="225"/>
      <c r="E57" s="226"/>
      <c r="F57" s="134" t="s">
        <v>219</v>
      </c>
      <c r="G57" s="134"/>
      <c r="H57" s="134"/>
      <c r="I57" s="134"/>
      <c r="J57" s="137"/>
      <c r="K57" s="137"/>
      <c r="L57" s="137"/>
      <c r="M57" s="137"/>
      <c r="N57" s="137"/>
      <c r="O57" s="137"/>
      <c r="P57" s="138"/>
    </row>
    <row r="58" ht="32.25" customHeight="1" spans="1:16">
      <c r="A58" s="227" t="s">
        <v>220</v>
      </c>
      <c r="B58" s="228"/>
      <c r="C58" s="229"/>
      <c r="D58" s="229"/>
      <c r="E58" s="229"/>
      <c r="F58" s="229"/>
      <c r="G58" s="229"/>
      <c r="H58" s="229"/>
      <c r="I58" s="229"/>
      <c r="J58" s="229"/>
      <c r="K58" s="229"/>
      <c r="L58" s="229"/>
      <c r="M58" s="229"/>
      <c r="N58" s="229"/>
      <c r="O58" s="229"/>
      <c r="P58" s="230"/>
    </row>
    <row r="59" ht="25.5" customHeight="1" spans="1:16">
      <c r="A59" s="94" t="s">
        <v>221</v>
      </c>
      <c r="B59" s="231"/>
      <c r="C59" s="161" t="s">
        <v>222</v>
      </c>
      <c r="D59" s="161"/>
      <c r="E59" s="161"/>
      <c r="F59" s="161"/>
      <c r="G59" s="161"/>
      <c r="H59" s="161"/>
      <c r="I59" s="161"/>
      <c r="J59" s="161"/>
      <c r="K59" s="161"/>
      <c r="L59" s="161"/>
      <c r="M59" s="161"/>
      <c r="N59" s="161"/>
      <c r="O59" s="161"/>
      <c r="P59" s="220"/>
    </row>
    <row r="60" ht="25.5" customHeight="1" spans="1:16">
      <c r="A60" s="94"/>
      <c r="B60" s="231"/>
      <c r="C60" s="161" t="s">
        <v>223</v>
      </c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220"/>
    </row>
    <row r="61" ht="23.25" customHeight="1" spans="1:16">
      <c r="A61" s="139"/>
      <c r="B61" s="232"/>
      <c r="C61" s="218" t="s">
        <v>224</v>
      </c>
      <c r="D61" s="218"/>
      <c r="E61" s="218"/>
      <c r="F61" s="218"/>
      <c r="G61" s="218"/>
      <c r="H61" s="218"/>
      <c r="I61" s="218"/>
      <c r="J61" s="218"/>
      <c r="K61" s="218"/>
      <c r="L61" s="218"/>
      <c r="M61" s="218"/>
      <c r="N61" s="218"/>
      <c r="O61" s="218"/>
      <c r="P61" s="221"/>
    </row>
    <row r="62" ht="21.75" customHeight="1" spans="1:16">
      <c r="A62" s="233" t="s">
        <v>225</v>
      </c>
      <c r="B62" s="234" t="s">
        <v>226</v>
      </c>
      <c r="C62" s="234"/>
      <c r="D62" s="234"/>
      <c r="E62" s="234"/>
      <c r="F62" s="234"/>
      <c r="G62" s="234"/>
      <c r="H62" s="235"/>
      <c r="I62" s="235"/>
      <c r="J62" s="235"/>
      <c r="K62" s="235"/>
      <c r="L62" s="235"/>
      <c r="M62" s="235"/>
      <c r="N62" s="235"/>
      <c r="O62" s="235"/>
      <c r="P62" s="236"/>
    </row>
    <row r="63" ht="39.75" customHeight="1" spans="1:16">
      <c r="A63" s="237" t="s">
        <v>227</v>
      </c>
      <c r="B63" s="238"/>
      <c r="C63" s="238"/>
      <c r="D63" s="238"/>
      <c r="E63" s="238"/>
      <c r="F63" s="238"/>
      <c r="G63" s="238"/>
      <c r="H63" s="238"/>
      <c r="I63" s="238"/>
      <c r="J63" s="238"/>
      <c r="K63" s="238"/>
      <c r="L63" s="238"/>
      <c r="M63" s="238"/>
      <c r="N63" s="238"/>
      <c r="O63" s="238"/>
      <c r="P63" s="239"/>
    </row>
    <row r="64" ht="24" customHeight="1" spans="1:16">
      <c r="A64" s="240" t="s">
        <v>228</v>
      </c>
      <c r="B64" s="241"/>
      <c r="C64" s="241"/>
      <c r="D64" s="241"/>
      <c r="E64" s="241"/>
      <c r="F64" s="241"/>
      <c r="G64" s="241"/>
      <c r="H64" s="241"/>
      <c r="I64" s="241"/>
      <c r="J64" s="241"/>
      <c r="K64" s="241"/>
      <c r="L64" s="241"/>
      <c r="M64" s="241"/>
      <c r="N64" s="241"/>
      <c r="O64" s="241"/>
      <c r="P64" s="242"/>
    </row>
    <row r="65" ht="21.75" customHeight="1" spans="1:16">
      <c r="A65" s="243" t="s">
        <v>229</v>
      </c>
      <c r="B65" s="232"/>
      <c r="C65" s="232"/>
      <c r="D65" s="232"/>
      <c r="E65" s="232"/>
      <c r="F65" s="232"/>
      <c r="G65" s="232"/>
      <c r="H65" s="232"/>
      <c r="I65" s="232"/>
      <c r="J65" s="232"/>
      <c r="K65" s="232"/>
      <c r="L65" s="232"/>
      <c r="M65" s="232"/>
      <c r="N65" s="232"/>
      <c r="O65" s="232"/>
      <c r="P65" s="244"/>
    </row>
    <row r="66" ht="21.75" customHeight="1" spans="1:16">
      <c r="A66" s="89" t="s">
        <v>230</v>
      </c>
      <c r="B66" s="89"/>
      <c r="C66" s="89"/>
      <c r="D66" s="89" t="s">
        <v>231</v>
      </c>
      <c r="E66" s="89"/>
      <c r="F66" s="89"/>
      <c r="G66" s="89"/>
      <c r="H66" s="89" t="s">
        <v>232</v>
      </c>
      <c r="I66" s="89"/>
      <c r="J66" s="89"/>
      <c r="K66" s="89"/>
      <c r="L66" s="89"/>
      <c r="M66" s="89" t="s">
        <v>233</v>
      </c>
      <c r="N66" s="89"/>
      <c r="O66" s="89"/>
      <c r="P66" s="89"/>
    </row>
    <row r="67" ht="33" customHeight="1"/>
    <row r="71" ht="19.5" customHeight="1"/>
    <row r="72" ht="19.5" customHeight="1"/>
  </sheetData>
  <sheetProtection algorithmName="SHA-512" hashValue="gN8r/fytiqYeD1aVoBieWnm198ZqvLBF4gciE8MnUraqOI0o5EKEEQ8jhCJfLjBb8y//Z8+S4Bg+Bjvgm3HPvw==" saltValue="8RQwqTXPsaZqAhZfAtpBzw==" spinCount="100000" sheet="1" formatCells="0" formatColumns="0" formatRows="0" insertRows="0" deleteRows="0" sort="0" autoFilter="0" objects="1" scenarios="1"/>
  <mergeCells count="214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F7:G7"/>
    <mergeCell ref="H7:I7"/>
    <mergeCell ref="J7:K7"/>
    <mergeCell ref="N7:P7"/>
    <mergeCell ref="D8:E8"/>
    <mergeCell ref="F8:G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B10:C10"/>
    <mergeCell ref="D10:E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H29:I29"/>
    <mergeCell ref="J29:K29"/>
    <mergeCell ref="O29:P29"/>
    <mergeCell ref="D30:E30"/>
    <mergeCell ref="H30:I30"/>
    <mergeCell ref="J30:K30"/>
    <mergeCell ref="O30:P30"/>
    <mergeCell ref="D32:E32"/>
    <mergeCell ref="H32:I32"/>
    <mergeCell ref="J32:K32"/>
    <mergeCell ref="O32:P32"/>
    <mergeCell ref="D33:F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3">
    <dataValidation type="list" allowBlank="1" showInputMessage="1" showErrorMessage="1" sqref="B2:C2">
      <formula1>"服装加工厂,鞋品加工厂,装备加工厂"</formula1>
    </dataValidation>
    <dataValidation type="list" allowBlank="1" showInputMessage="1" showErrorMessage="1" sqref="B5:C5">
      <formula1>"工厂,贸易公司,工贸一体"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decimal" operator="greaterThan" allowBlank="1" showInputMessage="1" showErrorMessage="1" sqref="N9:P9">
      <formula1>0</formula1>
    </dataValidation>
    <dataValidation type="whole" operator="greaterThanOrEqual" allowBlank="1" showInputMessage="1" showErrorMessage="1" error="请输入数值" sqref="F10 G28:H28 M28:N28 B28:B32 F29:F30">
      <formula1>0</formula1>
    </dataValidation>
    <dataValidation allowBlank="1" showInputMessage="1" showErrorMessage="1" error="请输入数值" sqref="M29"/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list" allowBlank="1" showInputMessage="1" showErrorMessage="1" sqref="N30:N33">
      <formula1>"件,双,个,顶,套"</formula1>
    </dataValidation>
    <dataValidation type="whole" operator="greaterThanOrEqual" allowBlank="1" showInputMessage="1" showErrorMessage="1" error="请输入数值，不带单位" sqref="J5:K9">
      <formula1>0</formula1>
    </dataValidation>
    <dataValidation type="whole" operator="greaterThanOrEqual" allowBlank="1" showInputMessage="1" showErrorMessage="1" error="请输入整数，不带小数" sqref="J30:L33">
      <formula1>0</formula1>
    </dataValidation>
    <dataValidation type="date" operator="greaterThan" allowBlank="1" showInputMessage="1" showErrorMessage="1" sqref="L20:M23 O20:P23">
      <formula1>18264</formula1>
    </dataValidation>
    <dataValidation type="list" allowBlank="1" showInputMessage="1" showErrorMessage="1" sqref="H30:I33">
      <formula1>INDIRECT($B$2)</formula1>
    </dataValidation>
  </dataValidations>
  <pageMargins left="0.196850393700787" right="0.196850393700787" top="0.78740157480315" bottom="0.196850393700787" header="0.31496062992126" footer="0.31496062992126"/>
  <pageSetup paperSize="9" orientation="portrait"/>
  <headerFooter/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6350</xdr:colOff>
                    <xdr:row>9</xdr:row>
                    <xdr:rowOff>38100</xdr:rowOff>
                  </from>
                  <to>
                    <xdr:col>1</xdr:col>
                    <xdr:colOff>209550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215900</xdr:colOff>
                    <xdr:row>9</xdr:row>
                    <xdr:rowOff>38100</xdr:rowOff>
                  </from>
                  <to>
                    <xdr:col>2</xdr:col>
                    <xdr:colOff>114300</xdr:colOff>
                    <xdr:row>9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488950</xdr:colOff>
                    <xdr:row>8</xdr:row>
                    <xdr:rowOff>38100</xdr:rowOff>
                  </from>
                  <to>
                    <xdr:col>1</xdr:col>
                    <xdr:colOff>279400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247650</xdr:colOff>
                    <xdr:row>8</xdr:row>
                    <xdr:rowOff>38100</xdr:rowOff>
                  </from>
                  <to>
                    <xdr:col>2</xdr:col>
                    <xdr:colOff>228600</xdr:colOff>
                    <xdr:row>8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488950</xdr:colOff>
                    <xdr:row>56</xdr:row>
                    <xdr:rowOff>31750</xdr:rowOff>
                  </from>
                  <to>
                    <xdr:col>1</xdr:col>
                    <xdr:colOff>196850</xdr:colOff>
                    <xdr:row>56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120650</xdr:colOff>
                    <xdr:row>56</xdr:row>
                    <xdr:rowOff>38100</xdr:rowOff>
                  </from>
                  <to>
                    <xdr:col>0</xdr:col>
                    <xdr:colOff>323850</xdr:colOff>
                    <xdr:row>56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57150</xdr:colOff>
                    <xdr:row>59</xdr:row>
                    <xdr:rowOff>25400</xdr:rowOff>
                  </from>
                  <to>
                    <xdr:col>1</xdr:col>
                    <xdr:colOff>260350</xdr:colOff>
                    <xdr:row>59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57150</xdr:colOff>
                    <xdr:row>58</xdr:row>
                    <xdr:rowOff>25400</xdr:rowOff>
                  </from>
                  <to>
                    <xdr:col>1</xdr:col>
                    <xdr:colOff>260350</xdr:colOff>
                    <xdr:row>58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57150</xdr:colOff>
                    <xdr:row>60</xdr:row>
                    <xdr:rowOff>25400</xdr:rowOff>
                  </from>
                  <to>
                    <xdr:col>1</xdr:col>
                    <xdr:colOff>260350</xdr:colOff>
                    <xdr:row>60</xdr:row>
                    <xdr:rowOff>165100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9"/>
  <sheetViews>
    <sheetView tabSelected="1" workbookViewId="0">
      <selection activeCell="B4" sqref="B4:E4"/>
    </sheetView>
  </sheetViews>
  <sheetFormatPr defaultColWidth="9" defaultRowHeight="14"/>
  <cols>
    <col min="1" max="1" width="12.6666666666667" style="12" customWidth="1"/>
    <col min="2" max="2" width="10.6666666666667" style="12" customWidth="1"/>
    <col min="3" max="4" width="7" style="12" customWidth="1"/>
    <col min="5" max="5" width="19.8333333333333" style="12" customWidth="1"/>
    <col min="6" max="6" width="12.5" style="12" customWidth="1"/>
    <col min="7" max="7" width="29.6666666666667" style="12" customWidth="1"/>
    <col min="8" max="8" width="12.1666666666667" style="12" customWidth="1"/>
    <col min="9" max="9" width="32" style="12" customWidth="1"/>
    <col min="10" max="10" width="7" style="12" customWidth="1"/>
    <col min="11" max="16384" width="9.33333333333333" style="12"/>
  </cols>
  <sheetData>
    <row r="1" ht="17.25" customHeight="1" spans="1:10">
      <c r="A1" s="13" t="s">
        <v>234</v>
      </c>
      <c r="B1" s="13"/>
      <c r="C1" s="13"/>
      <c r="D1" s="13"/>
      <c r="E1" s="13"/>
      <c r="F1" s="13"/>
      <c r="G1" s="13"/>
      <c r="H1" s="13"/>
      <c r="I1" s="13"/>
      <c r="J1" s="13"/>
    </row>
    <row r="2" ht="17.25" customHeight="1" spans="1:10">
      <c r="A2" s="14" t="s">
        <v>235</v>
      </c>
      <c r="B2" s="15" t="s">
        <v>236</v>
      </c>
      <c r="C2" s="16"/>
      <c r="D2" s="16"/>
      <c r="E2" s="17"/>
      <c r="F2" s="18" t="s">
        <v>237</v>
      </c>
      <c r="G2" s="19" t="s">
        <v>238</v>
      </c>
      <c r="H2" s="19"/>
      <c r="I2" s="19"/>
      <c r="J2" s="19"/>
    </row>
    <row r="3" ht="17.25" customHeight="1" spans="1:10">
      <c r="A3" s="14" t="s">
        <v>239</v>
      </c>
      <c r="B3" s="20">
        <v>452670</v>
      </c>
      <c r="C3" s="20"/>
      <c r="D3" s="20"/>
      <c r="E3" s="21"/>
      <c r="F3" s="18" t="s">
        <v>240</v>
      </c>
      <c r="G3" s="19"/>
      <c r="H3" s="19"/>
      <c r="I3" s="19"/>
      <c r="J3" s="19"/>
    </row>
    <row r="4" ht="17.25" customHeight="1" spans="1:10">
      <c r="A4" s="22" t="s">
        <v>241</v>
      </c>
      <c r="B4" s="20"/>
      <c r="C4" s="20"/>
      <c r="D4" s="20"/>
      <c r="E4" s="21"/>
      <c r="F4" s="23" t="s">
        <v>239</v>
      </c>
      <c r="G4" s="19"/>
      <c r="H4" s="19"/>
      <c r="I4" s="19"/>
      <c r="J4" s="19"/>
    </row>
    <row r="5" ht="17.25" customHeight="1" spans="1:10">
      <c r="A5" s="24" t="s">
        <v>242</v>
      </c>
      <c r="B5" s="24"/>
      <c r="C5" s="24"/>
      <c r="D5" s="24"/>
      <c r="E5" s="24"/>
      <c r="F5" s="24"/>
      <c r="G5" s="24"/>
      <c r="H5" s="24"/>
      <c r="I5" s="24"/>
      <c r="J5" s="24"/>
    </row>
    <row r="6" ht="17.25" customHeight="1" spans="1:10">
      <c r="A6" s="25" t="s">
        <v>243</v>
      </c>
      <c r="B6" s="25" t="s">
        <v>244</v>
      </c>
      <c r="C6" s="25" t="s">
        <v>245</v>
      </c>
      <c r="D6" s="25" t="s">
        <v>246</v>
      </c>
      <c r="E6" s="25" t="s">
        <v>247</v>
      </c>
      <c r="F6" s="25" t="s">
        <v>248</v>
      </c>
      <c r="G6" s="25" t="s">
        <v>249</v>
      </c>
      <c r="H6" s="25" t="s">
        <v>250</v>
      </c>
      <c r="I6" s="25" t="s">
        <v>251</v>
      </c>
      <c r="J6" s="25" t="s">
        <v>252</v>
      </c>
    </row>
    <row r="7" ht="17.25" customHeight="1" spans="1:10">
      <c r="A7" s="26" t="s">
        <v>253</v>
      </c>
      <c r="B7" s="26" t="s">
        <v>254</v>
      </c>
      <c r="C7" s="26" t="s">
        <v>255</v>
      </c>
      <c r="D7" s="26">
        <v>43</v>
      </c>
      <c r="E7" s="26" t="s">
        <v>256</v>
      </c>
      <c r="F7" s="26" t="s">
        <v>257</v>
      </c>
      <c r="G7" s="26" t="s">
        <v>258</v>
      </c>
      <c r="H7" s="26" t="s">
        <v>259</v>
      </c>
      <c r="I7" s="26" t="s">
        <v>260</v>
      </c>
      <c r="J7" s="26"/>
    </row>
    <row r="8" ht="17.25" customHeight="1" spans="1:10">
      <c r="A8" s="27">
        <v>1</v>
      </c>
      <c r="B8" s="28" t="s">
        <v>261</v>
      </c>
      <c r="C8" s="28" t="s">
        <v>255</v>
      </c>
      <c r="D8" s="28">
        <v>40</v>
      </c>
      <c r="E8" s="28" t="s">
        <v>262</v>
      </c>
      <c r="F8" s="28" t="s">
        <v>263</v>
      </c>
      <c r="G8" s="28" t="s">
        <v>264</v>
      </c>
      <c r="H8" s="28" t="s">
        <v>265</v>
      </c>
      <c r="I8" s="28" t="s">
        <v>266</v>
      </c>
      <c r="J8" s="29"/>
    </row>
    <row r="9" ht="17.25" customHeight="1" spans="1:10">
      <c r="A9" s="27">
        <v>2</v>
      </c>
      <c r="B9" s="28" t="s">
        <v>267</v>
      </c>
      <c r="C9" s="28" t="s">
        <v>255</v>
      </c>
      <c r="D9" s="28">
        <v>36</v>
      </c>
      <c r="E9" s="28" t="s">
        <v>262</v>
      </c>
      <c r="F9" s="28" t="s">
        <v>268</v>
      </c>
      <c r="G9" s="28" t="s">
        <v>264</v>
      </c>
      <c r="H9" s="28" t="s">
        <v>265</v>
      </c>
      <c r="I9" s="28" t="s">
        <v>45</v>
      </c>
      <c r="J9" s="29"/>
    </row>
    <row r="10" ht="17.25" customHeight="1" spans="1:10">
      <c r="A10" s="27">
        <v>3</v>
      </c>
      <c r="B10" s="28" t="s">
        <v>269</v>
      </c>
      <c r="C10" s="28" t="s">
        <v>255</v>
      </c>
      <c r="D10" s="28">
        <v>40</v>
      </c>
      <c r="E10" s="28" t="s">
        <v>262</v>
      </c>
      <c r="F10" s="28" t="s">
        <v>263</v>
      </c>
      <c r="G10" s="28" t="s">
        <v>264</v>
      </c>
      <c r="H10" s="28" t="s">
        <v>265</v>
      </c>
      <c r="I10" s="28" t="s">
        <v>270</v>
      </c>
      <c r="J10" s="29"/>
    </row>
    <row r="11" ht="17.25" customHeight="1" spans="1:10">
      <c r="A11" s="27">
        <v>4</v>
      </c>
      <c r="B11" s="28" t="s">
        <v>271</v>
      </c>
      <c r="C11" s="28" t="s">
        <v>255</v>
      </c>
      <c r="D11" s="28">
        <v>28</v>
      </c>
      <c r="E11" s="28" t="s">
        <v>262</v>
      </c>
      <c r="F11" s="28" t="s">
        <v>272</v>
      </c>
      <c r="G11" s="28" t="s">
        <v>264</v>
      </c>
      <c r="H11" s="28" t="s">
        <v>265</v>
      </c>
      <c r="I11" s="28" t="s">
        <v>273</v>
      </c>
      <c r="J11" s="29"/>
    </row>
    <row r="12" ht="17.25" customHeight="1" spans="1:10">
      <c r="A12" s="27">
        <v>5</v>
      </c>
      <c r="B12" s="28" t="s">
        <v>274</v>
      </c>
      <c r="C12" s="28" t="s">
        <v>255</v>
      </c>
      <c r="D12" s="28">
        <v>27</v>
      </c>
      <c r="E12" s="28" t="s">
        <v>256</v>
      </c>
      <c r="F12" s="28" t="s">
        <v>275</v>
      </c>
      <c r="G12" s="28" t="s">
        <v>264</v>
      </c>
      <c r="H12" s="28" t="s">
        <v>265</v>
      </c>
      <c r="I12" s="28" t="s">
        <v>273</v>
      </c>
      <c r="J12" s="29"/>
    </row>
    <row r="13" ht="17.25" customHeight="1" spans="1:10">
      <c r="A13" s="27">
        <v>6</v>
      </c>
      <c r="B13" s="28" t="s">
        <v>276</v>
      </c>
      <c r="C13" s="28" t="s">
        <v>255</v>
      </c>
      <c r="D13" s="28">
        <v>24</v>
      </c>
      <c r="E13" s="28" t="s">
        <v>256</v>
      </c>
      <c r="F13" s="28" t="s">
        <v>277</v>
      </c>
      <c r="G13" s="28" t="s">
        <v>264</v>
      </c>
      <c r="H13" s="28" t="s">
        <v>265</v>
      </c>
      <c r="I13" s="28" t="s">
        <v>278</v>
      </c>
      <c r="J13" s="29"/>
    </row>
    <row r="14" ht="17.25" customHeight="1" spans="1:10">
      <c r="A14" s="27">
        <v>7</v>
      </c>
      <c r="B14" s="28" t="s">
        <v>279</v>
      </c>
      <c r="C14" s="28" t="s">
        <v>255</v>
      </c>
      <c r="D14" s="28">
        <v>23</v>
      </c>
      <c r="E14" s="28" t="s">
        <v>256</v>
      </c>
      <c r="F14" s="28" t="s">
        <v>280</v>
      </c>
      <c r="G14" s="28" t="s">
        <v>264</v>
      </c>
      <c r="H14" s="28" t="s">
        <v>265</v>
      </c>
      <c r="I14" s="28" t="s">
        <v>281</v>
      </c>
      <c r="J14" s="29"/>
    </row>
    <row r="15" ht="17.25" customHeight="1" spans="1:10">
      <c r="A15" s="30" t="s">
        <v>282</v>
      </c>
      <c r="B15" s="31"/>
      <c r="C15" s="31"/>
      <c r="D15" s="31"/>
      <c r="E15" s="31"/>
      <c r="F15" s="31"/>
      <c r="G15" s="31"/>
      <c r="H15" s="31"/>
      <c r="I15" s="31"/>
      <c r="J15" s="32"/>
    </row>
    <row r="16" s="10" customFormat="1" ht="17.25" customHeight="1" spans="1:10">
      <c r="A16" s="33" t="s">
        <v>243</v>
      </c>
      <c r="B16" s="33" t="s">
        <v>283</v>
      </c>
      <c r="C16" s="33"/>
      <c r="D16" s="33"/>
      <c r="E16" s="33" t="s">
        <v>284</v>
      </c>
      <c r="F16" s="33" t="s">
        <v>192</v>
      </c>
      <c r="G16" s="33" t="s">
        <v>285</v>
      </c>
      <c r="H16" s="33" t="s">
        <v>286</v>
      </c>
      <c r="I16" s="33" t="s">
        <v>287</v>
      </c>
      <c r="J16" s="33" t="s">
        <v>252</v>
      </c>
    </row>
    <row r="17" s="10" customFormat="1" ht="24.75" customHeight="1" spans="1:10">
      <c r="A17" s="33" t="s">
        <v>253</v>
      </c>
      <c r="B17" s="33" t="s">
        <v>288</v>
      </c>
      <c r="C17" s="33"/>
      <c r="D17" s="33"/>
      <c r="E17" s="33">
        <v>2512</v>
      </c>
      <c r="F17" s="33">
        <v>1</v>
      </c>
      <c r="G17" s="33" t="s">
        <v>289</v>
      </c>
      <c r="H17" s="33" t="s">
        <v>290</v>
      </c>
      <c r="I17" s="33" t="s">
        <v>291</v>
      </c>
      <c r="J17" s="34"/>
    </row>
    <row r="18" s="11" customFormat="1" ht="32.25" customHeight="1" spans="1:10">
      <c r="A18" s="35">
        <v>1</v>
      </c>
      <c r="B18" s="36" t="s">
        <v>292</v>
      </c>
      <c r="C18" s="36"/>
      <c r="D18" s="36"/>
      <c r="E18" s="36" t="s">
        <v>293</v>
      </c>
      <c r="F18" s="36">
        <v>1</v>
      </c>
      <c r="G18" s="36" t="s">
        <v>294</v>
      </c>
      <c r="H18" s="36" t="s">
        <v>295</v>
      </c>
      <c r="I18" s="36" t="s">
        <v>296</v>
      </c>
      <c r="J18" s="37"/>
    </row>
    <row r="19" s="11" customFormat="1" ht="33.75" customHeight="1" spans="1:10">
      <c r="A19" s="35">
        <v>2</v>
      </c>
      <c r="B19" s="36" t="s">
        <v>297</v>
      </c>
      <c r="C19" s="36"/>
      <c r="D19" s="36"/>
      <c r="E19" s="36" t="s">
        <v>298</v>
      </c>
      <c r="F19" s="36">
        <v>1</v>
      </c>
      <c r="G19" s="36" t="s">
        <v>294</v>
      </c>
      <c r="H19" s="36" t="s">
        <v>295</v>
      </c>
      <c r="I19" s="36" t="s">
        <v>299</v>
      </c>
      <c r="J19" s="37"/>
    </row>
    <row r="20" s="11" customFormat="1" ht="44.25" customHeight="1" spans="1:10">
      <c r="A20" s="35">
        <v>3</v>
      </c>
      <c r="B20" s="36" t="s">
        <v>300</v>
      </c>
      <c r="C20" s="36"/>
      <c r="D20" s="36"/>
      <c r="E20" s="36" t="s">
        <v>301</v>
      </c>
      <c r="F20" s="36">
        <v>1</v>
      </c>
      <c r="G20" s="36" t="s">
        <v>294</v>
      </c>
      <c r="H20" s="36" t="s">
        <v>295</v>
      </c>
      <c r="I20" s="36" t="s">
        <v>302</v>
      </c>
      <c r="J20" s="37"/>
    </row>
    <row r="21" s="11" customFormat="1" ht="51" customHeight="1" spans="1:10">
      <c r="A21" s="35">
        <v>4</v>
      </c>
      <c r="B21" s="36" t="s">
        <v>303</v>
      </c>
      <c r="C21" s="36"/>
      <c r="D21" s="36"/>
      <c r="E21" s="36" t="s">
        <v>304</v>
      </c>
      <c r="F21" s="36">
        <v>1</v>
      </c>
      <c r="G21" s="36" t="s">
        <v>294</v>
      </c>
      <c r="H21" s="36" t="s">
        <v>295</v>
      </c>
      <c r="I21" s="36" t="s">
        <v>305</v>
      </c>
      <c r="J21" s="37"/>
    </row>
    <row r="22" s="11" customFormat="1" ht="32.25" customHeight="1" spans="1:10">
      <c r="A22" s="35">
        <v>5</v>
      </c>
      <c r="B22" s="38" t="s">
        <v>306</v>
      </c>
      <c r="C22" s="39"/>
      <c r="D22" s="40"/>
      <c r="E22" s="36" t="s">
        <v>307</v>
      </c>
      <c r="F22" s="36">
        <v>1</v>
      </c>
      <c r="G22" s="36" t="s">
        <v>294</v>
      </c>
      <c r="H22" s="36" t="s">
        <v>295</v>
      </c>
      <c r="I22" s="36" t="s">
        <v>308</v>
      </c>
      <c r="J22" s="37"/>
    </row>
    <row r="23" s="11" customFormat="1" ht="34.5" customHeight="1" spans="1:10">
      <c r="A23" s="35">
        <v>6</v>
      </c>
      <c r="B23" s="38" t="s">
        <v>309</v>
      </c>
      <c r="C23" s="39"/>
      <c r="D23" s="40"/>
      <c r="E23" s="36" t="s">
        <v>310</v>
      </c>
      <c r="F23" s="36">
        <v>1</v>
      </c>
      <c r="G23" s="36" t="s">
        <v>311</v>
      </c>
      <c r="H23" s="36" t="s">
        <v>295</v>
      </c>
      <c r="I23" s="36" t="s">
        <v>312</v>
      </c>
      <c r="J23" s="37"/>
    </row>
    <row r="24" s="11" customFormat="1" ht="39" customHeight="1" spans="1:10">
      <c r="A24" s="35">
        <v>7</v>
      </c>
      <c r="B24" s="38" t="s">
        <v>313</v>
      </c>
      <c r="C24" s="39"/>
      <c r="D24" s="40"/>
      <c r="E24" s="36" t="s">
        <v>314</v>
      </c>
      <c r="F24" s="36">
        <v>1</v>
      </c>
      <c r="G24" s="36" t="s">
        <v>294</v>
      </c>
      <c r="H24" s="36" t="s">
        <v>295</v>
      </c>
      <c r="I24" s="36" t="s">
        <v>315</v>
      </c>
      <c r="J24" s="37"/>
    </row>
    <row r="25" s="11" customFormat="1" ht="48.75" customHeight="1" spans="1:10">
      <c r="A25" s="35">
        <v>8</v>
      </c>
      <c r="B25" s="38" t="s">
        <v>316</v>
      </c>
      <c r="C25" s="39"/>
      <c r="D25" s="40"/>
      <c r="E25" s="36" t="s">
        <v>317</v>
      </c>
      <c r="F25" s="36">
        <v>1</v>
      </c>
      <c r="G25" s="36" t="s">
        <v>318</v>
      </c>
      <c r="H25" s="36" t="s">
        <v>295</v>
      </c>
      <c r="I25" s="36" t="s">
        <v>319</v>
      </c>
      <c r="J25" s="37"/>
    </row>
    <row r="26" s="11" customFormat="1" ht="30" customHeight="1" spans="1:10">
      <c r="A26" s="35">
        <v>9</v>
      </c>
      <c r="B26" s="38" t="s">
        <v>320</v>
      </c>
      <c r="C26" s="39"/>
      <c r="D26" s="40"/>
      <c r="E26" s="36" t="s">
        <v>321</v>
      </c>
      <c r="F26" s="36">
        <v>1</v>
      </c>
      <c r="G26" s="36" t="s">
        <v>322</v>
      </c>
      <c r="H26" s="36" t="s">
        <v>295</v>
      </c>
      <c r="I26" s="36" t="s">
        <v>323</v>
      </c>
      <c r="J26" s="37"/>
    </row>
    <row r="27" s="11" customFormat="1" ht="29.25" customHeight="1" spans="1:10">
      <c r="A27" s="35">
        <v>10</v>
      </c>
      <c r="B27" s="38" t="s">
        <v>324</v>
      </c>
      <c r="C27" s="39"/>
      <c r="D27" s="40"/>
      <c r="E27" s="36" t="s">
        <v>325</v>
      </c>
      <c r="F27" s="36">
        <v>1</v>
      </c>
      <c r="G27" s="36" t="s">
        <v>294</v>
      </c>
      <c r="H27" s="36" t="s">
        <v>295</v>
      </c>
      <c r="I27" s="36" t="s">
        <v>326</v>
      </c>
      <c r="J27" s="37"/>
    </row>
    <row r="28" s="11" customFormat="1" ht="29.25" customHeight="1" spans="1:10">
      <c r="A28" s="35">
        <v>11</v>
      </c>
      <c r="B28" s="41" t="s">
        <v>327</v>
      </c>
      <c r="C28" s="42"/>
      <c r="D28" s="43"/>
      <c r="E28" s="36"/>
      <c r="F28" s="36">
        <v>2</v>
      </c>
      <c r="G28" s="36"/>
      <c r="H28" s="36" t="s">
        <v>295</v>
      </c>
      <c r="I28" s="36" t="s">
        <v>328</v>
      </c>
      <c r="J28" s="37"/>
    </row>
    <row r="29" s="11" customFormat="1" ht="40.5" customHeight="1" spans="1:10">
      <c r="A29" s="35">
        <v>12</v>
      </c>
      <c r="B29" s="41" t="s">
        <v>329</v>
      </c>
      <c r="C29" s="42"/>
      <c r="D29" s="43"/>
      <c r="E29" s="44" t="s">
        <v>330</v>
      </c>
      <c r="F29" s="44">
        <v>1</v>
      </c>
      <c r="G29" s="44" t="s">
        <v>318</v>
      </c>
      <c r="H29" s="44" t="s">
        <v>295</v>
      </c>
      <c r="I29" s="36" t="s">
        <v>331</v>
      </c>
      <c r="J29" s="37"/>
    </row>
    <row r="30" ht="17.25" customHeight="1" spans="1:10">
      <c r="A30" s="45" t="s">
        <v>332</v>
      </c>
      <c r="B30" s="46"/>
      <c r="C30" s="46"/>
      <c r="D30" s="46"/>
      <c r="E30" s="46"/>
      <c r="F30" s="46"/>
      <c r="G30" s="46"/>
      <c r="H30" s="46"/>
      <c r="I30" s="46"/>
      <c r="J30" s="47"/>
    </row>
    <row r="31" ht="17.25" customHeight="1" spans="1:10">
      <c r="A31" s="33" t="s">
        <v>243</v>
      </c>
      <c r="B31" s="48" t="s">
        <v>333</v>
      </c>
      <c r="C31" s="49"/>
      <c r="D31" s="49"/>
      <c r="E31" s="49"/>
      <c r="F31" s="50"/>
      <c r="G31" s="48" t="s">
        <v>334</v>
      </c>
      <c r="H31" s="49"/>
      <c r="I31" s="50"/>
      <c r="J31" s="51" t="s">
        <v>252</v>
      </c>
    </row>
    <row r="32" ht="17.25" customHeight="1" spans="1:10">
      <c r="A32" s="33" t="s">
        <v>253</v>
      </c>
      <c r="B32" s="48" t="s">
        <v>335</v>
      </c>
      <c r="C32" s="49"/>
      <c r="D32" s="49"/>
      <c r="E32" s="49"/>
      <c r="F32" s="50"/>
      <c r="G32" s="48" t="s">
        <v>336</v>
      </c>
      <c r="H32" s="49"/>
      <c r="I32" s="50"/>
      <c r="J32" s="51"/>
    </row>
    <row r="33" ht="17.25" customHeight="1" spans="1:13">
      <c r="A33" s="52">
        <v>1</v>
      </c>
      <c r="B33" s="53" t="s">
        <v>337</v>
      </c>
      <c r="C33" s="54"/>
      <c r="D33" s="54"/>
      <c r="E33" s="54"/>
      <c r="F33" s="55"/>
      <c r="G33" s="53" t="s">
        <v>338</v>
      </c>
      <c r="H33" s="54"/>
      <c r="I33" s="55"/>
      <c r="J33" s="29"/>
    </row>
    <row r="34" ht="24" customHeight="1" spans="1:13">
      <c r="A34" s="52">
        <v>2</v>
      </c>
      <c r="B34" s="53" t="s">
        <v>339</v>
      </c>
      <c r="C34" s="54"/>
      <c r="D34" s="54"/>
      <c r="E34" s="54"/>
      <c r="F34" s="55"/>
      <c r="G34" s="53" t="s">
        <v>340</v>
      </c>
      <c r="H34" s="54"/>
      <c r="I34" s="55"/>
      <c r="J34" s="29"/>
    </row>
    <row r="35" ht="27" customHeight="1" spans="1:13">
      <c r="A35" s="52">
        <v>3</v>
      </c>
      <c r="B35" s="53" t="s">
        <v>341</v>
      </c>
      <c r="C35" s="54"/>
      <c r="D35" s="54"/>
      <c r="E35" s="54"/>
      <c r="F35" s="55"/>
      <c r="G35" s="53" t="s">
        <v>342</v>
      </c>
      <c r="H35" s="54"/>
      <c r="I35" s="55"/>
      <c r="J35" s="29"/>
    </row>
    <row r="36" ht="25.5" customHeight="1" spans="1:13">
      <c r="A36" s="52">
        <v>4</v>
      </c>
      <c r="B36" s="53" t="s">
        <v>343</v>
      </c>
      <c r="C36" s="54"/>
      <c r="D36" s="54"/>
      <c r="E36" s="54"/>
      <c r="F36" s="55"/>
      <c r="G36" s="53" t="s">
        <v>344</v>
      </c>
      <c r="H36" s="54"/>
      <c r="I36" s="55"/>
      <c r="J36" s="29"/>
    </row>
    <row r="37" ht="25.5" customHeight="1" spans="1:13">
      <c r="A37" s="52">
        <v>5</v>
      </c>
      <c r="B37" s="56" t="s">
        <v>308</v>
      </c>
      <c r="C37" s="57"/>
      <c r="D37" s="57"/>
      <c r="E37" s="57"/>
      <c r="F37" s="58"/>
      <c r="G37" s="56" t="s">
        <v>345</v>
      </c>
      <c r="H37" s="57"/>
      <c r="I37" s="58"/>
      <c r="J37" s="29"/>
    </row>
    <row r="38" ht="24.75" customHeight="1" spans="1:13">
      <c r="A38" s="52">
        <v>6</v>
      </c>
      <c r="B38" s="53" t="s">
        <v>346</v>
      </c>
      <c r="C38" s="54"/>
      <c r="D38" s="54"/>
      <c r="E38" s="54"/>
      <c r="F38" s="55"/>
      <c r="G38" s="53" t="s">
        <v>347</v>
      </c>
      <c r="H38" s="54"/>
      <c r="I38" s="55"/>
      <c r="J38" s="29"/>
    </row>
    <row r="39" ht="24.75" customHeight="1" spans="1:13">
      <c r="A39" s="52">
        <v>7</v>
      </c>
      <c r="B39" s="53" t="s">
        <v>348</v>
      </c>
      <c r="C39" s="54"/>
      <c r="D39" s="54"/>
      <c r="E39" s="54"/>
      <c r="F39" s="55"/>
      <c r="G39" s="53" t="s">
        <v>347</v>
      </c>
      <c r="H39" s="54"/>
      <c r="I39" s="55"/>
      <c r="J39" s="29"/>
    </row>
    <row r="40" ht="29.25" customHeight="1" spans="1:13">
      <c r="A40" s="52">
        <v>8</v>
      </c>
      <c r="B40" s="53" t="s">
        <v>349</v>
      </c>
      <c r="C40" s="54"/>
      <c r="D40" s="54"/>
      <c r="E40" s="54"/>
      <c r="F40" s="55"/>
      <c r="G40" s="59" t="s">
        <v>350</v>
      </c>
      <c r="H40" s="60"/>
      <c r="I40" s="61"/>
      <c r="J40" s="62"/>
      <c r="K40" s="63"/>
      <c r="L40" s="63"/>
      <c r="M40" s="63"/>
    </row>
    <row r="41" ht="26.25" customHeight="1" spans="1:13">
      <c r="A41" s="52">
        <v>9</v>
      </c>
      <c r="B41" s="64" t="s">
        <v>351</v>
      </c>
      <c r="C41" s="65"/>
      <c r="D41" s="65"/>
      <c r="E41" s="65"/>
      <c r="F41" s="66"/>
      <c r="G41" s="67" t="s">
        <v>352</v>
      </c>
      <c r="H41" s="68"/>
      <c r="I41" s="69"/>
      <c r="J41" s="70"/>
      <c r="K41" s="63"/>
      <c r="L41" s="63"/>
      <c r="M41" s="63"/>
    </row>
    <row r="42" ht="25.5" customHeight="1" spans="1:13">
      <c r="A42" s="52">
        <v>10</v>
      </c>
      <c r="B42" s="56" t="s">
        <v>326</v>
      </c>
      <c r="C42" s="57"/>
      <c r="D42" s="57"/>
      <c r="E42" s="57"/>
      <c r="F42" s="58"/>
      <c r="G42" s="59" t="s">
        <v>353</v>
      </c>
      <c r="H42" s="60"/>
      <c r="I42" s="61"/>
      <c r="J42" s="62"/>
      <c r="K42" s="63"/>
      <c r="L42" s="63"/>
      <c r="M42" s="63"/>
    </row>
    <row r="43" ht="17.25" customHeight="1" spans="1:13">
      <c r="A43" s="71">
        <v>11</v>
      </c>
      <c r="B43" s="53" t="s">
        <v>328</v>
      </c>
      <c r="C43" s="54"/>
      <c r="D43" s="54"/>
      <c r="E43" s="54"/>
      <c r="F43" s="55"/>
      <c r="G43" s="59" t="s">
        <v>354</v>
      </c>
      <c r="H43" s="60"/>
      <c r="I43" s="61"/>
      <c r="J43" s="62"/>
      <c r="K43" s="63"/>
      <c r="L43" s="63"/>
      <c r="M43" s="63"/>
    </row>
    <row r="44" ht="24.75" customHeight="1" spans="1:13">
      <c r="A44" s="71">
        <v>12</v>
      </c>
      <c r="B44" s="53" t="s">
        <v>355</v>
      </c>
      <c r="C44" s="54"/>
      <c r="D44" s="54"/>
      <c r="E44" s="54"/>
      <c r="F44" s="55"/>
      <c r="G44" s="59" t="s">
        <v>356</v>
      </c>
      <c r="H44" s="60"/>
      <c r="I44" s="61"/>
      <c r="J44" s="62"/>
      <c r="K44" s="63"/>
      <c r="L44" s="63"/>
      <c r="M44" s="63"/>
    </row>
    <row r="45" ht="17.25" customHeight="1" spans="1:13">
      <c r="A45" s="72" t="s">
        <v>357</v>
      </c>
      <c r="B45" s="72"/>
      <c r="C45" s="72"/>
      <c r="D45" s="72"/>
      <c r="E45" s="72"/>
      <c r="F45" s="72"/>
      <c r="G45" s="72"/>
      <c r="H45" s="72"/>
      <c r="I45" s="72"/>
      <c r="J45" s="72"/>
      <c r="K45" s="63"/>
      <c r="L45" s="63"/>
      <c r="M45" s="63"/>
    </row>
    <row r="46" ht="17.25" customHeight="1" spans="1:13">
      <c r="A46" s="73" t="s">
        <v>230</v>
      </c>
      <c r="B46" s="73"/>
      <c r="C46" s="73"/>
      <c r="D46" s="74" t="s">
        <v>231</v>
      </c>
      <c r="E46" s="74"/>
      <c r="F46" s="73"/>
      <c r="G46" s="73" t="s">
        <v>232</v>
      </c>
      <c r="H46" s="73"/>
      <c r="I46" s="73" t="s">
        <v>233</v>
      </c>
      <c r="J46" s="73"/>
      <c r="K46" s="73"/>
      <c r="L46" s="73"/>
      <c r="M46" s="63"/>
    </row>
    <row r="47" spans="1:13">
      <c r="A47" s="63"/>
      <c r="B47" s="63"/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</row>
    <row r="48" spans="1:13">
      <c r="A48" s="63"/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</row>
    <row r="49" spans="1:13">
      <c r="A49" s="63"/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</row>
  </sheetData>
  <sheetProtection sheet="1" formatCells="0" formatColumns="0" formatRows="0" insertRows="0" deleteRows="0" sort="0" objects="1" scenarios="1"/>
  <mergeCells count="54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A30:J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B37:F37"/>
    <mergeCell ref="G37:I37"/>
    <mergeCell ref="B38:F38"/>
    <mergeCell ref="G38:I38"/>
    <mergeCell ref="B39:F39"/>
    <mergeCell ref="G39:I39"/>
    <mergeCell ref="B40:F40"/>
    <mergeCell ref="G40:I40"/>
    <mergeCell ref="B41:F41"/>
    <mergeCell ref="G41:I41"/>
    <mergeCell ref="B42:F42"/>
    <mergeCell ref="G42:I42"/>
    <mergeCell ref="B43:F43"/>
    <mergeCell ref="G43:I43"/>
    <mergeCell ref="B44:F44"/>
    <mergeCell ref="G44:I44"/>
    <mergeCell ref="A45:J45"/>
    <mergeCell ref="D46:E46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topLeftCell="L1" workbookViewId="0">
      <selection activeCell="AC3" sqref="AC3"/>
    </sheetView>
  </sheetViews>
  <sheetFormatPr defaultColWidth="9" defaultRowHeight="12" outlineLevelRow="2"/>
  <cols>
    <col min="5" max="5" width="22.8333333333333" customWidth="1"/>
  </cols>
  <sheetData>
    <row r="2" s="1" customFormat="1" ht="58" spans="1:59">
      <c r="A2" s="2" t="s">
        <v>358</v>
      </c>
      <c r="B2" s="3" t="s">
        <v>359</v>
      </c>
      <c r="C2" s="3" t="s">
        <v>360</v>
      </c>
      <c r="D2" s="3" t="s">
        <v>361</v>
      </c>
      <c r="E2" s="3" t="s">
        <v>362</v>
      </c>
      <c r="F2" s="3" t="s">
        <v>363</v>
      </c>
      <c r="G2" s="3" t="s">
        <v>364</v>
      </c>
      <c r="H2" s="3" t="s">
        <v>365</v>
      </c>
      <c r="I2" s="3" t="s">
        <v>366</v>
      </c>
      <c r="J2" s="3" t="s">
        <v>367</v>
      </c>
      <c r="K2" s="3" t="s">
        <v>368</v>
      </c>
      <c r="L2" s="3" t="s">
        <v>369</v>
      </c>
      <c r="M2" s="3" t="s">
        <v>370</v>
      </c>
      <c r="N2" s="3" t="s">
        <v>371</v>
      </c>
      <c r="O2" s="3" t="s">
        <v>372</v>
      </c>
      <c r="P2" s="3" t="s">
        <v>373</v>
      </c>
      <c r="Q2" s="3" t="s">
        <v>374</v>
      </c>
      <c r="R2" s="3" t="s">
        <v>106</v>
      </c>
      <c r="S2" s="3" t="s">
        <v>361</v>
      </c>
      <c r="T2" s="3" t="s">
        <v>375</v>
      </c>
      <c r="U2" s="3" t="s">
        <v>376</v>
      </c>
      <c r="V2" s="3" t="s">
        <v>106</v>
      </c>
      <c r="W2" s="3" t="s">
        <v>361</v>
      </c>
      <c r="X2" s="3" t="s">
        <v>375</v>
      </c>
      <c r="Y2" s="3" t="s">
        <v>377</v>
      </c>
      <c r="Z2" s="3" t="s">
        <v>106</v>
      </c>
      <c r="AA2" s="3" t="s">
        <v>361</v>
      </c>
      <c r="AB2" s="3" t="s">
        <v>375</v>
      </c>
      <c r="AC2" s="3" t="s">
        <v>378</v>
      </c>
      <c r="AD2" s="3" t="s">
        <v>379</v>
      </c>
      <c r="AE2" s="3" t="s">
        <v>152</v>
      </c>
      <c r="AF2" s="3" t="s">
        <v>156</v>
      </c>
      <c r="AG2" s="3" t="s">
        <v>165</v>
      </c>
      <c r="AH2" s="3" t="s">
        <v>380</v>
      </c>
      <c r="AI2" s="3" t="s">
        <v>168</v>
      </c>
      <c r="AJ2" s="3" t="s">
        <v>381</v>
      </c>
      <c r="AK2" s="3" t="s">
        <v>157</v>
      </c>
      <c r="AL2" s="3" t="s">
        <v>382</v>
      </c>
      <c r="AM2" s="3" t="s">
        <v>383</v>
      </c>
      <c r="AN2" s="3" t="s">
        <v>160</v>
      </c>
      <c r="AO2" s="3" t="s">
        <v>384</v>
      </c>
      <c r="AP2" s="3" t="s">
        <v>162</v>
      </c>
      <c r="AQ2" s="3" t="s">
        <v>164</v>
      </c>
      <c r="AR2" s="3" t="s">
        <v>385</v>
      </c>
      <c r="AS2" s="3" t="s">
        <v>160</v>
      </c>
      <c r="AT2" s="3" t="s">
        <v>384</v>
      </c>
      <c r="AU2" s="3" t="s">
        <v>162</v>
      </c>
      <c r="AV2" s="3" t="s">
        <v>164</v>
      </c>
      <c r="AW2" s="3" t="s">
        <v>386</v>
      </c>
      <c r="AX2" s="3" t="s">
        <v>160</v>
      </c>
      <c r="AY2" s="3" t="s">
        <v>384</v>
      </c>
      <c r="AZ2" s="3" t="s">
        <v>162</v>
      </c>
      <c r="BA2" s="3" t="s">
        <v>164</v>
      </c>
      <c r="BB2" s="4" t="s">
        <v>387</v>
      </c>
      <c r="BC2" s="4" t="s">
        <v>160</v>
      </c>
      <c r="BD2" s="4" t="s">
        <v>384</v>
      </c>
      <c r="BE2" s="4" t="s">
        <v>162</v>
      </c>
      <c r="BF2" s="4" t="s">
        <v>164</v>
      </c>
      <c r="BG2" s="4" t="s">
        <v>163</v>
      </c>
    </row>
    <row r="3" s="1" customFormat="1" ht="53.25" customHeight="1" spans="1:59">
      <c r="A3" s="5" t="str">
        <f>供应商基础信息表!B2</f>
        <v>鞋品加工厂</v>
      </c>
      <c r="B3" s="5" t="str">
        <f>供应商基础信息表!F2</f>
        <v>许昌瑞翔鞋业有限公司</v>
      </c>
      <c r="C3" s="5">
        <f>供应商基础信息表!K2</f>
        <v>0</v>
      </c>
      <c r="D3" s="5">
        <f>供应商基础信息表!B3</f>
        <v>0</v>
      </c>
      <c r="E3" s="6">
        <f>供应商基础信息表!B6</f>
        <v>42422</v>
      </c>
      <c r="F3" s="5" t="str">
        <f>供应商基础信息表!F5</f>
        <v>91411025MA3X7B297N</v>
      </c>
      <c r="G3" s="5">
        <f>供应商基础信息表!F6</f>
        <v>0</v>
      </c>
      <c r="H3" s="7">
        <f>供应商基础信息表!J5</f>
        <v>1348</v>
      </c>
      <c r="I3" s="5">
        <f>供应商基础信息表!J6</f>
        <v>74</v>
      </c>
      <c r="J3" s="5">
        <f>供应商基础信息表!J7</f>
        <v>0</v>
      </c>
      <c r="K3" s="5">
        <f>供应商基础信息表!J8</f>
        <v>93</v>
      </c>
      <c r="L3" s="5">
        <f>供应商基础信息表!J9</f>
        <v>907</v>
      </c>
      <c r="M3" s="5" t="str">
        <f>供应商基础信息表!J10</f>
        <v>274</v>
      </c>
      <c r="N3" s="5">
        <f>供应商基础信息表!N9</f>
        <v>210</v>
      </c>
      <c r="O3" s="5" t="str">
        <f>供应商基础信息表!B12</f>
        <v>‌10千万</v>
      </c>
      <c r="P3" s="5">
        <f>供应商基础信息表!F12</f>
        <v>0</v>
      </c>
      <c r="Q3" s="5" t="str">
        <f>供应商基础信息表!B16</f>
        <v>王猛</v>
      </c>
      <c r="R3" s="5" t="str">
        <f>供应商基础信息表!E16</f>
        <v>总经理</v>
      </c>
      <c r="S3" s="5" t="str">
        <f>供应商基础信息表!K16</f>
        <v>15978756613</v>
      </c>
      <c r="T3" s="5" t="str">
        <f>供应商基础信息表!N16</f>
        <v>Ray@prosper.com.cn</v>
      </c>
      <c r="U3" s="5" t="str">
        <f>供应商基础信息表!B17</f>
        <v>任俊</v>
      </c>
      <c r="V3" s="5" t="str">
        <f>供应商基础信息表!E17</f>
        <v>质量部经理</v>
      </c>
      <c r="W3" s="5" t="str">
        <f>供应商基础信息表!K17</f>
        <v>15239012993</v>
      </c>
      <c r="X3" s="5" t="str">
        <f>供应商基础信息表!N17</f>
        <v>jasony@prosper.com.cn</v>
      </c>
      <c r="Y3" s="5" t="str">
        <f>供应商基础信息表!B18</f>
        <v>李威</v>
      </c>
      <c r="Z3" s="5" t="str">
        <f>供应商基础信息表!E18</f>
        <v>业务经理</v>
      </c>
      <c r="AA3" s="5" t="str">
        <f>供应商基础信息表!K18</f>
        <v>15993712283</v>
      </c>
      <c r="AB3" s="5" t="str">
        <f>供应商基础信息表!N18</f>
        <v>witt@prosper.com.cn</v>
      </c>
      <c r="AC3" s="5">
        <f>供应商基础信息表!G28</f>
        <v>3500000</v>
      </c>
      <c r="AD3" s="5">
        <f>供应商基础信息表!M28</f>
        <v>2600000</v>
      </c>
      <c r="AE3" s="5">
        <f>供应商基础信息表!B28</f>
        <v>907</v>
      </c>
      <c r="AF3" s="5">
        <f>供应商基础信息表!B29</f>
        <v>104</v>
      </c>
      <c r="AG3" s="5">
        <f>供应商基础信息表!B30</f>
        <v>393</v>
      </c>
      <c r="AH3" s="5">
        <f>供应商基础信息表!B31</f>
        <v>0</v>
      </c>
      <c r="AI3" s="7">
        <f>供应商基础信息表!B32</f>
        <v>269</v>
      </c>
      <c r="AJ3" s="5">
        <f>供应商基础信息表!B33</f>
        <v>141</v>
      </c>
      <c r="AK3" s="5">
        <f>供应商基础信息表!F29</f>
        <v>16</v>
      </c>
      <c r="AL3" s="5">
        <f>供应商基础信息表!F30</f>
        <v>25</v>
      </c>
      <c r="AM3" s="5" t="str">
        <f>供应商基础信息表!H30</f>
        <v>冬靴</v>
      </c>
      <c r="AN3" s="2">
        <f>供应商基础信息表!J30</f>
        <v>300000</v>
      </c>
      <c r="AO3" s="2">
        <f>供应商基础信息表!L30</f>
        <v>3500000</v>
      </c>
      <c r="AP3" s="2">
        <f>供应商基础信息表!M30</f>
        <v>0</v>
      </c>
      <c r="AQ3" s="2">
        <f>供应商基础信息表!O30</f>
        <v>28</v>
      </c>
      <c r="AR3" s="5">
        <f>供应商基础信息表!H31</f>
        <v>0</v>
      </c>
      <c r="AS3" s="2">
        <f>供应商基础信息表!J31</f>
        <v>0</v>
      </c>
      <c r="AT3" s="2">
        <f>供应商基础信息表!L31</f>
        <v>0</v>
      </c>
      <c r="AU3" s="2">
        <f>供应商基础信息表!M31</f>
        <v>0</v>
      </c>
      <c r="AV3" s="2">
        <f>供应商基础信息表!O31</f>
        <v>0</v>
      </c>
      <c r="AW3" s="7">
        <f>供应商基础信息表!H32</f>
        <v>0</v>
      </c>
      <c r="AX3" s="7">
        <f>供应商基础信息表!J32</f>
        <v>0</v>
      </c>
      <c r="AY3" s="7">
        <f>供应商基础信息表!L32</f>
        <v>0</v>
      </c>
      <c r="AZ3" s="7">
        <f>供应商基础信息表!M32</f>
        <v>0</v>
      </c>
      <c r="BA3" s="7">
        <f>供应商基础信息表!O32</f>
        <v>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>
        <f>供应商基础信息表!N30</f>
        <v>0</v>
      </c>
    </row>
  </sheetData>
  <pageMargins left="0.7" right="0.7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1" master="" otherUserPermission="visible"/>
  <rangeList sheetStid="2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100483</cp:lastModifiedBy>
  <dcterms:created xsi:type="dcterms:W3CDTF">2015-03-10T02:39:00Z</dcterms:created>
  <cp:lastPrinted>2016-02-18T03:15:00Z</cp:lastPrinted>
  <dcterms:modified xsi:type="dcterms:W3CDTF">2026-02-25T03:27:40Z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E0281BAADBE84207A0F7465CC312F0EB_12</vt:lpwstr>
  </property>
  <property fmtid="{D5CDD505-2E9C-101B-9397-08002B2CF9AE}" pid="3" name="KSOProductBuildVer">
    <vt:lpwstr>2052-12.1.0.23542</vt:lpwstr>
  </property>
</Properties>
</file>