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0"/>
  </bookViews>
  <sheets>
    <sheet name="报价单" sheetId="51" r:id="rId1"/>
  </sheets>
  <definedNames>
    <definedName name="_xlnm.Print_Area" localSheetId="0">报价单!$A$1:$L$65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<sst xmlns="http://schemas.openxmlformats.org/spreadsheetml/2006/main" count="94" uniqueCount="78">
  <si>
    <t>报  价  表</t>
  </si>
  <si>
    <t>客 户：</t>
  </si>
  <si>
    <t>探路者</t>
  </si>
  <si>
    <t>型 体：</t>
  </si>
  <si>
    <t>号 码：</t>
  </si>
  <si>
    <t>数 量：</t>
  </si>
  <si>
    <t>日 期：</t>
  </si>
  <si>
    <t>序号</t>
  </si>
  <si>
    <t>配件名称</t>
  </si>
  <si>
    <t>材料及加工方式</t>
  </si>
  <si>
    <t xml:space="preserve">  颜色</t>
  </si>
  <si>
    <t>供应商</t>
  </si>
  <si>
    <t>材料单价</t>
  </si>
  <si>
    <t>规格</t>
  </si>
  <si>
    <t>单位</t>
  </si>
  <si>
    <t>用量/双</t>
  </si>
  <si>
    <t>币别</t>
  </si>
  <si>
    <t>材料金额</t>
  </si>
  <si>
    <t xml:space="preserve">备注 </t>
  </si>
  <si>
    <t>前套</t>
  </si>
  <si>
    <t>绿色</t>
  </si>
  <si>
    <t>鞋头面</t>
  </si>
  <si>
    <t>白色</t>
  </si>
  <si>
    <t>眼片</t>
  </si>
  <si>
    <t>腰身垫片</t>
  </si>
  <si>
    <t>后眼片</t>
  </si>
  <si>
    <t>舌上片</t>
  </si>
  <si>
    <t>舌包边布</t>
  </si>
  <si>
    <t>舌下片</t>
  </si>
  <si>
    <t>后套</t>
  </si>
  <si>
    <t>后套饰片</t>
  </si>
  <si>
    <t>舌翼（松紧带）</t>
  </si>
  <si>
    <t>鞋头里</t>
  </si>
  <si>
    <t>舌里</t>
  </si>
  <si>
    <t>眼里（暗眼）</t>
  </si>
  <si>
    <t>鞋身里</t>
  </si>
  <si>
    <t>反口里</t>
  </si>
  <si>
    <t>舌上片泡棉</t>
  </si>
  <si>
    <t>舌下片泡棉</t>
  </si>
  <si>
    <t>反口泡棉</t>
  </si>
  <si>
    <t>前衬（前港宝）</t>
  </si>
  <si>
    <t>后衬（后港宝）</t>
  </si>
  <si>
    <t>后港宝补强</t>
  </si>
  <si>
    <t>鞋带</t>
  </si>
  <si>
    <t>合计：</t>
  </si>
  <si>
    <t>鞋垫</t>
  </si>
  <si>
    <t>中底垫</t>
  </si>
  <si>
    <t>大底</t>
  </si>
  <si>
    <t>包装</t>
  </si>
  <si>
    <t>裁断</t>
  </si>
  <si>
    <t>面部</t>
  </si>
  <si>
    <t xml:space="preserve">成型 </t>
  </si>
  <si>
    <t>成型处理</t>
  </si>
  <si>
    <t>削皮</t>
  </si>
  <si>
    <t>水印</t>
  </si>
  <si>
    <t>电绣</t>
  </si>
  <si>
    <t>印刷高频</t>
  </si>
  <si>
    <t>手工</t>
  </si>
  <si>
    <t>穿鞋带</t>
  </si>
  <si>
    <t>胶水</t>
  </si>
  <si>
    <t>斩刀</t>
  </si>
  <si>
    <t>楦头</t>
  </si>
  <si>
    <t>水电</t>
  </si>
  <si>
    <t>运费</t>
  </si>
  <si>
    <t>验货费</t>
  </si>
  <si>
    <t>开发-测试</t>
  </si>
  <si>
    <t xml:space="preserve">开发-测试 </t>
  </si>
  <si>
    <t>管理+办公费用等</t>
  </si>
  <si>
    <t>总计：</t>
  </si>
  <si>
    <t>工厂利润</t>
  </si>
  <si>
    <t>双</t>
  </si>
  <si>
    <t>税收</t>
  </si>
  <si>
    <t>税收13%</t>
  </si>
  <si>
    <t>RMB</t>
  </si>
  <si>
    <t>备 注：</t>
  </si>
  <si>
    <t>报价：</t>
  </si>
  <si>
    <t>审核：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</si>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</sst>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00_ "/>
    <numFmt numFmtId="178" formatCode="0.00_);[Red]\(0.00\)"/>
    <numFmt numFmtId="179" formatCode="yyyy/m/d;@"/>
    <numFmt numFmtId="180" formatCode="0_);[Red]\(0\)"/>
    <numFmt numFmtId="181" formatCode="0.0000_);[Red]\(0.0000\)"/>
    <numFmt numFmtId="182" formatCode="0.00_ "/>
    <numFmt numFmtId="183" formatCode="[$$-1009]#,##0.00"/>
    <numFmt numFmtId="184" formatCode="0_ "/>
  </numFmts>
  <fonts count="5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1"/>
      <color indexed="52"/>
      <name val="宋体"/>
      <charset val="134"/>
    </font>
    <font>
      <sz val="11"/>
      <color indexed="8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2"/>
      <name val="Arial"/>
      <charset val="134"/>
    </font>
    <font>
      <sz val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sz val="11"/>
      <name val="굴림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0" borderId="0"/>
    <xf numFmtId="0" fontId="32" fillId="38" borderId="22" applyNumberFormat="0" applyAlignment="0" applyProtection="0">
      <alignment vertical="center"/>
    </xf>
    <xf numFmtId="0" fontId="33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38" borderId="23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0" borderId="0"/>
    <xf numFmtId="0" fontId="39" fillId="0" borderId="0">
      <alignment wrapText="1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5" fillId="47" borderId="22" applyNumberFormat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6" fillId="0" borderId="0"/>
    <xf numFmtId="0" fontId="46" fillId="0" borderId="0"/>
    <xf numFmtId="0" fontId="47" fillId="45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176" fontId="36" fillId="0" borderId="0" applyFont="0" applyFill="0" applyBorder="0" applyAlignment="0" applyProtection="0"/>
    <xf numFmtId="0" fontId="49" fillId="54" borderId="28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51" fillId="0" borderId="0"/>
    <xf numFmtId="0" fontId="30" fillId="58" borderId="30" applyNumberFormat="0" applyFont="0" applyAlignment="0" applyProtection="0">
      <alignment vertical="center"/>
    </xf>
    <xf numFmtId="0" fontId="52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0" fontId="2" fillId="0" borderId="0" xfId="81" applyFont="1" applyBorder="1" applyAlignment="1">
      <alignment horizontal="center" vertical="center"/>
    </xf>
    <xf numFmtId="0" fontId="2" fillId="0" borderId="0" xfId="81" applyFont="1" applyBorder="1" applyAlignment="1">
      <alignment horizontal="left" vertical="center"/>
    </xf>
    <xf numFmtId="0" fontId="2" fillId="0" borderId="1" xfId="81" applyFont="1" applyBorder="1" applyAlignment="1">
      <alignment horizontal="center" vertical="center"/>
    </xf>
    <xf numFmtId="0" fontId="2" fillId="0" borderId="1" xfId="81" applyFont="1" applyBorder="1" applyAlignment="1">
      <alignment horizontal="left" vertical="center"/>
    </xf>
    <xf numFmtId="0" fontId="3" fillId="0" borderId="2" xfId="86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8" fontId="3" fillId="0" borderId="0" xfId="81" applyNumberFormat="1" applyFont="1" applyFill="1" applyBorder="1" applyAlignment="1">
      <alignment horizontal="left" vertical="center"/>
    </xf>
    <xf numFmtId="0" fontId="5" fillId="0" borderId="0" xfId="83" applyFont="1" applyFill="1" applyBorder="1" applyAlignment="1">
      <alignment horizontal="left" vertical="center"/>
    </xf>
    <xf numFmtId="0" fontId="5" fillId="0" borderId="0" xfId="83" applyFont="1" applyFill="1" applyBorder="1" applyAlignment="1">
      <alignment vertical="center"/>
    </xf>
    <xf numFmtId="49" fontId="6" fillId="0" borderId="0" xfId="83" applyNumberFormat="1" applyFont="1" applyFill="1" applyBorder="1" applyAlignment="1">
      <alignment vertical="center"/>
    </xf>
    <xf numFmtId="0" fontId="5" fillId="0" borderId="0" xfId="83" applyFont="1" applyFill="1" applyBorder="1" applyAlignment="1">
      <alignment horizontal="right" vertical="center"/>
    </xf>
    <xf numFmtId="0" fontId="5" fillId="0" borderId="0" xfId="86" applyFont="1" applyBorder="1" applyAlignment="1">
      <alignment vertical="center" wrapText="1"/>
    </xf>
    <xf numFmtId="0" fontId="5" fillId="0" borderId="3" xfId="86" applyFont="1" applyBorder="1" applyAlignment="1">
      <alignment horizontal="right" vertical="center" wrapText="1"/>
    </xf>
    <xf numFmtId="177" fontId="5" fillId="0" borderId="0" xfId="86" applyNumberFormat="1" applyFont="1" applyBorder="1" applyAlignment="1">
      <alignment horizontal="right" vertical="center" wrapText="1"/>
    </xf>
    <xf numFmtId="178" fontId="3" fillId="0" borderId="0" xfId="81" applyNumberFormat="1" applyFont="1" applyFill="1" applyBorder="1" applyAlignment="1">
      <alignment vertical="center"/>
    </xf>
    <xf numFmtId="0" fontId="6" fillId="0" borderId="0" xfId="83" applyFont="1" applyFill="1" applyBorder="1" applyAlignment="1">
      <alignment vertical="center"/>
    </xf>
    <xf numFmtId="14" fontId="6" fillId="0" borderId="0" xfId="83" applyNumberFormat="1" applyFont="1" applyFill="1" applyBorder="1" applyAlignment="1">
      <alignment vertical="center"/>
    </xf>
    <xf numFmtId="0" fontId="3" fillId="0" borderId="4" xfId="86" applyFont="1" applyBorder="1" applyAlignment="1">
      <alignment horizontal="center" vertical="center"/>
    </xf>
    <xf numFmtId="179" fontId="3" fillId="0" borderId="0" xfId="81" applyNumberFormat="1" applyFont="1" applyFill="1" applyBorder="1" applyAlignment="1">
      <alignment horizontal="left" vertical="center"/>
    </xf>
    <xf numFmtId="0" fontId="5" fillId="0" borderId="1" xfId="83" applyFont="1" applyFill="1" applyBorder="1" applyAlignment="1">
      <alignment horizontal="left" vertical="center"/>
    </xf>
    <xf numFmtId="0" fontId="5" fillId="0" borderId="1" xfId="83" applyFont="1" applyFill="1" applyBorder="1" applyAlignment="1">
      <alignment vertical="center"/>
    </xf>
    <xf numFmtId="14" fontId="6" fillId="0" borderId="1" xfId="83" applyNumberFormat="1" applyFont="1" applyFill="1" applyBorder="1" applyAlignment="1">
      <alignment horizontal="left" vertical="center"/>
    </xf>
    <xf numFmtId="14" fontId="6" fillId="0" borderId="1" xfId="83" applyNumberFormat="1" applyFont="1" applyFill="1" applyBorder="1" applyAlignment="1">
      <alignment horizontal="center" vertical="center"/>
    </xf>
    <xf numFmtId="0" fontId="5" fillId="0" borderId="1" xfId="86" applyFont="1" applyBorder="1" applyAlignment="1">
      <alignment vertical="center" wrapText="1"/>
    </xf>
    <xf numFmtId="0" fontId="5" fillId="0" borderId="5" xfId="86" applyFont="1" applyBorder="1" applyAlignment="1">
      <alignment horizontal="right" vertical="center" wrapText="1"/>
    </xf>
    <xf numFmtId="0" fontId="3" fillId="0" borderId="6" xfId="80" applyFont="1" applyBorder="1" applyAlignment="1">
      <alignment horizontal="center" vertical="center"/>
    </xf>
    <xf numFmtId="0" fontId="5" fillId="0" borderId="6" xfId="8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80" applyFont="1" applyBorder="1" applyAlignment="1">
      <alignment vertical="center"/>
    </xf>
    <xf numFmtId="0" fontId="5" fillId="0" borderId="6" xfId="80" applyFont="1" applyBorder="1" applyAlignment="1">
      <alignment horizontal="center" vertical="center" wrapText="1"/>
    </xf>
    <xf numFmtId="177" fontId="5" fillId="0" borderId="0" xfId="86" applyNumberFormat="1" applyFont="1" applyAlignment="1">
      <alignment vertical="center"/>
    </xf>
    <xf numFmtId="180" fontId="1" fillId="0" borderId="6" xfId="80" applyNumberFormat="1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/>
    </xf>
    <xf numFmtId="0" fontId="5" fillId="0" borderId="6" xfId="80" applyFont="1" applyFill="1" applyBorder="1" applyAlignment="1">
      <alignment horizontal="center" vertical="center"/>
    </xf>
    <xf numFmtId="181" fontId="5" fillId="0" borderId="6" xfId="80" applyNumberFormat="1" applyFont="1" applyFill="1" applyBorder="1" applyAlignment="1">
      <alignment horizontal="right" vertical="center"/>
    </xf>
    <xf numFmtId="182" fontId="5" fillId="0" borderId="6" xfId="80" applyNumberFormat="1" applyFont="1" applyFill="1" applyBorder="1" applyAlignment="1">
      <alignment horizontal="right" vertical="center"/>
    </xf>
    <xf numFmtId="0" fontId="5" fillId="0" borderId="6" xfId="80" applyFont="1" applyFill="1" applyBorder="1" applyAlignment="1">
      <alignment vertical="center" wrapText="1"/>
    </xf>
    <xf numFmtId="181" fontId="5" fillId="0" borderId="6" xfId="81" applyNumberFormat="1" applyFont="1" applyFill="1" applyBorder="1" applyAlignment="1">
      <alignment horizontal="right" vertical="center"/>
    </xf>
    <xf numFmtId="0" fontId="5" fillId="0" borderId="6" xfId="82" applyFont="1" applyFill="1" applyBorder="1" applyAlignment="1">
      <alignment horizontal="center" vertical="center"/>
    </xf>
    <xf numFmtId="0" fontId="5" fillId="0" borderId="6" xfId="80" applyFont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50" applyFont="1" applyFill="1" applyBorder="1" applyAlignment="1">
      <alignment horizontal="left" vertical="center"/>
    </xf>
    <xf numFmtId="0" fontId="5" fillId="0" borderId="0" xfId="50" applyFont="1" applyFill="1" applyAlignment="1">
      <alignment horizontal="left" vertical="center"/>
    </xf>
    <xf numFmtId="0" fontId="5" fillId="0" borderId="0" xfId="50" applyFont="1" applyFill="1" applyAlignment="1">
      <alignment horizontal="center" vertical="center"/>
    </xf>
    <xf numFmtId="0" fontId="5" fillId="0" borderId="9" xfId="50" applyFont="1" applyFill="1" applyBorder="1" applyAlignment="1">
      <alignment horizontal="center" vertical="center"/>
    </xf>
    <xf numFmtId="0" fontId="5" fillId="3" borderId="6" xfId="80" applyFont="1" applyFill="1" applyBorder="1" applyAlignment="1">
      <alignment vertical="center"/>
    </xf>
    <xf numFmtId="0" fontId="5" fillId="3" borderId="6" xfId="80" applyFont="1" applyFill="1" applyBorder="1" applyAlignment="1">
      <alignment horizontal="left" vertical="center"/>
    </xf>
    <xf numFmtId="0" fontId="5" fillId="3" borderId="6" xfId="80" applyFont="1" applyFill="1" applyBorder="1" applyAlignment="1">
      <alignment horizontal="center" vertical="center"/>
    </xf>
    <xf numFmtId="181" fontId="5" fillId="3" borderId="6" xfId="8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182" fontId="8" fillId="3" borderId="6" xfId="0" applyNumberFormat="1" applyFont="1" applyFill="1" applyBorder="1" applyAlignment="1">
      <alignment horizontal="right" vertical="center"/>
    </xf>
    <xf numFmtId="182" fontId="6" fillId="3" borderId="6" xfId="80" applyNumberFormat="1" applyFont="1" applyFill="1" applyBorder="1" applyAlignment="1">
      <alignment vertical="center"/>
    </xf>
    <xf numFmtId="180" fontId="3" fillId="0" borderId="6" xfId="80" applyNumberFormat="1" applyFont="1" applyBorder="1" applyAlignment="1">
      <alignment horizontal="center" vertical="center"/>
    </xf>
    <xf numFmtId="183" fontId="1" fillId="0" borderId="6" xfId="0" applyNumberFormat="1" applyFont="1" applyFill="1" applyBorder="1" applyAlignment="1">
      <alignment vertical="center"/>
    </xf>
    <xf numFmtId="181" fontId="5" fillId="4" borderId="6" xfId="81" applyNumberFormat="1" applyFont="1" applyFill="1" applyBorder="1" applyAlignment="1">
      <alignment horizontal="right" vertical="center"/>
    </xf>
    <xf numFmtId="0" fontId="5" fillId="4" borderId="6" xfId="80" applyFont="1" applyFill="1" applyBorder="1" applyAlignment="1">
      <alignment horizontal="center" vertical="center"/>
    </xf>
    <xf numFmtId="182" fontId="5" fillId="4" borderId="6" xfId="80" applyNumberFormat="1" applyFont="1" applyFill="1" applyBorder="1" applyAlignment="1">
      <alignment horizontal="right" vertical="center"/>
    </xf>
    <xf numFmtId="0" fontId="5" fillId="4" borderId="6" xfId="80" applyFont="1" applyFill="1" applyBorder="1" applyAlignment="1">
      <alignment vertical="center" wrapText="1"/>
    </xf>
    <xf numFmtId="183" fontId="1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5" fillId="3" borderId="6" xfId="80" applyFont="1" applyFill="1" applyBorder="1" applyAlignment="1">
      <alignment horizontal="right" vertical="center"/>
    </xf>
    <xf numFmtId="184" fontId="5" fillId="0" borderId="6" xfId="80" applyNumberFormat="1" applyFont="1" applyBorder="1" applyAlignment="1">
      <alignment horizontal="center" vertical="center"/>
    </xf>
    <xf numFmtId="0" fontId="5" fillId="0" borderId="6" xfId="80" applyFont="1" applyFill="1" applyBorder="1" applyAlignment="1">
      <alignment vertical="center"/>
    </xf>
    <xf numFmtId="178" fontId="4" fillId="0" borderId="6" xfId="83" applyNumberFormat="1" applyFont="1" applyFill="1" applyBorder="1" applyAlignment="1">
      <alignment horizontal="left" vertical="center"/>
    </xf>
    <xf numFmtId="0" fontId="5" fillId="0" borderId="6" xfId="80" applyFont="1" applyFill="1" applyBorder="1" applyAlignment="1">
      <alignment horizontal="left" vertical="center"/>
    </xf>
    <xf numFmtId="0" fontId="5" fillId="0" borderId="6" xfId="81" applyFont="1" applyFill="1" applyBorder="1" applyAlignment="1">
      <alignment horizontal="center" vertical="center"/>
    </xf>
    <xf numFmtId="178" fontId="3" fillId="0" borderId="6" xfId="83" applyNumberFormat="1" applyFont="1" applyFill="1" applyBorder="1" applyAlignment="1">
      <alignment vertical="center"/>
    </xf>
    <xf numFmtId="178" fontId="3" fillId="0" borderId="6" xfId="83" applyNumberFormat="1" applyFont="1" applyFill="1" applyBorder="1" applyAlignment="1">
      <alignment horizontal="left" vertical="center"/>
    </xf>
    <xf numFmtId="178" fontId="3" fillId="0" borderId="6" xfId="83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5" fillId="0" borderId="6" xfId="81" applyFont="1" applyFill="1" applyBorder="1" applyAlignment="1">
      <alignment horizontal="left" vertical="center"/>
    </xf>
    <xf numFmtId="184" fontId="5" fillId="3" borderId="6" xfId="80" applyNumberFormat="1" applyFont="1" applyFill="1" applyBorder="1" applyAlignment="1">
      <alignment horizontal="center" vertical="center"/>
    </xf>
    <xf numFmtId="0" fontId="3" fillId="0" borderId="6" xfId="80" applyFont="1" applyBorder="1" applyAlignment="1">
      <alignment vertical="center"/>
    </xf>
    <xf numFmtId="182" fontId="5" fillId="0" borderId="6" xfId="82" applyNumberFormat="1" applyFont="1" applyFill="1" applyBorder="1" applyAlignment="1">
      <alignment horizontal="left" vertical="center"/>
    </xf>
    <xf numFmtId="182" fontId="6" fillId="0" borderId="6" xfId="80" applyNumberFormat="1" applyFont="1" applyFill="1" applyBorder="1" applyAlignment="1">
      <alignment vertical="center"/>
    </xf>
    <xf numFmtId="0" fontId="6" fillId="0" borderId="6" xfId="80" applyFont="1" applyFill="1" applyBorder="1" applyAlignment="1">
      <alignment vertical="center" wrapText="1"/>
    </xf>
    <xf numFmtId="0" fontId="5" fillId="0" borderId="6" xfId="80" applyFont="1" applyFill="1" applyBorder="1" applyAlignment="1">
      <alignment horizontal="left" vertical="center" wrapText="1"/>
    </xf>
    <xf numFmtId="0" fontId="3" fillId="4" borderId="6" xfId="80" applyFont="1" applyFill="1" applyBorder="1" applyAlignment="1">
      <alignment vertical="center"/>
    </xf>
    <xf numFmtId="0" fontId="6" fillId="4" borderId="6" xfId="80" applyFont="1" applyFill="1" applyBorder="1" applyAlignment="1">
      <alignment vertical="center"/>
    </xf>
    <xf numFmtId="0" fontId="6" fillId="4" borderId="6" xfId="80" applyFont="1" applyFill="1" applyBorder="1" applyAlignment="1">
      <alignment horizontal="left" vertical="center"/>
    </xf>
    <xf numFmtId="0" fontId="6" fillId="4" borderId="6" xfId="80" applyFont="1" applyFill="1" applyBorder="1" applyAlignment="1">
      <alignment horizontal="center" vertical="center"/>
    </xf>
    <xf numFmtId="0" fontId="5" fillId="4" borderId="6" xfId="80" applyFont="1" applyFill="1" applyBorder="1" applyAlignment="1">
      <alignment horizontal="right" vertical="center"/>
    </xf>
    <xf numFmtId="0" fontId="6" fillId="4" borderId="6" xfId="80" applyFont="1" applyFill="1" applyBorder="1" applyAlignment="1">
      <alignment horizontal="right" vertical="center"/>
    </xf>
    <xf numFmtId="182" fontId="8" fillId="4" borderId="6" xfId="0" applyNumberFormat="1" applyFont="1" applyFill="1" applyBorder="1" applyAlignment="1">
      <alignment horizontal="right" vertical="center"/>
    </xf>
    <xf numFmtId="182" fontId="6" fillId="4" borderId="6" xfId="80" applyNumberFormat="1" applyFont="1" applyFill="1" applyBorder="1" applyAlignment="1">
      <alignment vertical="center"/>
    </xf>
    <xf numFmtId="10" fontId="5" fillId="0" borderId="6" xfId="80" applyNumberFormat="1" applyFont="1" applyFill="1" applyBorder="1" applyAlignment="1">
      <alignment horizontal="center" vertical="center"/>
    </xf>
    <xf numFmtId="184" fontId="5" fillId="0" borderId="6" xfId="80" applyNumberFormat="1" applyFont="1" applyFill="1" applyBorder="1" applyAlignment="1">
      <alignment horizontal="center" vertical="center"/>
    </xf>
    <xf numFmtId="0" fontId="3" fillId="3" borderId="6" xfId="80" applyFont="1" applyFill="1" applyBorder="1" applyAlignment="1">
      <alignment vertical="center"/>
    </xf>
    <xf numFmtId="0" fontId="6" fillId="3" borderId="6" xfId="80" applyFont="1" applyFill="1" applyBorder="1" applyAlignment="1">
      <alignment vertical="center"/>
    </xf>
    <xf numFmtId="0" fontId="6" fillId="3" borderId="6" xfId="80" applyFont="1" applyFill="1" applyBorder="1" applyAlignment="1">
      <alignment horizontal="left" vertical="center"/>
    </xf>
    <xf numFmtId="0" fontId="6" fillId="3" borderId="6" xfId="80" applyFont="1" applyFill="1" applyBorder="1" applyAlignment="1">
      <alignment horizontal="center" vertical="center"/>
    </xf>
    <xf numFmtId="0" fontId="6" fillId="3" borderId="6" xfId="80" applyFont="1" applyFill="1" applyBorder="1" applyAlignment="1">
      <alignment horizontal="right" vertical="center"/>
    </xf>
    <xf numFmtId="182" fontId="6" fillId="3" borderId="6" xfId="80" applyNumberFormat="1" applyFont="1" applyFill="1" applyBorder="1" applyAlignment="1">
      <alignment horizontal="right" vertical="center"/>
    </xf>
    <xf numFmtId="49" fontId="5" fillId="0" borderId="6" xfId="80" applyNumberFormat="1" applyFont="1" applyBorder="1" applyAlignment="1">
      <alignment horizontal="left" vertical="center"/>
    </xf>
    <xf numFmtId="182" fontId="5" fillId="0" borderId="6" xfId="80" applyNumberFormat="1" applyFont="1" applyBorder="1" applyAlignment="1">
      <alignment horizontal="right" vertical="center"/>
    </xf>
    <xf numFmtId="0" fontId="9" fillId="0" borderId="13" xfId="82" applyFont="1" applyFill="1" applyBorder="1" applyAlignment="1">
      <alignment vertical="center"/>
    </xf>
    <xf numFmtId="0" fontId="6" fillId="0" borderId="6" xfId="80" applyFont="1" applyFill="1" applyBorder="1" applyAlignment="1">
      <alignment vertical="center"/>
    </xf>
    <xf numFmtId="0" fontId="10" fillId="0" borderId="6" xfId="80" applyFont="1" applyBorder="1" applyAlignment="1">
      <alignment horizontal="left" vertical="center"/>
    </xf>
    <xf numFmtId="0" fontId="10" fillId="0" borderId="6" xfId="80" applyFont="1" applyBorder="1" applyAlignment="1">
      <alignment vertical="center"/>
    </xf>
    <xf numFmtId="0" fontId="6" fillId="0" borderId="6" xfId="80" applyFont="1" applyBorder="1" applyAlignment="1">
      <alignment vertical="center"/>
    </xf>
    <xf numFmtId="0" fontId="6" fillId="0" borderId="6" xfId="80" applyFont="1" applyBorder="1" applyAlignment="1">
      <alignment horizontal="right" vertical="center"/>
    </xf>
    <xf numFmtId="0" fontId="6" fillId="0" borderId="9" xfId="80" applyFont="1" applyBorder="1" applyAlignment="1">
      <alignment horizontal="right" vertical="center"/>
    </xf>
    <xf numFmtId="7" fontId="6" fillId="0" borderId="9" xfId="80" applyNumberFormat="1" applyFont="1" applyBorder="1" applyAlignment="1">
      <alignment horizontal="right" vertical="center"/>
    </xf>
    <xf numFmtId="182" fontId="6" fillId="0" borderId="6" xfId="80" applyNumberFormat="1" applyFont="1" applyBorder="1" applyAlignment="1">
      <alignment vertical="center"/>
    </xf>
    <xf numFmtId="0" fontId="3" fillId="0" borderId="0" xfId="80" applyFont="1" applyAlignment="1">
      <alignment vertical="center"/>
    </xf>
    <xf numFmtId="0" fontId="9" fillId="0" borderId="0" xfId="82" applyFont="1" applyFill="1" applyAlignment="1">
      <alignment vertical="center"/>
    </xf>
    <xf numFmtId="0" fontId="6" fillId="0" borderId="0" xfId="80" applyFont="1" applyFill="1" applyAlignment="1">
      <alignment vertical="center"/>
    </xf>
    <xf numFmtId="0" fontId="10" fillId="0" borderId="0" xfId="80" applyFont="1" applyAlignment="1">
      <alignment horizontal="left" vertical="center"/>
    </xf>
    <xf numFmtId="0" fontId="10" fillId="0" borderId="0" xfId="80" applyFont="1" applyAlignment="1">
      <alignment vertical="center"/>
    </xf>
    <xf numFmtId="0" fontId="6" fillId="0" borderId="0" xfId="80" applyFont="1" applyAlignment="1">
      <alignment vertical="center"/>
    </xf>
    <xf numFmtId="0" fontId="6" fillId="0" borderId="0" xfId="80" applyFont="1" applyAlignment="1">
      <alignment horizontal="right" vertical="center"/>
    </xf>
    <xf numFmtId="182" fontId="6" fillId="0" borderId="0" xfId="80" applyNumberFormat="1" applyFont="1" applyAlignment="1">
      <alignment vertical="center"/>
    </xf>
    <xf numFmtId="0" fontId="3" fillId="0" borderId="0" xfId="80" applyFont="1" applyAlignment="1">
      <alignment horizontal="left" vertical="center"/>
    </xf>
    <xf numFmtId="0" fontId="5" fillId="0" borderId="0" xfId="80" applyFont="1" applyAlignment="1">
      <alignment horizontal="center" vertical="center"/>
    </xf>
    <xf numFmtId="0" fontId="6" fillId="0" borderId="0" xfId="80" applyFont="1" applyAlignment="1">
      <alignment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_2014-9-14 报价表" xfId="50"/>
    <cellStyle name="计算 2" xfId="51"/>
    <cellStyle name="常规 6" xfId="52"/>
    <cellStyle name="40% - 强调文字颜色 4 2" xfId="53"/>
    <cellStyle name="40% - 强调文字颜色 1 2" xfId="54"/>
    <cellStyle name="40% - 强调文字颜色 2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Normal 2" xfId="71"/>
    <cellStyle name="Normal 2 10 2 2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10 2 2 2 2" xfId="79"/>
    <cellStyle name="常规 15" xfId="80"/>
    <cellStyle name="常规 2" xfId="81"/>
    <cellStyle name="常规 2 14" xfId="82"/>
    <cellStyle name="常规 2 3" xfId="83"/>
    <cellStyle name="输入 2" xfId="84"/>
    <cellStyle name="强调文字颜色 6 2" xfId="85"/>
    <cellStyle name="常规 8" xfId="86"/>
    <cellStyle name="常规 9 2" xfId="87"/>
    <cellStyle name="好 2" xfId="88"/>
    <cellStyle name="汇总 2" xfId="89"/>
    <cellStyle name="货币 2" xfId="90"/>
    <cellStyle name="检查单元格 2" xfId="91"/>
    <cellStyle name="链接单元格 2" xfId="92"/>
    <cellStyle name="强调文字颜色 1 2" xfId="93"/>
    <cellStyle name="强调文字颜色 2 2" xfId="94"/>
    <cellStyle name="强调文字颜色 3 2" xfId="95"/>
    <cellStyle name="样式 1" xfId="96"/>
    <cellStyle name="注释 2" xfId="97"/>
    <cellStyle name="표준_07 원가계산서" xfId="98"/>
  </cellStyles>
  <tableStyles count="0" defaultTableStyle="TableStyleMedium9" defaultPivotStyle="PivotStyleLight16"/>
  <colors>
    <mruColors>
      <color rgb="00FF99FF"/>
      <color rgb="0099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37</xdr:row>
      <xdr:rowOff>210820</xdr:rowOff>
    </xdr:from>
    <xdr:ext cx="41275" cy="64135"/>
    <xdr:sp>
      <xdr:nvSpPr>
        <xdr:cNvPr id="2" name="textbox4"/>
        <xdr:cNvSpPr txBox="1"/>
      </xdr:nvSpPr>
      <xdr:spPr>
        <a:xfrm>
          <a:off x="0" y="9813290"/>
          <a:ext cx="41275" cy="641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x-none" altLang="x-none" sz="100" dirty="0"/>
        </a:p>
        <a:p>
          <a:pPr marL="12700" algn="l" rtl="0" eaLnBrk="0">
            <a:lnSpc>
              <a:spcPts val="300"/>
            </a:lnSpc>
          </a:pPr>
          <a:r>
            <a:rPr sz="40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-</a:t>
          </a:r>
          <a:endParaRPr lang="x-none" altLang="x-none" sz="400" dirty="0"/>
        </a:p>
      </xdr:txBody>
    </xdr:sp>
    <xdr:clientData/>
  </xdr:oneCellAnchor>
  <xdr:twoCellAnchor editAs="oneCell">
    <xdr:from>
      <xdr:col>0</xdr:col>
      <xdr:colOff>0</xdr:colOff>
      <xdr:row>1</xdr:row>
      <xdr:rowOff>104143</xdr:rowOff>
    </xdr:from>
    <xdr:to>
      <xdr:col>0</xdr:col>
      <xdr:colOff>0</xdr:colOff>
      <xdr:row>1</xdr:row>
      <xdr:rowOff>234318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359410"/>
          <a:ext cx="0" cy="130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</xdr:row>
      <xdr:rowOff>142875</xdr:rowOff>
    </xdr:from>
    <xdr:to>
      <xdr:col>0</xdr:col>
      <xdr:colOff>0</xdr:colOff>
      <xdr:row>2</xdr:row>
      <xdr:rowOff>241300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653415"/>
          <a:ext cx="0" cy="98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</xdr:row>
      <xdr:rowOff>142875</xdr:rowOff>
    </xdr:from>
    <xdr:to>
      <xdr:col>0</xdr:col>
      <xdr:colOff>0</xdr:colOff>
      <xdr:row>1</xdr:row>
      <xdr:rowOff>241300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398145"/>
          <a:ext cx="0" cy="98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</xdr:row>
      <xdr:rowOff>104143</xdr:rowOff>
    </xdr:from>
    <xdr:to>
      <xdr:col>0</xdr:col>
      <xdr:colOff>0</xdr:colOff>
      <xdr:row>2</xdr:row>
      <xdr:rowOff>12703</xdr:rowOff>
    </xdr:to>
    <xdr:pic>
      <xdr:nvPicPr>
        <xdr:cNvPr id="2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359410"/>
          <a:ext cx="0" cy="1638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</xdr:row>
      <xdr:rowOff>142875</xdr:rowOff>
    </xdr:from>
    <xdr:to>
      <xdr:col>0</xdr:col>
      <xdr:colOff>0</xdr:colOff>
      <xdr:row>3</xdr:row>
      <xdr:rowOff>19685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653415"/>
          <a:ext cx="0" cy="132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</xdr:row>
      <xdr:rowOff>142875</xdr:rowOff>
    </xdr:from>
    <xdr:to>
      <xdr:col>0</xdr:col>
      <xdr:colOff>0</xdr:colOff>
      <xdr:row>2</xdr:row>
      <xdr:rowOff>19685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398145"/>
          <a:ext cx="0" cy="132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0</xdr:colOff>
      <xdr:row>3</xdr:row>
      <xdr:rowOff>0</xdr:rowOff>
    </xdr:to>
    <xdr:pic>
      <xdr:nvPicPr>
        <xdr:cNvPr id="140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634365"/>
          <a:ext cx="0" cy="131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13</xdr:col>
      <xdr:colOff>0</xdr:colOff>
      <xdr:row>37</xdr:row>
      <xdr:rowOff>210820</xdr:rowOff>
    </xdr:from>
    <xdr:ext cx="41275" cy="64135"/>
    <xdr:sp>
      <xdr:nvSpPr>
        <xdr:cNvPr id="555" name="textbox4"/>
        <xdr:cNvSpPr txBox="1"/>
      </xdr:nvSpPr>
      <xdr:spPr>
        <a:xfrm>
          <a:off x="11401425" y="9813290"/>
          <a:ext cx="41275" cy="641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x-none" altLang="x-none" sz="100" dirty="0"/>
        </a:p>
        <a:p>
          <a:pPr marL="12700" algn="l" rtl="0" eaLnBrk="0">
            <a:lnSpc>
              <a:spcPts val="300"/>
            </a:lnSpc>
          </a:pPr>
          <a:r>
            <a:rPr sz="40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-</a:t>
          </a:r>
          <a:endParaRPr lang="x-none" altLang="x-none" sz="4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topLeftCell="B1" workbookViewId="0">
      <selection activeCell="C54" sqref="C54"/>
    </sheetView>
  </sheetViews>
  <sheetFormatPr defaultColWidth="9" defaultRowHeight="20.1" customHeight="1"/>
  <cols>
    <col min="1" max="1" width="4.75" style="1" hidden="1" customWidth="1"/>
    <col min="2" max="2" width="14.625" style="2" customWidth="1"/>
    <col min="3" max="3" width="32.875" style="2" customWidth="1"/>
    <col min="4" max="5" width="9.375" style="2" customWidth="1"/>
    <col min="6" max="6" width="11.625" style="3" customWidth="1"/>
    <col min="7" max="7" width="9.125" style="2" customWidth="1"/>
    <col min="8" max="8" width="5.75" style="2" customWidth="1"/>
    <col min="9" max="9" width="10.125" style="2" customWidth="1"/>
    <col min="10" max="10" width="6.875" style="2" customWidth="1"/>
    <col min="11" max="11" width="11.625" style="2" customWidth="1"/>
    <col min="12" max="12" width="18.75" style="2" customWidth="1"/>
    <col min="13" max="13" width="9.5" style="4" customWidth="1"/>
    <col min="14" max="16384" width="9" style="2"/>
  </cols>
  <sheetData>
    <row r="1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</row>
    <row r="2" customHeight="1" spans="1:13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</row>
    <row r="3" customHeight="1" spans="1:13">
      <c r="A3" s="9"/>
      <c r="B3" s="10" t="s">
        <v>1</v>
      </c>
      <c r="C3" s="11" t="s">
        <v>2</v>
      </c>
      <c r="D3" s="11"/>
      <c r="E3" s="11"/>
      <c r="F3" s="12"/>
      <c r="G3" s="13"/>
      <c r="H3" s="14"/>
      <c r="I3" s="15"/>
      <c r="J3" s="16"/>
      <c r="K3" s="16"/>
      <c r="L3" s="17"/>
      <c r="M3" s="18"/>
    </row>
    <row r="4" customHeight="1" spans="1:13">
      <c r="A4" s="9"/>
      <c r="B4" s="10" t="s">
        <v>3</v>
      </c>
      <c r="C4" s="19"/>
      <c r="D4" s="19"/>
      <c r="E4" s="19"/>
      <c r="F4" s="12"/>
      <c r="G4" s="13"/>
      <c r="H4" s="20"/>
      <c r="I4" s="15"/>
      <c r="J4" s="16"/>
      <c r="K4" s="16"/>
      <c r="L4" s="17"/>
      <c r="M4" s="18"/>
    </row>
    <row r="5" customHeight="1" spans="1:13">
      <c r="A5" s="9"/>
      <c r="B5" s="10" t="s">
        <v>4</v>
      </c>
      <c r="C5" s="19"/>
      <c r="D5" s="19"/>
      <c r="E5" s="19"/>
      <c r="F5" s="12"/>
      <c r="G5" s="13"/>
      <c r="H5" s="13"/>
      <c r="I5" s="15"/>
      <c r="J5" s="16"/>
      <c r="K5" s="16"/>
      <c r="L5" s="17"/>
      <c r="M5" s="18"/>
    </row>
    <row r="6" customHeight="1" spans="1:13">
      <c r="A6" s="9"/>
      <c r="B6" s="10" t="s">
        <v>5</v>
      </c>
      <c r="C6" s="11"/>
      <c r="D6" s="11"/>
      <c r="E6" s="11"/>
      <c r="F6" s="12"/>
      <c r="G6" s="13"/>
      <c r="H6" s="21"/>
      <c r="I6" s="15"/>
      <c r="J6" s="16"/>
      <c r="K6" s="16"/>
      <c r="L6" s="17"/>
      <c r="M6" s="18"/>
    </row>
    <row r="7" customHeight="1" spans="1:13">
      <c r="A7" s="22"/>
      <c r="B7" s="10" t="s">
        <v>6</v>
      </c>
      <c r="C7" s="23"/>
      <c r="D7" s="11"/>
      <c r="E7" s="11"/>
      <c r="F7" s="24"/>
      <c r="G7" s="25"/>
      <c r="H7" s="26"/>
      <c r="I7" s="27"/>
      <c r="J7" s="28"/>
      <c r="K7" s="28"/>
      <c r="L7" s="29"/>
      <c r="M7" s="18"/>
    </row>
    <row r="8" customHeight="1" spans="1:13">
      <c r="A8" s="30" t="s">
        <v>7</v>
      </c>
      <c r="B8" s="31" t="s">
        <v>8</v>
      </c>
      <c r="C8" s="31" t="s">
        <v>9</v>
      </c>
      <c r="D8" s="31" t="s">
        <v>10</v>
      </c>
      <c r="E8" s="32" t="s">
        <v>11</v>
      </c>
      <c r="F8" s="33" t="s">
        <v>12</v>
      </c>
      <c r="G8" s="31" t="s">
        <v>13</v>
      </c>
      <c r="H8" s="34" t="s">
        <v>14</v>
      </c>
      <c r="I8" s="31" t="s">
        <v>15</v>
      </c>
      <c r="J8" s="31" t="s">
        <v>16</v>
      </c>
      <c r="K8" s="31" t="s">
        <v>17</v>
      </c>
      <c r="L8" s="35" t="s">
        <v>18</v>
      </c>
      <c r="M8" s="36"/>
    </row>
    <row r="9" customHeight="1" spans="1:13">
      <c r="A9" s="37">
        <v>1</v>
      </c>
      <c r="B9" s="38" t="s">
        <v>19</v>
      </c>
      <c r="C9" s="38"/>
      <c r="D9" s="39" t="s">
        <v>20</v>
      </c>
      <c r="E9" s="39"/>
      <c r="F9" s="40"/>
      <c r="G9" s="41"/>
      <c r="H9" s="41"/>
      <c r="I9" s="42"/>
      <c r="J9" s="41"/>
      <c r="K9" s="43"/>
      <c r="L9" s="44"/>
      <c r="M9" s="36"/>
    </row>
    <row r="10" customHeight="1" spans="1:13">
      <c r="A10" s="37">
        <f t="shared" ref="A10:A24" si="0">A9+1</f>
        <v>2</v>
      </c>
      <c r="B10" s="38" t="s">
        <v>21</v>
      </c>
      <c r="C10" s="38"/>
      <c r="D10" s="39" t="s">
        <v>22</v>
      </c>
      <c r="E10" s="39"/>
      <c r="F10" s="40"/>
      <c r="G10" s="41"/>
      <c r="H10" s="41"/>
      <c r="I10" s="42"/>
      <c r="J10" s="41"/>
      <c r="K10" s="43"/>
      <c r="L10" s="44"/>
      <c r="M10" s="36"/>
    </row>
    <row r="11" customHeight="1" spans="1:13">
      <c r="A11" s="37">
        <f t="shared" si="0"/>
        <v>3</v>
      </c>
      <c r="B11" s="38" t="s">
        <v>23</v>
      </c>
      <c r="C11" s="38"/>
      <c r="D11" s="39" t="s">
        <v>20</v>
      </c>
      <c r="E11" s="39"/>
      <c r="F11" s="40"/>
      <c r="G11" s="41"/>
      <c r="H11" s="41"/>
      <c r="I11" s="42"/>
      <c r="J11" s="41"/>
      <c r="K11" s="43"/>
      <c r="L11" s="44"/>
      <c r="M11" s="36"/>
    </row>
    <row r="12" customHeight="1" spans="1:13">
      <c r="A12" s="37">
        <f t="shared" si="0"/>
        <v>4</v>
      </c>
      <c r="B12" s="38" t="s">
        <v>24</v>
      </c>
      <c r="C12" s="38"/>
      <c r="D12" s="39" t="s">
        <v>22</v>
      </c>
      <c r="E12" s="39"/>
      <c r="F12" s="40"/>
      <c r="G12" s="41"/>
      <c r="H12" s="41"/>
      <c r="I12" s="45"/>
      <c r="J12" s="46"/>
      <c r="K12" s="43"/>
      <c r="L12" s="44"/>
      <c r="M12" s="36"/>
    </row>
    <row r="13" customHeight="1" spans="1:13">
      <c r="A13" s="37">
        <f t="shared" si="0"/>
        <v>5</v>
      </c>
      <c r="B13" s="38" t="s">
        <v>25</v>
      </c>
      <c r="C13" s="38"/>
      <c r="D13" s="39" t="s">
        <v>20</v>
      </c>
      <c r="E13" s="39"/>
      <c r="F13" s="40"/>
      <c r="G13" s="41"/>
      <c r="H13" s="41"/>
      <c r="I13" s="45"/>
      <c r="J13" s="46"/>
      <c r="K13" s="43"/>
      <c r="L13" s="44"/>
      <c r="M13" s="36"/>
    </row>
    <row r="14" ht="18" customHeight="1" spans="1:13">
      <c r="A14" s="37">
        <f t="shared" si="0"/>
        <v>6</v>
      </c>
      <c r="B14" s="38" t="s">
        <v>26</v>
      </c>
      <c r="C14" s="38"/>
      <c r="D14" s="39" t="s">
        <v>22</v>
      </c>
      <c r="E14" s="39"/>
      <c r="F14" s="40"/>
      <c r="G14" s="41"/>
      <c r="H14" s="41"/>
      <c r="I14" s="45"/>
      <c r="J14" s="46"/>
      <c r="K14" s="43"/>
      <c r="L14" s="44"/>
      <c r="M14" s="36"/>
    </row>
    <row r="15" ht="18" customHeight="1" spans="1:13">
      <c r="A15" s="37">
        <f t="shared" si="0"/>
        <v>7</v>
      </c>
      <c r="B15" s="38" t="s">
        <v>27</v>
      </c>
      <c r="C15" s="38"/>
      <c r="D15" s="39" t="s">
        <v>20</v>
      </c>
      <c r="E15" s="39"/>
      <c r="F15" s="40"/>
      <c r="G15" s="41"/>
      <c r="H15" s="41"/>
      <c r="I15" s="45"/>
      <c r="J15" s="46"/>
      <c r="K15" s="43"/>
      <c r="L15" s="47"/>
      <c r="M15" s="36"/>
    </row>
    <row r="16" ht="18" customHeight="1" spans="1:13">
      <c r="A16" s="37">
        <f t="shared" si="0"/>
        <v>8</v>
      </c>
      <c r="B16" s="38" t="s">
        <v>28</v>
      </c>
      <c r="C16" s="38"/>
      <c r="D16" s="39" t="s">
        <v>22</v>
      </c>
      <c r="E16" s="39"/>
      <c r="F16" s="40"/>
      <c r="G16" s="41"/>
      <c r="H16" s="41"/>
      <c r="I16" s="45"/>
      <c r="J16" s="46"/>
      <c r="K16" s="43"/>
      <c r="L16" s="44"/>
      <c r="M16" s="36"/>
    </row>
    <row r="17" ht="18" customHeight="1" spans="1:13">
      <c r="A17" s="37">
        <f t="shared" si="0"/>
        <v>9</v>
      </c>
      <c r="B17" s="38" t="s">
        <v>29</v>
      </c>
      <c r="C17" s="38"/>
      <c r="D17" s="39" t="s">
        <v>22</v>
      </c>
      <c r="E17" s="39"/>
      <c r="F17" s="40"/>
      <c r="G17" s="41"/>
      <c r="H17" s="41"/>
      <c r="I17" s="45"/>
      <c r="J17" s="46"/>
      <c r="K17" s="43"/>
      <c r="L17" s="44"/>
      <c r="M17" s="36"/>
    </row>
    <row r="18" customHeight="1" spans="1:13">
      <c r="A18" s="37">
        <f t="shared" si="0"/>
        <v>10</v>
      </c>
      <c r="B18" s="38" t="s">
        <v>30</v>
      </c>
      <c r="C18" s="38"/>
      <c r="D18" s="39" t="s">
        <v>20</v>
      </c>
      <c r="E18" s="39"/>
      <c r="F18" s="40"/>
      <c r="G18" s="41"/>
      <c r="H18" s="41"/>
      <c r="I18" s="45"/>
      <c r="J18" s="46"/>
      <c r="K18" s="43"/>
      <c r="L18" s="44"/>
      <c r="M18" s="36"/>
    </row>
    <row r="19" customHeight="1" spans="1:13">
      <c r="A19" s="37">
        <f t="shared" si="0"/>
        <v>11</v>
      </c>
      <c r="B19" s="38" t="s">
        <v>31</v>
      </c>
      <c r="C19" s="38"/>
      <c r="D19" s="48"/>
      <c r="E19" s="39"/>
      <c r="F19" s="40"/>
      <c r="G19" s="41"/>
      <c r="H19" s="41"/>
      <c r="I19" s="45"/>
      <c r="J19" s="46"/>
      <c r="K19" s="43"/>
      <c r="L19" s="47"/>
      <c r="M19" s="36"/>
    </row>
    <row r="20" customHeight="1" spans="1:13">
      <c r="A20" s="37">
        <f t="shared" si="0"/>
        <v>12</v>
      </c>
      <c r="B20" s="38" t="s">
        <v>32</v>
      </c>
      <c r="C20" s="38"/>
      <c r="D20" s="48"/>
      <c r="E20" s="39"/>
      <c r="F20" s="40"/>
      <c r="G20" s="41"/>
      <c r="H20" s="41"/>
      <c r="I20" s="45"/>
      <c r="J20" s="46"/>
      <c r="K20" s="43"/>
      <c r="L20" s="47"/>
      <c r="M20" s="36"/>
    </row>
    <row r="21" customHeight="1" spans="1:13">
      <c r="A21" s="37">
        <f t="shared" si="0"/>
        <v>13</v>
      </c>
      <c r="B21" s="38" t="s">
        <v>33</v>
      </c>
      <c r="C21" s="38"/>
      <c r="E21" s="39"/>
      <c r="F21" s="40"/>
      <c r="G21" s="41"/>
      <c r="H21" s="41"/>
      <c r="I21" s="45"/>
      <c r="J21" s="46"/>
      <c r="K21" s="43"/>
      <c r="L21" s="47"/>
      <c r="M21" s="36"/>
    </row>
    <row r="22" customHeight="1" spans="1:13">
      <c r="A22" s="37">
        <f t="shared" si="0"/>
        <v>14</v>
      </c>
      <c r="B22" s="38" t="s">
        <v>34</v>
      </c>
      <c r="C22" s="38"/>
      <c r="D22" s="39" t="s">
        <v>22</v>
      </c>
      <c r="E22" s="39"/>
      <c r="F22" s="40"/>
      <c r="G22" s="41"/>
      <c r="H22" s="41"/>
      <c r="I22" s="45"/>
      <c r="J22" s="46"/>
      <c r="K22" s="43"/>
      <c r="L22" s="47"/>
      <c r="M22" s="36"/>
    </row>
    <row r="23" customHeight="1" spans="1:13">
      <c r="A23" s="37">
        <f t="shared" si="0"/>
        <v>15</v>
      </c>
      <c r="B23" s="38" t="s">
        <v>35</v>
      </c>
      <c r="C23" s="38"/>
      <c r="D23" s="48"/>
      <c r="E23" s="39"/>
      <c r="F23" s="40"/>
      <c r="G23" s="41"/>
      <c r="H23" s="41"/>
      <c r="I23" s="45"/>
      <c r="J23" s="46"/>
      <c r="K23" s="43"/>
      <c r="L23" s="47"/>
      <c r="M23" s="36"/>
    </row>
    <row r="24" ht="28" customHeight="1" spans="1:13">
      <c r="A24" s="37">
        <f t="shared" si="0"/>
        <v>16</v>
      </c>
      <c r="B24" s="38" t="s">
        <v>36</v>
      </c>
      <c r="C24" s="38"/>
      <c r="D24" s="48"/>
      <c r="E24" s="39"/>
      <c r="F24" s="40"/>
      <c r="G24" s="41"/>
      <c r="H24" s="41"/>
      <c r="I24" s="45"/>
      <c r="J24" s="46"/>
      <c r="K24" s="43"/>
      <c r="L24" s="47"/>
      <c r="M24" s="36"/>
    </row>
    <row r="25" customHeight="1" spans="1:13">
      <c r="A25" s="37"/>
      <c r="B25" s="38" t="s">
        <v>37</v>
      </c>
      <c r="C25" s="38"/>
      <c r="D25" s="48"/>
      <c r="E25" s="39"/>
      <c r="F25" s="40"/>
      <c r="G25" s="41"/>
      <c r="H25" s="41"/>
      <c r="I25" s="45"/>
      <c r="J25" s="46"/>
      <c r="K25" s="43"/>
      <c r="L25" s="47"/>
      <c r="M25" s="36"/>
    </row>
    <row r="26" customHeight="1" spans="1:13">
      <c r="A26" s="37"/>
      <c r="B26" s="38" t="s">
        <v>38</v>
      </c>
      <c r="C26" s="38"/>
      <c r="D26" s="48"/>
      <c r="E26" s="39"/>
      <c r="F26" s="40"/>
      <c r="G26" s="41"/>
      <c r="H26" s="41"/>
      <c r="I26" s="45"/>
      <c r="J26" s="46"/>
      <c r="K26" s="43"/>
      <c r="L26" s="47"/>
      <c r="M26" s="36"/>
    </row>
    <row r="27" customHeight="1" spans="1:13">
      <c r="A27" s="37"/>
      <c r="B27" s="38" t="s">
        <v>39</v>
      </c>
      <c r="C27" s="38"/>
      <c r="D27" s="48"/>
      <c r="E27" s="39"/>
      <c r="F27" s="49"/>
      <c r="G27" s="41"/>
      <c r="H27" s="41"/>
      <c r="I27" s="45"/>
      <c r="J27" s="46"/>
      <c r="K27" s="43"/>
      <c r="L27" s="47"/>
      <c r="M27" s="36"/>
    </row>
    <row r="28" customHeight="1" spans="1:13">
      <c r="A28" s="37"/>
      <c r="B28" s="38" t="s">
        <v>40</v>
      </c>
      <c r="C28" s="50"/>
      <c r="D28" s="48"/>
      <c r="E28" s="39"/>
      <c r="F28" s="49"/>
      <c r="G28" s="41"/>
      <c r="H28" s="41"/>
      <c r="I28" s="45"/>
      <c r="J28" s="46"/>
      <c r="K28" s="43"/>
      <c r="L28" s="47"/>
      <c r="M28" s="36"/>
    </row>
    <row r="29" customHeight="1" spans="1:13">
      <c r="A29" s="37"/>
      <c r="B29" s="38" t="s">
        <v>41</v>
      </c>
      <c r="C29" s="38"/>
      <c r="D29" s="48"/>
      <c r="E29" s="39"/>
      <c r="F29" s="40"/>
      <c r="G29" s="41"/>
      <c r="H29" s="41"/>
      <c r="I29" s="45"/>
      <c r="J29" s="46"/>
      <c r="K29" s="43"/>
      <c r="L29" s="47"/>
      <c r="M29" s="36"/>
    </row>
    <row r="30" customHeight="1" spans="1:13">
      <c r="A30" s="37"/>
      <c r="B30" s="51" t="s">
        <v>42</v>
      </c>
      <c r="C30" s="50"/>
      <c r="D30" s="48"/>
      <c r="E30" s="39"/>
      <c r="F30" s="52"/>
      <c r="G30" s="41"/>
      <c r="H30" s="41"/>
      <c r="I30" s="45"/>
      <c r="J30" s="46"/>
      <c r="K30" s="43"/>
      <c r="L30" s="47"/>
      <c r="M30" s="36"/>
    </row>
    <row r="31" customHeight="1" spans="1:13">
      <c r="A31" s="37"/>
      <c r="B31" s="48" t="s">
        <v>43</v>
      </c>
      <c r="C31" s="38"/>
      <c r="D31" s="48"/>
      <c r="E31" s="39"/>
      <c r="F31" s="53"/>
      <c r="G31" s="41"/>
      <c r="H31" s="41"/>
      <c r="I31" s="45"/>
      <c r="J31" s="46"/>
      <c r="K31" s="43"/>
      <c r="L31" s="47"/>
      <c r="M31" s="36"/>
    </row>
    <row r="32" customHeight="1" spans="1:13">
      <c r="A32" s="54"/>
      <c r="B32" s="54"/>
      <c r="C32" s="54"/>
      <c r="D32" s="54"/>
      <c r="E32" s="54"/>
      <c r="F32" s="55"/>
      <c r="G32" s="56"/>
      <c r="H32" s="56"/>
      <c r="I32" s="57"/>
      <c r="J32" s="58" t="s">
        <v>44</v>
      </c>
      <c r="K32" s="59">
        <f>SUM(K9:K31)</f>
        <v>0</v>
      </c>
      <c r="L32" s="60"/>
      <c r="M32" s="36"/>
    </row>
    <row r="33" customHeight="1" spans="1:13">
      <c r="A33" s="61" t="e">
        <f>#REF!+1</f>
        <v>#REF!</v>
      </c>
      <c r="B33" s="62" t="s">
        <v>45</v>
      </c>
      <c r="C33" s="38"/>
      <c r="D33" s="48"/>
      <c r="E33" s="39"/>
      <c r="F33" s="40"/>
      <c r="G33" s="41"/>
      <c r="H33" s="41"/>
      <c r="I33" s="63"/>
      <c r="J33" s="64"/>
      <c r="K33" s="65"/>
      <c r="L33" s="66"/>
      <c r="M33" s="36"/>
    </row>
    <row r="34" customHeight="1" spans="1:13">
      <c r="A34" s="61"/>
      <c r="B34" s="67" t="s">
        <v>46</v>
      </c>
      <c r="C34" s="38"/>
      <c r="D34" s="68"/>
      <c r="E34" s="39"/>
      <c r="F34" s="49"/>
      <c r="G34" s="41"/>
      <c r="H34" s="41"/>
      <c r="I34" s="45"/>
      <c r="J34" s="46"/>
      <c r="K34" s="43"/>
      <c r="L34" s="47"/>
      <c r="M34" s="36"/>
    </row>
    <row r="35" ht="33" customHeight="1" spans="1:13">
      <c r="A35" s="61" t="e">
        <f>A33+1</f>
        <v>#REF!</v>
      </c>
      <c r="B35" s="68" t="s">
        <v>47</v>
      </c>
      <c r="C35" s="48"/>
      <c r="D35" s="68"/>
      <c r="E35" s="69"/>
      <c r="F35" s="70"/>
      <c r="G35" s="41"/>
      <c r="H35" s="41"/>
      <c r="I35" s="45"/>
      <c r="J35" s="41"/>
      <c r="K35" s="43"/>
      <c r="L35" s="47"/>
    </row>
    <row r="36" customHeight="1" spans="1:13">
      <c r="A36" s="61" t="e">
        <f t="shared" ref="A36:A40" si="1">A35+1</f>
        <v>#REF!</v>
      </c>
      <c r="B36" s="71" t="s">
        <v>48</v>
      </c>
      <c r="C36" s="72"/>
      <c r="D36" s="73"/>
      <c r="E36" s="69"/>
      <c r="F36" s="70"/>
      <c r="G36" s="41"/>
      <c r="H36" s="41"/>
      <c r="I36" s="45"/>
      <c r="J36" s="41"/>
      <c r="K36" s="43"/>
      <c r="L36" s="47"/>
    </row>
    <row r="37" customHeight="1" spans="1:13">
      <c r="A37" s="54"/>
      <c r="B37" s="54"/>
      <c r="C37" s="54"/>
      <c r="D37" s="54"/>
      <c r="E37" s="54"/>
      <c r="F37" s="55"/>
      <c r="G37" s="56"/>
      <c r="H37" s="56"/>
      <c r="I37" s="74"/>
      <c r="J37" s="58" t="s">
        <v>44</v>
      </c>
      <c r="K37" s="59">
        <f>SUM(K33:K36)</f>
        <v>0</v>
      </c>
      <c r="L37" s="60"/>
    </row>
    <row r="38" customHeight="1" spans="1:13">
      <c r="A38" s="61" t="e">
        <f t="shared" ref="A38:A42" si="2">A36+1</f>
        <v>#REF!</v>
      </c>
      <c r="B38" s="34" t="s">
        <v>49</v>
      </c>
      <c r="C38" s="34"/>
      <c r="D38" s="34"/>
      <c r="E38" s="31"/>
      <c r="F38" s="31"/>
      <c r="G38" s="31"/>
      <c r="H38" s="31"/>
      <c r="I38" s="75"/>
      <c r="J38" s="31"/>
      <c r="K38" s="43"/>
      <c r="L38" s="47"/>
    </row>
    <row r="39" customHeight="1" spans="1:13">
      <c r="A39" s="61" t="e">
        <f t="shared" si="1"/>
        <v>#REF!</v>
      </c>
      <c r="B39" s="34" t="s">
        <v>50</v>
      </c>
      <c r="C39" s="76"/>
      <c r="D39" s="34"/>
      <c r="E39" s="31"/>
      <c r="F39" s="41"/>
      <c r="G39" s="31"/>
      <c r="H39" s="31"/>
      <c r="I39" s="75"/>
      <c r="J39" s="31"/>
      <c r="K39" s="43"/>
      <c r="L39" s="47"/>
    </row>
    <row r="40" customHeight="1" spans="1:13">
      <c r="A40" s="61" t="e">
        <f t="shared" si="1"/>
        <v>#REF!</v>
      </c>
      <c r="B40" s="34" t="s">
        <v>51</v>
      </c>
      <c r="C40" s="34"/>
      <c r="D40" s="34"/>
      <c r="E40" s="31"/>
      <c r="F40" s="41"/>
      <c r="G40" s="31"/>
      <c r="H40" s="31"/>
      <c r="I40" s="75"/>
      <c r="J40" s="31"/>
      <c r="K40" s="43"/>
      <c r="L40" s="47"/>
    </row>
    <row r="41" customHeight="1" spans="1:13">
      <c r="A41" s="61" t="e">
        <f t="shared" si="2"/>
        <v>#REF!</v>
      </c>
      <c r="B41" s="73" t="s">
        <v>52</v>
      </c>
      <c r="C41" s="73"/>
      <c r="D41" s="73"/>
      <c r="E41" s="77"/>
      <c r="F41" s="78"/>
      <c r="G41" s="79"/>
      <c r="H41" s="79"/>
      <c r="I41" s="75"/>
      <c r="J41" s="41"/>
      <c r="K41" s="43"/>
      <c r="L41" s="47"/>
      <c r="M41" s="36"/>
    </row>
    <row r="42" customHeight="1" spans="1:13">
      <c r="A42" s="61" t="e">
        <f t="shared" si="2"/>
        <v>#REF!</v>
      </c>
      <c r="B42" s="80" t="s">
        <v>53</v>
      </c>
      <c r="C42" s="81"/>
      <c r="D42" s="81"/>
      <c r="E42" s="81"/>
      <c r="F42" s="78"/>
      <c r="G42" s="79"/>
      <c r="H42" s="79"/>
      <c r="I42" s="75"/>
      <c r="J42" s="41"/>
      <c r="K42" s="43"/>
      <c r="L42" s="47"/>
      <c r="M42" s="36"/>
    </row>
    <row r="43" customHeight="1" spans="1:13">
      <c r="A43" s="61" t="e">
        <f>A42+1</f>
        <v>#REF!</v>
      </c>
      <c r="B43" s="80" t="s">
        <v>54</v>
      </c>
      <c r="C43" s="80"/>
      <c r="D43" s="80"/>
      <c r="E43" s="80"/>
      <c r="F43" s="78"/>
      <c r="G43" s="79"/>
      <c r="H43" s="79"/>
      <c r="I43" s="75"/>
      <c r="J43" s="41"/>
      <c r="K43" s="43"/>
      <c r="L43" s="47"/>
      <c r="M43" s="36"/>
    </row>
    <row r="44" customHeight="1" spans="1:13">
      <c r="A44" s="61"/>
      <c r="B44" s="80" t="s">
        <v>55</v>
      </c>
      <c r="C44" s="80"/>
      <c r="D44" s="80"/>
      <c r="E44" s="82"/>
      <c r="F44" s="41"/>
      <c r="G44" s="79"/>
      <c r="H44" s="79"/>
      <c r="I44" s="75"/>
      <c r="J44" s="41"/>
      <c r="K44" s="43"/>
      <c r="L44" s="47"/>
      <c r="M44" s="36"/>
    </row>
    <row r="45" customHeight="1" spans="1:13">
      <c r="A45" s="61" t="e">
        <f>A42+1</f>
        <v>#REF!</v>
      </c>
      <c r="B45" s="83" t="s">
        <v>56</v>
      </c>
      <c r="C45" s="77"/>
      <c r="D45" s="83"/>
      <c r="E45" s="84"/>
      <c r="F45" s="79"/>
      <c r="G45" s="79"/>
      <c r="H45" s="79"/>
      <c r="I45" s="75"/>
      <c r="J45" s="41"/>
      <c r="K45" s="43"/>
      <c r="L45" s="47"/>
      <c r="M45" s="36"/>
    </row>
    <row r="46" customHeight="1" spans="1:13">
      <c r="A46" s="61"/>
      <c r="B46" s="83" t="s">
        <v>57</v>
      </c>
      <c r="C46" s="77"/>
      <c r="D46" s="83"/>
      <c r="E46" s="31"/>
      <c r="F46" s="79"/>
      <c r="G46" s="79"/>
      <c r="H46" s="79"/>
      <c r="I46" s="75"/>
      <c r="J46" s="41"/>
      <c r="K46" s="43"/>
      <c r="L46" s="47"/>
      <c r="M46" s="36"/>
    </row>
    <row r="47" customHeight="1" spans="1:13">
      <c r="A47" s="61" t="e">
        <f>A43+1</f>
        <v>#REF!</v>
      </c>
      <c r="B47" s="77" t="s">
        <v>58</v>
      </c>
      <c r="C47" s="77"/>
      <c r="D47" s="77"/>
      <c r="E47" s="77"/>
      <c r="F47" s="85"/>
      <c r="G47" s="79"/>
      <c r="H47" s="79"/>
      <c r="I47" s="75"/>
      <c r="J47" s="41"/>
      <c r="K47" s="43"/>
      <c r="L47" s="47"/>
      <c r="M47" s="36"/>
    </row>
    <row r="48" customHeight="1" spans="1:13">
      <c r="A48" s="54"/>
      <c r="B48" s="54"/>
      <c r="C48" s="54"/>
      <c r="D48" s="54"/>
      <c r="E48" s="54"/>
      <c r="F48" s="55"/>
      <c r="G48" s="56"/>
      <c r="H48" s="56"/>
      <c r="I48" s="86"/>
      <c r="J48" s="58" t="s">
        <v>44</v>
      </c>
      <c r="K48" s="59">
        <f>SUM(K38:K47)</f>
        <v>0</v>
      </c>
      <c r="L48" s="60"/>
      <c r="M48" s="36"/>
    </row>
    <row r="49" customHeight="1" spans="1:12">
      <c r="A49" s="87"/>
      <c r="B49" s="34" t="s">
        <v>59</v>
      </c>
      <c r="C49" s="34"/>
      <c r="D49" s="34"/>
      <c r="E49" s="31"/>
      <c r="F49" s="41"/>
      <c r="G49" s="31"/>
      <c r="H49" s="31"/>
      <c r="I49" s="75"/>
      <c r="J49" s="31"/>
      <c r="K49" s="43"/>
      <c r="L49" s="47"/>
    </row>
    <row r="50" customHeight="1" spans="1:12">
      <c r="A50" s="87"/>
      <c r="B50" s="76" t="s">
        <v>60</v>
      </c>
      <c r="C50" s="76"/>
      <c r="D50" s="76"/>
      <c r="E50" s="31"/>
      <c r="F50" s="41"/>
      <c r="G50" s="41"/>
      <c r="H50" s="41"/>
      <c r="I50" s="75"/>
      <c r="J50" s="41"/>
      <c r="K50" s="43"/>
      <c r="L50" s="44"/>
    </row>
    <row r="51" customHeight="1" spans="1:12">
      <c r="A51" s="87"/>
      <c r="B51" s="76" t="s">
        <v>61</v>
      </c>
      <c r="C51" s="76"/>
      <c r="D51" s="76"/>
      <c r="E51" s="31"/>
      <c r="F51" s="41"/>
      <c r="G51" s="41"/>
      <c r="H51" s="41"/>
      <c r="I51" s="75"/>
      <c r="J51" s="41"/>
      <c r="K51" s="43"/>
      <c r="L51" s="44"/>
    </row>
    <row r="52" customHeight="1" spans="1:12">
      <c r="A52" s="54"/>
      <c r="B52" s="54"/>
      <c r="C52" s="54"/>
      <c r="D52" s="54"/>
      <c r="E52" s="54"/>
      <c r="F52" s="55"/>
      <c r="G52" s="54"/>
      <c r="H52" s="56"/>
      <c r="I52" s="86"/>
      <c r="J52" s="58" t="s">
        <v>44</v>
      </c>
      <c r="K52" s="59">
        <f>SUM(K49:K51)</f>
        <v>0</v>
      </c>
      <c r="L52" s="60"/>
    </row>
    <row r="53" customHeight="1" spans="1:12">
      <c r="A53" s="87"/>
      <c r="B53" s="76" t="s">
        <v>62</v>
      </c>
      <c r="C53" s="88"/>
      <c r="D53" s="88"/>
      <c r="E53" s="31"/>
      <c r="F53" s="41"/>
      <c r="G53" s="41"/>
      <c r="H53" s="41"/>
      <c r="I53" s="75"/>
      <c r="J53" s="41"/>
      <c r="K53" s="43"/>
      <c r="L53" s="89"/>
    </row>
    <row r="54" customHeight="1" spans="1:12">
      <c r="A54" s="87"/>
      <c r="B54" s="76" t="s">
        <v>63</v>
      </c>
      <c r="C54" s="88"/>
      <c r="D54" s="88"/>
      <c r="E54" s="31"/>
      <c r="F54" s="41"/>
      <c r="G54" s="41"/>
      <c r="H54" s="41"/>
      <c r="I54" s="75"/>
      <c r="J54" s="41"/>
      <c r="K54" s="43"/>
      <c r="L54" s="89"/>
    </row>
    <row r="55" customHeight="1" spans="1:12">
      <c r="A55" s="87"/>
      <c r="B55" s="76" t="s">
        <v>64</v>
      </c>
      <c r="C55" s="88"/>
      <c r="D55" s="88"/>
      <c r="E55" s="31"/>
      <c r="F55" s="41"/>
      <c r="G55" s="41"/>
      <c r="H55" s="41"/>
      <c r="I55" s="75"/>
      <c r="J55" s="41"/>
      <c r="K55" s="43"/>
      <c r="L55" s="89"/>
    </row>
    <row r="56" customHeight="1" spans="1:12">
      <c r="A56" s="87"/>
      <c r="B56" s="76" t="s">
        <v>65</v>
      </c>
      <c r="C56" s="76" t="s">
        <v>66</v>
      </c>
      <c r="D56" s="76"/>
      <c r="E56" s="31"/>
      <c r="F56" s="41"/>
      <c r="G56" s="41"/>
      <c r="H56" s="41"/>
      <c r="I56" s="75"/>
      <c r="J56" s="41"/>
      <c r="K56" s="43"/>
      <c r="L56" s="90"/>
    </row>
    <row r="57" customHeight="1" spans="1:12">
      <c r="A57" s="87"/>
      <c r="B57" s="91"/>
      <c r="C57" s="76" t="s">
        <v>67</v>
      </c>
      <c r="D57" s="76"/>
      <c r="E57" s="31"/>
      <c r="F57" s="41"/>
      <c r="G57" s="41"/>
      <c r="H57" s="41"/>
      <c r="I57" s="75"/>
      <c r="J57" s="41"/>
      <c r="K57" s="43"/>
      <c r="L57" s="90"/>
    </row>
    <row r="58" customHeight="1" spans="1:12">
      <c r="A58" s="54"/>
      <c r="B58" s="54"/>
      <c r="C58" s="54"/>
      <c r="D58" s="54"/>
      <c r="E58" s="54"/>
      <c r="F58" s="55"/>
      <c r="G58" s="54"/>
      <c r="H58" s="56"/>
      <c r="I58" s="86"/>
      <c r="J58" s="58" t="s">
        <v>44</v>
      </c>
      <c r="K58" s="59">
        <f>SUM(K53:K57)</f>
        <v>0</v>
      </c>
      <c r="L58" s="60"/>
    </row>
    <row r="59" customHeight="1" spans="1:12">
      <c r="A59" s="92"/>
      <c r="B59" s="93" t="s">
        <v>68</v>
      </c>
      <c r="C59" s="94"/>
      <c r="D59" s="94"/>
      <c r="E59" s="94"/>
      <c r="F59" s="94"/>
      <c r="G59" s="95"/>
      <c r="H59" s="95"/>
      <c r="I59" s="96"/>
      <c r="J59" s="97"/>
      <c r="K59" s="98">
        <f>SUM(K32+K37+K48+K52+K58)</f>
        <v>0</v>
      </c>
      <c r="L59" s="99"/>
    </row>
    <row r="60" customHeight="1" spans="1:12">
      <c r="A60" s="87"/>
      <c r="B60" s="34" t="s">
        <v>69</v>
      </c>
      <c r="C60" s="34" t="s">
        <v>69</v>
      </c>
      <c r="D60" s="34"/>
      <c r="E60" s="31"/>
      <c r="F60" s="100"/>
      <c r="G60" s="41"/>
      <c r="H60" s="41" t="s">
        <v>70</v>
      </c>
      <c r="I60" s="101">
        <v>1</v>
      </c>
      <c r="J60" s="41"/>
      <c r="K60" s="43"/>
      <c r="L60" s="89"/>
    </row>
    <row r="61" customHeight="1" spans="1:12">
      <c r="A61" s="102"/>
      <c r="B61" s="103" t="s">
        <v>68</v>
      </c>
      <c r="C61" s="104"/>
      <c r="D61" s="104"/>
      <c r="E61" s="104"/>
      <c r="F61" s="104"/>
      <c r="G61" s="105"/>
      <c r="H61" s="105"/>
      <c r="I61" s="74"/>
      <c r="J61" s="106"/>
      <c r="K61" s="107">
        <f>SUM(K59+K60)</f>
        <v>0</v>
      </c>
      <c r="L61" s="60"/>
    </row>
    <row r="62" customHeight="1" spans="1:12">
      <c r="A62" s="87"/>
      <c r="B62" s="34" t="s">
        <v>71</v>
      </c>
      <c r="C62" s="108" t="s">
        <v>72</v>
      </c>
      <c r="D62" s="108"/>
      <c r="E62" s="108"/>
      <c r="F62" s="100"/>
      <c r="G62" s="31"/>
      <c r="H62" s="41" t="s">
        <v>70</v>
      </c>
      <c r="I62" s="101"/>
      <c r="J62" s="41" t="s">
        <v>73</v>
      </c>
      <c r="K62" s="109">
        <f>K59*F62</f>
        <v>0</v>
      </c>
      <c r="L62" s="89"/>
    </row>
    <row r="63" customHeight="1" spans="1:12">
      <c r="A63" s="87"/>
      <c r="B63" s="110" t="s">
        <v>74</v>
      </c>
      <c r="C63" s="111"/>
      <c r="D63" s="111"/>
      <c r="E63" s="111"/>
      <c r="F63" s="112"/>
      <c r="G63" s="113"/>
      <c r="H63" s="114"/>
      <c r="I63" s="115"/>
      <c r="J63" s="116" t="s">
        <v>75</v>
      </c>
      <c r="K63" s="117"/>
      <c r="L63" s="118"/>
    </row>
    <row r="64" customHeight="1" spans="1:12">
      <c r="A64" s="119"/>
      <c r="B64" s="120"/>
      <c r="C64" s="121"/>
      <c r="D64" s="121"/>
      <c r="E64" s="121"/>
      <c r="F64" s="122"/>
      <c r="G64" s="123"/>
      <c r="H64" s="124"/>
      <c r="I64" s="125"/>
      <c r="J64" s="125"/>
      <c r="K64" s="125"/>
      <c r="L64" s="126"/>
    </row>
    <row r="65" customHeight="1" spans="1:12">
      <c r="A65" s="119"/>
      <c r="B65" s="124" t="s">
        <v>76</v>
      </c>
      <c r="C65" s="124"/>
      <c r="D65" s="124"/>
      <c r="E65" s="124"/>
      <c r="F65" s="127"/>
      <c r="G65" s="124"/>
      <c r="H65" s="125" t="s">
        <v>77</v>
      </c>
      <c r="I65" s="128"/>
      <c r="J65" s="119"/>
      <c r="K65" s="119"/>
      <c r="L65" s="129"/>
    </row>
  </sheetData>
  <mergeCells count="1">
    <mergeCell ref="A1:L2"/>
  </mergeCells>
  <pageMargins left="0.2" right="0.12" top="0.17" bottom="0.22" header="0.13" footer="0.11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</cp:lastModifiedBy>
  <dcterms:created xsi:type="dcterms:W3CDTF">2022-08-30T09:45:00Z</dcterms:created>
  <cp:lastPrinted>2025-01-11T08:57:00Z</cp:lastPrinted>
  <dcterms:modified xsi:type="dcterms:W3CDTF">2026-01-10T08:01:44Z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748F25E742EF433BAF2A54EB892F201C_13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