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公司资料\公司资料到2025年\2025年\探路者\"/>
    </mc:Choice>
  </mc:AlternateContent>
  <xr:revisionPtr revIDLastSave="0" documentId="13_ncr:1_{C9F71361-663D-475B-B687-5BD940A776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<sst xmlns="http://schemas.openxmlformats.org/spreadsheetml/2006/main" count="669" uniqueCount="490">
  <si>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</si>
  <si>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</si>
  <si>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</si>
  <si>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</si>
  <si>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</si>
  <si>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</si>
  <si>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</si>
  <si>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</si>
  <si>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</si>
  <si>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</si>
  <si>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</si>
  <si>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</si>
  <si>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</si>
  <si>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</si>
  <si>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晋江市奥登科鞋业有限公司</t>
  </si>
  <si>
    <t>*通讯地址:</t>
  </si>
  <si>
    <t>福建省晋江市陈埭镇涵口工业区工业路七号</t>
  </si>
  <si>
    <t>羽绒服</t>
  </si>
  <si>
    <t>登山鞋</t>
  </si>
  <si>
    <t>包类</t>
  </si>
  <si>
    <t>*电话：</t>
  </si>
  <si>
    <t>13805940675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</si>
  <si>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</si>
  <si>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</si>
  <si>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</si>
  <si>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</si>
  <si>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</si>
  <si>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</si>
  <si>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</si>
  <si>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</si>
  <si>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</si>
  <si>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</si>
  <si>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</si>
  <si>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</si>
  <si>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91350582X1147886X8</t>
  </si>
  <si>
    <t>*企业总人数</t>
  </si>
  <si>
    <t>人</t>
  </si>
  <si>
    <t>上一年员工
平均离职率</t>
  </si>
  <si>
    <t>3%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</si>
  <si>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</si>
  <si>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</si>
  <si>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</si>
  <si>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</si>
  <si>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</si>
  <si>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</si>
  <si>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</si>
  <si>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</si>
  <si>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</si>
  <si>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</si>
  <si>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</si>
  <si>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</si>
  <si>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9200</t>
  </si>
  <si>
    <t>㎡</t>
  </si>
  <si>
    <t>*是否有分厂</t>
  </si>
  <si>
    <t>无</t>
  </si>
  <si>
    <t>*板房、打样间人数</t>
  </si>
  <si>
    <t>*员工月平均工资</t>
  </si>
  <si>
    <t>5800元RMB</t>
  </si>
  <si>
    <t>皮肤衣</t>
  </si>
  <si>
    <t>溯溪鞋</t>
  </si>
  <si>
    <t>眼镜</t>
  </si>
  <si>
    <t>*厂房建筑面积</t>
  </si>
  <si>
    <t>21496</t>
  </si>
  <si>
    <t>*分厂人数</t>
  </si>
  <si>
    <t>*品控人数</t>
  </si>
  <si>
    <t>是否安排住宿</t>
  </si>
  <si>
    <t>有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</si>
  <si>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</si>
  <si>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</si>
  <si>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</si>
  <si>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</si>
  <si>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</si>
  <si>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</si>
  <si>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</si>
  <si>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</si>
  <si>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</si>
  <si>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</si>
  <si>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</si>
  <si>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</si>
  <si>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</si>
  <si>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</si>
  <si>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</si>
  <si>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</si>
  <si>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</si>
  <si>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</si>
  <si>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</si>
  <si>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</si>
  <si>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</si>
  <si>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</si>
  <si>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2650</t>
  </si>
  <si>
    <t>万元RMB</t>
  </si>
  <si>
    <t>*固定资产</t>
  </si>
  <si>
    <t>1223.87</t>
  </si>
  <si>
    <t>*上一年度总产值</t>
  </si>
  <si>
    <t>12325.41</t>
  </si>
  <si>
    <t>银行名称(与探路者结款账户)</t>
  </si>
  <si>
    <t>兴业银行晋江陈埭支行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</si>
  <si>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</si>
  <si>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</si>
  <si>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</si>
  <si>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</si>
  <si>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</si>
  <si>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</si>
  <si>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155570102200008303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</si>
  <si>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</si>
  <si>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</si>
  <si>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</si>
  <si>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</si>
  <si>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</si>
  <si>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</si>
  <si>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</si>
  <si>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</si>
  <si>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</si>
  <si>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</si>
  <si>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</si>
  <si>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</si>
  <si>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</si>
  <si>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</si>
  <si>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陈一伟</t>
  </si>
  <si>
    <t>业务副总</t>
  </si>
  <si>
    <t>Johnson @aodengke.com</t>
  </si>
  <si>
    <t>内衣</t>
  </si>
  <si>
    <t>*质量负责人</t>
  </si>
  <si>
    <t>汪建安</t>
  </si>
  <si>
    <t>质检经理</t>
  </si>
  <si>
    <t>18659749149</t>
  </si>
  <si>
    <t>毛衫</t>
  </si>
  <si>
    <t>*业务负责人</t>
  </si>
  <si>
    <t>江远琴</t>
  </si>
  <si>
    <t>业务经理</t>
  </si>
  <si>
    <t>15059860795</t>
  </si>
  <si>
    <t>adk04@aodengke.com</t>
  </si>
  <si>
    <t>四、企业体系认证</t>
  </si>
  <si>
    <t>是否通过ISO9001认证
（质量管理体系）</t>
  </si>
  <si>
    <t>认证机构</t>
  </si>
  <si>
    <t>方圆标志认证集团有限公司</t>
  </si>
  <si>
    <t>认证编号</t>
  </si>
  <si>
    <t>00225Q21831ROM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</si>
  <si>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</si>
  <si>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</si>
  <si>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</si>
  <si>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</si>
  <si>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</si>
  <si>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</si>
  <si>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</si>
  <si>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</si>
  <si>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</si>
  <si>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</si>
  <si>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</si>
  <si>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</si>
  <si>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</si>
  <si>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</si>
  <si>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</si>
  <si>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</si>
  <si>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</si>
  <si>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</si>
  <si>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</si>
  <si>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</si>
  <si>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</si>
  <si>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</si>
  <si>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</si>
  <si>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</si>
  <si>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</si>
  <si>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</si>
  <si>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双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</si>
  <si>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</si>
  <si>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</si>
  <si>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</si>
  <si>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</si>
  <si>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</si>
  <si>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</si>
  <si>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</si>
  <si>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</si>
  <si>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</si>
  <si>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</si>
  <si>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</si>
  <si>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</si>
  <si>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</si>
  <si>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</si>
  <si>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</si>
  <si>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SPORTMASTER</t>
  </si>
  <si>
    <t>登山防水鞋</t>
  </si>
  <si>
    <t>500000</t>
  </si>
  <si>
    <t>28%</t>
  </si>
  <si>
    <t>52</t>
  </si>
  <si>
    <t>40</t>
  </si>
  <si>
    <t>JACKWOLFSKIN</t>
  </si>
  <si>
    <t>300000</t>
  </si>
  <si>
    <t>17%</t>
  </si>
  <si>
    <t>45</t>
  </si>
  <si>
    <t>28</t>
  </si>
  <si>
    <t>当前主要供应商</t>
  </si>
  <si>
    <t>供应商名称</t>
  </si>
  <si>
    <t>供给产品名称</t>
  </si>
  <si>
    <t>年度供给量</t>
  </si>
  <si>
    <t>占采购总量比例</t>
  </si>
  <si>
    <t>茂泰</t>
  </si>
  <si>
    <t>鞋底</t>
  </si>
  <si>
    <t>200000</t>
  </si>
  <si>
    <t>13%</t>
  </si>
  <si>
    <t>亿山</t>
  </si>
  <si>
    <t>网布，贾卡</t>
  </si>
  <si>
    <t>码</t>
  </si>
  <si>
    <t>100000</t>
  </si>
  <si>
    <t>12%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</si>
  <si>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</si>
  <si>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</si>
  <si>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</si>
  <si>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</si>
  <si>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</si>
  <si>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</si>
  <si>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</si>
  <si>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</si>
  <si>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</si>
  <si>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</si>
  <si>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</si>
  <si>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</si>
  <si>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</si>
  <si>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</si>
  <si>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</si>
  <si>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</si>
  <si>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</si>
  <si>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30%预付款，30天65%，5%90天；国际采购需付现金的贵司提供付款</t>
  </si>
  <si>
    <t>企业其它优势</t>
  </si>
  <si>
    <t>GORE-TEX许可证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</si>
  <si>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</si>
  <si>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</si>
  <si>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</si>
  <si>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</si>
  <si>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</si>
  <si>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</si>
  <si>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</si>
  <si>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</si>
  <si>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</si>
  <si>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</si>
  <si>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</si>
  <si>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</si>
  <si>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</si>
  <si>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</si>
  <si>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</si>
  <si>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</si>
  <si>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</si>
  <si>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</si>
  <si>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</si>
  <si>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赖昌彬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</si>
  <si>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</si>
  <si>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</si>
  <si>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</si>
  <si>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</si>
  <si>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</si>
  <si>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</si>
  <si>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</si>
  <si>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</si>
  <si>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</si>
  <si>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</si>
  <si>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</si>
  <si>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</si>
  <si>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</si>
  <si>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</si>
  <si>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</si>
  <si>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</si>
  <si>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</si>
  <si>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</si>
  <si>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</si>
  <si>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</si>
  <si>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物流</t>
  </si>
  <si>
    <t>质检部实验室</t>
  </si>
  <si>
    <t>实验室课长</t>
  </si>
  <si>
    <t>陈宇欣</t>
  </si>
  <si>
    <t>专科</t>
  </si>
  <si>
    <t>会计</t>
  </si>
  <si>
    <t>测试员</t>
  </si>
  <si>
    <t>1年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</si>
  <si>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</si>
  <si>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</si>
  <si>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</si>
  <si>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</si>
  <si>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</si>
  <si>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</si>
  <si>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</si>
  <si>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</si>
  <si>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</si>
  <si>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</si>
  <si>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</si>
  <si>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立式低温弯折试验机</t>
  </si>
  <si>
    <t>YS-9001</t>
  </si>
  <si>
    <t>永盛</t>
  </si>
  <si>
    <t>1次/年</t>
  </si>
  <si>
    <t>耐寒弯折、伸缩</t>
  </si>
  <si>
    <t>钢头冲击试验机</t>
  </si>
  <si>
    <t>GW-019</t>
  </si>
  <si>
    <t>钜威</t>
  </si>
  <si>
    <t>钢头冲击</t>
  </si>
  <si>
    <t>耐黄变试验机(A法)</t>
  </si>
  <si>
    <t>HY-764A</t>
  </si>
  <si>
    <t>恒宇</t>
  </si>
  <si>
    <t>黄变</t>
  </si>
  <si>
    <t>老化试验机</t>
  </si>
  <si>
    <t>YS-9030</t>
  </si>
  <si>
    <t>老化</t>
  </si>
  <si>
    <t>恒温恒湿试验机</t>
  </si>
  <si>
    <t>GT7005-R</t>
  </si>
  <si>
    <t>高铁</t>
  </si>
  <si>
    <t>老化、色迁移</t>
  </si>
  <si>
    <t>电脑伺服拉力强度试验机</t>
  </si>
  <si>
    <t>YS-8012</t>
  </si>
  <si>
    <t>剥离、撕裂、拉力</t>
  </si>
  <si>
    <t>成品鞋弯折试验机</t>
  </si>
  <si>
    <t>JX-139E</t>
  </si>
  <si>
    <t>钜鑫</t>
  </si>
  <si>
    <t>弯折</t>
  </si>
  <si>
    <t>智能洗鞋机</t>
  </si>
  <si>
    <t>WG54C3B</t>
  </si>
  <si>
    <t>西门子</t>
  </si>
  <si>
    <t>水洗</t>
  </si>
  <si>
    <t>DIN耐磨耗试验机</t>
  </si>
  <si>
    <t>GT-7012-D</t>
  </si>
  <si>
    <t>耐磨</t>
  </si>
  <si>
    <t>比重电子天平</t>
  </si>
  <si>
    <t xml:space="preserve">GT-XS-365M </t>
  </si>
  <si>
    <t>密度、重量</t>
  </si>
  <si>
    <t>皮革动态防水试验机</t>
  </si>
  <si>
    <t>YS-7132</t>
  </si>
  <si>
    <t>防水弯折</t>
  </si>
  <si>
    <t>破裂强度试验机</t>
  </si>
  <si>
    <t>YS-8040</t>
  </si>
  <si>
    <t>破裂</t>
  </si>
  <si>
    <t>耐黄变试验机(B法)</t>
  </si>
  <si>
    <t>HY-764</t>
  </si>
  <si>
    <t>MARTNDALE摩擦试验机</t>
  </si>
  <si>
    <t>YS-7401-8</t>
  </si>
  <si>
    <t>抗静电测试仪</t>
  </si>
  <si>
    <t>YS-4002</t>
  </si>
  <si>
    <t>抗静电</t>
  </si>
  <si>
    <t>耐汗渍测试仪</t>
  </si>
  <si>
    <t>JX-152</t>
  </si>
  <si>
    <t>TABER耐磨试验机</t>
  </si>
  <si>
    <t>YS-7020</t>
  </si>
  <si>
    <t>鞋带与织带耐磨试验机</t>
  </si>
  <si>
    <t>JX-136</t>
  </si>
  <si>
    <t>鞋带与鞋眼耐磨试验机</t>
  </si>
  <si>
    <t>JX-135A</t>
  </si>
  <si>
    <t>标准光源对色灯箱</t>
  </si>
  <si>
    <t>HP60-5</t>
  </si>
  <si>
    <t>颜色评级</t>
  </si>
  <si>
    <t>冲击弹性试验机</t>
  </si>
  <si>
    <t>YS-7137</t>
  </si>
  <si>
    <t>回弹</t>
  </si>
  <si>
    <t>皮革耐挠试验机</t>
  </si>
  <si>
    <t>JX-141A</t>
  </si>
  <si>
    <t>永久压缩歪度试验机</t>
  </si>
  <si>
    <t>JX-176</t>
  </si>
  <si>
    <t>压缩回弹</t>
  </si>
  <si>
    <t>柔软度计</t>
  </si>
  <si>
    <t>GT-303-D</t>
  </si>
  <si>
    <t>柔软度</t>
  </si>
  <si>
    <t>摩擦褪色试验机</t>
  </si>
  <si>
    <t>ZN48</t>
  </si>
  <si>
    <t>摩擦褪色</t>
  </si>
  <si>
    <t>硬度计</t>
  </si>
  <si>
    <t>GS-702/701</t>
  </si>
  <si>
    <t>硬度</t>
  </si>
  <si>
    <t>厚度计</t>
  </si>
  <si>
    <t>YS-6051</t>
  </si>
  <si>
    <t>厚度</t>
  </si>
  <si>
    <t>百格刀</t>
  </si>
  <si>
    <t xml:space="preserve"> QFH</t>
  </si>
  <si>
    <t>漆面脱落</t>
  </si>
  <si>
    <t>耐光晒试验机</t>
  </si>
  <si>
    <t>YG611S-12R</t>
  </si>
  <si>
    <t>静态防虹吸测定仪</t>
  </si>
  <si>
    <t>/</t>
  </si>
  <si>
    <t>诚胜</t>
  </si>
  <si>
    <t>防虹吸</t>
  </si>
  <si>
    <t>双通道接触式测温仪</t>
  </si>
  <si>
    <t>UT325</t>
  </si>
  <si>
    <t>优利德</t>
  </si>
  <si>
    <t>温度</t>
  </si>
  <si>
    <t>沾水度测试仪</t>
  </si>
  <si>
    <t>Y813</t>
  </si>
  <si>
    <t>材料滑水</t>
  </si>
  <si>
    <t>成品鞋防水试验机</t>
  </si>
  <si>
    <t>YS-7123</t>
  </si>
  <si>
    <t>三、实验室检测能力一览</t>
  </si>
  <si>
    <t>名称</t>
  </si>
  <si>
    <t>检测标准名称及编号</t>
  </si>
  <si>
    <t>织物单位面积质量的测定</t>
  </si>
  <si>
    <t>GB/T 4669-2008</t>
  </si>
  <si>
    <t>皮革和鞋垫材料的厚度</t>
  </si>
  <si>
    <t>SATRA TM1-2021</t>
  </si>
  <si>
    <t>鞋面挠曲试验–抗挠曲损伤 伸缩</t>
  </si>
  <si>
    <t>SATRA TM25-2020</t>
  </si>
  <si>
    <t>非皮革柔性板材厚度</t>
  </si>
  <si>
    <t>SATRA TM27-2018</t>
  </si>
  <si>
    <t>单位面积质量</t>
  </si>
  <si>
    <t>SATRA TM28-2011</t>
  </si>
  <si>
    <t>断裂强度和断裂伸长率</t>
  </si>
  <si>
    <t>SATRA TM29-2019</t>
  </si>
  <si>
    <t>撕裂强度-裤腿法</t>
  </si>
  <si>
    <t>SATRA TM30-2017</t>
  </si>
  <si>
    <t>耐磨性–Martindale法</t>
  </si>
  <si>
    <t>SATRA TM31-2021</t>
  </si>
  <si>
    <t>垂直于针孔的强度</t>
  </si>
  <si>
    <t>SATRA TM33-2021</t>
  </si>
  <si>
    <t>抗水渗透性–Maeser试验</t>
  </si>
  <si>
    <t>SATRA TM34-2019</t>
  </si>
  <si>
    <t>皮革的拉伸强度和断裂伸长率</t>
  </si>
  <si>
    <t>SATRA TM43-2021</t>
  </si>
  <si>
    <t>鞋面材料的抗挠曲性–Bally挠曲仪</t>
  </si>
  <si>
    <t>SATRA TM55-1999</t>
  </si>
  <si>
    <t>Ross挠曲试验–挠曲时抗剪切生长</t>
  </si>
  <si>
    <t>SATRA TM60-2020</t>
  </si>
  <si>
    <t>压缩永久变形-恒定应力法</t>
  </si>
  <si>
    <t>SATRA TM64-1996</t>
  </si>
  <si>
    <t>挠曲机-水渗透试验</t>
  </si>
  <si>
    <t>SATRA TM77-2017</t>
  </si>
  <si>
    <t>鞋类的抗弯曲性</t>
  </si>
  <si>
    <t>SATRA TM92-2016</t>
  </si>
  <si>
    <t>鞋带断裂强力与断裂伸长</t>
  </si>
  <si>
    <t>SATRA TM94-2018</t>
  </si>
  <si>
    <t>孔眼饰面和其他花边紧固件的强度</t>
  </si>
  <si>
    <t>SATRA TM149-2021</t>
  </si>
  <si>
    <t>鞋带到鞋带和鞋带到鞋带载体磨损</t>
  </si>
  <si>
    <t>SATRA TM154-2018</t>
  </si>
  <si>
    <t>氙弧耐光色牢度</t>
  </si>
  <si>
    <t>SATRA TM160-1992</t>
  </si>
  <si>
    <t>撕裂强度–Baumann法</t>
  </si>
  <si>
    <t>SATRA TM162-2017</t>
  </si>
  <si>
    <t>耐磨性-泰伯法</t>
  </si>
  <si>
    <t>SATRA TM163-1996</t>
  </si>
  <si>
    <t>耐摩擦色牢度-摩擦计试验</t>
  </si>
  <si>
    <t>SATRA TM167-2017</t>
  </si>
  <si>
    <t>爆破强度和膨胀-隔膜法</t>
  </si>
  <si>
    <t>SATRA TM170-1992</t>
  </si>
  <si>
    <t>耐磨性——转鼓法</t>
  </si>
  <si>
    <t>SATRA TM174-2016</t>
  </si>
  <si>
    <t>橡胶、聚氨酯和塑料硬度-硬度计法</t>
  </si>
  <si>
    <t>SATRA TM205-2017</t>
  </si>
  <si>
    <t>完整鞋底结构的剥离强度</t>
  </si>
  <si>
    <t>SATRA TM281-2002</t>
  </si>
  <si>
    <t>芯吸试验</t>
  </si>
  <si>
    <t>SATRA TM305-1998</t>
  </si>
  <si>
    <t>大气硫化物变色和盐水腐蚀</t>
  </si>
  <si>
    <t>SATRA TM310-2020</t>
  </si>
  <si>
    <t>耐水、耐汗色牢度</t>
  </si>
  <si>
    <t>SATRA TM335-2018</t>
  </si>
  <si>
    <t>聚氨酯基鞋材的水解</t>
  </si>
  <si>
    <t>SATRA TM344-2022</t>
  </si>
  <si>
    <t>胶粘剂剥离强度</t>
  </si>
  <si>
    <t>SATRA TM401-2021</t>
  </si>
  <si>
    <t>油漆附着力-交叉划线试验</t>
  </si>
  <si>
    <t>SATRA TM406-1999</t>
  </si>
  <si>
    <t>全鞋鞋底粘结的耐热性/热老化</t>
  </si>
  <si>
    <t>SATRA TM409-1993</t>
  </si>
  <si>
    <t>涂层与基底的粘附强度</t>
  </si>
  <si>
    <t>SATRA TM410-1995</t>
  </si>
  <si>
    <t>鞋底粘结剥离强度</t>
  </si>
  <si>
    <t>SATRA TM411-2025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</si>
  <si>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</si>
  <si>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</si>
  <si>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</si>
  <si>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</si>
  <si>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</si>
  <si>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</si>
  <si>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</si>
  <si>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</si>
  <si>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</si>
  <si>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</si>
  <si>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</si>
  <si>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</si>
  <si>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</si>
  <si>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</si>
  <si>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</si>
  <si>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</si>
  <si>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</si>
  <si>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</si>
  <si>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</si>
  <si>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</si>
  <si>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</si>
  <si>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</si>
  <si>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</si>
  <si>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</si>
  <si>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</si>
  <si>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</si>
  <si>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</si>
  <si>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</si>
  <si>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</si>
  <si>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</si>
  <si>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</si>
  <si>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登山鞋，防水鞋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</si>
</sst>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隶书"/>
      <charset val="134"/>
    </font>
    <font>
      <b/>
      <sz val="11"/>
      <color theme="1"/>
      <name val="隶书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隶书"/>
      <charset val="134"/>
    </font>
    <font>
      <b/>
      <sz val="12"/>
      <color rgb="FF000000"/>
      <name val="宋体"/>
      <charset val="134"/>
    </font>
    <font>
      <sz val="10.5"/>
      <color rgb="FF000000"/>
      <name val="隶书"/>
      <charset val="134"/>
    </font>
    <font>
      <sz val="10"/>
      <color theme="1"/>
      <name val="隶书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3" fillId="3" borderId="0" xfId="0" applyNumberFormat="1" applyFont="1" applyFill="1" applyAlignment="1" applyProtection="1">
      <alignment horizontal="left" vertical="center" wrapText="1"/>
      <protection locked="0"/>
    </xf>
    <xf numFmtId="49" fontId="13" fillId="2" borderId="9" xfId="0" applyNumberFormat="1" applyFont="1" applyFill="1" applyBorder="1" applyAlignment="1">
      <alignment vertical="top" wrapText="1"/>
    </xf>
    <xf numFmtId="49" fontId="13" fillId="2" borderId="11" xfId="0" applyNumberFormat="1" applyFont="1" applyFill="1" applyBorder="1" applyAlignment="1">
      <alignment vertical="top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>
      <alignment horizontal="right" vertical="center" wrapText="1"/>
    </xf>
    <xf numFmtId="49" fontId="13" fillId="3" borderId="0" xfId="0" applyNumberFormat="1" applyFont="1" applyFill="1" applyAlignment="1">
      <alignment horizontal="righ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0" fontId="13" fillId="3" borderId="18" xfId="0" applyFont="1" applyFill="1" applyBorder="1" applyAlignment="1" applyProtection="1">
      <alignment vertical="center" wrapText="1"/>
      <protection locked="0"/>
    </xf>
    <xf numFmtId="49" fontId="13" fillId="3" borderId="17" xfId="0" applyNumberFormat="1" applyFont="1" applyFill="1" applyBorder="1" applyAlignment="1">
      <alignment horizontal="right" vertical="center" wrapText="1"/>
    </xf>
    <xf numFmtId="49" fontId="13" fillId="3" borderId="3" xfId="0" applyNumberFormat="1" applyFont="1" applyFill="1" applyBorder="1" applyAlignment="1" applyProtection="1">
      <alignment vertical="center" wrapText="1"/>
      <protection locked="0"/>
    </xf>
    <xf numFmtId="49" fontId="13" fillId="3" borderId="5" xfId="0" applyNumberFormat="1" applyFont="1" applyFill="1" applyBorder="1" applyAlignment="1">
      <alignment vertical="center" wrapText="1"/>
    </xf>
    <xf numFmtId="49" fontId="13" fillId="2" borderId="19" xfId="0" applyNumberFormat="1" applyFont="1" applyFill="1" applyBorder="1" applyAlignment="1">
      <alignment horizontal="left" vertical="center" wrapText="1"/>
    </xf>
    <xf numFmtId="49" fontId="13" fillId="3" borderId="18" xfId="0" applyNumberFormat="1" applyFont="1" applyFill="1" applyBorder="1" applyAlignment="1" applyProtection="1">
      <alignment vertical="center" wrapText="1"/>
      <protection locked="0"/>
    </xf>
    <xf numFmtId="49" fontId="13" fillId="3" borderId="17" xfId="0" applyNumberFormat="1" applyFont="1" applyFill="1" applyBorder="1" applyAlignment="1">
      <alignment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" xfId="0" applyNumberFormat="1" applyFont="1" applyFill="1" applyBorder="1" applyAlignment="1">
      <alignment vertical="center" wrapText="1"/>
    </xf>
    <xf numFmtId="49" fontId="13" fillId="0" borderId="19" xfId="0" applyNumberFormat="1" applyFont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3" xfId="0" applyFont="1" applyFill="1" applyBorder="1" applyAlignment="1" applyProtection="1">
      <alignment vertical="center" wrapText="1"/>
      <protection locked="0"/>
    </xf>
    <xf numFmtId="49" fontId="13" fillId="3" borderId="5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vertical="center" wrapText="1"/>
    </xf>
    <xf numFmtId="49" fontId="13" fillId="2" borderId="25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49" fontId="13" fillId="3" borderId="15" xfId="0" applyNumberFormat="1" applyFont="1" applyFill="1" applyBorder="1" applyAlignment="1">
      <alignment horizontal="left" vertical="center" wrapText="1"/>
    </xf>
    <xf numFmtId="49" fontId="15" fillId="2" borderId="12" xfId="0" applyNumberFormat="1" applyFont="1" applyFill="1" applyBorder="1" applyAlignment="1">
      <alignment horizontal="right" vertical="center" wrapText="1"/>
    </xf>
    <xf numFmtId="49" fontId="13" fillId="3" borderId="2" xfId="0" applyNumberFormat="1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vertical="center" wrapText="1"/>
    </xf>
    <xf numFmtId="49" fontId="13" fillId="3" borderId="0" xfId="0" applyNumberFormat="1" applyFont="1" applyFill="1" applyAlignment="1" applyProtection="1">
      <alignment horizontal="right" vertical="center" wrapText="1"/>
      <protection locked="0"/>
    </xf>
    <xf numFmtId="49" fontId="13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49" fontId="13" fillId="2" borderId="1" xfId="0" applyNumberFormat="1" applyFont="1" applyFill="1" applyBorder="1" applyAlignment="1" applyProtection="1">
      <alignment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2" borderId="31" xfId="0" applyNumberFormat="1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3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13" fillId="3" borderId="10" xfId="0" applyNumberFormat="1" applyFont="1" applyFill="1" applyBorder="1" applyAlignment="1" applyProtection="1">
      <alignment horizontal="left" vertical="top" wrapText="1"/>
      <protection locked="0"/>
    </xf>
    <xf numFmtId="49" fontId="13" fillId="2" borderId="10" xfId="0" applyNumberFormat="1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left" vertical="center" wrapText="1"/>
    </xf>
    <xf numFmtId="49" fontId="1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0" xfId="0" applyNumberFormat="1" applyFont="1" applyFill="1" applyAlignment="1" applyProtection="1">
      <alignment horizontal="left" vertical="top" wrapText="1"/>
      <protection locked="0"/>
    </xf>
    <xf numFmtId="49" fontId="13" fillId="2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0" xfId="0" applyNumberFormat="1" applyFont="1" applyFill="1" applyAlignment="1">
      <alignment horizontal="left" vertical="center" wrapText="1"/>
    </xf>
    <xf numFmtId="49" fontId="13" fillId="3" borderId="0" xfId="0" applyNumberFormat="1" applyFont="1" applyFill="1" applyAlignment="1" applyProtection="1">
      <alignment horizontal="left" vertical="center" wrapText="1"/>
      <protection locked="0"/>
    </xf>
    <xf numFmtId="49" fontId="13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2" xfId="0" applyNumberFormat="1" applyFont="1" applyFill="1" applyBorder="1" applyAlignment="1">
      <alignment horizontal="left" vertical="center" wrapText="1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29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49" fontId="13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1" xfId="0" applyNumberFormat="1" applyFont="1" applyFill="1" applyBorder="1" applyAlignment="1" applyProtection="1">
      <alignment horizontal="right" vertical="center" wrapText="1"/>
      <protection locked="0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1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 applyProtection="1">
      <alignment horizontal="right" vertical="center" wrapText="1"/>
      <protection locked="0"/>
    </xf>
    <xf numFmtId="0" fontId="13" fillId="3" borderId="34" xfId="0" applyFont="1" applyFill="1" applyBorder="1" applyAlignment="1" applyProtection="1">
      <alignment horizontal="right" vertical="center" wrapText="1"/>
      <protection locked="0"/>
    </xf>
    <xf numFmtId="49" fontId="13" fillId="3" borderId="0" xfId="0" applyNumberFormat="1" applyFont="1" applyFill="1" applyAlignment="1" applyProtection="1">
      <alignment horizontal="center" vertical="center" wrapText="1"/>
      <protection locked="0"/>
    </xf>
    <xf numFmtId="49" fontId="13" fillId="3" borderId="16" xfId="0" applyNumberFormat="1" applyFont="1" applyFill="1" applyBorder="1" applyAlignment="1">
      <alignment horizontal="center" vertical="center" wrapText="1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9" fontId="13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27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8" xfId="0" applyNumberFormat="1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32" xfId="0" applyNumberFormat="1" applyFont="1" applyFill="1" applyBorder="1" applyAlignment="1">
      <alignment horizontal="left" vertical="center" wrapText="1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1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34" xfId="0" applyNumberFormat="1" applyBorder="1" applyProtection="1">
      <alignment vertical="center"/>
      <protection locked="0"/>
    </xf>
    <xf numFmtId="49" fontId="13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14" fillId="2" borderId="2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33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horizontal="left" vertical="center" wrapText="1"/>
      <protection locked="0"/>
    </xf>
    <xf numFmtId="14" fontId="13" fillId="0" borderId="15" xfId="0" applyNumberFormat="1" applyFont="1" applyBorder="1" applyAlignment="1" applyProtection="1">
      <alignment horizontal="left" vertical="center" wrapText="1"/>
      <protection locked="0"/>
    </xf>
    <xf numFmtId="14" fontId="13" fillId="0" borderId="18" xfId="0" applyNumberFormat="1" applyFont="1" applyBorder="1" applyAlignment="1" applyProtection="1">
      <alignment horizontal="left" vertical="center" wrapText="1"/>
      <protection locked="0"/>
    </xf>
    <xf numFmtId="14" fontId="13" fillId="0" borderId="35" xfId="0" applyNumberFormat="1" applyFont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17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3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3" borderId="3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34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34" xfId="0" applyNumberFormat="1" applyFont="1" applyFill="1" applyBorder="1" applyAlignment="1">
      <alignment horizontal="left" vertical="center" wrapText="1"/>
    </xf>
    <xf numFmtId="49" fontId="13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4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31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/>
    </xf>
    <xf numFmtId="49" fontId="13" fillId="2" borderId="5" xfId="0" applyNumberFormat="1" applyFont="1" applyFill="1" applyBorder="1" applyAlignment="1">
      <alignment horizontal="left" vertical="center"/>
    </xf>
    <xf numFmtId="49" fontId="13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>
      <alignment horizontal="left" vertical="center" wrapText="1"/>
    </xf>
    <xf numFmtId="49" fontId="13" fillId="3" borderId="14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49" fontId="13" fillId="3" borderId="34" xfId="0" applyNumberFormat="1" applyFont="1" applyFill="1" applyBorder="1" applyAlignment="1">
      <alignment vertical="center" wrapText="1"/>
    </xf>
    <xf numFmtId="49" fontId="13" fillId="3" borderId="20" xfId="0" applyNumberFormat="1" applyFont="1" applyFill="1" applyBorder="1" applyAlignment="1">
      <alignment horizontal="left" vertical="center" wrapText="1"/>
    </xf>
    <xf numFmtId="49" fontId="13" fillId="3" borderId="4" xfId="0" applyNumberFormat="1" applyFont="1" applyFill="1" applyBorder="1" applyAlignment="1">
      <alignment horizontal="left" vertical="center" wrapText="1"/>
    </xf>
    <xf numFmtId="49" fontId="13" fillId="3" borderId="32" xfId="0" applyNumberFormat="1" applyFont="1" applyFill="1" applyBorder="1" applyAlignment="1">
      <alignment horizontal="left" vertical="center" wrapText="1"/>
    </xf>
    <xf numFmtId="49" fontId="13" fillId="3" borderId="19" xfId="0" applyNumberFormat="1" applyFont="1" applyFill="1" applyBorder="1" applyAlignment="1">
      <alignment horizontal="left" vertical="center" wrapText="1"/>
    </xf>
    <xf numFmtId="49" fontId="13" fillId="3" borderId="15" xfId="0" applyNumberFormat="1" applyFont="1" applyFill="1" applyBorder="1" applyAlignment="1">
      <alignment horizontal="left" vertical="center" wrapText="1"/>
    </xf>
    <xf numFmtId="49" fontId="13" fillId="3" borderId="36" xfId="0" applyNumberFormat="1" applyFont="1" applyFill="1" applyBorder="1" applyAlignment="1">
      <alignment horizontal="left" vertical="center" wrapText="1"/>
    </xf>
    <xf numFmtId="49" fontId="13" fillId="2" borderId="19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49" fontId="25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25" fillId="3" borderId="1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22" sqref="F22"/>
    </sheetView>
  </sheetViews>
  <sheetFormatPr defaultColWidth="9.33203125" defaultRowHeight="14.25" x14ac:dyDescent="0.15"/>
  <cols>
    <col min="1" max="16384" width="9.33203125" style="86"/>
  </cols>
  <sheetData>
    <row r="1" spans="1:11" ht="25.5" customHeight="1" x14ac:dyDescent="0.1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41.25" customHeight="1" x14ac:dyDescent="0.1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1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30" customHeight="1" x14ac:dyDescent="0.1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x14ac:dyDescent="0.15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x14ac:dyDescent="0.15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30" customHeight="1" x14ac:dyDescent="0.15">
      <c r="A7" s="88" t="s">
        <v>6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x14ac:dyDescent="0.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x14ac:dyDescent="0.1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ht="18" customHeight="1" x14ac:dyDescent="0.15"/>
    <row r="14" spans="1:11" x14ac:dyDescent="0.1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x14ac:dyDescent="0.1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x14ac:dyDescent="0.1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x14ac:dyDescent="0.1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x14ac:dyDescent="0.1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4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AL72"/>
  <sheetViews>
    <sheetView tabSelected="1" view="pageBreakPreview" topLeftCell="A52" zoomScaleNormal="100" workbookViewId="0">
      <selection activeCell="T29" sqref="T29"/>
    </sheetView>
  </sheetViews>
  <sheetFormatPr defaultColWidth="9.33203125" defaultRowHeight="11.25" x14ac:dyDescent="0.15"/>
  <cols>
    <col min="1" max="1" width="13" style="26" customWidth="1"/>
    <col min="2" max="2" width="8" style="26" customWidth="1"/>
    <col min="3" max="3" width="6.83203125" style="26" customWidth="1"/>
    <col min="4" max="4" width="4" style="26" customWidth="1"/>
    <col min="5" max="5" width="6.83203125" style="26" customWidth="1"/>
    <col min="6" max="6" width="8.33203125" style="26" customWidth="1"/>
    <col min="7" max="8" width="9.6640625" style="26" customWidth="1"/>
    <col min="9" max="9" width="7.1640625" style="26" customWidth="1"/>
    <col min="10" max="10" width="3.6640625" style="26" customWidth="1"/>
    <col min="11" max="11" width="6.1640625" style="26" customWidth="1"/>
    <col min="12" max="12" width="9.33203125" style="26" customWidth="1"/>
    <col min="13" max="13" width="11.83203125" style="26" customWidth="1"/>
    <col min="14" max="14" width="9" style="26" customWidth="1"/>
    <col min="15" max="15" width="5.6640625" style="26" customWidth="1"/>
    <col min="16" max="16" width="2.5" style="26" customWidth="1"/>
    <col min="17" max="23" width="9.33203125" style="26"/>
    <col min="24" max="24" width="11.83203125" style="26" customWidth="1"/>
    <col min="25" max="25" width="11.5" style="26" customWidth="1"/>
    <col min="26" max="26" width="12.33203125" style="26" customWidth="1"/>
    <col min="27" max="16384" width="9.33203125" style="26"/>
  </cols>
  <sheetData>
    <row r="1" spans="1:38" ht="27" customHeight="1" x14ac:dyDescent="0.15">
      <c r="A1" s="91" t="s">
        <v>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AJ1" s="85" t="s">
        <v>8</v>
      </c>
      <c r="AK1" s="85" t="s">
        <v>9</v>
      </c>
      <c r="AL1" s="85" t="s">
        <v>10</v>
      </c>
    </row>
    <row r="2" spans="1:38" ht="15.75" customHeight="1" x14ac:dyDescent="0.15">
      <c r="A2" s="27" t="s">
        <v>11</v>
      </c>
      <c r="B2" s="92" t="s">
        <v>12</v>
      </c>
      <c r="C2" s="92"/>
      <c r="D2" s="93" t="s">
        <v>13</v>
      </c>
      <c r="E2" s="93"/>
      <c r="F2" s="92" t="s">
        <v>14</v>
      </c>
      <c r="G2" s="92"/>
      <c r="H2" s="92"/>
      <c r="I2" s="94" t="s">
        <v>15</v>
      </c>
      <c r="J2" s="94"/>
      <c r="K2" s="95" t="s">
        <v>16</v>
      </c>
      <c r="L2" s="95"/>
      <c r="M2" s="95"/>
      <c r="N2" s="95"/>
      <c r="O2" s="95"/>
      <c r="P2" s="96"/>
      <c r="AJ2" s="85" t="s">
        <v>17</v>
      </c>
      <c r="AK2" s="85" t="s">
        <v>18</v>
      </c>
      <c r="AL2" s="85" t="s">
        <v>19</v>
      </c>
    </row>
    <row r="3" spans="1:38" ht="18" customHeight="1" x14ac:dyDescent="0.15">
      <c r="A3" s="28" t="s">
        <v>20</v>
      </c>
      <c r="B3" s="97" t="s">
        <v>21</v>
      </c>
      <c r="C3" s="97"/>
      <c r="D3" s="98" t="s">
        <v>22</v>
      </c>
      <c r="E3" s="98"/>
      <c r="F3" s="99"/>
      <c r="G3" s="99"/>
      <c r="H3" s="99"/>
      <c r="I3" s="100" t="s">
        <v>23</v>
      </c>
      <c r="J3" s="100"/>
      <c r="K3" s="101" t="s">
        <v>16</v>
      </c>
      <c r="L3" s="101"/>
      <c r="M3" s="101"/>
      <c r="N3" s="101"/>
      <c r="O3" s="101"/>
      <c r="P3" s="102"/>
      <c r="AJ3" s="85" t="s">
        <v>24</v>
      </c>
      <c r="AK3" s="85" t="s">
        <v>25</v>
      </c>
      <c r="AL3" s="85" t="s">
        <v>26</v>
      </c>
    </row>
    <row r="4" spans="1:38" ht="13.5" x14ac:dyDescent="0.15">
      <c r="A4" s="103" t="s">
        <v>27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AJ4" s="85" t="s">
        <v>28</v>
      </c>
      <c r="AK4" s="85" t="s">
        <v>29</v>
      </c>
      <c r="AL4" s="85" t="s">
        <v>30</v>
      </c>
    </row>
    <row r="5" spans="1:38" ht="28.5" customHeight="1" x14ac:dyDescent="0.15">
      <c r="A5" s="29" t="s">
        <v>31</v>
      </c>
      <c r="B5" s="106" t="s">
        <v>32</v>
      </c>
      <c r="C5" s="107"/>
      <c r="D5" s="108" t="s">
        <v>33</v>
      </c>
      <c r="E5" s="108"/>
      <c r="F5" s="106" t="s">
        <v>34</v>
      </c>
      <c r="G5" s="107"/>
      <c r="H5" s="108" t="s">
        <v>35</v>
      </c>
      <c r="I5" s="108"/>
      <c r="J5" s="109">
        <v>587</v>
      </c>
      <c r="K5" s="110"/>
      <c r="L5" s="32" t="s">
        <v>36</v>
      </c>
      <c r="M5" s="47" t="s">
        <v>37</v>
      </c>
      <c r="N5" s="111" t="s">
        <v>38</v>
      </c>
      <c r="O5" s="112"/>
      <c r="P5" s="113"/>
      <c r="AJ5" s="85" t="s">
        <v>39</v>
      </c>
      <c r="AK5" s="85" t="s">
        <v>40</v>
      </c>
      <c r="AL5" s="85" t="s">
        <v>41</v>
      </c>
    </row>
    <row r="6" spans="1:38" ht="39" customHeight="1" x14ac:dyDescent="0.15">
      <c r="A6" s="29" t="s">
        <v>42</v>
      </c>
      <c r="B6" s="114">
        <v>37134</v>
      </c>
      <c r="C6" s="114"/>
      <c r="D6" s="108" t="s">
        <v>43</v>
      </c>
      <c r="E6" s="108"/>
      <c r="F6" s="106" t="s">
        <v>34</v>
      </c>
      <c r="G6" s="107"/>
      <c r="H6" s="108" t="s">
        <v>44</v>
      </c>
      <c r="I6" s="108"/>
      <c r="J6" s="109">
        <v>38</v>
      </c>
      <c r="K6" s="110"/>
      <c r="L6" s="32" t="s">
        <v>36</v>
      </c>
      <c r="M6" s="73" t="s">
        <v>45</v>
      </c>
      <c r="N6" s="115" t="s">
        <v>46</v>
      </c>
      <c r="O6" s="116"/>
      <c r="P6" s="117"/>
      <c r="AJ6" s="85" t="s">
        <v>47</v>
      </c>
      <c r="AK6" s="85" t="s">
        <v>48</v>
      </c>
      <c r="AL6" s="85" t="s">
        <v>49</v>
      </c>
    </row>
    <row r="7" spans="1:38" ht="28.5" customHeight="1" x14ac:dyDescent="0.15">
      <c r="A7" s="29" t="s">
        <v>50</v>
      </c>
      <c r="B7" s="31" t="s">
        <v>51</v>
      </c>
      <c r="C7" s="32" t="s">
        <v>52</v>
      </c>
      <c r="D7" s="108" t="s">
        <v>53</v>
      </c>
      <c r="E7" s="108"/>
      <c r="F7" s="106" t="s">
        <v>54</v>
      </c>
      <c r="G7" s="107"/>
      <c r="H7" s="108" t="s">
        <v>55</v>
      </c>
      <c r="I7" s="108"/>
      <c r="J7" s="109">
        <v>8</v>
      </c>
      <c r="K7" s="110"/>
      <c r="L7" s="32" t="s">
        <v>36</v>
      </c>
      <c r="M7" s="73" t="s">
        <v>56</v>
      </c>
      <c r="N7" s="115" t="s">
        <v>57</v>
      </c>
      <c r="O7" s="116"/>
      <c r="P7" s="117"/>
      <c r="AJ7" s="85" t="s">
        <v>58</v>
      </c>
      <c r="AK7" s="85" t="s">
        <v>59</v>
      </c>
      <c r="AL7" s="85" t="s">
        <v>60</v>
      </c>
    </row>
    <row r="8" spans="1:38" ht="28.5" customHeight="1" x14ac:dyDescent="0.15">
      <c r="A8" s="29" t="s">
        <v>61</v>
      </c>
      <c r="B8" s="26" t="s">
        <v>62</v>
      </c>
      <c r="C8" s="33" t="s">
        <v>52</v>
      </c>
      <c r="D8" s="108" t="s">
        <v>63</v>
      </c>
      <c r="E8" s="108"/>
      <c r="F8" s="106"/>
      <c r="G8" s="107"/>
      <c r="H8" s="108" t="s">
        <v>64</v>
      </c>
      <c r="I8" s="108"/>
      <c r="J8" s="109">
        <v>29</v>
      </c>
      <c r="K8" s="110"/>
      <c r="L8" s="33" t="s">
        <v>36</v>
      </c>
      <c r="M8" s="47" t="s">
        <v>65</v>
      </c>
      <c r="N8" s="118" t="s">
        <v>66</v>
      </c>
      <c r="O8" s="119"/>
      <c r="P8" s="120"/>
      <c r="AJ8" s="85" t="s">
        <v>67</v>
      </c>
      <c r="AK8" s="85" t="s">
        <v>68</v>
      </c>
      <c r="AL8" s="85" t="s">
        <v>69</v>
      </c>
    </row>
    <row r="9" spans="1:38" ht="33.75" customHeight="1" x14ac:dyDescent="0.15">
      <c r="A9" s="29" t="s">
        <v>70</v>
      </c>
      <c r="B9" s="121"/>
      <c r="C9" s="121"/>
      <c r="D9" s="108" t="s">
        <v>71</v>
      </c>
      <c r="E9" s="108"/>
      <c r="F9" s="106" t="s">
        <v>54</v>
      </c>
      <c r="G9" s="107"/>
      <c r="H9" s="108" t="s">
        <v>72</v>
      </c>
      <c r="I9" s="108"/>
      <c r="J9" s="109">
        <v>467</v>
      </c>
      <c r="K9" s="110"/>
      <c r="L9" s="32" t="s">
        <v>36</v>
      </c>
      <c r="M9" s="47" t="s">
        <v>73</v>
      </c>
      <c r="N9" s="122">
        <v>240</v>
      </c>
      <c r="O9" s="122"/>
      <c r="P9" s="123"/>
      <c r="Q9" s="124"/>
      <c r="R9" s="124"/>
      <c r="AJ9" s="85" t="s">
        <v>74</v>
      </c>
      <c r="AK9" s="85" t="s">
        <v>75</v>
      </c>
      <c r="AL9" s="85" t="s">
        <v>76</v>
      </c>
    </row>
    <row r="10" spans="1:38" ht="36.75" customHeight="1" x14ac:dyDescent="0.15">
      <c r="A10" s="34" t="s">
        <v>77</v>
      </c>
      <c r="B10" s="125"/>
      <c r="C10" s="126"/>
      <c r="D10" s="127" t="s">
        <v>78</v>
      </c>
      <c r="E10" s="127"/>
      <c r="F10" s="35">
        <v>44</v>
      </c>
      <c r="G10" s="36"/>
      <c r="H10" s="108" t="s">
        <v>79</v>
      </c>
      <c r="I10" s="108"/>
      <c r="J10" s="128" t="s">
        <v>80</v>
      </c>
      <c r="K10" s="129"/>
      <c r="L10" s="74" t="s">
        <v>36</v>
      </c>
      <c r="M10" s="130"/>
      <c r="N10" s="131"/>
      <c r="O10" s="131"/>
      <c r="P10" s="132"/>
      <c r="AJ10" s="85" t="s">
        <v>81</v>
      </c>
      <c r="AK10" s="85" t="s">
        <v>82</v>
      </c>
      <c r="AL10" s="85" t="s">
        <v>83</v>
      </c>
    </row>
    <row r="11" spans="1:38" ht="13.5" x14ac:dyDescent="0.15">
      <c r="A11" s="133" t="s">
        <v>84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AJ11" s="85" t="s">
        <v>85</v>
      </c>
      <c r="AK11" s="85" t="s">
        <v>86</v>
      </c>
      <c r="AL11" s="85" t="s">
        <v>87</v>
      </c>
    </row>
    <row r="12" spans="1:38" ht="33.75" customHeight="1" x14ac:dyDescent="0.15">
      <c r="A12" s="29" t="s">
        <v>88</v>
      </c>
      <c r="B12" s="37" t="s">
        <v>89</v>
      </c>
      <c r="C12" s="38" t="s">
        <v>90</v>
      </c>
      <c r="D12" s="136" t="s">
        <v>91</v>
      </c>
      <c r="E12" s="137"/>
      <c r="F12" s="37" t="s">
        <v>92</v>
      </c>
      <c r="G12" s="38" t="s">
        <v>90</v>
      </c>
      <c r="H12" s="108" t="s">
        <v>93</v>
      </c>
      <c r="I12" s="108"/>
      <c r="J12" s="106" t="s">
        <v>94</v>
      </c>
      <c r="K12" s="138"/>
      <c r="L12" s="38" t="s">
        <v>90</v>
      </c>
      <c r="M12" s="47" t="s">
        <v>95</v>
      </c>
      <c r="N12" s="139" t="s">
        <v>96</v>
      </c>
      <c r="O12" s="140"/>
      <c r="P12" s="141"/>
      <c r="AJ12" s="85" t="s">
        <v>97</v>
      </c>
      <c r="AK12" s="85"/>
      <c r="AL12" s="85" t="s">
        <v>98</v>
      </c>
    </row>
    <row r="13" spans="1:38" ht="33.75" customHeight="1" x14ac:dyDescent="0.15">
      <c r="A13" s="39" t="s">
        <v>99</v>
      </c>
      <c r="B13" s="40"/>
      <c r="C13" s="41" t="s">
        <v>90</v>
      </c>
      <c r="D13" s="142" t="s">
        <v>100</v>
      </c>
      <c r="E13" s="143"/>
      <c r="F13" s="40"/>
      <c r="G13" s="38" t="s">
        <v>90</v>
      </c>
      <c r="H13" s="127" t="s">
        <v>101</v>
      </c>
      <c r="I13" s="127"/>
      <c r="J13" s="130" t="s">
        <v>94</v>
      </c>
      <c r="K13" s="131"/>
      <c r="L13" s="38" t="s">
        <v>90</v>
      </c>
      <c r="M13" s="34" t="s">
        <v>102</v>
      </c>
      <c r="N13" s="128" t="s">
        <v>103</v>
      </c>
      <c r="O13" s="129"/>
      <c r="P13" s="144"/>
      <c r="AJ13" s="85" t="s">
        <v>104</v>
      </c>
      <c r="AK13" s="85"/>
      <c r="AL13" s="85" t="s">
        <v>105</v>
      </c>
    </row>
    <row r="14" spans="1:38" ht="13.5" x14ac:dyDescent="0.15">
      <c r="A14" s="133" t="s">
        <v>106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5"/>
      <c r="AJ14" s="85" t="s">
        <v>107</v>
      </c>
      <c r="AK14" s="85"/>
      <c r="AL14" s="85" t="s">
        <v>108</v>
      </c>
    </row>
    <row r="15" spans="1:38" ht="24" customHeight="1" x14ac:dyDescent="0.15">
      <c r="A15" s="42" t="s">
        <v>109</v>
      </c>
      <c r="B15" s="136" t="s">
        <v>110</v>
      </c>
      <c r="C15" s="137"/>
      <c r="D15" s="145"/>
      <c r="E15" s="136" t="s">
        <v>111</v>
      </c>
      <c r="F15" s="137"/>
      <c r="G15" s="145"/>
      <c r="H15" s="136" t="s">
        <v>112</v>
      </c>
      <c r="I15" s="137"/>
      <c r="J15" s="145"/>
      <c r="K15" s="136" t="s">
        <v>113</v>
      </c>
      <c r="L15" s="137"/>
      <c r="M15" s="145"/>
      <c r="N15" s="136" t="s">
        <v>114</v>
      </c>
      <c r="O15" s="137"/>
      <c r="P15" s="146"/>
      <c r="AJ15" s="85" t="s">
        <v>115</v>
      </c>
      <c r="AK15" s="85"/>
      <c r="AL15" s="85" t="s">
        <v>116</v>
      </c>
    </row>
    <row r="16" spans="1:38" ht="24" customHeight="1" x14ac:dyDescent="0.15">
      <c r="A16" s="42" t="s">
        <v>117</v>
      </c>
      <c r="B16" s="139" t="s">
        <v>118</v>
      </c>
      <c r="C16" s="140"/>
      <c r="D16" s="147"/>
      <c r="E16" s="139" t="s">
        <v>119</v>
      </c>
      <c r="F16" s="140"/>
      <c r="G16" s="147"/>
      <c r="H16" s="139"/>
      <c r="I16" s="140"/>
      <c r="J16" s="147"/>
      <c r="K16" s="139" t="s">
        <v>21</v>
      </c>
      <c r="L16" s="140"/>
      <c r="M16" s="147"/>
      <c r="N16" s="148" t="s">
        <v>120</v>
      </c>
      <c r="O16" s="149"/>
      <c r="P16" s="150"/>
      <c r="AJ16" s="85" t="s">
        <v>121</v>
      </c>
      <c r="AK16" s="85"/>
      <c r="AL16" s="85"/>
    </row>
    <row r="17" spans="1:38" ht="24" customHeight="1" x14ac:dyDescent="0.15">
      <c r="A17" s="42" t="s">
        <v>122</v>
      </c>
      <c r="B17" s="139" t="s">
        <v>123</v>
      </c>
      <c r="C17" s="140"/>
      <c r="D17" s="147"/>
      <c r="E17" s="139" t="s">
        <v>124</v>
      </c>
      <c r="F17" s="140"/>
      <c r="G17" s="147"/>
      <c r="H17" s="139"/>
      <c r="I17" s="140"/>
      <c r="J17" s="147"/>
      <c r="K17" s="139" t="s">
        <v>125</v>
      </c>
      <c r="L17" s="140"/>
      <c r="M17" s="147"/>
      <c r="N17" s="149"/>
      <c r="O17" s="149"/>
      <c r="P17" s="150"/>
      <c r="AJ17" s="85" t="s">
        <v>126</v>
      </c>
      <c r="AK17" s="85"/>
      <c r="AL17" s="85"/>
    </row>
    <row r="18" spans="1:38" ht="24" customHeight="1" x14ac:dyDescent="0.15">
      <c r="A18" s="44" t="s">
        <v>127</v>
      </c>
      <c r="B18" s="128" t="s">
        <v>128</v>
      </c>
      <c r="C18" s="129"/>
      <c r="D18" s="151"/>
      <c r="E18" s="128" t="s">
        <v>129</v>
      </c>
      <c r="F18" s="129"/>
      <c r="G18" s="151"/>
      <c r="H18" s="128"/>
      <c r="I18" s="129"/>
      <c r="J18" s="151"/>
      <c r="K18" s="128" t="s">
        <v>130</v>
      </c>
      <c r="L18" s="129"/>
      <c r="M18" s="151"/>
      <c r="N18" s="152" t="s">
        <v>131</v>
      </c>
      <c r="O18" s="152"/>
      <c r="P18" s="153"/>
      <c r="AJ18" s="85"/>
      <c r="AK18" s="85"/>
      <c r="AL18" s="85"/>
    </row>
    <row r="19" spans="1:38" ht="13.5" x14ac:dyDescent="0.15">
      <c r="A19" s="154" t="s">
        <v>132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6"/>
    </row>
    <row r="20" spans="1:38" ht="45" x14ac:dyDescent="0.15">
      <c r="A20" s="29" t="s">
        <v>133</v>
      </c>
      <c r="B20" s="46"/>
      <c r="C20" s="108" t="s">
        <v>134</v>
      </c>
      <c r="D20" s="108"/>
      <c r="E20" s="106" t="s">
        <v>135</v>
      </c>
      <c r="F20" s="107"/>
      <c r="G20" s="47" t="s">
        <v>136</v>
      </c>
      <c r="H20" s="157" t="s">
        <v>137</v>
      </c>
      <c r="I20" s="157"/>
      <c r="J20" s="108" t="s">
        <v>138</v>
      </c>
      <c r="K20" s="108"/>
      <c r="L20" s="158">
        <v>45761</v>
      </c>
      <c r="M20" s="158"/>
      <c r="N20" s="43" t="s">
        <v>139</v>
      </c>
      <c r="O20" s="159">
        <v>45760</v>
      </c>
      <c r="P20" s="160"/>
    </row>
    <row r="21" spans="1:38" ht="45" x14ac:dyDescent="0.15">
      <c r="A21" s="29" t="s">
        <v>140</v>
      </c>
      <c r="B21" s="46"/>
      <c r="C21" s="108" t="s">
        <v>134</v>
      </c>
      <c r="D21" s="108"/>
      <c r="E21" s="106"/>
      <c r="F21" s="107"/>
      <c r="G21" s="47" t="s">
        <v>136</v>
      </c>
      <c r="H21" s="157"/>
      <c r="I21" s="157"/>
      <c r="J21" s="108" t="s">
        <v>138</v>
      </c>
      <c r="K21" s="108"/>
      <c r="L21" s="158"/>
      <c r="M21" s="158"/>
      <c r="N21" s="43" t="s">
        <v>139</v>
      </c>
      <c r="O21" s="159"/>
      <c r="P21" s="160"/>
    </row>
    <row r="22" spans="1:38" ht="56.25" x14ac:dyDescent="0.15">
      <c r="A22" s="29" t="s">
        <v>141</v>
      </c>
      <c r="B22" s="46"/>
      <c r="C22" s="108" t="s">
        <v>134</v>
      </c>
      <c r="D22" s="108"/>
      <c r="E22" s="106"/>
      <c r="F22" s="107"/>
      <c r="G22" s="47" t="s">
        <v>136</v>
      </c>
      <c r="H22" s="139"/>
      <c r="I22" s="147"/>
      <c r="J22" s="108" t="s">
        <v>138</v>
      </c>
      <c r="K22" s="108"/>
      <c r="L22" s="158"/>
      <c r="M22" s="158"/>
      <c r="N22" s="43" t="s">
        <v>139</v>
      </c>
      <c r="O22" s="159"/>
      <c r="P22" s="160"/>
    </row>
    <row r="23" spans="1:38" ht="33.75" x14ac:dyDescent="0.15">
      <c r="A23" s="48" t="s">
        <v>142</v>
      </c>
      <c r="B23" s="49"/>
      <c r="C23" s="161" t="s">
        <v>134</v>
      </c>
      <c r="D23" s="161"/>
      <c r="E23" s="106"/>
      <c r="F23" s="107"/>
      <c r="G23" s="50" t="s">
        <v>136</v>
      </c>
      <c r="H23" s="161"/>
      <c r="I23" s="161"/>
      <c r="J23" s="161" t="s">
        <v>138</v>
      </c>
      <c r="K23" s="161"/>
      <c r="L23" s="162"/>
      <c r="M23" s="162"/>
      <c r="N23" s="76" t="s">
        <v>139</v>
      </c>
      <c r="O23" s="163"/>
      <c r="P23" s="164"/>
    </row>
    <row r="24" spans="1:38" ht="13.5" x14ac:dyDescent="0.15">
      <c r="A24" s="133" t="s">
        <v>143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38" ht="45.75" customHeight="1" x14ac:dyDescent="0.15">
      <c r="A25" s="165" t="s">
        <v>144</v>
      </c>
      <c r="B25" s="143"/>
      <c r="C25" s="143"/>
      <c r="D25" s="166"/>
      <c r="E25" s="246" t="s">
        <v>489</v>
      </c>
      <c r="F25" s="129"/>
      <c r="G25" s="151"/>
      <c r="H25" s="142" t="s">
        <v>145</v>
      </c>
      <c r="I25" s="143"/>
      <c r="J25" s="143"/>
      <c r="K25" s="143"/>
      <c r="L25" s="166"/>
      <c r="M25" s="247" t="s">
        <v>489</v>
      </c>
      <c r="N25" s="131"/>
      <c r="O25" s="131"/>
      <c r="P25" s="132"/>
    </row>
    <row r="26" spans="1:38" ht="15.75" customHeight="1" x14ac:dyDescent="0.15">
      <c r="A26" s="133" t="s">
        <v>146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spans="1:38" ht="27" customHeight="1" x14ac:dyDescent="0.15">
      <c r="A27" s="167" t="s">
        <v>147</v>
      </c>
      <c r="B27" s="168"/>
      <c r="C27" s="169"/>
      <c r="D27" s="170" t="s">
        <v>148</v>
      </c>
      <c r="E27" s="171"/>
      <c r="F27" s="171"/>
      <c r="G27" s="168"/>
      <c r="H27" s="168"/>
      <c r="I27" s="168"/>
      <c r="J27" s="171"/>
      <c r="K27" s="171"/>
      <c r="L27" s="171"/>
      <c r="M27" s="171"/>
      <c r="N27" s="171"/>
      <c r="O27" s="171"/>
      <c r="P27" s="172"/>
    </row>
    <row r="28" spans="1:38" ht="27" customHeight="1" x14ac:dyDescent="0.15">
      <c r="A28" s="42" t="s">
        <v>149</v>
      </c>
      <c r="B28" s="51">
        <v>467</v>
      </c>
      <c r="C28" s="32" t="s">
        <v>36</v>
      </c>
      <c r="D28" s="108" t="s">
        <v>150</v>
      </c>
      <c r="E28" s="108"/>
      <c r="F28" s="108"/>
      <c r="G28" s="109">
        <v>1500000</v>
      </c>
      <c r="H28" s="110"/>
      <c r="I28" s="53" t="s">
        <v>151</v>
      </c>
      <c r="J28" s="145" t="s">
        <v>152</v>
      </c>
      <c r="K28" s="108"/>
      <c r="L28" s="108"/>
      <c r="M28" s="109">
        <v>1420000</v>
      </c>
      <c r="N28" s="110"/>
      <c r="O28" s="173" t="s">
        <v>151</v>
      </c>
      <c r="P28" s="174"/>
    </row>
    <row r="29" spans="1:38" ht="27" customHeight="1" x14ac:dyDescent="0.15">
      <c r="A29" s="42" t="s">
        <v>153</v>
      </c>
      <c r="B29" s="51">
        <v>25</v>
      </c>
      <c r="C29" s="32" t="s">
        <v>36</v>
      </c>
      <c r="D29" s="175" t="s">
        <v>154</v>
      </c>
      <c r="E29" s="176"/>
      <c r="F29" s="52">
        <v>16</v>
      </c>
      <c r="G29" s="53" t="s">
        <v>155</v>
      </c>
      <c r="H29" s="175" t="s">
        <v>156</v>
      </c>
      <c r="I29" s="176"/>
      <c r="J29" s="175" t="s">
        <v>157</v>
      </c>
      <c r="K29" s="176"/>
      <c r="L29" s="77" t="s">
        <v>158</v>
      </c>
      <c r="M29" s="78" t="s">
        <v>159</v>
      </c>
      <c r="N29" s="78" t="s">
        <v>160</v>
      </c>
      <c r="O29" s="177" t="s">
        <v>161</v>
      </c>
      <c r="P29" s="178"/>
    </row>
    <row r="30" spans="1:38" ht="27" customHeight="1" x14ac:dyDescent="0.15">
      <c r="A30" s="42" t="s">
        <v>162</v>
      </c>
      <c r="B30" s="51">
        <v>230</v>
      </c>
      <c r="C30" s="32" t="s">
        <v>36</v>
      </c>
      <c r="D30" s="175" t="s">
        <v>163</v>
      </c>
      <c r="E30" s="176"/>
      <c r="F30" s="52">
        <v>14</v>
      </c>
      <c r="G30" s="53" t="s">
        <v>36</v>
      </c>
      <c r="H30" s="179" t="s">
        <v>18</v>
      </c>
      <c r="I30" s="180"/>
      <c r="J30" s="181">
        <v>50000</v>
      </c>
      <c r="K30" s="182"/>
      <c r="L30" s="79">
        <v>500000</v>
      </c>
      <c r="M30" s="57">
        <v>1800</v>
      </c>
      <c r="N30" s="80" t="s">
        <v>164</v>
      </c>
      <c r="O30" s="183">
        <v>27</v>
      </c>
      <c r="P30" s="184"/>
    </row>
    <row r="31" spans="1:38" ht="27" customHeight="1" x14ac:dyDescent="0.15">
      <c r="A31" s="42" t="s">
        <v>165</v>
      </c>
      <c r="B31" s="51"/>
      <c r="C31" s="32" t="s">
        <v>36</v>
      </c>
      <c r="D31" s="179"/>
      <c r="E31" s="185"/>
      <c r="F31" s="54"/>
      <c r="G31" s="54"/>
      <c r="H31" s="179" t="s">
        <v>9</v>
      </c>
      <c r="I31" s="180"/>
      <c r="J31" s="181">
        <v>50000</v>
      </c>
      <c r="K31" s="182"/>
      <c r="L31" s="79">
        <v>600000</v>
      </c>
      <c r="M31" s="57">
        <v>1800</v>
      </c>
      <c r="N31" s="80" t="s">
        <v>164</v>
      </c>
      <c r="O31" s="183">
        <v>27</v>
      </c>
      <c r="P31" s="184"/>
    </row>
    <row r="32" spans="1:38" ht="27" customHeight="1" x14ac:dyDescent="0.15">
      <c r="A32" s="42" t="s">
        <v>166</v>
      </c>
      <c r="B32" s="51">
        <v>194</v>
      </c>
      <c r="C32" s="55" t="s">
        <v>36</v>
      </c>
      <c r="D32" s="179"/>
      <c r="E32" s="185"/>
      <c r="F32" s="56"/>
      <c r="G32" s="56"/>
      <c r="H32" s="181"/>
      <c r="I32" s="182"/>
      <c r="J32" s="181"/>
      <c r="K32" s="182"/>
      <c r="L32" s="79"/>
      <c r="M32" s="57"/>
      <c r="N32" s="57"/>
      <c r="O32" s="181"/>
      <c r="P32" s="184"/>
    </row>
    <row r="33" spans="1:16" ht="27" customHeight="1" x14ac:dyDescent="0.15">
      <c r="A33" s="42" t="s">
        <v>167</v>
      </c>
      <c r="B33" s="51">
        <v>18</v>
      </c>
      <c r="C33" s="32" t="s">
        <v>36</v>
      </c>
      <c r="D33" s="186"/>
      <c r="E33" s="186"/>
      <c r="F33" s="186"/>
      <c r="G33" s="58" t="s">
        <v>168</v>
      </c>
      <c r="H33" s="179"/>
      <c r="I33" s="180"/>
      <c r="J33" s="181"/>
      <c r="K33" s="182"/>
      <c r="L33" s="79"/>
      <c r="M33" s="57"/>
      <c r="N33" s="80"/>
      <c r="O33" s="183"/>
      <c r="P33" s="184"/>
    </row>
    <row r="34" spans="1:16" ht="27" customHeight="1" x14ac:dyDescent="0.15">
      <c r="A34" s="187" t="s">
        <v>169</v>
      </c>
      <c r="B34" s="188"/>
      <c r="C34" s="188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90"/>
    </row>
    <row r="35" spans="1:16" ht="13.5" x14ac:dyDescent="0.15">
      <c r="A35" s="133" t="s">
        <v>170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</row>
    <row r="36" spans="1:16" ht="21.75" customHeight="1" x14ac:dyDescent="0.15">
      <c r="A36" s="191" t="s">
        <v>171</v>
      </c>
      <c r="B36" s="137"/>
      <c r="C36" s="137"/>
      <c r="D36" s="137"/>
      <c r="E36" s="137"/>
      <c r="F36" s="137"/>
      <c r="G36" s="137"/>
      <c r="H36" s="145"/>
      <c r="I36" s="136" t="s">
        <v>172</v>
      </c>
      <c r="J36" s="137"/>
      <c r="K36" s="137"/>
      <c r="L36" s="137"/>
      <c r="M36" s="137"/>
      <c r="N36" s="137"/>
      <c r="O36" s="137"/>
      <c r="P36" s="146"/>
    </row>
    <row r="37" spans="1:16" ht="21.75" customHeight="1" x14ac:dyDescent="0.15">
      <c r="A37" s="29" t="s">
        <v>173</v>
      </c>
      <c r="B37" s="108" t="s">
        <v>174</v>
      </c>
      <c r="C37" s="108"/>
      <c r="D37" s="192" t="s">
        <v>160</v>
      </c>
      <c r="E37" s="192"/>
      <c r="F37" s="136" t="s">
        <v>175</v>
      </c>
      <c r="G37" s="145"/>
      <c r="H37" s="30" t="s">
        <v>176</v>
      </c>
      <c r="I37" s="136" t="s">
        <v>177</v>
      </c>
      <c r="J37" s="145"/>
      <c r="K37" s="170" t="s">
        <v>160</v>
      </c>
      <c r="L37" s="193"/>
      <c r="M37" s="59" t="s">
        <v>178</v>
      </c>
      <c r="N37" s="192" t="s">
        <v>179</v>
      </c>
      <c r="O37" s="192"/>
      <c r="P37" s="194"/>
    </row>
    <row r="38" spans="1:16" ht="21.75" customHeight="1" x14ac:dyDescent="0.15">
      <c r="A38" s="60" t="s">
        <v>180</v>
      </c>
      <c r="B38" s="157" t="s">
        <v>181</v>
      </c>
      <c r="C38" s="157"/>
      <c r="D38" s="195" t="s">
        <v>164</v>
      </c>
      <c r="E38" s="195"/>
      <c r="F38" s="139" t="s">
        <v>182</v>
      </c>
      <c r="G38" s="147"/>
      <c r="H38" s="46" t="s">
        <v>183</v>
      </c>
      <c r="I38" s="157" t="s">
        <v>181</v>
      </c>
      <c r="J38" s="157"/>
      <c r="K38" s="106" t="s">
        <v>164</v>
      </c>
      <c r="L38" s="107"/>
      <c r="M38" s="61" t="s">
        <v>184</v>
      </c>
      <c r="N38" s="195" t="s">
        <v>185</v>
      </c>
      <c r="O38" s="195"/>
      <c r="P38" s="196"/>
    </row>
    <row r="39" spans="1:16" ht="21.75" customHeight="1" x14ac:dyDescent="0.15">
      <c r="A39" s="60" t="s">
        <v>186</v>
      </c>
      <c r="B39" s="157" t="s">
        <v>181</v>
      </c>
      <c r="C39" s="157"/>
      <c r="D39" s="195" t="s">
        <v>164</v>
      </c>
      <c r="E39" s="195"/>
      <c r="F39" s="139" t="s">
        <v>187</v>
      </c>
      <c r="G39" s="147"/>
      <c r="H39" s="46" t="s">
        <v>188</v>
      </c>
      <c r="I39" s="157" t="s">
        <v>181</v>
      </c>
      <c r="J39" s="157"/>
      <c r="K39" s="106" t="s">
        <v>164</v>
      </c>
      <c r="L39" s="107"/>
      <c r="M39" s="61" t="s">
        <v>189</v>
      </c>
      <c r="N39" s="195" t="s">
        <v>190</v>
      </c>
      <c r="O39" s="195"/>
      <c r="P39" s="196"/>
    </row>
    <row r="40" spans="1:16" ht="21.75" customHeight="1" x14ac:dyDescent="0.15">
      <c r="A40" s="60"/>
      <c r="B40" s="157"/>
      <c r="C40" s="157"/>
      <c r="D40" s="195"/>
      <c r="E40" s="195"/>
      <c r="F40" s="139"/>
      <c r="G40" s="147"/>
      <c r="H40" s="62"/>
      <c r="I40" s="106"/>
      <c r="J40" s="107"/>
      <c r="K40" s="106"/>
      <c r="L40" s="107"/>
      <c r="M40" s="61"/>
      <c r="N40" s="195"/>
      <c r="O40" s="195"/>
      <c r="P40" s="196"/>
    </row>
    <row r="41" spans="1:16" ht="21.75" customHeight="1" x14ac:dyDescent="0.15">
      <c r="A41" s="191" t="s">
        <v>191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46"/>
    </row>
    <row r="42" spans="1:16" ht="24" customHeight="1" x14ac:dyDescent="0.15">
      <c r="A42" s="29" t="s">
        <v>192</v>
      </c>
      <c r="B42" s="108" t="s">
        <v>193</v>
      </c>
      <c r="C42" s="108"/>
      <c r="D42" s="108" t="s">
        <v>160</v>
      </c>
      <c r="E42" s="108"/>
      <c r="F42" s="108" t="s">
        <v>194</v>
      </c>
      <c r="G42" s="108"/>
      <c r="H42" s="30" t="s">
        <v>195</v>
      </c>
      <c r="I42" s="65"/>
      <c r="J42" s="65"/>
      <c r="K42" s="65"/>
      <c r="L42" s="65"/>
      <c r="M42" s="65"/>
      <c r="N42" s="65"/>
      <c r="O42" s="65"/>
      <c r="P42" s="81"/>
    </row>
    <row r="43" spans="1:16" ht="21.75" customHeight="1" x14ac:dyDescent="0.15">
      <c r="A43" s="60" t="s">
        <v>196</v>
      </c>
      <c r="B43" s="157" t="s">
        <v>197</v>
      </c>
      <c r="C43" s="157"/>
      <c r="D43" s="157" t="s">
        <v>164</v>
      </c>
      <c r="E43" s="157"/>
      <c r="F43" s="157" t="s">
        <v>198</v>
      </c>
      <c r="G43" s="157"/>
      <c r="H43" s="46" t="s">
        <v>199</v>
      </c>
      <c r="I43" s="82"/>
      <c r="J43" s="82"/>
      <c r="K43" s="82"/>
      <c r="L43" s="82"/>
      <c r="M43" s="82"/>
      <c r="N43" s="82"/>
      <c r="O43" s="82"/>
      <c r="P43" s="83"/>
    </row>
    <row r="44" spans="1:16" ht="21.75" customHeight="1" x14ac:dyDescent="0.15">
      <c r="A44" s="60" t="s">
        <v>200</v>
      </c>
      <c r="B44" s="157" t="s">
        <v>201</v>
      </c>
      <c r="C44" s="157"/>
      <c r="D44" s="157" t="s">
        <v>202</v>
      </c>
      <c r="E44" s="157"/>
      <c r="F44" s="157" t="s">
        <v>203</v>
      </c>
      <c r="G44" s="157"/>
      <c r="H44" s="46" t="s">
        <v>204</v>
      </c>
      <c r="I44" s="82"/>
      <c r="J44" s="82"/>
      <c r="K44" s="82"/>
      <c r="L44" s="82"/>
      <c r="M44" s="82"/>
      <c r="N44" s="82"/>
      <c r="O44" s="82"/>
      <c r="P44" s="83"/>
    </row>
    <row r="45" spans="1:16" ht="21.75" customHeight="1" x14ac:dyDescent="0.15">
      <c r="A45" s="63"/>
      <c r="B45" s="197"/>
      <c r="C45" s="197"/>
      <c r="D45" s="197"/>
      <c r="E45" s="197"/>
      <c r="F45" s="197"/>
      <c r="G45" s="197"/>
      <c r="H45" s="64"/>
      <c r="I45" s="45"/>
      <c r="J45" s="45"/>
      <c r="K45" s="45"/>
      <c r="L45" s="45"/>
      <c r="M45" s="45"/>
      <c r="N45" s="45"/>
      <c r="O45" s="45"/>
      <c r="P45" s="75"/>
    </row>
    <row r="46" spans="1:16" ht="13.5" x14ac:dyDescent="0.15">
      <c r="A46" s="103" t="s">
        <v>205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</row>
    <row r="47" spans="1:16" ht="22.5" customHeight="1" x14ac:dyDescent="0.15">
      <c r="A47" s="198" t="s">
        <v>206</v>
      </c>
      <c r="B47" s="108"/>
      <c r="C47" s="108"/>
      <c r="D47" s="108"/>
      <c r="E47" s="108"/>
      <c r="F47" s="108"/>
      <c r="G47" s="108"/>
      <c r="H47" s="108" t="s">
        <v>207</v>
      </c>
      <c r="I47" s="108"/>
      <c r="J47" s="108"/>
      <c r="K47" s="108"/>
      <c r="L47" s="108"/>
      <c r="M47" s="108"/>
      <c r="N47" s="108"/>
      <c r="O47" s="108"/>
      <c r="P47" s="199"/>
    </row>
    <row r="48" spans="1:16" ht="22.5" customHeight="1" x14ac:dyDescent="0.15">
      <c r="A48" s="29" t="s">
        <v>208</v>
      </c>
      <c r="B48" s="157"/>
      <c r="C48" s="157"/>
      <c r="D48" s="157"/>
      <c r="E48" s="192" t="s">
        <v>209</v>
      </c>
      <c r="F48" s="192"/>
      <c r="G48" s="46"/>
      <c r="H48" s="30" t="s">
        <v>208</v>
      </c>
      <c r="I48" s="157"/>
      <c r="J48" s="157"/>
      <c r="K48" s="157"/>
      <c r="L48" s="157"/>
      <c r="M48" s="157"/>
      <c r="N48" s="30" t="s">
        <v>209</v>
      </c>
      <c r="O48" s="157"/>
      <c r="P48" s="200"/>
    </row>
    <row r="49" spans="1:16" ht="22.5" customHeight="1" x14ac:dyDescent="0.15">
      <c r="A49" s="29" t="s">
        <v>210</v>
      </c>
      <c r="B49" s="157"/>
      <c r="C49" s="157"/>
      <c r="D49" s="157"/>
      <c r="E49" s="192" t="s">
        <v>209</v>
      </c>
      <c r="F49" s="192"/>
      <c r="G49" s="46"/>
      <c r="H49" s="30" t="s">
        <v>210</v>
      </c>
      <c r="I49" s="157"/>
      <c r="J49" s="157"/>
      <c r="K49" s="157"/>
      <c r="L49" s="157"/>
      <c r="M49" s="157"/>
      <c r="N49" s="30" t="s">
        <v>209</v>
      </c>
      <c r="O49" s="157"/>
      <c r="P49" s="200"/>
    </row>
    <row r="50" spans="1:16" ht="22.5" customHeight="1" x14ac:dyDescent="0.15">
      <c r="A50" s="29" t="s">
        <v>211</v>
      </c>
      <c r="B50" s="157"/>
      <c r="C50" s="157"/>
      <c r="D50" s="157"/>
      <c r="E50" s="192" t="s">
        <v>209</v>
      </c>
      <c r="F50" s="192"/>
      <c r="G50" s="46"/>
      <c r="H50" s="30" t="s">
        <v>211</v>
      </c>
      <c r="I50" s="157"/>
      <c r="J50" s="157"/>
      <c r="K50" s="157"/>
      <c r="L50" s="157"/>
      <c r="M50" s="157"/>
      <c r="N50" s="30" t="s">
        <v>209</v>
      </c>
      <c r="O50" s="157"/>
      <c r="P50" s="200"/>
    </row>
    <row r="51" spans="1:16" ht="22.5" customHeight="1" x14ac:dyDescent="0.15">
      <c r="A51" s="29" t="s">
        <v>212</v>
      </c>
      <c r="B51" s="157"/>
      <c r="C51" s="157"/>
      <c r="D51" s="157"/>
      <c r="E51" s="192" t="s">
        <v>209</v>
      </c>
      <c r="F51" s="192"/>
      <c r="G51" s="46"/>
      <c r="H51" s="30" t="s">
        <v>212</v>
      </c>
      <c r="I51" s="157"/>
      <c r="J51" s="157"/>
      <c r="K51" s="157"/>
      <c r="L51" s="157"/>
      <c r="M51" s="157"/>
      <c r="N51" s="30" t="s">
        <v>209</v>
      </c>
      <c r="O51" s="157"/>
      <c r="P51" s="200"/>
    </row>
    <row r="52" spans="1:16" ht="22.5" customHeight="1" x14ac:dyDescent="0.15">
      <c r="A52" s="29" t="s">
        <v>213</v>
      </c>
      <c r="B52" s="157"/>
      <c r="C52" s="157"/>
      <c r="D52" s="157"/>
      <c r="E52" s="192" t="s">
        <v>209</v>
      </c>
      <c r="F52" s="192"/>
      <c r="G52" s="46"/>
      <c r="H52" s="30" t="s">
        <v>213</v>
      </c>
      <c r="I52" s="157"/>
      <c r="J52" s="157"/>
      <c r="K52" s="157"/>
      <c r="L52" s="157"/>
      <c r="M52" s="157"/>
      <c r="N52" s="30" t="s">
        <v>209</v>
      </c>
      <c r="O52" s="157"/>
      <c r="P52" s="200"/>
    </row>
    <row r="53" spans="1:16" ht="22.5" customHeight="1" x14ac:dyDescent="0.15">
      <c r="A53" s="201" t="s">
        <v>214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202"/>
    </row>
    <row r="54" spans="1:16" ht="22.5" customHeight="1" x14ac:dyDescent="0.15">
      <c r="A54" s="103" t="s">
        <v>215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5"/>
    </row>
    <row r="55" spans="1:16" ht="21.75" customHeight="1" x14ac:dyDescent="0.15">
      <c r="A55" s="191" t="s">
        <v>216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46"/>
    </row>
    <row r="56" spans="1:16" ht="21.75" customHeight="1" x14ac:dyDescent="0.15">
      <c r="A56" s="203" t="s">
        <v>217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spans="1:16" ht="22.5" customHeight="1" x14ac:dyDescent="0.15">
      <c r="A57" s="66" t="s">
        <v>218</v>
      </c>
      <c r="B57" s="67" t="s">
        <v>219</v>
      </c>
      <c r="C57" s="206" t="s">
        <v>220</v>
      </c>
      <c r="D57" s="206"/>
      <c r="E57" s="207"/>
      <c r="F57" s="137" t="s">
        <v>221</v>
      </c>
      <c r="G57" s="137"/>
      <c r="H57" s="137"/>
      <c r="I57" s="137"/>
      <c r="J57" s="140" t="s">
        <v>222</v>
      </c>
      <c r="K57" s="140"/>
      <c r="L57" s="140"/>
      <c r="M57" s="140"/>
      <c r="N57" s="140"/>
      <c r="O57" s="140"/>
      <c r="P57" s="141"/>
    </row>
    <row r="58" spans="1:16" ht="32.25" customHeight="1" x14ac:dyDescent="0.15">
      <c r="A58" s="68" t="s">
        <v>223</v>
      </c>
      <c r="B58" s="208" t="s">
        <v>224</v>
      </c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10"/>
    </row>
    <row r="59" spans="1:16" ht="25.5" customHeight="1" x14ac:dyDescent="0.15">
      <c r="A59" s="198" t="s">
        <v>225</v>
      </c>
      <c r="B59" s="69"/>
      <c r="C59" s="157" t="s">
        <v>226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200"/>
    </row>
    <row r="60" spans="1:16" ht="25.5" customHeight="1" x14ac:dyDescent="0.15">
      <c r="A60" s="198"/>
      <c r="B60" s="69"/>
      <c r="C60" s="157" t="s">
        <v>227</v>
      </c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200"/>
    </row>
    <row r="61" spans="1:16" ht="23.25" customHeight="1" x14ac:dyDescent="0.15">
      <c r="A61" s="221"/>
      <c r="B61" s="70"/>
      <c r="C61" s="197" t="s">
        <v>228</v>
      </c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202"/>
    </row>
    <row r="62" spans="1:16" ht="21.75" customHeight="1" x14ac:dyDescent="0.15">
      <c r="A62" s="71" t="s">
        <v>229</v>
      </c>
      <c r="B62" s="211" t="s">
        <v>230</v>
      </c>
      <c r="C62" s="211"/>
      <c r="D62" s="211"/>
      <c r="E62" s="211"/>
      <c r="F62" s="211"/>
      <c r="G62" s="211"/>
      <c r="H62" s="72"/>
      <c r="I62" s="72"/>
      <c r="J62" s="72"/>
      <c r="K62" s="72"/>
      <c r="L62" s="72"/>
      <c r="M62" s="72"/>
      <c r="N62" s="72"/>
      <c r="O62" s="72"/>
      <c r="P62" s="84"/>
    </row>
    <row r="63" spans="1:16" ht="39.75" customHeight="1" x14ac:dyDescent="0.15">
      <c r="A63" s="212" t="s">
        <v>231</v>
      </c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4"/>
    </row>
    <row r="64" spans="1:16" ht="24" customHeight="1" x14ac:dyDescent="0.15">
      <c r="A64" s="215" t="s">
        <v>232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7"/>
    </row>
    <row r="65" spans="1:16" ht="21.75" customHeight="1" x14ac:dyDescent="0.15">
      <c r="A65" s="218" t="s">
        <v>233</v>
      </c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20"/>
    </row>
    <row r="66" spans="1:16" ht="21.75" customHeight="1" x14ac:dyDescent="0.15">
      <c r="A66" s="101" t="s">
        <v>234</v>
      </c>
      <c r="B66" s="101"/>
      <c r="C66" s="101"/>
      <c r="D66" s="101" t="s">
        <v>235</v>
      </c>
      <c r="E66" s="101"/>
      <c r="F66" s="101"/>
      <c r="G66" s="101"/>
      <c r="H66" s="101" t="s">
        <v>236</v>
      </c>
      <c r="I66" s="101"/>
      <c r="J66" s="101"/>
      <c r="K66" s="101"/>
      <c r="L66" s="101"/>
      <c r="M66" s="101" t="s">
        <v>237</v>
      </c>
      <c r="N66" s="101"/>
      <c r="O66" s="101"/>
      <c r="P66" s="101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4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28:B32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P33 O30:O33 P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whole" operator="greaterThanOrEqual" allowBlank="1" showInputMessage="1" showErrorMessage="1" error="请输入数值，不带单位" sqref="J5:K9" xr:uid="{00000000-0002-0000-0100-00000A000000}">
      <formula1>0</formula1>
    </dataValidation>
    <dataValidation type="whole" operator="greaterThanOrEqual" allowBlank="1" showInputMessage="1" showErrorMessage="1" error="请输入整数，不带小数" sqref="J30:L33" xr:uid="{00000000-0002-0000-0100-00000B000000}">
      <formula1>0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" right="0.196850393700787" top="0.78740157480314998" bottom="0.196850393700787" header="0.31496062992126" footer="0.31496062992126"/>
  <pageSetup paperSize="9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90"/>
  <sheetViews>
    <sheetView workbookViewId="0">
      <selection activeCell="G66" sqref="G66:I66"/>
    </sheetView>
  </sheetViews>
  <sheetFormatPr defaultColWidth="9.33203125" defaultRowHeight="13.5" x14ac:dyDescent="0.15"/>
  <cols>
    <col min="1" max="1" width="12.6640625" style="6" customWidth="1"/>
    <col min="2" max="2" width="10.6640625" style="6" customWidth="1"/>
    <col min="3" max="4" width="7" style="6" customWidth="1"/>
    <col min="5" max="5" width="12.1640625" style="6" customWidth="1"/>
    <col min="6" max="6" width="12.5" style="6" customWidth="1"/>
    <col min="7" max="7" width="15.6640625" style="6" customWidth="1"/>
    <col min="8" max="8" width="12.1640625" style="6" customWidth="1"/>
    <col min="9" max="9" width="22.83203125" style="6" customWidth="1"/>
    <col min="10" max="10" width="7" style="6" customWidth="1"/>
    <col min="11" max="16384" width="9.33203125" style="6"/>
  </cols>
  <sheetData>
    <row r="1" spans="1:10" ht="17.25" customHeight="1" x14ac:dyDescent="0.15">
      <c r="A1" s="222" t="s">
        <v>238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7.25" customHeight="1" x14ac:dyDescent="0.15">
      <c r="A2" s="7" t="s">
        <v>239</v>
      </c>
      <c r="B2" s="223" t="s">
        <v>14</v>
      </c>
      <c r="C2" s="224"/>
      <c r="D2" s="224"/>
      <c r="E2" s="225"/>
      <c r="F2" s="8" t="s">
        <v>240</v>
      </c>
      <c r="G2" s="226" t="s">
        <v>16</v>
      </c>
      <c r="H2" s="226"/>
      <c r="I2" s="226"/>
      <c r="J2" s="226"/>
    </row>
    <row r="3" spans="1:10" ht="17.25" customHeight="1" x14ac:dyDescent="0.15">
      <c r="A3" s="7" t="s">
        <v>241</v>
      </c>
      <c r="B3" s="227"/>
      <c r="C3" s="227"/>
      <c r="D3" s="227"/>
      <c r="E3" s="228"/>
      <c r="F3" s="8" t="s">
        <v>242</v>
      </c>
      <c r="G3" s="226"/>
      <c r="H3" s="226"/>
      <c r="I3" s="226"/>
      <c r="J3" s="226"/>
    </row>
    <row r="4" spans="1:10" ht="17.25" customHeight="1" x14ac:dyDescent="0.15">
      <c r="A4" s="9" t="s">
        <v>243</v>
      </c>
      <c r="B4" s="227" t="s">
        <v>244</v>
      </c>
      <c r="C4" s="227"/>
      <c r="D4" s="227"/>
      <c r="E4" s="228"/>
      <c r="F4" s="10" t="s">
        <v>241</v>
      </c>
      <c r="G4" s="226">
        <v>15659711048</v>
      </c>
      <c r="H4" s="226"/>
      <c r="I4" s="226"/>
      <c r="J4" s="226"/>
    </row>
    <row r="5" spans="1:10" ht="17.25" customHeight="1" x14ac:dyDescent="0.15">
      <c r="A5" s="229" t="s">
        <v>245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0" ht="17.25" customHeight="1" x14ac:dyDescent="0.15">
      <c r="A6" s="11" t="s">
        <v>246</v>
      </c>
      <c r="B6" s="11" t="s">
        <v>247</v>
      </c>
      <c r="C6" s="11" t="s">
        <v>248</v>
      </c>
      <c r="D6" s="11" t="s">
        <v>249</v>
      </c>
      <c r="E6" s="11" t="s">
        <v>250</v>
      </c>
      <c r="F6" s="11" t="s">
        <v>251</v>
      </c>
      <c r="G6" s="11" t="s">
        <v>252</v>
      </c>
      <c r="H6" s="11" t="s">
        <v>253</v>
      </c>
      <c r="I6" s="11" t="s">
        <v>254</v>
      </c>
      <c r="J6" s="11" t="s">
        <v>255</v>
      </c>
    </row>
    <row r="7" spans="1:10" ht="17.25" customHeight="1" x14ac:dyDescent="0.15">
      <c r="A7" s="12" t="s">
        <v>256</v>
      </c>
      <c r="B7" s="12" t="s">
        <v>257</v>
      </c>
      <c r="C7" s="12" t="s">
        <v>258</v>
      </c>
      <c r="D7" s="12">
        <v>43</v>
      </c>
      <c r="E7" s="12" t="s">
        <v>259</v>
      </c>
      <c r="F7" s="12" t="s">
        <v>260</v>
      </c>
      <c r="G7" s="12" t="s">
        <v>261</v>
      </c>
      <c r="H7" s="12" t="s">
        <v>262</v>
      </c>
      <c r="I7" s="12" t="s">
        <v>263</v>
      </c>
      <c r="J7" s="12"/>
    </row>
    <row r="8" spans="1:10" ht="17.25" customHeight="1" x14ac:dyDescent="0.15">
      <c r="A8" s="13"/>
      <c r="B8" s="13" t="s">
        <v>244</v>
      </c>
      <c r="C8" s="13" t="s">
        <v>264</v>
      </c>
      <c r="D8" s="13">
        <v>36</v>
      </c>
      <c r="E8" s="13" t="s">
        <v>259</v>
      </c>
      <c r="F8" s="13" t="s">
        <v>265</v>
      </c>
      <c r="G8" s="13" t="s">
        <v>266</v>
      </c>
      <c r="H8" s="13" t="s">
        <v>267</v>
      </c>
      <c r="I8" s="13" t="s">
        <v>46</v>
      </c>
      <c r="J8" s="13"/>
    </row>
    <row r="9" spans="1:10" ht="17.25" customHeight="1" x14ac:dyDescent="0.15">
      <c r="A9" s="13"/>
      <c r="B9" s="13" t="s">
        <v>268</v>
      </c>
      <c r="C9" s="13" t="s">
        <v>258</v>
      </c>
      <c r="D9" s="13">
        <v>24</v>
      </c>
      <c r="E9" s="13" t="s">
        <v>269</v>
      </c>
      <c r="F9" s="13" t="s">
        <v>270</v>
      </c>
      <c r="G9" s="13" t="s">
        <v>266</v>
      </c>
      <c r="H9" s="13" t="s">
        <v>271</v>
      </c>
      <c r="I9" s="13" t="s">
        <v>272</v>
      </c>
      <c r="J9" s="13"/>
    </row>
    <row r="10" spans="1:10" ht="17.2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15">
      <c r="A11" s="14"/>
      <c r="B11" s="13"/>
      <c r="C11" s="13"/>
      <c r="D11" s="13"/>
      <c r="E11" s="13"/>
      <c r="F11" s="13"/>
      <c r="G11" s="13" t="s">
        <v>273</v>
      </c>
      <c r="H11" s="13"/>
      <c r="I11" s="13"/>
      <c r="J11" s="13"/>
    </row>
    <row r="12" spans="1:10" ht="17.25" customHeight="1" x14ac:dyDescent="0.1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1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1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15">
      <c r="A15" s="230" t="s">
        <v>274</v>
      </c>
      <c r="B15" s="231"/>
      <c r="C15" s="231"/>
      <c r="D15" s="231"/>
      <c r="E15" s="231"/>
      <c r="F15" s="231"/>
      <c r="G15" s="231"/>
      <c r="H15" s="231"/>
      <c r="I15" s="231"/>
      <c r="J15" s="232"/>
    </row>
    <row r="16" spans="1:10" s="5" customFormat="1" ht="17.25" customHeight="1" x14ac:dyDescent="0.15">
      <c r="A16" s="15" t="s">
        <v>246</v>
      </c>
      <c r="B16" s="233" t="s">
        <v>275</v>
      </c>
      <c r="C16" s="233"/>
      <c r="D16" s="233"/>
      <c r="E16" s="15" t="s">
        <v>276</v>
      </c>
      <c r="F16" s="15" t="s">
        <v>209</v>
      </c>
      <c r="G16" s="15" t="s">
        <v>277</v>
      </c>
      <c r="H16" s="15" t="s">
        <v>278</v>
      </c>
      <c r="I16" s="15" t="s">
        <v>279</v>
      </c>
      <c r="J16" s="15" t="s">
        <v>255</v>
      </c>
    </row>
    <row r="17" spans="1:10" s="5" customFormat="1" ht="24.75" customHeight="1" x14ac:dyDescent="0.15">
      <c r="A17" s="15" t="s">
        <v>256</v>
      </c>
      <c r="B17" s="233" t="s">
        <v>280</v>
      </c>
      <c r="C17" s="233"/>
      <c r="D17" s="233"/>
      <c r="E17" s="15">
        <v>2512</v>
      </c>
      <c r="F17" s="15">
        <v>1</v>
      </c>
      <c r="G17" s="15" t="s">
        <v>281</v>
      </c>
      <c r="H17" s="15" t="s">
        <v>282</v>
      </c>
      <c r="I17" s="15" t="s">
        <v>283</v>
      </c>
      <c r="J17" s="20"/>
    </row>
    <row r="18" spans="1:10" s="5" customFormat="1" ht="17.25" customHeight="1" x14ac:dyDescent="0.15">
      <c r="A18" s="16"/>
      <c r="B18" s="234" t="s">
        <v>284</v>
      </c>
      <c r="C18" s="234"/>
      <c r="D18" s="234"/>
      <c r="E18" s="16" t="s">
        <v>285</v>
      </c>
      <c r="F18" s="17">
        <v>1</v>
      </c>
      <c r="G18" s="17" t="s">
        <v>286</v>
      </c>
      <c r="H18" s="17" t="s">
        <v>287</v>
      </c>
      <c r="I18" s="17" t="s">
        <v>288</v>
      </c>
      <c r="J18" s="21"/>
    </row>
    <row r="19" spans="1:10" s="5" customFormat="1" ht="17.25" customHeight="1" x14ac:dyDescent="0.15">
      <c r="A19" s="16"/>
      <c r="B19" s="234" t="s">
        <v>289</v>
      </c>
      <c r="C19" s="234"/>
      <c r="D19" s="234"/>
      <c r="E19" s="16" t="s">
        <v>290</v>
      </c>
      <c r="F19" s="17">
        <v>1</v>
      </c>
      <c r="G19" s="17" t="s">
        <v>291</v>
      </c>
      <c r="H19" s="17" t="s">
        <v>287</v>
      </c>
      <c r="I19" s="17" t="s">
        <v>292</v>
      </c>
      <c r="J19" s="21"/>
    </row>
    <row r="20" spans="1:10" s="5" customFormat="1" ht="17.25" customHeight="1" x14ac:dyDescent="0.15">
      <c r="A20" s="16"/>
      <c r="B20" s="234" t="s">
        <v>293</v>
      </c>
      <c r="C20" s="234"/>
      <c r="D20" s="234"/>
      <c r="E20" s="16" t="s">
        <v>294</v>
      </c>
      <c r="F20" s="17">
        <v>1</v>
      </c>
      <c r="G20" s="17" t="s">
        <v>295</v>
      </c>
      <c r="H20" s="17" t="s">
        <v>287</v>
      </c>
      <c r="I20" s="17" t="s">
        <v>296</v>
      </c>
      <c r="J20" s="21"/>
    </row>
    <row r="21" spans="1:10" s="5" customFormat="1" ht="17.25" customHeight="1" x14ac:dyDescent="0.15">
      <c r="A21" s="16"/>
      <c r="B21" s="234" t="s">
        <v>297</v>
      </c>
      <c r="C21" s="234"/>
      <c r="D21" s="234"/>
      <c r="E21" s="16" t="s">
        <v>298</v>
      </c>
      <c r="F21" s="17">
        <v>1</v>
      </c>
      <c r="G21" s="17" t="s">
        <v>286</v>
      </c>
      <c r="H21" s="17" t="s">
        <v>287</v>
      </c>
      <c r="I21" s="17" t="s">
        <v>299</v>
      </c>
      <c r="J21" s="21"/>
    </row>
    <row r="22" spans="1:10" s="5" customFormat="1" ht="17.25" customHeight="1" x14ac:dyDescent="0.15">
      <c r="A22" s="16"/>
      <c r="B22" s="234" t="s">
        <v>300</v>
      </c>
      <c r="C22" s="234"/>
      <c r="D22" s="234"/>
      <c r="E22" s="16" t="s">
        <v>301</v>
      </c>
      <c r="F22" s="17">
        <v>1</v>
      </c>
      <c r="G22" s="17" t="s">
        <v>302</v>
      </c>
      <c r="H22" s="17" t="s">
        <v>287</v>
      </c>
      <c r="I22" s="17" t="s">
        <v>303</v>
      </c>
      <c r="J22" s="21"/>
    </row>
    <row r="23" spans="1:10" s="5" customFormat="1" ht="17.25" customHeight="1" x14ac:dyDescent="0.15">
      <c r="A23" s="16"/>
      <c r="B23" s="234" t="s">
        <v>304</v>
      </c>
      <c r="C23" s="234"/>
      <c r="D23" s="234"/>
      <c r="E23" s="16" t="s">
        <v>305</v>
      </c>
      <c r="F23" s="17">
        <v>1</v>
      </c>
      <c r="G23" s="17" t="s">
        <v>286</v>
      </c>
      <c r="H23" s="17" t="s">
        <v>287</v>
      </c>
      <c r="I23" s="17" t="s">
        <v>306</v>
      </c>
      <c r="J23" s="21"/>
    </row>
    <row r="24" spans="1:10" s="5" customFormat="1" ht="17.25" customHeight="1" x14ac:dyDescent="0.15">
      <c r="A24" s="16"/>
      <c r="B24" s="234" t="s">
        <v>307</v>
      </c>
      <c r="C24" s="234"/>
      <c r="D24" s="234"/>
      <c r="E24" s="16" t="s">
        <v>308</v>
      </c>
      <c r="F24" s="17">
        <v>1</v>
      </c>
      <c r="G24" s="17" t="s">
        <v>309</v>
      </c>
      <c r="H24" s="17" t="s">
        <v>287</v>
      </c>
      <c r="I24" s="17" t="s">
        <v>310</v>
      </c>
      <c r="J24" s="21"/>
    </row>
    <row r="25" spans="1:10" s="5" customFormat="1" ht="17.25" customHeight="1" x14ac:dyDescent="0.15">
      <c r="A25" s="16"/>
      <c r="B25" s="234" t="s">
        <v>311</v>
      </c>
      <c r="C25" s="234"/>
      <c r="D25" s="234"/>
      <c r="E25" s="16" t="s">
        <v>312</v>
      </c>
      <c r="F25" s="17">
        <v>1</v>
      </c>
      <c r="G25" s="17" t="s">
        <v>313</v>
      </c>
      <c r="H25" s="17" t="s">
        <v>287</v>
      </c>
      <c r="I25" s="17" t="s">
        <v>314</v>
      </c>
      <c r="J25" s="21"/>
    </row>
    <row r="26" spans="1:10" s="5" customFormat="1" ht="17.25" customHeight="1" x14ac:dyDescent="0.15">
      <c r="A26" s="16"/>
      <c r="B26" s="234" t="s">
        <v>315</v>
      </c>
      <c r="C26" s="234"/>
      <c r="D26" s="234"/>
      <c r="E26" s="16" t="s">
        <v>316</v>
      </c>
      <c r="F26" s="17">
        <v>1</v>
      </c>
      <c r="G26" s="17" t="s">
        <v>302</v>
      </c>
      <c r="H26" s="17" t="s">
        <v>287</v>
      </c>
      <c r="I26" s="17" t="s">
        <v>317</v>
      </c>
      <c r="J26" s="21"/>
    </row>
    <row r="27" spans="1:10" s="5" customFormat="1" ht="17.25" customHeight="1" x14ac:dyDescent="0.15">
      <c r="A27" s="16"/>
      <c r="B27" s="234" t="s">
        <v>318</v>
      </c>
      <c r="C27" s="234"/>
      <c r="D27" s="234"/>
      <c r="E27" s="16" t="s">
        <v>319</v>
      </c>
      <c r="F27" s="17">
        <v>1</v>
      </c>
      <c r="G27" s="17" t="s">
        <v>302</v>
      </c>
      <c r="H27" s="17" t="s">
        <v>287</v>
      </c>
      <c r="I27" s="17" t="s">
        <v>320</v>
      </c>
      <c r="J27" s="21"/>
    </row>
    <row r="28" spans="1:10" s="5" customFormat="1" ht="17.25" customHeight="1" x14ac:dyDescent="0.15">
      <c r="A28" s="16"/>
      <c r="B28" s="234" t="s">
        <v>321</v>
      </c>
      <c r="C28" s="234"/>
      <c r="D28" s="234"/>
      <c r="E28" s="16" t="s">
        <v>322</v>
      </c>
      <c r="F28" s="17">
        <v>1</v>
      </c>
      <c r="G28" s="17" t="s">
        <v>286</v>
      </c>
      <c r="H28" s="17" t="s">
        <v>287</v>
      </c>
      <c r="I28" s="17" t="s">
        <v>323</v>
      </c>
      <c r="J28" s="21"/>
    </row>
    <row r="29" spans="1:10" s="5" customFormat="1" ht="17.25" customHeight="1" x14ac:dyDescent="0.15">
      <c r="A29" s="16"/>
      <c r="B29" s="234" t="s">
        <v>324</v>
      </c>
      <c r="C29" s="234"/>
      <c r="D29" s="234"/>
      <c r="E29" s="16" t="s">
        <v>325</v>
      </c>
      <c r="F29" s="17">
        <v>1</v>
      </c>
      <c r="G29" s="17" t="s">
        <v>286</v>
      </c>
      <c r="H29" s="17" t="s">
        <v>287</v>
      </c>
      <c r="I29" s="17" t="s">
        <v>326</v>
      </c>
      <c r="J29" s="21"/>
    </row>
    <row r="30" spans="1:10" s="5" customFormat="1" ht="17.25" customHeight="1" x14ac:dyDescent="0.15">
      <c r="A30" s="16"/>
      <c r="B30" s="234" t="s">
        <v>327</v>
      </c>
      <c r="C30" s="234"/>
      <c r="D30" s="234"/>
      <c r="E30" s="16" t="s">
        <v>328</v>
      </c>
      <c r="F30" s="17">
        <v>1</v>
      </c>
      <c r="G30" s="17" t="s">
        <v>295</v>
      </c>
      <c r="H30" s="17" t="s">
        <v>287</v>
      </c>
      <c r="I30" s="17" t="s">
        <v>296</v>
      </c>
      <c r="J30" s="21"/>
    </row>
    <row r="31" spans="1:10" s="5" customFormat="1" ht="17.25" customHeight="1" x14ac:dyDescent="0.15">
      <c r="A31" s="16"/>
      <c r="B31" s="234" t="s">
        <v>329</v>
      </c>
      <c r="C31" s="234"/>
      <c r="D31" s="234"/>
      <c r="E31" s="16" t="s">
        <v>330</v>
      </c>
      <c r="F31" s="17">
        <v>1</v>
      </c>
      <c r="G31" s="17" t="s">
        <v>286</v>
      </c>
      <c r="H31" s="17" t="s">
        <v>287</v>
      </c>
      <c r="I31" s="17" t="s">
        <v>317</v>
      </c>
      <c r="J31" s="21"/>
    </row>
    <row r="32" spans="1:10" s="5" customFormat="1" ht="17.25" customHeight="1" x14ac:dyDescent="0.15">
      <c r="A32" s="16"/>
      <c r="B32" s="234" t="s">
        <v>331</v>
      </c>
      <c r="C32" s="234"/>
      <c r="D32" s="234"/>
      <c r="E32" s="16" t="s">
        <v>332</v>
      </c>
      <c r="F32" s="17">
        <v>1</v>
      </c>
      <c r="G32" s="17" t="s">
        <v>286</v>
      </c>
      <c r="H32" s="17" t="s">
        <v>287</v>
      </c>
      <c r="I32" s="17" t="s">
        <v>333</v>
      </c>
      <c r="J32" s="21"/>
    </row>
    <row r="33" spans="1:10" s="5" customFormat="1" ht="17.25" customHeight="1" x14ac:dyDescent="0.15">
      <c r="A33" s="16"/>
      <c r="B33" s="234" t="s">
        <v>334</v>
      </c>
      <c r="C33" s="234"/>
      <c r="D33" s="234"/>
      <c r="E33" s="16" t="s">
        <v>335</v>
      </c>
      <c r="F33" s="17">
        <v>1</v>
      </c>
      <c r="G33" s="17" t="s">
        <v>309</v>
      </c>
      <c r="H33" s="17" t="s">
        <v>287</v>
      </c>
      <c r="I33" s="17" t="s">
        <v>296</v>
      </c>
      <c r="J33" s="21"/>
    </row>
    <row r="34" spans="1:10" s="5" customFormat="1" ht="17.25" customHeight="1" x14ac:dyDescent="0.15">
      <c r="A34" s="16"/>
      <c r="B34" s="234" t="s">
        <v>336</v>
      </c>
      <c r="C34" s="234"/>
      <c r="D34" s="234"/>
      <c r="E34" s="16" t="s">
        <v>337</v>
      </c>
      <c r="F34" s="17">
        <v>1</v>
      </c>
      <c r="G34" s="17" t="s">
        <v>286</v>
      </c>
      <c r="H34" s="17" t="s">
        <v>287</v>
      </c>
      <c r="I34" s="17" t="s">
        <v>317</v>
      </c>
      <c r="J34" s="21"/>
    </row>
    <row r="35" spans="1:10" s="5" customFormat="1" ht="17.25" customHeight="1" x14ac:dyDescent="0.15">
      <c r="A35" s="16"/>
      <c r="B35" s="234" t="s">
        <v>338</v>
      </c>
      <c r="C35" s="234"/>
      <c r="D35" s="234"/>
      <c r="E35" s="16" t="s">
        <v>339</v>
      </c>
      <c r="F35" s="17">
        <v>1</v>
      </c>
      <c r="G35" s="17" t="s">
        <v>309</v>
      </c>
      <c r="H35" s="17" t="s">
        <v>287</v>
      </c>
      <c r="I35" s="17" t="s">
        <v>317</v>
      </c>
      <c r="J35" s="21"/>
    </row>
    <row r="36" spans="1:10" s="5" customFormat="1" ht="17.25" customHeight="1" x14ac:dyDescent="0.15">
      <c r="A36" s="16"/>
      <c r="B36" s="234" t="s">
        <v>340</v>
      </c>
      <c r="C36" s="234"/>
      <c r="D36" s="234"/>
      <c r="E36" s="16" t="s">
        <v>341</v>
      </c>
      <c r="F36" s="17">
        <v>1</v>
      </c>
      <c r="G36" s="17" t="s">
        <v>309</v>
      </c>
      <c r="H36" s="17" t="s">
        <v>287</v>
      </c>
      <c r="I36" s="17" t="s">
        <v>317</v>
      </c>
      <c r="J36" s="21"/>
    </row>
    <row r="37" spans="1:10" s="5" customFormat="1" ht="17.25" customHeight="1" x14ac:dyDescent="0.15">
      <c r="A37" s="16"/>
      <c r="B37" s="234" t="s">
        <v>342</v>
      </c>
      <c r="C37" s="234"/>
      <c r="D37" s="234"/>
      <c r="E37" s="16" t="s">
        <v>343</v>
      </c>
      <c r="F37" s="17">
        <v>1</v>
      </c>
      <c r="G37" s="17" t="s">
        <v>309</v>
      </c>
      <c r="H37" s="17" t="s">
        <v>287</v>
      </c>
      <c r="I37" s="17" t="s">
        <v>344</v>
      </c>
      <c r="J37" s="21"/>
    </row>
    <row r="38" spans="1:10" s="5" customFormat="1" ht="17.25" customHeight="1" x14ac:dyDescent="0.15">
      <c r="A38" s="16"/>
      <c r="B38" s="234" t="s">
        <v>345</v>
      </c>
      <c r="C38" s="234"/>
      <c r="D38" s="234"/>
      <c r="E38" s="16" t="s">
        <v>346</v>
      </c>
      <c r="F38" s="17">
        <v>1</v>
      </c>
      <c r="G38" s="17" t="s">
        <v>286</v>
      </c>
      <c r="H38" s="17" t="s">
        <v>287</v>
      </c>
      <c r="I38" s="17" t="s">
        <v>347</v>
      </c>
      <c r="J38" s="21"/>
    </row>
    <row r="39" spans="1:10" s="5" customFormat="1" ht="17.25" customHeight="1" x14ac:dyDescent="0.15">
      <c r="A39" s="16"/>
      <c r="B39" s="234" t="s">
        <v>348</v>
      </c>
      <c r="C39" s="234"/>
      <c r="D39" s="234"/>
      <c r="E39" s="16" t="s">
        <v>349</v>
      </c>
      <c r="F39" s="17">
        <v>1</v>
      </c>
      <c r="G39" s="17" t="s">
        <v>309</v>
      </c>
      <c r="H39" s="17" t="s">
        <v>287</v>
      </c>
      <c r="I39" s="17" t="s">
        <v>310</v>
      </c>
      <c r="J39" s="21"/>
    </row>
    <row r="40" spans="1:10" s="5" customFormat="1" ht="17.25" customHeight="1" x14ac:dyDescent="0.15">
      <c r="A40" s="16"/>
      <c r="B40" s="234" t="s">
        <v>350</v>
      </c>
      <c r="C40" s="234"/>
      <c r="D40" s="234"/>
      <c r="E40" s="16" t="s">
        <v>351</v>
      </c>
      <c r="F40" s="17">
        <v>1</v>
      </c>
      <c r="G40" s="17" t="s">
        <v>309</v>
      </c>
      <c r="H40" s="17" t="s">
        <v>287</v>
      </c>
      <c r="I40" s="17" t="s">
        <v>352</v>
      </c>
      <c r="J40" s="21"/>
    </row>
    <row r="41" spans="1:10" s="5" customFormat="1" ht="17.25" customHeight="1" x14ac:dyDescent="0.15">
      <c r="A41" s="16"/>
      <c r="B41" s="234" t="s">
        <v>353</v>
      </c>
      <c r="C41" s="234"/>
      <c r="D41" s="234"/>
      <c r="E41" s="16" t="s">
        <v>354</v>
      </c>
      <c r="F41" s="17">
        <v>1</v>
      </c>
      <c r="G41" s="17" t="s">
        <v>302</v>
      </c>
      <c r="H41" s="17" t="s">
        <v>287</v>
      </c>
      <c r="I41" s="17" t="s">
        <v>355</v>
      </c>
      <c r="J41" s="21"/>
    </row>
    <row r="42" spans="1:10" s="5" customFormat="1" ht="17.25" customHeight="1" x14ac:dyDescent="0.15">
      <c r="A42" s="16"/>
      <c r="B42" s="234" t="s">
        <v>356</v>
      </c>
      <c r="C42" s="234"/>
      <c r="D42" s="234"/>
      <c r="E42" s="16" t="s">
        <v>357</v>
      </c>
      <c r="F42" s="17">
        <v>1</v>
      </c>
      <c r="G42" s="17" t="s">
        <v>286</v>
      </c>
      <c r="H42" s="17" t="s">
        <v>287</v>
      </c>
      <c r="I42" s="17" t="s">
        <v>358</v>
      </c>
      <c r="J42" s="21"/>
    </row>
    <row r="43" spans="1:10" s="5" customFormat="1" ht="17.25" customHeight="1" x14ac:dyDescent="0.15">
      <c r="A43" s="16"/>
      <c r="B43" s="234" t="s">
        <v>359</v>
      </c>
      <c r="C43" s="234"/>
      <c r="D43" s="234"/>
      <c r="E43" s="16" t="s">
        <v>360</v>
      </c>
      <c r="F43" s="17">
        <v>1</v>
      </c>
      <c r="G43" s="17" t="s">
        <v>309</v>
      </c>
      <c r="H43" s="17" t="s">
        <v>287</v>
      </c>
      <c r="I43" s="17" t="s">
        <v>361</v>
      </c>
      <c r="J43" s="21"/>
    </row>
    <row r="44" spans="1:10" s="5" customFormat="1" ht="17.25" customHeight="1" x14ac:dyDescent="0.15">
      <c r="A44" s="16"/>
      <c r="B44" s="234" t="s">
        <v>362</v>
      </c>
      <c r="C44" s="234"/>
      <c r="D44" s="234"/>
      <c r="E44" s="16" t="s">
        <v>363</v>
      </c>
      <c r="F44" s="17">
        <v>1</v>
      </c>
      <c r="G44" s="17" t="s">
        <v>286</v>
      </c>
      <c r="H44" s="17" t="s">
        <v>287</v>
      </c>
      <c r="I44" s="17" t="s">
        <v>364</v>
      </c>
      <c r="J44" s="21"/>
    </row>
    <row r="45" spans="1:10" s="5" customFormat="1" ht="17.25" customHeight="1" x14ac:dyDescent="0.15">
      <c r="A45" s="16"/>
      <c r="B45" s="234" t="s">
        <v>365</v>
      </c>
      <c r="C45" s="234"/>
      <c r="D45" s="234"/>
      <c r="E45" s="16" t="s">
        <v>366</v>
      </c>
      <c r="F45" s="17">
        <v>1</v>
      </c>
      <c r="G45" s="17" t="s">
        <v>286</v>
      </c>
      <c r="H45" s="17" t="s">
        <v>287</v>
      </c>
      <c r="I45" s="17" t="s">
        <v>367</v>
      </c>
      <c r="J45" s="21"/>
    </row>
    <row r="46" spans="1:10" s="5" customFormat="1" ht="17.25" customHeight="1" x14ac:dyDescent="0.15">
      <c r="A46" s="16"/>
      <c r="B46" s="234" t="s">
        <v>368</v>
      </c>
      <c r="C46" s="234"/>
      <c r="D46" s="234"/>
      <c r="E46" s="16" t="s">
        <v>369</v>
      </c>
      <c r="F46" s="17">
        <v>1</v>
      </c>
      <c r="G46" s="17" t="s">
        <v>286</v>
      </c>
      <c r="H46" s="17" t="s">
        <v>287</v>
      </c>
      <c r="I46" s="17" t="s">
        <v>296</v>
      </c>
      <c r="J46" s="21"/>
    </row>
    <row r="47" spans="1:10" s="5" customFormat="1" ht="17.25" customHeight="1" x14ac:dyDescent="0.15">
      <c r="A47" s="16"/>
      <c r="B47" s="234" t="s">
        <v>370</v>
      </c>
      <c r="C47" s="234"/>
      <c r="D47" s="234"/>
      <c r="E47" s="16" t="s">
        <v>371</v>
      </c>
      <c r="F47" s="17">
        <v>1</v>
      </c>
      <c r="G47" s="17" t="s">
        <v>372</v>
      </c>
      <c r="H47" s="17" t="s">
        <v>287</v>
      </c>
      <c r="I47" s="17" t="s">
        <v>373</v>
      </c>
      <c r="J47" s="21"/>
    </row>
    <row r="48" spans="1:10" s="5" customFormat="1" ht="17.25" customHeight="1" x14ac:dyDescent="0.15">
      <c r="A48" s="16"/>
      <c r="B48" s="234" t="s">
        <v>374</v>
      </c>
      <c r="C48" s="234"/>
      <c r="D48" s="234"/>
      <c r="E48" s="16" t="s">
        <v>375</v>
      </c>
      <c r="F48" s="17">
        <v>1</v>
      </c>
      <c r="G48" s="17" t="s">
        <v>376</v>
      </c>
      <c r="H48" s="17" t="s">
        <v>287</v>
      </c>
      <c r="I48" s="17" t="s">
        <v>377</v>
      </c>
      <c r="J48" s="21"/>
    </row>
    <row r="49" spans="1:10" s="5" customFormat="1" ht="17.25" customHeight="1" x14ac:dyDescent="0.15">
      <c r="A49" s="16"/>
      <c r="B49" s="234" t="s">
        <v>378</v>
      </c>
      <c r="C49" s="234"/>
      <c r="D49" s="234"/>
      <c r="E49" s="16" t="s">
        <v>379</v>
      </c>
      <c r="F49" s="17">
        <v>1</v>
      </c>
      <c r="G49" s="17" t="s">
        <v>286</v>
      </c>
      <c r="H49" s="17" t="s">
        <v>287</v>
      </c>
      <c r="I49" s="17" t="s">
        <v>380</v>
      </c>
      <c r="J49" s="21"/>
    </row>
    <row r="50" spans="1:10" s="5" customFormat="1" ht="17.25" customHeight="1" x14ac:dyDescent="0.15">
      <c r="A50" s="16"/>
      <c r="B50" s="234" t="s">
        <v>381</v>
      </c>
      <c r="C50" s="234"/>
      <c r="D50" s="234"/>
      <c r="E50" s="16" t="s">
        <v>382</v>
      </c>
      <c r="F50" s="17">
        <v>1</v>
      </c>
      <c r="G50" s="17" t="s">
        <v>286</v>
      </c>
      <c r="H50" s="17" t="s">
        <v>287</v>
      </c>
      <c r="I50" s="17" t="s">
        <v>310</v>
      </c>
      <c r="J50" s="21"/>
    </row>
    <row r="51" spans="1:10" ht="17.25" customHeight="1" x14ac:dyDescent="0.15">
      <c r="A51" s="235" t="s">
        <v>383</v>
      </c>
      <c r="B51" s="236"/>
      <c r="C51" s="236"/>
      <c r="D51" s="236"/>
      <c r="E51" s="236"/>
      <c r="F51" s="236"/>
      <c r="G51" s="236"/>
      <c r="H51" s="236"/>
      <c r="I51" s="236"/>
      <c r="J51" s="237"/>
    </row>
    <row r="52" spans="1:10" ht="17.25" customHeight="1" x14ac:dyDescent="0.15">
      <c r="A52" s="15" t="s">
        <v>246</v>
      </c>
      <c r="B52" s="238" t="s">
        <v>384</v>
      </c>
      <c r="C52" s="239"/>
      <c r="D52" s="239"/>
      <c r="E52" s="239"/>
      <c r="F52" s="240"/>
      <c r="G52" s="238" t="s">
        <v>385</v>
      </c>
      <c r="H52" s="239"/>
      <c r="I52" s="240"/>
      <c r="J52" s="22" t="s">
        <v>255</v>
      </c>
    </row>
    <row r="53" spans="1:10" ht="17.25" customHeight="1" x14ac:dyDescent="0.15">
      <c r="A53" s="15" t="s">
        <v>256</v>
      </c>
      <c r="B53" s="238" t="s">
        <v>386</v>
      </c>
      <c r="C53" s="239"/>
      <c r="D53" s="239"/>
      <c r="E53" s="239"/>
      <c r="F53" s="240"/>
      <c r="G53" s="238" t="s">
        <v>387</v>
      </c>
      <c r="H53" s="239"/>
      <c r="I53" s="240"/>
      <c r="J53" s="22"/>
    </row>
    <row r="54" spans="1:10" ht="17.25" customHeight="1" x14ac:dyDescent="0.15">
      <c r="A54" s="18"/>
      <c r="B54" s="241" t="s">
        <v>388</v>
      </c>
      <c r="C54" s="242"/>
      <c r="D54" s="242"/>
      <c r="E54" s="242"/>
      <c r="F54" s="243"/>
      <c r="G54" s="241" t="s">
        <v>389</v>
      </c>
      <c r="H54" s="242"/>
      <c r="I54" s="243"/>
      <c r="J54" s="23"/>
    </row>
    <row r="55" spans="1:10" ht="17.25" customHeight="1" x14ac:dyDescent="0.15">
      <c r="A55" s="18"/>
      <c r="B55" s="241" t="s">
        <v>390</v>
      </c>
      <c r="C55" s="242"/>
      <c r="D55" s="242"/>
      <c r="E55" s="242"/>
      <c r="F55" s="243"/>
      <c r="G55" s="241" t="s">
        <v>391</v>
      </c>
      <c r="H55" s="242"/>
      <c r="I55" s="243"/>
      <c r="J55" s="23"/>
    </row>
    <row r="56" spans="1:10" ht="17.25" customHeight="1" x14ac:dyDescent="0.15">
      <c r="A56" s="18"/>
      <c r="B56" s="241" t="s">
        <v>392</v>
      </c>
      <c r="C56" s="242"/>
      <c r="D56" s="242"/>
      <c r="E56" s="242"/>
      <c r="F56" s="243"/>
      <c r="G56" s="241" t="s">
        <v>393</v>
      </c>
      <c r="H56" s="242"/>
      <c r="I56" s="243"/>
      <c r="J56" s="23"/>
    </row>
    <row r="57" spans="1:10" ht="17.25" customHeight="1" x14ac:dyDescent="0.15">
      <c r="A57" s="18"/>
      <c r="B57" s="241" t="s">
        <v>394</v>
      </c>
      <c r="C57" s="242"/>
      <c r="D57" s="242"/>
      <c r="E57" s="242"/>
      <c r="F57" s="243"/>
      <c r="G57" s="241" t="s">
        <v>395</v>
      </c>
      <c r="H57" s="242"/>
      <c r="I57" s="243"/>
      <c r="J57" s="23"/>
    </row>
    <row r="58" spans="1:10" ht="17.25" customHeight="1" x14ac:dyDescent="0.15">
      <c r="A58" s="18"/>
      <c r="B58" s="241" t="s">
        <v>396</v>
      </c>
      <c r="C58" s="242"/>
      <c r="D58" s="242"/>
      <c r="E58" s="242"/>
      <c r="F58" s="243"/>
      <c r="G58" s="241" t="s">
        <v>397</v>
      </c>
      <c r="H58" s="242"/>
      <c r="I58" s="243"/>
      <c r="J58" s="23"/>
    </row>
    <row r="59" spans="1:10" ht="17.25" customHeight="1" x14ac:dyDescent="0.15">
      <c r="A59" s="18"/>
      <c r="B59" s="241" t="s">
        <v>398</v>
      </c>
      <c r="C59" s="242"/>
      <c r="D59" s="242"/>
      <c r="E59" s="242"/>
      <c r="F59" s="243"/>
      <c r="G59" s="241" t="s">
        <v>399</v>
      </c>
      <c r="H59" s="242"/>
      <c r="I59" s="243"/>
      <c r="J59" s="23"/>
    </row>
    <row r="60" spans="1:10" ht="17.25" customHeight="1" x14ac:dyDescent="0.15">
      <c r="A60" s="18"/>
      <c r="B60" s="241" t="s">
        <v>400</v>
      </c>
      <c r="C60" s="242"/>
      <c r="D60" s="242"/>
      <c r="E60" s="242"/>
      <c r="F60" s="243"/>
      <c r="G60" s="241" t="s">
        <v>401</v>
      </c>
      <c r="H60" s="242"/>
      <c r="I60" s="243"/>
      <c r="J60" s="23"/>
    </row>
    <row r="61" spans="1:10" ht="17.25" customHeight="1" x14ac:dyDescent="0.15">
      <c r="A61" s="19"/>
      <c r="B61" s="241" t="s">
        <v>402</v>
      </c>
      <c r="C61" s="242"/>
      <c r="D61" s="242"/>
      <c r="E61" s="242"/>
      <c r="F61" s="243"/>
      <c r="G61" s="241" t="s">
        <v>403</v>
      </c>
      <c r="H61" s="242"/>
      <c r="I61" s="243"/>
      <c r="J61" s="24"/>
    </row>
    <row r="62" spans="1:10" ht="17.25" customHeight="1" x14ac:dyDescent="0.15">
      <c r="A62" s="19"/>
      <c r="B62" s="241" t="s">
        <v>404</v>
      </c>
      <c r="C62" s="242"/>
      <c r="D62" s="242"/>
      <c r="E62" s="242"/>
      <c r="F62" s="243"/>
      <c r="G62" s="241" t="s">
        <v>405</v>
      </c>
      <c r="H62" s="242"/>
      <c r="I62" s="243"/>
      <c r="J62" s="24"/>
    </row>
    <row r="63" spans="1:10" ht="17.25" customHeight="1" x14ac:dyDescent="0.15">
      <c r="A63" s="19"/>
      <c r="B63" s="241" t="s">
        <v>406</v>
      </c>
      <c r="C63" s="242"/>
      <c r="D63" s="242"/>
      <c r="E63" s="242"/>
      <c r="F63" s="243"/>
      <c r="G63" s="241" t="s">
        <v>407</v>
      </c>
      <c r="H63" s="242"/>
      <c r="I63" s="243"/>
      <c r="J63" s="24"/>
    </row>
    <row r="64" spans="1:10" ht="17.25" customHeight="1" x14ac:dyDescent="0.15">
      <c r="A64" s="19"/>
      <c r="B64" s="241" t="s">
        <v>408</v>
      </c>
      <c r="C64" s="242"/>
      <c r="D64" s="242"/>
      <c r="E64" s="242"/>
      <c r="F64" s="243"/>
      <c r="G64" s="241" t="s">
        <v>409</v>
      </c>
      <c r="H64" s="242"/>
      <c r="I64" s="243"/>
      <c r="J64" s="24"/>
    </row>
    <row r="65" spans="1:10" ht="17.25" customHeight="1" x14ac:dyDescent="0.15">
      <c r="A65" s="19"/>
      <c r="B65" s="241" t="s">
        <v>410</v>
      </c>
      <c r="C65" s="242"/>
      <c r="D65" s="242"/>
      <c r="E65" s="242"/>
      <c r="F65" s="243"/>
      <c r="G65" s="241" t="s">
        <v>411</v>
      </c>
      <c r="H65" s="242"/>
      <c r="I65" s="243"/>
      <c r="J65" s="24"/>
    </row>
    <row r="66" spans="1:10" ht="17.25" customHeight="1" x14ac:dyDescent="0.15">
      <c r="A66" s="19"/>
      <c r="B66" s="241" t="s">
        <v>412</v>
      </c>
      <c r="C66" s="242"/>
      <c r="D66" s="242"/>
      <c r="E66" s="242"/>
      <c r="F66" s="243"/>
      <c r="G66" s="241" t="s">
        <v>413</v>
      </c>
      <c r="H66" s="242"/>
      <c r="I66" s="243"/>
      <c r="J66" s="24"/>
    </row>
    <row r="67" spans="1:10" ht="17.25" customHeight="1" x14ac:dyDescent="0.15">
      <c r="A67" s="19"/>
      <c r="B67" s="241" t="s">
        <v>414</v>
      </c>
      <c r="C67" s="242"/>
      <c r="D67" s="242"/>
      <c r="E67" s="242"/>
      <c r="F67" s="243"/>
      <c r="G67" s="241" t="s">
        <v>415</v>
      </c>
      <c r="H67" s="242"/>
      <c r="I67" s="243"/>
      <c r="J67" s="24"/>
    </row>
    <row r="68" spans="1:10" ht="17.25" customHeight="1" x14ac:dyDescent="0.15">
      <c r="A68" s="19"/>
      <c r="B68" s="241" t="s">
        <v>416</v>
      </c>
      <c r="C68" s="242"/>
      <c r="D68" s="242"/>
      <c r="E68" s="242"/>
      <c r="F68" s="243"/>
      <c r="G68" s="241" t="s">
        <v>417</v>
      </c>
      <c r="H68" s="242"/>
      <c r="I68" s="243"/>
      <c r="J68" s="24"/>
    </row>
    <row r="69" spans="1:10" ht="17.25" customHeight="1" x14ac:dyDescent="0.15">
      <c r="A69" s="19"/>
      <c r="B69" s="241" t="s">
        <v>418</v>
      </c>
      <c r="C69" s="242"/>
      <c r="D69" s="242"/>
      <c r="E69" s="242"/>
      <c r="F69" s="243"/>
      <c r="G69" s="241" t="s">
        <v>419</v>
      </c>
      <c r="H69" s="242"/>
      <c r="I69" s="243"/>
      <c r="J69" s="24"/>
    </row>
    <row r="70" spans="1:10" ht="17.25" customHeight="1" x14ac:dyDescent="0.15">
      <c r="A70" s="19"/>
      <c r="B70" s="241" t="s">
        <v>420</v>
      </c>
      <c r="C70" s="242"/>
      <c r="D70" s="242"/>
      <c r="E70" s="242"/>
      <c r="F70" s="243"/>
      <c r="G70" s="241" t="s">
        <v>421</v>
      </c>
      <c r="H70" s="242"/>
      <c r="I70" s="243"/>
      <c r="J70" s="24"/>
    </row>
    <row r="71" spans="1:10" ht="17.25" customHeight="1" x14ac:dyDescent="0.15">
      <c r="A71" s="19"/>
      <c r="B71" s="241" t="s">
        <v>422</v>
      </c>
      <c r="C71" s="242"/>
      <c r="D71" s="242"/>
      <c r="E71" s="242"/>
      <c r="F71" s="243"/>
      <c r="G71" s="241" t="s">
        <v>423</v>
      </c>
      <c r="H71" s="242"/>
      <c r="I71" s="243"/>
      <c r="J71" s="24"/>
    </row>
    <row r="72" spans="1:10" ht="17.25" customHeight="1" x14ac:dyDescent="0.15">
      <c r="A72" s="19"/>
      <c r="B72" s="241" t="s">
        <v>424</v>
      </c>
      <c r="C72" s="242"/>
      <c r="D72" s="242"/>
      <c r="E72" s="242"/>
      <c r="F72" s="243"/>
      <c r="G72" s="241" t="s">
        <v>425</v>
      </c>
      <c r="H72" s="242"/>
      <c r="I72" s="243"/>
      <c r="J72" s="24"/>
    </row>
    <row r="73" spans="1:10" ht="17.25" customHeight="1" x14ac:dyDescent="0.15">
      <c r="A73" s="19"/>
      <c r="B73" s="241" t="s">
        <v>426</v>
      </c>
      <c r="C73" s="242"/>
      <c r="D73" s="242"/>
      <c r="E73" s="242"/>
      <c r="F73" s="243"/>
      <c r="G73" s="241" t="s">
        <v>427</v>
      </c>
      <c r="H73" s="242"/>
      <c r="I73" s="243"/>
      <c r="J73" s="24"/>
    </row>
    <row r="74" spans="1:10" ht="17.25" customHeight="1" x14ac:dyDescent="0.15">
      <c r="A74" s="19"/>
      <c r="B74" s="241" t="s">
        <v>428</v>
      </c>
      <c r="C74" s="242"/>
      <c r="D74" s="242"/>
      <c r="E74" s="242"/>
      <c r="F74" s="243"/>
      <c r="G74" s="241" t="s">
        <v>429</v>
      </c>
      <c r="H74" s="242"/>
      <c r="I74" s="243"/>
      <c r="J74" s="24"/>
    </row>
    <row r="75" spans="1:10" ht="17.25" customHeight="1" x14ac:dyDescent="0.15">
      <c r="A75" s="19"/>
      <c r="B75" s="241" t="s">
        <v>430</v>
      </c>
      <c r="C75" s="242"/>
      <c r="D75" s="242"/>
      <c r="E75" s="242"/>
      <c r="F75" s="243"/>
      <c r="G75" s="241" t="s">
        <v>431</v>
      </c>
      <c r="H75" s="242"/>
      <c r="I75" s="243"/>
      <c r="J75" s="24"/>
    </row>
    <row r="76" spans="1:10" ht="17.25" customHeight="1" x14ac:dyDescent="0.15">
      <c r="A76" s="19"/>
      <c r="B76" s="241" t="s">
        <v>432</v>
      </c>
      <c r="C76" s="242"/>
      <c r="D76" s="242"/>
      <c r="E76" s="242"/>
      <c r="F76" s="243"/>
      <c r="G76" s="241" t="s">
        <v>433</v>
      </c>
      <c r="H76" s="242"/>
      <c r="I76" s="243"/>
      <c r="J76" s="24"/>
    </row>
    <row r="77" spans="1:10" ht="17.25" customHeight="1" x14ac:dyDescent="0.15">
      <c r="A77" s="19"/>
      <c r="B77" s="241" t="s">
        <v>434</v>
      </c>
      <c r="C77" s="242"/>
      <c r="D77" s="242"/>
      <c r="E77" s="242"/>
      <c r="F77" s="243"/>
      <c r="G77" s="241" t="s">
        <v>435</v>
      </c>
      <c r="H77" s="242"/>
      <c r="I77" s="243"/>
      <c r="J77" s="24"/>
    </row>
    <row r="78" spans="1:10" ht="17.25" customHeight="1" x14ac:dyDescent="0.15">
      <c r="A78" s="19"/>
      <c r="B78" s="241" t="s">
        <v>436</v>
      </c>
      <c r="C78" s="242"/>
      <c r="D78" s="242"/>
      <c r="E78" s="242"/>
      <c r="F78" s="243"/>
      <c r="G78" s="241" t="s">
        <v>437</v>
      </c>
      <c r="H78" s="242"/>
      <c r="I78" s="243"/>
      <c r="J78" s="24"/>
    </row>
    <row r="79" spans="1:10" ht="17.25" customHeight="1" x14ac:dyDescent="0.15">
      <c r="A79" s="19"/>
      <c r="B79" s="241" t="s">
        <v>438</v>
      </c>
      <c r="C79" s="242"/>
      <c r="D79" s="242"/>
      <c r="E79" s="242"/>
      <c r="F79" s="243"/>
      <c r="G79" s="241" t="s">
        <v>439</v>
      </c>
      <c r="H79" s="242"/>
      <c r="I79" s="243"/>
      <c r="J79" s="24"/>
    </row>
    <row r="80" spans="1:10" ht="17.25" customHeight="1" x14ac:dyDescent="0.15">
      <c r="A80" s="19"/>
      <c r="B80" s="241" t="s">
        <v>440</v>
      </c>
      <c r="C80" s="242"/>
      <c r="D80" s="242"/>
      <c r="E80" s="242"/>
      <c r="F80" s="243"/>
      <c r="G80" s="241" t="s">
        <v>441</v>
      </c>
      <c r="H80" s="242"/>
      <c r="I80" s="243"/>
      <c r="J80" s="24"/>
    </row>
    <row r="81" spans="1:12" ht="17.25" customHeight="1" x14ac:dyDescent="0.15">
      <c r="A81" s="19"/>
      <c r="B81" s="241" t="s">
        <v>442</v>
      </c>
      <c r="C81" s="242"/>
      <c r="D81" s="242"/>
      <c r="E81" s="242"/>
      <c r="F81" s="243"/>
      <c r="G81" s="241" t="s">
        <v>443</v>
      </c>
      <c r="H81" s="242"/>
      <c r="I81" s="243"/>
      <c r="J81" s="24"/>
    </row>
    <row r="82" spans="1:12" ht="17.25" customHeight="1" x14ac:dyDescent="0.15">
      <c r="A82" s="19"/>
      <c r="B82" s="241" t="s">
        <v>444</v>
      </c>
      <c r="C82" s="242"/>
      <c r="D82" s="242"/>
      <c r="E82" s="242"/>
      <c r="F82" s="243"/>
      <c r="G82" s="241" t="s">
        <v>445</v>
      </c>
      <c r="H82" s="242"/>
      <c r="I82" s="243"/>
      <c r="J82" s="24"/>
    </row>
    <row r="83" spans="1:12" ht="17.25" customHeight="1" x14ac:dyDescent="0.15">
      <c r="A83" s="19"/>
      <c r="B83" s="241" t="s">
        <v>446</v>
      </c>
      <c r="C83" s="242"/>
      <c r="D83" s="242"/>
      <c r="E83" s="242"/>
      <c r="F83" s="243"/>
      <c r="G83" s="241" t="s">
        <v>447</v>
      </c>
      <c r="H83" s="242"/>
      <c r="I83" s="243"/>
      <c r="J83" s="24"/>
    </row>
    <row r="84" spans="1:12" ht="17.25" customHeight="1" x14ac:dyDescent="0.15">
      <c r="A84" s="19"/>
      <c r="B84" s="241" t="s">
        <v>448</v>
      </c>
      <c r="C84" s="242"/>
      <c r="D84" s="242"/>
      <c r="E84" s="242"/>
      <c r="F84" s="243"/>
      <c r="G84" s="241" t="s">
        <v>449</v>
      </c>
      <c r="H84" s="242"/>
      <c r="I84" s="243"/>
      <c r="J84" s="24"/>
    </row>
    <row r="85" spans="1:12" ht="17.25" customHeight="1" x14ac:dyDescent="0.15">
      <c r="A85" s="19"/>
      <c r="B85" s="241" t="s">
        <v>450</v>
      </c>
      <c r="C85" s="242"/>
      <c r="D85" s="242"/>
      <c r="E85" s="242"/>
      <c r="F85" s="243"/>
      <c r="G85" s="241" t="s">
        <v>451</v>
      </c>
      <c r="H85" s="242"/>
      <c r="I85" s="243"/>
      <c r="J85" s="24"/>
    </row>
    <row r="86" spans="1:12" ht="17.25" customHeight="1" x14ac:dyDescent="0.15">
      <c r="A86" s="19"/>
      <c r="B86" s="241" t="s">
        <v>452</v>
      </c>
      <c r="C86" s="242"/>
      <c r="D86" s="242"/>
      <c r="E86" s="242"/>
      <c r="F86" s="243"/>
      <c r="G86" s="241" t="s">
        <v>453</v>
      </c>
      <c r="H86" s="242"/>
      <c r="I86" s="243"/>
      <c r="J86" s="24"/>
    </row>
    <row r="87" spans="1:12" ht="17.25" customHeight="1" x14ac:dyDescent="0.15">
      <c r="A87" s="19"/>
      <c r="B87" s="241" t="s">
        <v>454</v>
      </c>
      <c r="C87" s="242"/>
      <c r="D87" s="242"/>
      <c r="E87" s="242"/>
      <c r="F87" s="243"/>
      <c r="G87" s="241" t="s">
        <v>455</v>
      </c>
      <c r="H87" s="242"/>
      <c r="I87" s="243"/>
      <c r="J87" s="24"/>
    </row>
    <row r="88" spans="1:12" ht="17.25" customHeight="1" x14ac:dyDescent="0.15">
      <c r="A88" s="19"/>
      <c r="B88" s="241" t="s">
        <v>456</v>
      </c>
      <c r="C88" s="242"/>
      <c r="D88" s="242"/>
      <c r="E88" s="242"/>
      <c r="F88" s="243"/>
      <c r="G88" s="241" t="s">
        <v>457</v>
      </c>
      <c r="H88" s="242"/>
      <c r="I88" s="243"/>
      <c r="J88" s="24"/>
    </row>
    <row r="89" spans="1:12" ht="17.25" customHeight="1" x14ac:dyDescent="0.15">
      <c r="A89" s="244" t="s">
        <v>458</v>
      </c>
      <c r="B89" s="244"/>
      <c r="C89" s="244"/>
      <c r="D89" s="244"/>
      <c r="E89" s="244"/>
      <c r="F89" s="244"/>
      <c r="G89" s="244"/>
      <c r="H89" s="244"/>
      <c r="I89" s="244"/>
      <c r="J89" s="244"/>
    </row>
    <row r="90" spans="1:12" ht="17.25" customHeight="1" x14ac:dyDescent="0.15">
      <c r="A90" s="25" t="s">
        <v>234</v>
      </c>
      <c r="B90" s="25"/>
      <c r="C90" s="25"/>
      <c r="D90" s="245" t="s">
        <v>235</v>
      </c>
      <c r="E90" s="245"/>
      <c r="F90" s="25"/>
      <c r="G90" s="25" t="s">
        <v>236</v>
      </c>
      <c r="H90" s="25"/>
      <c r="I90" s="25" t="s">
        <v>237</v>
      </c>
      <c r="J90" s="25"/>
      <c r="K90" s="25"/>
      <c r="L90" s="25"/>
    </row>
  </sheetData>
  <sheetProtection sheet="1" objects="1" scenarios="1" formatCells="0" formatColumns="0" formatRows="0" insertRows="0" deleteRows="0" sort="0"/>
  <mergeCells count="121">
    <mergeCell ref="B87:F87"/>
    <mergeCell ref="G87:I87"/>
    <mergeCell ref="B88:F88"/>
    <mergeCell ref="G88:I88"/>
    <mergeCell ref="A89:J89"/>
    <mergeCell ref="D90:E90"/>
    <mergeCell ref="B82:F82"/>
    <mergeCell ref="G82:I82"/>
    <mergeCell ref="B83:F83"/>
    <mergeCell ref="G83:I83"/>
    <mergeCell ref="B84:F84"/>
    <mergeCell ref="G84:I84"/>
    <mergeCell ref="B85:F85"/>
    <mergeCell ref="G85:I85"/>
    <mergeCell ref="B86:F86"/>
    <mergeCell ref="G86:I86"/>
    <mergeCell ref="B77:F77"/>
    <mergeCell ref="G77:I77"/>
    <mergeCell ref="B78:F78"/>
    <mergeCell ref="G78:I78"/>
    <mergeCell ref="B79:F79"/>
    <mergeCell ref="G79:I79"/>
    <mergeCell ref="B80:F80"/>
    <mergeCell ref="G80:I80"/>
    <mergeCell ref="B81:F81"/>
    <mergeCell ref="G81:I81"/>
    <mergeCell ref="B72:F72"/>
    <mergeCell ref="G72:I72"/>
    <mergeCell ref="B73:F73"/>
    <mergeCell ref="G73:I73"/>
    <mergeCell ref="B74:F74"/>
    <mergeCell ref="G74:I74"/>
    <mergeCell ref="B75:F75"/>
    <mergeCell ref="G75:I75"/>
    <mergeCell ref="B76:F76"/>
    <mergeCell ref="G76:I76"/>
    <mergeCell ref="B67:F67"/>
    <mergeCell ref="G67:I67"/>
    <mergeCell ref="B68:F68"/>
    <mergeCell ref="G68:I68"/>
    <mergeCell ref="B69:F69"/>
    <mergeCell ref="G69:I69"/>
    <mergeCell ref="B70:F70"/>
    <mergeCell ref="G70:I70"/>
    <mergeCell ref="B71:F71"/>
    <mergeCell ref="G71:I71"/>
    <mergeCell ref="B62:F62"/>
    <mergeCell ref="G62:I62"/>
    <mergeCell ref="B63:F63"/>
    <mergeCell ref="G63:I63"/>
    <mergeCell ref="B64:F64"/>
    <mergeCell ref="G64:I64"/>
    <mergeCell ref="B65:F65"/>
    <mergeCell ref="G65:I65"/>
    <mergeCell ref="B66:F66"/>
    <mergeCell ref="G66:I6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43:D43"/>
    <mergeCell ref="B44:D44"/>
    <mergeCell ref="B45:D45"/>
    <mergeCell ref="B46:D46"/>
    <mergeCell ref="B47:D47"/>
    <mergeCell ref="B48:D48"/>
    <mergeCell ref="B49:D49"/>
    <mergeCell ref="B50:D50"/>
    <mergeCell ref="A51:J51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1:J1"/>
    <mergeCell ref="B2:E2"/>
    <mergeCell ref="G2:J2"/>
    <mergeCell ref="B3:E3"/>
    <mergeCell ref="G3:J3"/>
    <mergeCell ref="B4:E4"/>
    <mergeCell ref="G4:J4"/>
    <mergeCell ref="A5:J5"/>
    <mergeCell ref="A15:J15"/>
  </mergeCells>
  <phoneticPr fontId="24" type="noConversion"/>
  <pageMargins left="0.31496062992126" right="0.31496062992126" top="0.31496062992126" bottom="0.31496062992126" header="0.31496062992126" footer="0.31496062992126"/>
  <pageSetup paperSize="9" scale="9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BG3"/>
  <sheetViews>
    <sheetView topLeftCell="L1" workbookViewId="0">
      <selection activeCell="AC3" sqref="AC3"/>
    </sheetView>
  </sheetViews>
  <sheetFormatPr defaultColWidth="9" defaultRowHeight="11.25" x14ac:dyDescent="0.15"/>
  <cols>
    <col min="5" max="5" width="22.83203125" customWidth="1"/>
  </cols>
  <sheetData>
    <row r="2" spans="1:59" s="1" customFormat="1" ht="66" x14ac:dyDescent="0.15">
      <c r="A2" s="1" t="s">
        <v>459</v>
      </c>
      <c r="B2" s="2" t="s">
        <v>460</v>
      </c>
      <c r="C2" s="2" t="s">
        <v>461</v>
      </c>
      <c r="D2" s="2" t="s">
        <v>462</v>
      </c>
      <c r="E2" s="2" t="s">
        <v>463</v>
      </c>
      <c r="F2" s="2" t="s">
        <v>464</v>
      </c>
      <c r="G2" s="2" t="s">
        <v>465</v>
      </c>
      <c r="H2" s="2" t="s">
        <v>466</v>
      </c>
      <c r="I2" s="2" t="s">
        <v>467</v>
      </c>
      <c r="J2" s="2" t="s">
        <v>468</v>
      </c>
      <c r="K2" s="2" t="s">
        <v>469</v>
      </c>
      <c r="L2" s="2" t="s">
        <v>470</v>
      </c>
      <c r="M2" s="2" t="s">
        <v>471</v>
      </c>
      <c r="N2" s="2" t="s">
        <v>472</v>
      </c>
      <c r="O2" s="2" t="s">
        <v>473</v>
      </c>
      <c r="P2" s="2" t="s">
        <v>474</v>
      </c>
      <c r="Q2" s="2" t="s">
        <v>475</v>
      </c>
      <c r="R2" s="2" t="s">
        <v>111</v>
      </c>
      <c r="S2" s="2" t="s">
        <v>462</v>
      </c>
      <c r="T2" s="2" t="s">
        <v>476</v>
      </c>
      <c r="U2" s="2" t="s">
        <v>477</v>
      </c>
      <c r="V2" s="2" t="s">
        <v>111</v>
      </c>
      <c r="W2" s="2" t="s">
        <v>462</v>
      </c>
      <c r="X2" s="2" t="s">
        <v>476</v>
      </c>
      <c r="Y2" s="2" t="s">
        <v>478</v>
      </c>
      <c r="Z2" s="2" t="s">
        <v>111</v>
      </c>
      <c r="AA2" s="2" t="s">
        <v>462</v>
      </c>
      <c r="AB2" s="2" t="s">
        <v>476</v>
      </c>
      <c r="AC2" s="2" t="s">
        <v>479</v>
      </c>
      <c r="AD2" s="2" t="s">
        <v>480</v>
      </c>
      <c r="AE2" s="2" t="s">
        <v>149</v>
      </c>
      <c r="AF2" s="2" t="s">
        <v>153</v>
      </c>
      <c r="AG2" s="2" t="s">
        <v>162</v>
      </c>
      <c r="AH2" s="2" t="s">
        <v>481</v>
      </c>
      <c r="AI2" s="2" t="s">
        <v>166</v>
      </c>
      <c r="AJ2" s="2" t="s">
        <v>482</v>
      </c>
      <c r="AK2" s="2" t="s">
        <v>154</v>
      </c>
      <c r="AL2" s="2" t="s">
        <v>483</v>
      </c>
      <c r="AM2" s="2" t="s">
        <v>484</v>
      </c>
      <c r="AN2" s="2" t="s">
        <v>157</v>
      </c>
      <c r="AO2" s="2" t="s">
        <v>485</v>
      </c>
      <c r="AP2" s="2" t="s">
        <v>159</v>
      </c>
      <c r="AQ2" s="2" t="s">
        <v>161</v>
      </c>
      <c r="AR2" s="2" t="s">
        <v>486</v>
      </c>
      <c r="AS2" s="2" t="s">
        <v>157</v>
      </c>
      <c r="AT2" s="2" t="s">
        <v>485</v>
      </c>
      <c r="AU2" s="2" t="s">
        <v>159</v>
      </c>
      <c r="AV2" s="2" t="s">
        <v>161</v>
      </c>
      <c r="AW2" s="2" t="s">
        <v>487</v>
      </c>
      <c r="AX2" s="2" t="s">
        <v>157</v>
      </c>
      <c r="AY2" s="2" t="s">
        <v>485</v>
      </c>
      <c r="AZ2" s="2" t="s">
        <v>159</v>
      </c>
      <c r="BA2" s="2" t="s">
        <v>161</v>
      </c>
      <c r="BB2" s="2" t="s">
        <v>488</v>
      </c>
      <c r="BC2" s="2" t="s">
        <v>157</v>
      </c>
      <c r="BD2" s="2" t="s">
        <v>485</v>
      </c>
      <c r="BE2" s="2" t="s">
        <v>159</v>
      </c>
      <c r="BF2" s="2" t="s">
        <v>161</v>
      </c>
      <c r="BG2" s="2" t="s">
        <v>160</v>
      </c>
    </row>
    <row r="3" spans="1:59" s="1" customFormat="1" ht="53.25" customHeight="1" x14ac:dyDescent="0.15">
      <c r="A3" s="3" t="str">
        <f>供应商基础信息表!B2</f>
        <v>鞋品加工厂</v>
      </c>
      <c r="B3" s="3" t="str">
        <f>供应商基础信息表!F2</f>
        <v>晋江市奥登科鞋业有限公司</v>
      </c>
      <c r="C3" s="3" t="str">
        <f>供应商基础信息表!K2</f>
        <v>福建省晋江市陈埭镇涵口工业区工业路七号</v>
      </c>
      <c r="D3" s="3" t="str">
        <f>供应商基础信息表!B3</f>
        <v>13805940675</v>
      </c>
      <c r="E3" s="4">
        <f>供应商基础信息表!B6</f>
        <v>37134</v>
      </c>
      <c r="F3" s="3" t="str">
        <f>供应商基础信息表!F5</f>
        <v>91350582X1147886X8</v>
      </c>
      <c r="G3" s="3" t="str">
        <f>供应商基础信息表!F6</f>
        <v>91350582X1147886X8</v>
      </c>
      <c r="H3" s="1">
        <f>供应商基础信息表!J5</f>
        <v>587</v>
      </c>
      <c r="I3" s="3">
        <f>供应商基础信息表!J6</f>
        <v>38</v>
      </c>
      <c r="J3" s="3">
        <f>供应商基础信息表!J7</f>
        <v>8</v>
      </c>
      <c r="K3" s="3">
        <f>供应商基础信息表!J8</f>
        <v>29</v>
      </c>
      <c r="L3" s="3">
        <f>供应商基础信息表!J9</f>
        <v>467</v>
      </c>
      <c r="M3" s="3" t="str">
        <f>供应商基础信息表!J10</f>
        <v>3</v>
      </c>
      <c r="N3" s="3">
        <f>供应商基础信息表!N9</f>
        <v>240</v>
      </c>
      <c r="O3" s="3" t="str">
        <f>供应商基础信息表!B12</f>
        <v>2650</v>
      </c>
      <c r="P3" s="3" t="str">
        <f>供应商基础信息表!F12</f>
        <v>1223.87</v>
      </c>
      <c r="Q3" s="3" t="str">
        <f>供应商基础信息表!B16</f>
        <v>陈一伟</v>
      </c>
      <c r="R3" s="3" t="str">
        <f>供应商基础信息表!E16</f>
        <v>业务副总</v>
      </c>
      <c r="S3" s="3" t="str">
        <f>供应商基础信息表!K16</f>
        <v>13805940675</v>
      </c>
      <c r="T3" s="3" t="str">
        <f>供应商基础信息表!N16</f>
        <v>Johnson @aodengke.com</v>
      </c>
      <c r="U3" s="3" t="str">
        <f>供应商基础信息表!B17</f>
        <v>汪建安</v>
      </c>
      <c r="V3" s="3" t="str">
        <f>供应商基础信息表!E17</f>
        <v>质检经理</v>
      </c>
      <c r="W3" s="3" t="str">
        <f>供应商基础信息表!K17</f>
        <v>18659749149</v>
      </c>
      <c r="X3" s="3">
        <f>供应商基础信息表!N17</f>
        <v>0</v>
      </c>
      <c r="Y3" s="3" t="str">
        <f>供应商基础信息表!B18</f>
        <v>江远琴</v>
      </c>
      <c r="Z3" s="3" t="str">
        <f>供应商基础信息表!E18</f>
        <v>业务经理</v>
      </c>
      <c r="AA3" s="3" t="str">
        <f>供应商基础信息表!K18</f>
        <v>15059860795</v>
      </c>
      <c r="AB3" s="3" t="str">
        <f>供应商基础信息表!N18</f>
        <v>adk04@aodengke.com</v>
      </c>
      <c r="AC3" s="3">
        <f>供应商基础信息表!G28</f>
        <v>1500000</v>
      </c>
      <c r="AD3" s="3">
        <f>供应商基础信息表!M28</f>
        <v>1420000</v>
      </c>
      <c r="AE3" s="3">
        <f>供应商基础信息表!B28</f>
        <v>467</v>
      </c>
      <c r="AF3" s="3">
        <f>供应商基础信息表!B29</f>
        <v>25</v>
      </c>
      <c r="AG3" s="3">
        <f>供应商基础信息表!B30</f>
        <v>230</v>
      </c>
      <c r="AH3" s="3">
        <f>供应商基础信息表!B31</f>
        <v>0</v>
      </c>
      <c r="AI3" s="1">
        <f>供应商基础信息表!B32</f>
        <v>194</v>
      </c>
      <c r="AJ3" s="3">
        <f>供应商基础信息表!B33</f>
        <v>18</v>
      </c>
      <c r="AK3" s="3">
        <f>供应商基础信息表!F29</f>
        <v>16</v>
      </c>
      <c r="AL3" s="3">
        <f>供应商基础信息表!F30</f>
        <v>14</v>
      </c>
      <c r="AM3" s="3" t="str">
        <f>供应商基础信息表!H30</f>
        <v>登山鞋</v>
      </c>
      <c r="AN3" s="1">
        <f>供应商基础信息表!J30</f>
        <v>50000</v>
      </c>
      <c r="AO3" s="1">
        <f>供应商基础信息表!L30</f>
        <v>500000</v>
      </c>
      <c r="AP3" s="1">
        <f>供应商基础信息表!M30</f>
        <v>1800</v>
      </c>
      <c r="AQ3" s="1">
        <f>供应商基础信息表!O30</f>
        <v>27</v>
      </c>
      <c r="AR3" s="3" t="str">
        <f>供应商基础信息表!H31</f>
        <v>徒步鞋</v>
      </c>
      <c r="AS3" s="1">
        <f>供应商基础信息表!J31</f>
        <v>50000</v>
      </c>
      <c r="AT3" s="1">
        <f>供应商基础信息表!L31</f>
        <v>600000</v>
      </c>
      <c r="AU3" s="1">
        <f>供应商基础信息表!M31</f>
        <v>1800</v>
      </c>
      <c r="AV3" s="1">
        <f>供应商基础信息表!O31</f>
        <v>27</v>
      </c>
      <c r="AW3" s="1">
        <f>供应商基础信息表!H32</f>
        <v>0</v>
      </c>
      <c r="AX3" s="1">
        <f>供应商基础信息表!J32</f>
        <v>0</v>
      </c>
      <c r="AY3" s="1">
        <f>供应商基础信息表!L32</f>
        <v>0</v>
      </c>
      <c r="AZ3" s="1">
        <f>供应商基础信息表!M32</f>
        <v>0</v>
      </c>
      <c r="BA3" s="1">
        <f>供应商基础信息表!O32</f>
        <v>0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双</v>
      </c>
    </row>
  </sheetData>
  <phoneticPr fontId="2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2025-12-27T06:21:00Z</cp:lastPrinted>
  <dcterms:created xsi:type="dcterms:W3CDTF">2015-03-10T02:39:00Z</dcterms:created>
  <dcterms:modified xsi:type="dcterms:W3CDTF">2025-12-30T02:57:32Z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47C6C06944E44673BEECC8F5D6E965B8_13</vt:lpwstr>
  </property>
  <property fmtid="{D5CDD505-2E9C-101B-9397-08002B2CF9AE}" pid="3" name="KSOProductBuildVer">
    <vt:lpwstr>2052-12.1.0.18912</vt:lpwstr>
  </property>
</Properties>
</file>