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nlei\Desktop\"/>
    </mc:Choice>
  </mc:AlternateContent>
  <xr:revisionPtr revIDLastSave="0" documentId="13_ncr:1_{9BBB6FC6-8976-488D-904D-DEAC30487F3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<sst xmlns="http://schemas.openxmlformats.org/spreadsheetml/2006/main" count="551" uniqueCount="452">
  <si>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</si>
  <si>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</si>
  <si>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</si>
  <si>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</si>
  <si>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</si>
  <si>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</si>
  <si>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</si>
  <si>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</si>
  <si>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</si>
  <si>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</si>
  <si>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</si>
  <si>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</si>
  <si>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</si>
  <si>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</si>
  <si>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</si>
  <si>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</si>
  <si>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</si>
  <si>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</si>
  <si>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</si>
  <si>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</si>
  <si>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</si>
  <si>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</si>
  <si>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</si>
  <si>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</si>
  <si>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</si>
  <si>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</si>
  <si>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</si>
  <si>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</si>
  <si>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</si>
  <si>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</si>
  <si>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</si>
  <si>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</si>
  <si>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</si>
  <si>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</si>
  <si>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</si>
  <si>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</si>
  <si>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</si>
  <si>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</si>
  <si>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</si>
  <si>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</si>
  <si>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</si>
  <si>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</si>
  <si>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</si>
  <si>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</si>
  <si>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</si>
  <si>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</si>
  <si>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</si>
  <si>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</si>
  <si>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</si>
  <si>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</si>
  <si>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</si>
  <si>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</si>
  <si>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</si>
  <si>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</si>
  <si>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</si>
  <si>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</si>
  <si>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</si>
  <si>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</si>
  <si>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</si>
  <si>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</si>
  <si>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</si>
  <si>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</si>
  <si>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</si>
  <si>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</si>
  <si>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</si>
  <si>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</si>
  <si>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</si>
  <si>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</si>
  <si>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</si>
  <si>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</si>
  <si>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</si>
  <si>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</si>
  <si>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</si>
  <si>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</si>
  <si>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</si>
  <si>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</si>
  <si>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</si>
  <si>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</si>
  <si>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</si>
  <si>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</si>
  <si>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</si>
  <si>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</si>
  <si>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</si>
  <si>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</si>
  <si>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</si>
  <si>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</si>
  <si>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</si>
  <si>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</si>
  <si>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</si>
  <si>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</si>
  <si>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</si>
  <si>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</si>
  <si>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</si>
  <si>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</si>
  <si>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</si>
  <si>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</si>
  <si>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</si>
  <si>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</si>
  <si>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</si>
  <si>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</si>
  <si>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</si>
  <si>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</si>
  <si>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</si>
  <si>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</si>
  <si>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</si>
  <si>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</si>
  <si>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</si>
  <si>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</si>
  <si>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</si>
  <si>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</si>
  <si>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</si>
  <si>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</si>
  <si>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</si>
  <si>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</si>
  <si>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</si>
  <si>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</si>
  <si>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</si>
  <si>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</si>
  <si>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</si>
  <si>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</si>
  <si>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</si>
  <si>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</si>
  <si>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</si>
  <si>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</si>
  <si>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</si>
  <si>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</si>
  <si>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</si>
  <si>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</si>
  <si>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</si>
  <si>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</si>
  <si>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</si>
  <si>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</si>
  <si>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</si>
  <si>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</si>
  <si>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</si>
  <si>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</si>
  <si>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</si>
  <si>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</si>
  <si>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</si>
  <si>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</si>
  <si>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</si>
  <si>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</si>
  <si>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</si>
  <si>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</si>
  <si>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</si>
  <si>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</si>
  <si>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</si>
  <si>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</si>
  <si>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</si>
  <si>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</si>
  <si>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</si>
  <si>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</si>
  <si>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</si>
  <si>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</si>
  <si>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</si>
  <si>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</si>
  <si>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</si>
  <si>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</si>
  <si>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</si>
  <si>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</si>
  <si>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</si>
  <si>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</si>
  <si>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</si>
  <si>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</si>
  <si>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</si>
  <si>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</si>
  <si>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</si>
  <si>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</si>
  <si>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</si>
  <si>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</si>
  <si>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</si>
  <si>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</si>
  <si>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</si>
  <si>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</si>
  <si>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</si>
  <si>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</si>
  <si>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</si>
  <si>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</si>
  <si>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</si>
  <si>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</si>
  <si>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</si>
  <si>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</si>
  <si>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</si>
  <si>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</si>
  <si>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</si>
  <si>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</si>
  <si>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</si>
  <si>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</si>
  <si>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</si>
  <si>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</si>
  <si>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</si>
  <si>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</si>
  <si>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</si>
  <si>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</si>
  <si>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</si>
  <si>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</si>
  <si>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</si>
  <si>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</si>
  <si>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</si>
  <si>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</si>
  <si>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</si>
  <si>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</si>
  <si>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</si>
  <si>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</si>
  <si>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</si>
  <si>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</si>
  <si>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</si>
  <si>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</si>
  <si>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</si>
  <si>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</si>
  <si>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</si>
  <si>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</si>
  <si>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</si>
  <si>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</si>
  <si>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</si>
  <si>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</si>
  <si>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</si>
  <si>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</si>
  <si>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</si>
  <si>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</si>
  <si>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</si>
  <si>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</si>
  <si>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</si>
  <si>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</si>
  <si>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</si>
  <si>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</si>
  <si>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</si>
  <si>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</si>
  <si>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</si>
  <si>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</si>
  <si>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</si>
  <si>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</si>
  <si>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</si>
  <si>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</si>
  <si>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</si>
  <si>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</si>
  <si>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</si>
  <si>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</si>
  <si>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</si>
  <si>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</si>
  <si>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</si>
  <si>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</si>
  <si>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</si>
  <si>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</si>
  <si>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</si>
  <si>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</si>
  <si>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</si>
  <si>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</si>
  <si>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</si>
  <si>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</si>
  <si>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</si>
  <si>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</si>
  <si>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</si>
  <si>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</si>
  <si>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</si>
  <si>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</si>
  <si>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</si>
  <si>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</si>
  <si>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</si>
  <si>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</si>
  <si>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</si>
  <si>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</si>
  <si>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</si>
  <si>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</si>
  <si>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</si>
  <si>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</si>
  <si>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</si>
  <si>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</si>
  <si>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</si>
  <si>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</si>
  <si>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</si>
  <si>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</si>
  <si>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</si>
  <si>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</si>
  <si>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</si>
  <si>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</si>
  <si>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</si>
  <si>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</si>
  <si>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</si>
  <si>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</si>
  <si>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</si>
  <si>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</si>
  <si>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</si>
  <si>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</si>
  <si>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</si>
  <si>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</si>
  <si>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</si>
  <si>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</si>
  <si>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</si>
  <si>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30%预付，70%款到发货</t>
    <phoneticPr fontId="1" type="noConversion"/>
  </si>
  <si>
    <t>VF集团</t>
    <phoneticPr fontId="1" type="noConversion"/>
  </si>
  <si>
    <t>工厂</t>
  </si>
  <si>
    <t>021-37330000</t>
    <phoneticPr fontId="1" type="noConversion"/>
  </si>
  <si>
    <t>上海嘉麟杰纺织科技有限公司</t>
    <phoneticPr fontId="1" type="noConversion"/>
  </si>
  <si>
    <t>上海市金山区亭林镇亭枫公路1918号</t>
    <phoneticPr fontId="1" type="noConversion"/>
  </si>
  <si>
    <t>上市</t>
    <phoneticPr fontId="1" type="noConversion"/>
  </si>
  <si>
    <t>杨世滨</t>
    <phoneticPr fontId="1" type="noConversion"/>
  </si>
  <si>
    <t>总裁</t>
    <phoneticPr fontId="1" type="noConversion"/>
  </si>
  <si>
    <t>江玉红</t>
    <phoneticPr fontId="1" type="noConversion"/>
  </si>
  <si>
    <t>成衣副总</t>
    <phoneticPr fontId="1" type="noConversion"/>
  </si>
  <si>
    <t>王作卿</t>
    <phoneticPr fontId="1" type="noConversion"/>
  </si>
  <si>
    <t>销售总监</t>
    <phoneticPr fontId="1" type="noConversion"/>
  </si>
  <si>
    <t>是</t>
    <phoneticPr fontId="1" type="noConversion"/>
  </si>
  <si>
    <t>662.17</t>
    <phoneticPr fontId="1" type="noConversion"/>
  </si>
  <si>
    <t>118200</t>
    <phoneticPr fontId="1" type="noConversion"/>
  </si>
  <si>
    <t>03856300040018136</t>
    <phoneticPr fontId="1" type="noConversion"/>
  </si>
  <si>
    <t>91310116747608153P</t>
    <phoneticPr fontId="1" type="noConversion"/>
  </si>
  <si>
    <t>针织T恤，贴身层，外套，中间层</t>
    <phoneticPr fontId="1" type="noConversion"/>
  </si>
  <si>
    <t>成衣</t>
    <phoneticPr fontId="1" type="noConversion"/>
  </si>
  <si>
    <t>万件</t>
    <phoneticPr fontId="1" type="noConversion"/>
  </si>
  <si>
    <t>300</t>
    <phoneticPr fontId="1" type="noConversion"/>
  </si>
  <si>
    <t>50%</t>
    <phoneticPr fontId="1" type="noConversion"/>
  </si>
  <si>
    <t>kathmandu</t>
    <phoneticPr fontId="1" type="noConversion"/>
  </si>
  <si>
    <t>50</t>
    <phoneticPr fontId="1" type="noConversion"/>
  </si>
  <si>
    <t>10%</t>
    <phoneticPr fontId="1" type="noConversion"/>
  </si>
  <si>
    <t>羊毛纱线</t>
    <phoneticPr fontId="1" type="noConversion"/>
  </si>
  <si>
    <t>涤纶纱线</t>
    <phoneticPr fontId="1" type="noConversion"/>
  </si>
  <si>
    <t>11.5年</t>
    <phoneticPr fontId="1" type="noConversion"/>
  </si>
  <si>
    <t>4686</t>
    <phoneticPr fontId="1" type="noConversion"/>
  </si>
  <si>
    <t>无</t>
    <phoneticPr fontId="1" type="noConversion"/>
  </si>
  <si>
    <t>否</t>
    <phoneticPr fontId="1" type="noConversion"/>
  </si>
  <si>
    <t>13</t>
    <phoneticPr fontId="1" type="noConversion"/>
  </si>
  <si>
    <t>7042元RMB</t>
    <phoneticPr fontId="1" type="noConversion"/>
  </si>
  <si>
    <t>绣印花</t>
    <phoneticPr fontId="1" type="noConversion"/>
  </si>
  <si>
    <t>吨</t>
    <phoneticPr fontId="1" type="noConversion"/>
  </si>
  <si>
    <t>供方填表人:孙雷</t>
    <phoneticPr fontId="1" type="noConversion"/>
  </si>
  <si>
    <t>填表日期:2025.11.18</t>
    <phoneticPr fontId="1" type="noConversion"/>
  </si>
  <si>
    <t>件</t>
  </si>
  <si>
    <t>华夏认证中心有限公司</t>
    <phoneticPr fontId="1" type="noConversion"/>
  </si>
  <si>
    <t>TUV NORD CERT GMBH</t>
    <phoneticPr fontId="1" type="noConversion"/>
  </si>
  <si>
    <t>44104082270-003</t>
    <phoneticPr fontId="1" type="noConversion"/>
  </si>
  <si>
    <t>U006625Q0185R1M</t>
    <phoneticPr fontId="1" type="noConversion"/>
  </si>
  <si>
    <t>200</t>
    <phoneticPr fontId="1" type="noConversion"/>
  </si>
  <si>
    <t>桐昆</t>
    <phoneticPr fontId="1" type="noConversion"/>
  </si>
  <si>
    <t>扬子纺纱</t>
    <phoneticPr fontId="1" type="noConversion"/>
  </si>
  <si>
    <t>1500</t>
    <phoneticPr fontId="1" type="noConversion"/>
  </si>
  <si>
    <t>上海嘉麟杰纺织科技有限公司</t>
    <phoneticPr fontId="1" type="noConversion"/>
  </si>
  <si>
    <t>上海市金山区亭林镇亭枫公路1918号</t>
    <phoneticPr fontId="1" type="noConversion"/>
  </si>
  <si>
    <t>021-37330000</t>
    <phoneticPr fontId="1" type="noConversion"/>
  </si>
  <si>
    <t>孙雷</t>
    <phoneticPr fontId="1" type="noConversion"/>
  </si>
  <si>
    <t>日晒色牢度仪</t>
    <phoneticPr fontId="1" type="noConversion"/>
  </si>
  <si>
    <t>Q-SUN Xe-2</t>
  </si>
  <si>
    <t>起毛起球勾丝试验机</t>
    <phoneticPr fontId="1" type="noConversion"/>
  </si>
  <si>
    <t>耐磨及起毛起球试验机</t>
    <phoneticPr fontId="1" type="noConversion"/>
  </si>
  <si>
    <t>M235</t>
    <phoneticPr fontId="1" type="noConversion"/>
  </si>
  <si>
    <t>钉锤式勾丝试验机</t>
    <phoneticPr fontId="1" type="noConversion"/>
  </si>
  <si>
    <t>乱翻式起毛起球测试</t>
    <phoneticPr fontId="1" type="noConversion"/>
  </si>
  <si>
    <t>摇摆机</t>
    <phoneticPr fontId="1" type="noConversion"/>
  </si>
  <si>
    <t>耐摩擦色牢度试验仪</t>
    <phoneticPr fontId="1" type="noConversion"/>
  </si>
  <si>
    <t>耐洗色牢度试验机</t>
    <phoneticPr fontId="1" type="noConversion"/>
  </si>
  <si>
    <t>KS260CS25</t>
    <phoneticPr fontId="1" type="noConversion"/>
  </si>
  <si>
    <t>YG518N</t>
    <phoneticPr fontId="1" type="noConversion"/>
  </si>
  <si>
    <t>测日晒牢度</t>
    <phoneticPr fontId="1" type="noConversion"/>
  </si>
  <si>
    <t>…</t>
    <phoneticPr fontId="1" type="noConversion"/>
  </si>
  <si>
    <t>供方审核人:</t>
    <phoneticPr fontId="1" type="noConversion"/>
  </si>
  <si>
    <t>梁娟华</t>
  </si>
  <si>
    <t>杨健盈</t>
  </si>
  <si>
    <t>严晓悦</t>
  </si>
  <si>
    <t>高建英</t>
  </si>
  <si>
    <t>沈艳</t>
  </si>
  <si>
    <t>俞婷婷</t>
  </si>
  <si>
    <t>徐海滨</t>
  </si>
  <si>
    <t>姚新华</t>
  </si>
  <si>
    <t>费杰</t>
  </si>
  <si>
    <t>钱丽英</t>
  </si>
  <si>
    <t>李艳</t>
  </si>
  <si>
    <t>4年</t>
  </si>
  <si>
    <t>20年</t>
  </si>
  <si>
    <t>11年</t>
  </si>
  <si>
    <t>21年</t>
  </si>
  <si>
    <t>5年</t>
  </si>
  <si>
    <t>2年</t>
  </si>
  <si>
    <t>7年</t>
  </si>
  <si>
    <t>8年</t>
  </si>
  <si>
    <t>12年</t>
  </si>
  <si>
    <t>物室主管</t>
  </si>
  <si>
    <t>物试资料员</t>
  </si>
  <si>
    <t>物试员</t>
  </si>
  <si>
    <t>物试组长</t>
  </si>
  <si>
    <t>门幅 /幅宽</t>
  </si>
  <si>
    <t>克重</t>
  </si>
  <si>
    <t>干燥克重</t>
  </si>
  <si>
    <t>耐光色牢度</t>
  </si>
  <si>
    <t>耐摩擦色牢度</t>
  </si>
  <si>
    <t>耐水洗色牢度</t>
  </si>
  <si>
    <t>自身沾色/拼接互染/相拼</t>
  </si>
  <si>
    <t>皂液沾色/液污染</t>
  </si>
  <si>
    <t>耐汗渍色牢度</t>
  </si>
  <si>
    <t>耐水渍色牢度</t>
  </si>
  <si>
    <t>耐海水色牢度</t>
  </si>
  <si>
    <t>耐干热色牢度</t>
  </si>
  <si>
    <t>汗耐光色牢度/耐光汗复合色牢度</t>
  </si>
  <si>
    <t>酚黄变</t>
  </si>
  <si>
    <t>织物扭曲歪斜</t>
  </si>
  <si>
    <t>弓纬斜</t>
  </si>
  <si>
    <t>水洗缩率</t>
  </si>
  <si>
    <t>洗后外观</t>
  </si>
  <si>
    <t>烫缩</t>
  </si>
  <si>
    <t>抗起毛起球-起毛起球箱法</t>
  </si>
  <si>
    <t>抗起毛起球-马丁代尔法</t>
  </si>
  <si>
    <t>抗起毛起球-圆轨迹法</t>
  </si>
  <si>
    <t>抗起毛起球-随机滚动法</t>
  </si>
  <si>
    <t>防勾丝-钉锤法</t>
  </si>
  <si>
    <t>防勾丝-滚箱法</t>
  </si>
  <si>
    <t>耐磨</t>
  </si>
  <si>
    <t>胀破强度</t>
  </si>
  <si>
    <t>顶破强力</t>
  </si>
  <si>
    <t>拒水性/拨水性</t>
  </si>
  <si>
    <t>防水性-静水压</t>
  </si>
  <si>
    <t>吸水率</t>
  </si>
  <si>
    <t>滴水扩散时间</t>
  </si>
  <si>
    <t>芯吸高度</t>
  </si>
  <si>
    <t>干燥速率</t>
  </si>
  <si>
    <t>透气性</t>
  </si>
  <si>
    <t>防风性</t>
  </si>
  <si>
    <t>纺织物防晒指数/抗紫外</t>
  </si>
  <si>
    <t>PH值</t>
  </si>
  <si>
    <t>甲醛</t>
  </si>
  <si>
    <t>GB/T 4666</t>
  </si>
  <si>
    <t>GB/T 4669</t>
  </si>
  <si>
    <t>FZ/T 70010</t>
  </si>
  <si>
    <t>GB/T 8427</t>
  </si>
  <si>
    <t>GB/T 3920</t>
  </si>
  <si>
    <t>GB/T 3921 、FZ/T 73020</t>
  </si>
  <si>
    <t>GB/T 3922</t>
  </si>
  <si>
    <t>GB/T 5713</t>
  </si>
  <si>
    <t>GB/T 5714</t>
  </si>
  <si>
    <t>GB/T 5718</t>
  </si>
  <si>
    <t>GB/T 14576</t>
  </si>
  <si>
    <t>GB/T 29778-2013</t>
  </si>
  <si>
    <t>GB/T 23319.2-2009</t>
  </si>
  <si>
    <t>GB/T 8628/8629/8630</t>
  </si>
  <si>
    <t>GB/T 8629</t>
  </si>
  <si>
    <t>GB/T 38006</t>
  </si>
  <si>
    <t>GB/T 4802.3</t>
  </si>
  <si>
    <t>GB/T 4802.2</t>
  </si>
  <si>
    <t>GB/T 4802.1</t>
  </si>
  <si>
    <t>GB/T 4802.4</t>
  </si>
  <si>
    <t>GB/T 11047-2008</t>
  </si>
  <si>
    <t>GB/T 11047.2</t>
  </si>
  <si>
    <t>1.终点判定法 GB/T 21196.2 2.质量损失法 GB/T 21196.3 3.外观评定法 GB/T 21196.4</t>
  </si>
  <si>
    <t>GB/T 7742.1 GB/T 7742.2</t>
  </si>
  <si>
    <t>GB/T 19976</t>
  </si>
  <si>
    <t>GB/T 4745</t>
  </si>
  <si>
    <t>GB/T 4744</t>
  </si>
  <si>
    <t>GB/T 21655.1</t>
  </si>
  <si>
    <t>GB/T 21655.1、 FZ/T 01071</t>
  </si>
  <si>
    <t>GB/T 5453</t>
  </si>
  <si>
    <t>GB/T 18830</t>
  </si>
  <si>
    <t>GB/T 7573</t>
  </si>
  <si>
    <t>GB/T 2912.1</t>
  </si>
  <si>
    <t>研发技术部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</si>
</sst>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25" fillId="0" borderId="0" xfId="0" applyFo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6" fillId="0" borderId="36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57150</xdr:rowOff>
        </xdr:from>
        <xdr:to>
          <xdr:col>1</xdr:col>
          <xdr:colOff>323850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56</xdr:row>
          <xdr:rowOff>57150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59</xdr:row>
          <xdr:rowOff>38100</xdr:rowOff>
        </xdr:from>
        <xdr:to>
          <xdr:col>1</xdr:col>
          <xdr:colOff>400050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58</xdr:row>
          <xdr:rowOff>38100</xdr:rowOff>
        </xdr:from>
        <xdr:to>
          <xdr:col>1</xdr:col>
          <xdr:colOff>400050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60</xdr:row>
          <xdr:rowOff>38100</xdr:rowOff>
        </xdr:from>
        <xdr:to>
          <xdr:col>1</xdr:col>
          <xdr:colOff>400050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2" sqref="A2:K2"/>
    </sheetView>
  </sheetViews>
  <sheetFormatPr defaultColWidth="9.33203125" defaultRowHeight="14.25" x14ac:dyDescent="0.15"/>
  <cols>
    <col min="1" max="16384" width="9.33203125" style="30"/>
  </cols>
  <sheetData>
    <row r="1" spans="1:11" ht="25.5" customHeight="1" x14ac:dyDescent="0.15">
      <c r="A1" s="92" t="s">
        <v>104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41.25" customHeight="1" x14ac:dyDescent="0.15">
      <c r="A2" s="89" t="s">
        <v>122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x14ac:dyDescent="0.15">
      <c r="A3" s="91" t="s">
        <v>116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30" customHeight="1" x14ac:dyDescent="0.15">
      <c r="A4" s="89" t="s">
        <v>123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x14ac:dyDescent="0.15">
      <c r="A5" s="89" t="s">
        <v>111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x14ac:dyDescent="0.15">
      <c r="A6" s="91" t="s">
        <v>114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30" customHeight="1" x14ac:dyDescent="0.15">
      <c r="A7" s="89" t="s">
        <v>112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x14ac:dyDescent="0.1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x14ac:dyDescent="0.1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x14ac:dyDescent="0.1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1" x14ac:dyDescent="0.1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</row>
    <row r="13" spans="1:11" ht="18" customHeight="1" x14ac:dyDescent="0.15"/>
    <row r="14" spans="1:11" x14ac:dyDescent="0.1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5" spans="1:11" x14ac:dyDescent="0.1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11" x14ac:dyDescent="0.15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</row>
    <row r="17" spans="1:11" x14ac:dyDescent="0.1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</row>
    <row r="18" spans="1:11" x14ac:dyDescent="0.1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view="pageBreakPreview" topLeftCell="A34" zoomScaleNormal="100" zoomScaleSheetLayoutView="100" workbookViewId="0">
      <selection activeCell="H44" sqref="H44"/>
    </sheetView>
  </sheetViews>
  <sheetFormatPr defaultColWidth="9.33203125" defaultRowHeight="11.25" x14ac:dyDescent="0.15"/>
  <cols>
    <col min="1" max="1" width="13" style="19" customWidth="1"/>
    <col min="2" max="2" width="8" style="19" customWidth="1"/>
    <col min="3" max="3" width="6.6640625" style="19" customWidth="1"/>
    <col min="4" max="4" width="4" style="19" customWidth="1"/>
    <col min="5" max="5" width="6.6640625" style="19" customWidth="1"/>
    <col min="6" max="6" width="8.33203125" style="19" customWidth="1"/>
    <col min="7" max="8" width="9.6640625" style="19" customWidth="1"/>
    <col min="9" max="9" width="4.83203125" style="19" customWidth="1"/>
    <col min="10" max="10" width="3.6640625" style="19" customWidth="1"/>
    <col min="11" max="11" width="6.1640625" style="19" customWidth="1"/>
    <col min="12" max="12" width="9.33203125" style="19" customWidth="1"/>
    <col min="13" max="13" width="11.6640625" style="19" customWidth="1"/>
    <col min="14" max="14" width="9" style="19" customWidth="1"/>
    <col min="15" max="15" width="5.6640625" style="19" customWidth="1"/>
    <col min="16" max="16" width="6.1640625" style="19" customWidth="1"/>
    <col min="17" max="23" width="9.33203125" style="19"/>
    <col min="24" max="24" width="11.6640625" style="19" customWidth="1"/>
    <col min="25" max="25" width="11.5" style="19" customWidth="1"/>
    <col min="26" max="26" width="12.33203125" style="19" customWidth="1"/>
    <col min="27" max="16384" width="9.33203125" style="19"/>
  </cols>
  <sheetData>
    <row r="1" spans="1:38" ht="27" customHeight="1" thickBot="1" x14ac:dyDescent="0.2">
      <c r="A1" s="208" t="s">
        <v>97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AJ1" s="70" t="s">
        <v>186</v>
      </c>
      <c r="AK1" s="70" t="s">
        <v>203</v>
      </c>
      <c r="AL1" s="70" t="s">
        <v>212</v>
      </c>
    </row>
    <row r="2" spans="1:38" ht="15.75" customHeight="1" thickBot="1" x14ac:dyDescent="0.2">
      <c r="A2" s="72" t="s">
        <v>0</v>
      </c>
      <c r="B2" s="119" t="s">
        <v>288</v>
      </c>
      <c r="C2" s="119"/>
      <c r="D2" s="121" t="s">
        <v>240</v>
      </c>
      <c r="E2" s="121"/>
      <c r="F2" s="119" t="s">
        <v>293</v>
      </c>
      <c r="G2" s="119"/>
      <c r="H2" s="119"/>
      <c r="I2" s="123" t="s">
        <v>242</v>
      </c>
      <c r="J2" s="123"/>
      <c r="K2" s="125" t="s">
        <v>294</v>
      </c>
      <c r="L2" s="125"/>
      <c r="M2" s="125"/>
      <c r="N2" s="125"/>
      <c r="O2" s="125"/>
      <c r="P2" s="126"/>
      <c r="AJ2" s="70" t="s">
        <v>187</v>
      </c>
      <c r="AK2" s="70" t="s">
        <v>204</v>
      </c>
      <c r="AL2" s="70" t="s">
        <v>213</v>
      </c>
    </row>
    <row r="3" spans="1:38" ht="18" customHeight="1" thickBot="1" x14ac:dyDescent="0.2">
      <c r="A3" s="82" t="s">
        <v>244</v>
      </c>
      <c r="B3" s="120" t="s">
        <v>292</v>
      </c>
      <c r="C3" s="120"/>
      <c r="D3" s="122" t="s">
        <v>241</v>
      </c>
      <c r="E3" s="122"/>
      <c r="F3" s="217"/>
      <c r="G3" s="217"/>
      <c r="H3" s="217"/>
      <c r="I3" s="124" t="s">
        <v>243</v>
      </c>
      <c r="J3" s="124"/>
      <c r="K3" s="125" t="s">
        <v>294</v>
      </c>
      <c r="L3" s="125"/>
      <c r="M3" s="125"/>
      <c r="N3" s="125"/>
      <c r="O3" s="125"/>
      <c r="P3" s="126"/>
      <c r="AJ3" s="70" t="s">
        <v>188</v>
      </c>
      <c r="AK3" s="70" t="s">
        <v>205</v>
      </c>
      <c r="AL3" s="70" t="s">
        <v>214</v>
      </c>
    </row>
    <row r="4" spans="1:38" ht="13.5" x14ac:dyDescent="0.15">
      <c r="A4" s="138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  <c r="AJ4" s="70" t="s">
        <v>189</v>
      </c>
      <c r="AK4" s="70" t="s">
        <v>206</v>
      </c>
      <c r="AL4" s="70" t="s">
        <v>215</v>
      </c>
    </row>
    <row r="5" spans="1:38" ht="28.5" customHeight="1" x14ac:dyDescent="0.15">
      <c r="A5" s="62" t="s">
        <v>245</v>
      </c>
      <c r="B5" s="106" t="s">
        <v>291</v>
      </c>
      <c r="C5" s="107"/>
      <c r="D5" s="111" t="s">
        <v>250</v>
      </c>
      <c r="E5" s="111"/>
      <c r="F5" s="106" t="s">
        <v>306</v>
      </c>
      <c r="G5" s="107"/>
      <c r="H5" s="111" t="s">
        <v>257</v>
      </c>
      <c r="I5" s="111"/>
      <c r="J5" s="114">
        <v>423</v>
      </c>
      <c r="K5" s="115"/>
      <c r="L5" s="35" t="s">
        <v>106</v>
      </c>
      <c r="M5" s="20" t="s">
        <v>94</v>
      </c>
      <c r="N5" s="127"/>
      <c r="O5" s="128"/>
      <c r="P5" s="129"/>
      <c r="AJ5" s="70" t="s">
        <v>200</v>
      </c>
      <c r="AK5" s="70" t="s">
        <v>207</v>
      </c>
      <c r="AL5" s="70" t="s">
        <v>216</v>
      </c>
    </row>
    <row r="6" spans="1:38" ht="39" customHeight="1" x14ac:dyDescent="0.15">
      <c r="A6" s="62" t="s">
        <v>246</v>
      </c>
      <c r="B6" s="158">
        <v>37690</v>
      </c>
      <c r="C6" s="158"/>
      <c r="D6" s="111" t="s">
        <v>252</v>
      </c>
      <c r="E6" s="111"/>
      <c r="F6" s="106"/>
      <c r="G6" s="107"/>
      <c r="H6" s="111" t="s">
        <v>258</v>
      </c>
      <c r="I6" s="111"/>
      <c r="J6" s="114"/>
      <c r="K6" s="115"/>
      <c r="L6" s="35" t="s">
        <v>2</v>
      </c>
      <c r="M6" s="83" t="s">
        <v>263</v>
      </c>
      <c r="N6" s="154" t="s">
        <v>317</v>
      </c>
      <c r="O6" s="155"/>
      <c r="P6" s="156"/>
      <c r="AJ6" s="70" t="s">
        <v>191</v>
      </c>
      <c r="AK6" s="70" t="s">
        <v>208</v>
      </c>
      <c r="AL6" s="70" t="s">
        <v>217</v>
      </c>
    </row>
    <row r="7" spans="1:38" ht="28.5" customHeight="1" x14ac:dyDescent="0.15">
      <c r="A7" s="62" t="s">
        <v>247</v>
      </c>
      <c r="B7" s="58" t="s">
        <v>318</v>
      </c>
      <c r="C7" s="35" t="s">
        <v>152</v>
      </c>
      <c r="D7" s="111" t="s">
        <v>253</v>
      </c>
      <c r="E7" s="111"/>
      <c r="F7" s="106" t="s">
        <v>319</v>
      </c>
      <c r="G7" s="107"/>
      <c r="H7" s="111" t="s">
        <v>259</v>
      </c>
      <c r="I7" s="111"/>
      <c r="J7" s="114">
        <v>28</v>
      </c>
      <c r="K7" s="115"/>
      <c r="L7" s="35" t="s">
        <v>93</v>
      </c>
      <c r="M7" s="83" t="s">
        <v>264</v>
      </c>
      <c r="N7" s="154" t="s">
        <v>322</v>
      </c>
      <c r="O7" s="155"/>
      <c r="P7" s="156"/>
      <c r="AJ7" s="70" t="s">
        <v>192</v>
      </c>
      <c r="AK7" s="70" t="s">
        <v>209</v>
      </c>
      <c r="AL7" s="70" t="s">
        <v>218</v>
      </c>
    </row>
    <row r="8" spans="1:38" ht="28.5" customHeight="1" x14ac:dyDescent="0.15">
      <c r="A8" s="62" t="s">
        <v>248</v>
      </c>
      <c r="B8" s="19" t="s">
        <v>318</v>
      </c>
      <c r="C8" s="36" t="s">
        <v>125</v>
      </c>
      <c r="D8" s="111" t="s">
        <v>254</v>
      </c>
      <c r="E8" s="111"/>
      <c r="F8" s="106"/>
      <c r="G8" s="107"/>
      <c r="H8" s="111" t="s">
        <v>260</v>
      </c>
      <c r="I8" s="111"/>
      <c r="J8" s="114">
        <v>77</v>
      </c>
      <c r="K8" s="115"/>
      <c r="L8" s="36" t="s">
        <v>124</v>
      </c>
      <c r="M8" s="20" t="s">
        <v>3</v>
      </c>
      <c r="N8" s="148" t="s">
        <v>320</v>
      </c>
      <c r="O8" s="149"/>
      <c r="P8" s="150"/>
      <c r="AJ8" s="70" t="s">
        <v>201</v>
      </c>
      <c r="AK8" s="70" t="s">
        <v>210</v>
      </c>
      <c r="AL8" s="70" t="s">
        <v>219</v>
      </c>
    </row>
    <row r="9" spans="1:38" ht="33.75" customHeight="1" x14ac:dyDescent="0.15">
      <c r="A9" s="62" t="s">
        <v>249</v>
      </c>
      <c r="B9" s="153"/>
      <c r="C9" s="153"/>
      <c r="D9" s="111" t="s">
        <v>255</v>
      </c>
      <c r="E9" s="111"/>
      <c r="F9" s="106" t="s">
        <v>295</v>
      </c>
      <c r="G9" s="107"/>
      <c r="H9" s="111" t="s">
        <v>261</v>
      </c>
      <c r="I9" s="111"/>
      <c r="J9" s="114">
        <v>308</v>
      </c>
      <c r="K9" s="115"/>
      <c r="L9" s="35" t="s">
        <v>2</v>
      </c>
      <c r="M9" s="20" t="s">
        <v>265</v>
      </c>
      <c r="N9" s="151">
        <v>276</v>
      </c>
      <c r="O9" s="151"/>
      <c r="P9" s="152"/>
      <c r="Q9" s="145"/>
      <c r="R9" s="145"/>
      <c r="AJ9" s="70" t="s">
        <v>190</v>
      </c>
      <c r="AK9" s="70" t="s">
        <v>211</v>
      </c>
      <c r="AL9" s="70" t="s">
        <v>220</v>
      </c>
    </row>
    <row r="10" spans="1:38" ht="36.75" customHeight="1" thickBot="1" x14ac:dyDescent="0.2">
      <c r="A10" s="60" t="s">
        <v>251</v>
      </c>
      <c r="B10" s="146"/>
      <c r="C10" s="147"/>
      <c r="D10" s="157" t="s">
        <v>256</v>
      </c>
      <c r="E10" s="157"/>
      <c r="F10" s="49"/>
      <c r="G10" s="34"/>
      <c r="H10" s="111" t="s">
        <v>262</v>
      </c>
      <c r="I10" s="111"/>
      <c r="J10" s="141" t="s">
        <v>321</v>
      </c>
      <c r="K10" s="142"/>
      <c r="L10" s="74" t="s">
        <v>232</v>
      </c>
      <c r="M10" s="103"/>
      <c r="N10" s="104"/>
      <c r="O10" s="104"/>
      <c r="P10" s="105"/>
      <c r="AJ10" s="70" t="s">
        <v>193</v>
      </c>
      <c r="AK10" s="70" t="s">
        <v>236</v>
      </c>
      <c r="AL10" s="70" t="s">
        <v>223</v>
      </c>
    </row>
    <row r="11" spans="1:38" ht="13.5" x14ac:dyDescent="0.15">
      <c r="A11" s="97" t="s">
        <v>4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9"/>
      <c r="AJ11" s="70" t="s">
        <v>194</v>
      </c>
      <c r="AK11" s="70" t="s">
        <v>237</v>
      </c>
      <c r="AL11" s="70" t="s">
        <v>221</v>
      </c>
    </row>
    <row r="12" spans="1:38" ht="33.75" customHeight="1" x14ac:dyDescent="0.15">
      <c r="A12" s="62" t="s">
        <v>266</v>
      </c>
      <c r="B12" s="42" t="s">
        <v>303</v>
      </c>
      <c r="C12" s="43" t="s">
        <v>169</v>
      </c>
      <c r="D12" s="180" t="s">
        <v>268</v>
      </c>
      <c r="E12" s="181"/>
      <c r="F12" s="42"/>
      <c r="G12" s="43" t="s">
        <v>170</v>
      </c>
      <c r="H12" s="111" t="s">
        <v>270</v>
      </c>
      <c r="I12" s="111"/>
      <c r="J12" s="106"/>
      <c r="K12" s="185"/>
      <c r="L12" s="43" t="s">
        <v>172</v>
      </c>
      <c r="M12" s="20" t="s">
        <v>85</v>
      </c>
      <c r="N12" s="109" t="s">
        <v>293</v>
      </c>
      <c r="O12" s="182"/>
      <c r="P12" s="192"/>
      <c r="AJ12" s="70" t="s">
        <v>195</v>
      </c>
      <c r="AK12" s="70"/>
      <c r="AL12" s="70" t="s">
        <v>222</v>
      </c>
    </row>
    <row r="13" spans="1:38" ht="33.75" customHeight="1" thickBot="1" x14ac:dyDescent="0.2">
      <c r="A13" s="84" t="s">
        <v>267</v>
      </c>
      <c r="B13" s="33"/>
      <c r="C13" s="44" t="s">
        <v>169</v>
      </c>
      <c r="D13" s="100" t="s">
        <v>269</v>
      </c>
      <c r="E13" s="101"/>
      <c r="F13" s="33"/>
      <c r="G13" s="43" t="s">
        <v>171</v>
      </c>
      <c r="H13" s="157" t="s">
        <v>271</v>
      </c>
      <c r="I13" s="157"/>
      <c r="J13" s="103" t="s">
        <v>304</v>
      </c>
      <c r="K13" s="104"/>
      <c r="L13" s="43" t="s">
        <v>169</v>
      </c>
      <c r="M13" s="60" t="s">
        <v>5</v>
      </c>
      <c r="N13" s="141" t="s">
        <v>305</v>
      </c>
      <c r="O13" s="142"/>
      <c r="P13" s="189"/>
      <c r="AJ13" s="70" t="s">
        <v>196</v>
      </c>
      <c r="AK13" s="70"/>
      <c r="AL13" s="70" t="s">
        <v>224</v>
      </c>
    </row>
    <row r="14" spans="1:38" ht="13.5" x14ac:dyDescent="0.15">
      <c r="A14" s="97" t="s">
        <v>6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9"/>
      <c r="AJ14" s="70" t="s">
        <v>197</v>
      </c>
      <c r="AK14" s="70"/>
      <c r="AL14" s="70" t="s">
        <v>225</v>
      </c>
    </row>
    <row r="15" spans="1:38" ht="24" customHeight="1" x14ac:dyDescent="0.15">
      <c r="A15" s="65" t="s">
        <v>7</v>
      </c>
      <c r="B15" s="180" t="s">
        <v>274</v>
      </c>
      <c r="C15" s="181"/>
      <c r="D15" s="179"/>
      <c r="E15" s="180" t="s">
        <v>9</v>
      </c>
      <c r="F15" s="181"/>
      <c r="G15" s="179"/>
      <c r="H15" s="180" t="s">
        <v>10</v>
      </c>
      <c r="I15" s="181"/>
      <c r="J15" s="179"/>
      <c r="K15" s="180" t="s">
        <v>272</v>
      </c>
      <c r="L15" s="181"/>
      <c r="M15" s="179"/>
      <c r="N15" s="180" t="s">
        <v>273</v>
      </c>
      <c r="O15" s="181"/>
      <c r="P15" s="204"/>
      <c r="AJ15" s="70" t="s">
        <v>198</v>
      </c>
      <c r="AK15" s="70"/>
      <c r="AL15" s="70" t="s">
        <v>226</v>
      </c>
    </row>
    <row r="16" spans="1:38" ht="24" customHeight="1" x14ac:dyDescent="0.15">
      <c r="A16" s="65" t="s">
        <v>275</v>
      </c>
      <c r="B16" s="109" t="s">
        <v>296</v>
      </c>
      <c r="C16" s="182"/>
      <c r="D16" s="110"/>
      <c r="E16" s="109" t="s">
        <v>297</v>
      </c>
      <c r="F16" s="182"/>
      <c r="G16" s="110"/>
      <c r="H16" s="109" t="s">
        <v>292</v>
      </c>
      <c r="I16" s="182"/>
      <c r="J16" s="110"/>
      <c r="K16" s="109"/>
      <c r="L16" s="182"/>
      <c r="M16" s="110"/>
      <c r="N16" s="205"/>
      <c r="O16" s="206"/>
      <c r="P16" s="207"/>
      <c r="AJ16" s="70" t="s">
        <v>199</v>
      </c>
      <c r="AK16" s="70"/>
      <c r="AL16" s="70"/>
    </row>
    <row r="17" spans="1:38" ht="24" customHeight="1" x14ac:dyDescent="0.15">
      <c r="A17" s="65" t="s">
        <v>276</v>
      </c>
      <c r="B17" s="109" t="s">
        <v>298</v>
      </c>
      <c r="C17" s="182"/>
      <c r="D17" s="110"/>
      <c r="E17" s="109" t="s">
        <v>299</v>
      </c>
      <c r="F17" s="182"/>
      <c r="G17" s="110"/>
      <c r="H17" s="109" t="s">
        <v>292</v>
      </c>
      <c r="I17" s="182"/>
      <c r="J17" s="110"/>
      <c r="K17" s="109"/>
      <c r="L17" s="182"/>
      <c r="M17" s="110"/>
      <c r="N17" s="206"/>
      <c r="O17" s="206"/>
      <c r="P17" s="207"/>
      <c r="AJ17" s="70" t="s">
        <v>202</v>
      </c>
      <c r="AK17" s="70"/>
      <c r="AL17" s="70"/>
    </row>
    <row r="18" spans="1:38" ht="24" customHeight="1" thickBot="1" x14ac:dyDescent="0.2">
      <c r="A18" s="81" t="s">
        <v>277</v>
      </c>
      <c r="B18" s="141" t="s">
        <v>300</v>
      </c>
      <c r="C18" s="142"/>
      <c r="D18" s="143"/>
      <c r="E18" s="141" t="s">
        <v>301</v>
      </c>
      <c r="F18" s="142"/>
      <c r="G18" s="143"/>
      <c r="H18" s="109" t="s">
        <v>292</v>
      </c>
      <c r="I18" s="182"/>
      <c r="J18" s="110"/>
      <c r="K18" s="141"/>
      <c r="L18" s="142"/>
      <c r="M18" s="143"/>
      <c r="N18" s="190"/>
      <c r="O18" s="190"/>
      <c r="P18" s="191"/>
      <c r="AJ18" s="70"/>
      <c r="AK18" s="70"/>
      <c r="AL18" s="70"/>
    </row>
    <row r="19" spans="1:38" ht="13.5" x14ac:dyDescent="0.15">
      <c r="A19" s="209" t="s">
        <v>11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1"/>
    </row>
    <row r="20" spans="1:38" ht="45" x14ac:dyDescent="0.15">
      <c r="A20" s="62" t="s">
        <v>98</v>
      </c>
      <c r="B20" s="55" t="s">
        <v>302</v>
      </c>
      <c r="C20" s="111" t="s">
        <v>121</v>
      </c>
      <c r="D20" s="111"/>
      <c r="E20" s="106" t="s">
        <v>328</v>
      </c>
      <c r="F20" s="107"/>
      <c r="G20" s="20" t="s">
        <v>49</v>
      </c>
      <c r="H20" s="93" t="s">
        <v>331</v>
      </c>
      <c r="I20" s="93"/>
      <c r="J20" s="111" t="s">
        <v>120</v>
      </c>
      <c r="K20" s="111"/>
      <c r="L20" s="108">
        <v>45785</v>
      </c>
      <c r="M20" s="108"/>
      <c r="N20" s="61" t="s">
        <v>14</v>
      </c>
      <c r="O20" s="131">
        <v>46951</v>
      </c>
      <c r="P20" s="132"/>
    </row>
    <row r="21" spans="1:38" ht="45" x14ac:dyDescent="0.15">
      <c r="A21" s="62" t="s">
        <v>15</v>
      </c>
      <c r="B21" s="55" t="s">
        <v>302</v>
      </c>
      <c r="C21" s="111" t="s">
        <v>12</v>
      </c>
      <c r="D21" s="111"/>
      <c r="E21" s="106" t="s">
        <v>329</v>
      </c>
      <c r="F21" s="107"/>
      <c r="G21" s="20" t="s">
        <v>49</v>
      </c>
      <c r="H21" s="93" t="s">
        <v>330</v>
      </c>
      <c r="I21" s="93"/>
      <c r="J21" s="111" t="s">
        <v>13</v>
      </c>
      <c r="K21" s="111"/>
      <c r="L21" s="108">
        <v>39582</v>
      </c>
      <c r="M21" s="108"/>
      <c r="N21" s="61" t="s">
        <v>14</v>
      </c>
      <c r="O21" s="131">
        <v>46155</v>
      </c>
      <c r="P21" s="132"/>
    </row>
    <row r="22" spans="1:38" ht="56.25" x14ac:dyDescent="0.15">
      <c r="A22" s="62" t="s">
        <v>113</v>
      </c>
      <c r="B22" s="55"/>
      <c r="C22" s="111" t="s">
        <v>12</v>
      </c>
      <c r="D22" s="111"/>
      <c r="E22" s="106"/>
      <c r="F22" s="107"/>
      <c r="G22" s="20" t="s">
        <v>49</v>
      </c>
      <c r="H22" s="109"/>
      <c r="I22" s="110"/>
      <c r="J22" s="111" t="s">
        <v>13</v>
      </c>
      <c r="K22" s="111"/>
      <c r="L22" s="108"/>
      <c r="M22" s="108"/>
      <c r="N22" s="61" t="s">
        <v>14</v>
      </c>
      <c r="O22" s="131"/>
      <c r="P22" s="132"/>
    </row>
    <row r="23" spans="1:38" ht="34.5" thickBot="1" x14ac:dyDescent="0.2">
      <c r="A23" s="23" t="s">
        <v>16</v>
      </c>
      <c r="B23" s="57"/>
      <c r="C23" s="135" t="s">
        <v>12</v>
      </c>
      <c r="D23" s="135"/>
      <c r="E23" s="106"/>
      <c r="F23" s="107"/>
      <c r="G23" s="24" t="s">
        <v>49</v>
      </c>
      <c r="H23" s="135"/>
      <c r="I23" s="135"/>
      <c r="J23" s="135" t="s">
        <v>285</v>
      </c>
      <c r="K23" s="135"/>
      <c r="L23" s="144"/>
      <c r="M23" s="144"/>
      <c r="N23" s="25" t="s">
        <v>14</v>
      </c>
      <c r="O23" s="133"/>
      <c r="P23" s="134"/>
    </row>
    <row r="24" spans="1:38" ht="13.5" x14ac:dyDescent="0.15">
      <c r="A24" s="97" t="s">
        <v>17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</row>
    <row r="25" spans="1:38" ht="45.75" customHeight="1" thickBot="1" x14ac:dyDescent="0.2">
      <c r="A25" s="201" t="s">
        <v>109</v>
      </c>
      <c r="B25" s="101"/>
      <c r="C25" s="101"/>
      <c r="D25" s="102"/>
      <c r="E25" s="141"/>
      <c r="F25" s="142"/>
      <c r="G25" s="143"/>
      <c r="H25" s="100" t="s">
        <v>278</v>
      </c>
      <c r="I25" s="101"/>
      <c r="J25" s="101"/>
      <c r="K25" s="101"/>
      <c r="L25" s="102"/>
      <c r="M25" s="103" t="s">
        <v>307</v>
      </c>
      <c r="N25" s="104"/>
      <c r="O25" s="104"/>
      <c r="P25" s="105"/>
    </row>
    <row r="26" spans="1:38" ht="15.75" customHeight="1" x14ac:dyDescent="0.15">
      <c r="A26" s="97" t="s">
        <v>279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</row>
    <row r="27" spans="1:38" ht="27" customHeight="1" x14ac:dyDescent="0.15">
      <c r="A27" s="202" t="s">
        <v>110</v>
      </c>
      <c r="B27" s="167"/>
      <c r="C27" s="203"/>
      <c r="D27" s="165" t="s">
        <v>156</v>
      </c>
      <c r="E27" s="166"/>
      <c r="F27" s="166"/>
      <c r="G27" s="167"/>
      <c r="H27" s="167"/>
      <c r="I27" s="167"/>
      <c r="J27" s="166"/>
      <c r="K27" s="166"/>
      <c r="L27" s="166"/>
      <c r="M27" s="166"/>
      <c r="N27" s="166"/>
      <c r="O27" s="166"/>
      <c r="P27" s="168"/>
    </row>
    <row r="28" spans="1:38" ht="27" customHeight="1" x14ac:dyDescent="0.15">
      <c r="A28" s="65" t="s">
        <v>107</v>
      </c>
      <c r="B28" s="50">
        <v>308</v>
      </c>
      <c r="C28" s="35" t="s">
        <v>153</v>
      </c>
      <c r="D28" s="111" t="s">
        <v>287</v>
      </c>
      <c r="E28" s="111"/>
      <c r="F28" s="111"/>
      <c r="G28" s="114">
        <v>5000000</v>
      </c>
      <c r="H28" s="115"/>
      <c r="I28" s="48" t="s">
        <v>182</v>
      </c>
      <c r="J28" s="179" t="s">
        <v>286</v>
      </c>
      <c r="K28" s="111"/>
      <c r="L28" s="111"/>
      <c r="M28" s="114">
        <v>5000000</v>
      </c>
      <c r="N28" s="115"/>
      <c r="O28" s="183" t="s">
        <v>182</v>
      </c>
      <c r="P28" s="184"/>
    </row>
    <row r="29" spans="1:38" ht="27" customHeight="1" x14ac:dyDescent="0.15">
      <c r="A29" s="65" t="s">
        <v>155</v>
      </c>
      <c r="B29" s="50">
        <v>36</v>
      </c>
      <c r="C29" s="35" t="s">
        <v>127</v>
      </c>
      <c r="D29" s="116" t="s">
        <v>157</v>
      </c>
      <c r="E29" s="117"/>
      <c r="F29" s="75">
        <v>15</v>
      </c>
      <c r="G29" s="48" t="s">
        <v>159</v>
      </c>
      <c r="H29" s="116" t="s">
        <v>164</v>
      </c>
      <c r="I29" s="117"/>
      <c r="J29" s="116" t="s">
        <v>162</v>
      </c>
      <c r="K29" s="117"/>
      <c r="L29" s="37" t="s">
        <v>166</v>
      </c>
      <c r="M29" s="38" t="s">
        <v>165</v>
      </c>
      <c r="N29" s="38" t="s">
        <v>167</v>
      </c>
      <c r="O29" s="112" t="s">
        <v>163</v>
      </c>
      <c r="P29" s="113"/>
    </row>
    <row r="30" spans="1:38" ht="27" customHeight="1" x14ac:dyDescent="0.15">
      <c r="A30" s="65" t="s">
        <v>37</v>
      </c>
      <c r="B30" s="50">
        <v>214</v>
      </c>
      <c r="C30" s="35" t="s">
        <v>126</v>
      </c>
      <c r="D30" s="116" t="s">
        <v>158</v>
      </c>
      <c r="E30" s="117"/>
      <c r="F30" s="75">
        <v>15</v>
      </c>
      <c r="G30" s="48" t="s">
        <v>160</v>
      </c>
      <c r="H30" s="177" t="s">
        <v>194</v>
      </c>
      <c r="I30" s="178"/>
      <c r="J30" s="172">
        <v>400000</v>
      </c>
      <c r="K30" s="173"/>
      <c r="L30" s="39">
        <v>4800000</v>
      </c>
      <c r="M30" s="40">
        <v>28</v>
      </c>
      <c r="N30" s="73" t="s">
        <v>327</v>
      </c>
      <c r="O30" s="187">
        <v>24</v>
      </c>
      <c r="P30" s="188"/>
    </row>
    <row r="31" spans="1:38" ht="27" customHeight="1" x14ac:dyDescent="0.15">
      <c r="A31" s="65" t="s">
        <v>227</v>
      </c>
      <c r="B31" s="50">
        <v>20</v>
      </c>
      <c r="C31" s="35" t="s">
        <v>126</v>
      </c>
      <c r="D31" s="177"/>
      <c r="E31" s="213"/>
      <c r="F31" s="76"/>
      <c r="G31" s="76"/>
      <c r="H31" s="177" t="s">
        <v>199</v>
      </c>
      <c r="I31" s="178"/>
      <c r="J31" s="172">
        <v>400000</v>
      </c>
      <c r="K31" s="173"/>
      <c r="L31" s="39">
        <v>4800000</v>
      </c>
      <c r="M31" s="40">
        <v>28</v>
      </c>
      <c r="N31" s="73" t="s">
        <v>327</v>
      </c>
      <c r="O31" s="187">
        <v>24</v>
      </c>
      <c r="P31" s="188"/>
    </row>
    <row r="32" spans="1:38" ht="27" customHeight="1" x14ac:dyDescent="0.15">
      <c r="A32" s="65" t="s">
        <v>228</v>
      </c>
      <c r="B32" s="50"/>
      <c r="C32" s="69" t="s">
        <v>229</v>
      </c>
      <c r="D32" s="177"/>
      <c r="E32" s="213"/>
      <c r="F32" s="77"/>
      <c r="G32" s="77"/>
      <c r="H32" s="172" t="s">
        <v>195</v>
      </c>
      <c r="I32" s="173"/>
      <c r="J32" s="172">
        <v>72000</v>
      </c>
      <c r="K32" s="173"/>
      <c r="L32" s="39">
        <f>72000*12</f>
        <v>864000</v>
      </c>
      <c r="M32" s="40">
        <v>10</v>
      </c>
      <c r="N32" s="40" t="s">
        <v>327</v>
      </c>
      <c r="O32" s="187">
        <v>24</v>
      </c>
      <c r="P32" s="188"/>
    </row>
    <row r="33" spans="1:16" ht="27" customHeight="1" x14ac:dyDescent="0.15">
      <c r="A33" s="65" t="s">
        <v>181</v>
      </c>
      <c r="B33" s="50">
        <v>38</v>
      </c>
      <c r="C33" s="35" t="s">
        <v>154</v>
      </c>
      <c r="D33" s="186" t="s">
        <v>323</v>
      </c>
      <c r="E33" s="186"/>
      <c r="F33" s="186"/>
      <c r="G33" s="78" t="s">
        <v>161</v>
      </c>
      <c r="H33" s="177"/>
      <c r="I33" s="178"/>
      <c r="J33" s="172"/>
      <c r="K33" s="173"/>
      <c r="L33" s="39"/>
      <c r="M33" s="40"/>
      <c r="N33" s="73"/>
      <c r="O33" s="187"/>
      <c r="P33" s="188"/>
    </row>
    <row r="34" spans="1:16" ht="27" customHeight="1" thickBot="1" x14ac:dyDescent="0.2">
      <c r="A34" s="194" t="s">
        <v>115</v>
      </c>
      <c r="B34" s="195"/>
      <c r="C34" s="195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7"/>
    </row>
    <row r="35" spans="1:16" ht="13.5" x14ac:dyDescent="0.15">
      <c r="A35" s="97" t="s">
        <v>280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/>
    </row>
    <row r="36" spans="1:16" ht="21.75" customHeight="1" x14ac:dyDescent="0.15">
      <c r="A36" s="212" t="s">
        <v>18</v>
      </c>
      <c r="B36" s="181"/>
      <c r="C36" s="181"/>
      <c r="D36" s="181"/>
      <c r="E36" s="181"/>
      <c r="F36" s="181"/>
      <c r="G36" s="181"/>
      <c r="H36" s="179"/>
      <c r="I36" s="180" t="s">
        <v>105</v>
      </c>
      <c r="J36" s="181"/>
      <c r="K36" s="181"/>
      <c r="L36" s="181"/>
      <c r="M36" s="181"/>
      <c r="N36" s="181"/>
      <c r="O36" s="181"/>
      <c r="P36" s="204"/>
    </row>
    <row r="37" spans="1:16" ht="21.75" customHeight="1" x14ac:dyDescent="0.15">
      <c r="A37" s="62" t="s">
        <v>19</v>
      </c>
      <c r="B37" s="111" t="s">
        <v>20</v>
      </c>
      <c r="C37" s="111"/>
      <c r="D37" s="118" t="s">
        <v>21</v>
      </c>
      <c r="E37" s="118"/>
      <c r="F37" s="180" t="s">
        <v>39</v>
      </c>
      <c r="G37" s="179"/>
      <c r="H37" s="59" t="s">
        <v>50</v>
      </c>
      <c r="I37" s="180" t="s">
        <v>22</v>
      </c>
      <c r="J37" s="179"/>
      <c r="K37" s="165" t="s">
        <v>21</v>
      </c>
      <c r="L37" s="198"/>
      <c r="M37" s="63" t="s">
        <v>40</v>
      </c>
      <c r="N37" s="118" t="s">
        <v>23</v>
      </c>
      <c r="O37" s="118"/>
      <c r="P37" s="199"/>
    </row>
    <row r="38" spans="1:16" ht="21.75" customHeight="1" x14ac:dyDescent="0.15">
      <c r="A38" s="26" t="s">
        <v>290</v>
      </c>
      <c r="B38" s="93" t="s">
        <v>308</v>
      </c>
      <c r="C38" s="93"/>
      <c r="D38" s="193" t="s">
        <v>309</v>
      </c>
      <c r="E38" s="193"/>
      <c r="F38" s="109" t="s">
        <v>310</v>
      </c>
      <c r="G38" s="110"/>
      <c r="H38" s="55" t="s">
        <v>311</v>
      </c>
      <c r="I38" s="106"/>
      <c r="J38" s="107"/>
      <c r="K38" s="106"/>
      <c r="L38" s="107"/>
      <c r="M38" s="64"/>
      <c r="N38" s="193"/>
      <c r="O38" s="193"/>
      <c r="P38" s="200"/>
    </row>
    <row r="39" spans="1:16" ht="21.75" customHeight="1" x14ac:dyDescent="0.15">
      <c r="A39" s="26" t="s">
        <v>312</v>
      </c>
      <c r="B39" s="93" t="s">
        <v>308</v>
      </c>
      <c r="C39" s="93"/>
      <c r="D39" s="193" t="s">
        <v>309</v>
      </c>
      <c r="E39" s="193"/>
      <c r="F39" s="109" t="s">
        <v>313</v>
      </c>
      <c r="G39" s="110"/>
      <c r="H39" s="55" t="s">
        <v>314</v>
      </c>
      <c r="I39" s="106"/>
      <c r="J39" s="107"/>
      <c r="K39" s="106"/>
      <c r="L39" s="107"/>
      <c r="M39" s="64"/>
      <c r="N39" s="193"/>
      <c r="O39" s="193"/>
      <c r="P39" s="200"/>
    </row>
    <row r="40" spans="1:16" ht="21.75" customHeight="1" x14ac:dyDescent="0.15">
      <c r="A40" s="26"/>
      <c r="B40" s="93"/>
      <c r="C40" s="93"/>
      <c r="D40" s="193"/>
      <c r="E40" s="193"/>
      <c r="F40" s="109"/>
      <c r="G40" s="110"/>
      <c r="H40" s="21"/>
      <c r="I40" s="106"/>
      <c r="J40" s="107"/>
      <c r="K40" s="106"/>
      <c r="L40" s="107"/>
      <c r="M40" s="64"/>
      <c r="N40" s="193"/>
      <c r="O40" s="193"/>
      <c r="P40" s="200"/>
    </row>
    <row r="41" spans="1:16" ht="21.75" customHeight="1" x14ac:dyDescent="0.15">
      <c r="A41" s="212" t="s">
        <v>41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204"/>
    </row>
    <row r="42" spans="1:16" ht="24" customHeight="1" x14ac:dyDescent="0.15">
      <c r="A42" s="62" t="s">
        <v>42</v>
      </c>
      <c r="B42" s="111" t="s">
        <v>108</v>
      </c>
      <c r="C42" s="111"/>
      <c r="D42" s="111" t="s">
        <v>38</v>
      </c>
      <c r="E42" s="111"/>
      <c r="F42" s="111" t="s">
        <v>43</v>
      </c>
      <c r="G42" s="111"/>
      <c r="H42" s="59" t="s">
        <v>51</v>
      </c>
      <c r="I42" s="66"/>
      <c r="J42" s="66"/>
      <c r="K42" s="66"/>
      <c r="L42" s="66"/>
      <c r="M42" s="66"/>
      <c r="N42" s="66"/>
      <c r="O42" s="66"/>
      <c r="P42" s="67"/>
    </row>
    <row r="43" spans="1:16" ht="21.75" customHeight="1" x14ac:dyDescent="0.15">
      <c r="A43" s="26" t="s">
        <v>334</v>
      </c>
      <c r="B43" s="93" t="s">
        <v>315</v>
      </c>
      <c r="C43" s="93"/>
      <c r="D43" s="93" t="s">
        <v>324</v>
      </c>
      <c r="E43" s="93"/>
      <c r="F43" s="93" t="s">
        <v>332</v>
      </c>
      <c r="G43" s="93"/>
      <c r="H43" s="55"/>
      <c r="I43" s="22"/>
      <c r="J43" s="22"/>
      <c r="K43" s="22"/>
      <c r="L43" s="22"/>
      <c r="M43" s="22"/>
      <c r="N43" s="22"/>
      <c r="O43" s="22"/>
      <c r="P43" s="31"/>
    </row>
    <row r="44" spans="1:16" ht="21.75" customHeight="1" x14ac:dyDescent="0.15">
      <c r="A44" s="26" t="s">
        <v>333</v>
      </c>
      <c r="B44" s="93" t="s">
        <v>316</v>
      </c>
      <c r="C44" s="93"/>
      <c r="D44" s="93" t="s">
        <v>324</v>
      </c>
      <c r="E44" s="93"/>
      <c r="F44" s="93" t="s">
        <v>335</v>
      </c>
      <c r="G44" s="93"/>
      <c r="H44" s="55"/>
      <c r="I44" s="22"/>
      <c r="J44" s="22"/>
      <c r="K44" s="22"/>
      <c r="L44" s="22"/>
      <c r="M44" s="22"/>
      <c r="N44" s="22"/>
      <c r="O44" s="22"/>
      <c r="P44" s="31"/>
    </row>
    <row r="45" spans="1:16" ht="21.75" customHeight="1" thickBot="1" x14ac:dyDescent="0.2">
      <c r="A45" s="68"/>
      <c r="B45" s="95"/>
      <c r="C45" s="95"/>
      <c r="D45" s="95"/>
      <c r="E45" s="95"/>
      <c r="F45" s="95"/>
      <c r="G45" s="95"/>
      <c r="H45" s="56"/>
      <c r="I45" s="53"/>
      <c r="J45" s="53"/>
      <c r="K45" s="53"/>
      <c r="L45" s="53"/>
      <c r="M45" s="53"/>
      <c r="N45" s="53"/>
      <c r="O45" s="53"/>
      <c r="P45" s="54"/>
    </row>
    <row r="46" spans="1:16" ht="13.5" x14ac:dyDescent="0.15">
      <c r="A46" s="138" t="s">
        <v>239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</row>
    <row r="47" spans="1:16" ht="22.5" customHeight="1" x14ac:dyDescent="0.15">
      <c r="A47" s="136" t="s">
        <v>24</v>
      </c>
      <c r="B47" s="111"/>
      <c r="C47" s="111"/>
      <c r="D47" s="111"/>
      <c r="E47" s="111"/>
      <c r="F47" s="111"/>
      <c r="G47" s="111"/>
      <c r="H47" s="111" t="s">
        <v>25</v>
      </c>
      <c r="I47" s="111"/>
      <c r="J47" s="111"/>
      <c r="K47" s="111"/>
      <c r="L47" s="111"/>
      <c r="M47" s="111"/>
      <c r="N47" s="111"/>
      <c r="O47" s="111"/>
      <c r="P47" s="222"/>
    </row>
    <row r="48" spans="1:16" ht="22.5" customHeight="1" x14ac:dyDescent="0.15">
      <c r="A48" s="62" t="s">
        <v>26</v>
      </c>
      <c r="B48" s="93"/>
      <c r="C48" s="93"/>
      <c r="D48" s="93"/>
      <c r="E48" s="118" t="s">
        <v>27</v>
      </c>
      <c r="F48" s="118"/>
      <c r="G48" s="55"/>
      <c r="H48" s="59" t="s">
        <v>26</v>
      </c>
      <c r="I48" s="93"/>
      <c r="J48" s="93"/>
      <c r="K48" s="93"/>
      <c r="L48" s="93"/>
      <c r="M48" s="93"/>
      <c r="N48" s="59" t="s">
        <v>27</v>
      </c>
      <c r="O48" s="93"/>
      <c r="P48" s="94"/>
    </row>
    <row r="49" spans="1:16" ht="22.5" customHeight="1" x14ac:dyDescent="0.15">
      <c r="A49" s="62" t="s">
        <v>28</v>
      </c>
      <c r="B49" s="93"/>
      <c r="C49" s="93"/>
      <c r="D49" s="93"/>
      <c r="E49" s="118" t="s">
        <v>27</v>
      </c>
      <c r="F49" s="118"/>
      <c r="G49" s="55"/>
      <c r="H49" s="59" t="s">
        <v>28</v>
      </c>
      <c r="I49" s="93"/>
      <c r="J49" s="93"/>
      <c r="K49" s="93"/>
      <c r="L49" s="93"/>
      <c r="M49" s="93"/>
      <c r="N49" s="59" t="s">
        <v>27</v>
      </c>
      <c r="O49" s="93"/>
      <c r="P49" s="94"/>
    </row>
    <row r="50" spans="1:16" ht="22.5" customHeight="1" x14ac:dyDescent="0.15">
      <c r="A50" s="62" t="s">
        <v>29</v>
      </c>
      <c r="B50" s="93"/>
      <c r="C50" s="93"/>
      <c r="D50" s="93"/>
      <c r="E50" s="118" t="s">
        <v>27</v>
      </c>
      <c r="F50" s="118"/>
      <c r="G50" s="55"/>
      <c r="H50" s="59" t="s">
        <v>29</v>
      </c>
      <c r="I50" s="93"/>
      <c r="J50" s="93"/>
      <c r="K50" s="93"/>
      <c r="L50" s="93"/>
      <c r="M50" s="93"/>
      <c r="N50" s="59" t="s">
        <v>27</v>
      </c>
      <c r="O50" s="93"/>
      <c r="P50" s="94"/>
    </row>
    <row r="51" spans="1:16" ht="22.5" customHeight="1" x14ac:dyDescent="0.15">
      <c r="A51" s="62" t="s">
        <v>30</v>
      </c>
      <c r="B51" s="93"/>
      <c r="C51" s="93"/>
      <c r="D51" s="93"/>
      <c r="E51" s="118" t="s">
        <v>27</v>
      </c>
      <c r="F51" s="118"/>
      <c r="G51" s="55"/>
      <c r="H51" s="59" t="s">
        <v>30</v>
      </c>
      <c r="I51" s="93"/>
      <c r="J51" s="93"/>
      <c r="K51" s="93"/>
      <c r="L51" s="93"/>
      <c r="M51" s="93"/>
      <c r="N51" s="59" t="s">
        <v>27</v>
      </c>
      <c r="O51" s="93"/>
      <c r="P51" s="94"/>
    </row>
    <row r="52" spans="1:16" ht="22.5" customHeight="1" x14ac:dyDescent="0.15">
      <c r="A52" s="62" t="s">
        <v>31</v>
      </c>
      <c r="B52" s="93"/>
      <c r="C52" s="93"/>
      <c r="D52" s="93"/>
      <c r="E52" s="118" t="s">
        <v>27</v>
      </c>
      <c r="F52" s="118"/>
      <c r="G52" s="55"/>
      <c r="H52" s="59" t="s">
        <v>91</v>
      </c>
      <c r="I52" s="93"/>
      <c r="J52" s="93"/>
      <c r="K52" s="93"/>
      <c r="L52" s="93"/>
      <c r="M52" s="93"/>
      <c r="N52" s="59" t="s">
        <v>27</v>
      </c>
      <c r="O52" s="93"/>
      <c r="P52" s="94"/>
    </row>
    <row r="53" spans="1:16" ht="22.5" customHeight="1" thickBot="1" x14ac:dyDescent="0.2">
      <c r="A53" s="221" t="s">
        <v>44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6"/>
    </row>
    <row r="54" spans="1:16" ht="22.5" customHeight="1" x14ac:dyDescent="0.15">
      <c r="A54" s="138" t="s">
        <v>281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1:16" ht="21.75" customHeight="1" x14ac:dyDescent="0.15">
      <c r="A55" s="212" t="s">
        <v>96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204"/>
    </row>
    <row r="56" spans="1:16" ht="21.75" customHeight="1" x14ac:dyDescent="0.15">
      <c r="A56" s="218" t="s">
        <v>95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20"/>
    </row>
    <row r="57" spans="1:16" ht="22.5" customHeight="1" x14ac:dyDescent="0.15">
      <c r="A57" s="47" t="s">
        <v>100</v>
      </c>
      <c r="B57" s="27" t="s">
        <v>99</v>
      </c>
      <c r="C57" s="215" t="s">
        <v>118</v>
      </c>
      <c r="D57" s="215"/>
      <c r="E57" s="216"/>
      <c r="F57" s="181" t="s">
        <v>117</v>
      </c>
      <c r="G57" s="181"/>
      <c r="H57" s="181"/>
      <c r="I57" s="181"/>
      <c r="J57" s="182" t="s">
        <v>289</v>
      </c>
      <c r="K57" s="182"/>
      <c r="L57" s="182"/>
      <c r="M57" s="182"/>
      <c r="N57" s="182"/>
      <c r="O57" s="182"/>
      <c r="P57" s="192"/>
    </row>
    <row r="58" spans="1:16" ht="32.25" customHeight="1" x14ac:dyDescent="0.15">
      <c r="A58" s="32" t="s">
        <v>32</v>
      </c>
      <c r="B58" s="174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6"/>
    </row>
    <row r="59" spans="1:16" ht="25.5" customHeight="1" x14ac:dyDescent="0.15">
      <c r="A59" s="136" t="s">
        <v>282</v>
      </c>
      <c r="B59" s="46"/>
      <c r="C59" s="93" t="s">
        <v>45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4"/>
    </row>
    <row r="60" spans="1:16" ht="25.5" customHeight="1" x14ac:dyDescent="0.15">
      <c r="A60" s="136"/>
      <c r="B60" s="46"/>
      <c r="C60" s="93" t="s">
        <v>46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4"/>
    </row>
    <row r="61" spans="1:16" ht="23.25" customHeight="1" thickBot="1" x14ac:dyDescent="0.2">
      <c r="A61" s="137"/>
      <c r="B61" s="71"/>
      <c r="C61" s="95" t="s">
        <v>47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6"/>
    </row>
    <row r="62" spans="1:16" ht="21.75" customHeight="1" x14ac:dyDescent="0.15">
      <c r="A62" s="85" t="s">
        <v>283</v>
      </c>
      <c r="B62" s="214" t="s">
        <v>284</v>
      </c>
      <c r="C62" s="214"/>
      <c r="D62" s="214"/>
      <c r="E62" s="214"/>
      <c r="F62" s="214"/>
      <c r="G62" s="214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 x14ac:dyDescent="0.15">
      <c r="A63" s="169" t="s">
        <v>238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1"/>
    </row>
    <row r="64" spans="1:16" ht="24" customHeight="1" x14ac:dyDescent="0.15">
      <c r="A64" s="159" t="s">
        <v>101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1"/>
    </row>
    <row r="65" spans="1:16" ht="21.75" customHeight="1" thickBot="1" x14ac:dyDescent="0.2">
      <c r="A65" s="162" t="s">
        <v>48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4"/>
    </row>
    <row r="66" spans="1:16" ht="21.75" customHeight="1" x14ac:dyDescent="0.15">
      <c r="A66" s="130" t="s">
        <v>325</v>
      </c>
      <c r="B66" s="130"/>
      <c r="C66" s="130"/>
      <c r="D66" s="130" t="s">
        <v>34</v>
      </c>
      <c r="E66" s="130"/>
      <c r="F66" s="130"/>
      <c r="G66" s="130"/>
      <c r="H66" s="130" t="s">
        <v>326</v>
      </c>
      <c r="I66" s="130"/>
      <c r="J66" s="130"/>
      <c r="K66" s="130"/>
      <c r="L66" s="130"/>
      <c r="M66" s="130" t="s">
        <v>119</v>
      </c>
      <c r="N66" s="130"/>
      <c r="O66" s="130"/>
      <c r="P66" s="130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9</xdr:row>
                    <xdr:rowOff>57150</xdr:rowOff>
                  </from>
                  <to>
                    <xdr:col>1</xdr:col>
                    <xdr:colOff>323850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742950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742950</xdr:colOff>
                    <xdr:row>56</xdr:row>
                    <xdr:rowOff>57150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95250</xdr:colOff>
                    <xdr:row>59</xdr:row>
                    <xdr:rowOff>38100</xdr:rowOff>
                  </from>
                  <to>
                    <xdr:col>1</xdr:col>
                    <xdr:colOff>400050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95250</xdr:colOff>
                    <xdr:row>58</xdr:row>
                    <xdr:rowOff>38100</xdr:rowOff>
                  </from>
                  <to>
                    <xdr:col>1</xdr:col>
                    <xdr:colOff>400050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95250</xdr:colOff>
                    <xdr:row>60</xdr:row>
                    <xdr:rowOff>38100</xdr:rowOff>
                  </from>
                  <to>
                    <xdr:col>1</xdr:col>
                    <xdr:colOff>400050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5"/>
  <sheetViews>
    <sheetView tabSelected="1" topLeftCell="A46" workbookViewId="0">
      <selection activeCell="G8" sqref="G8:G18"/>
    </sheetView>
  </sheetViews>
  <sheetFormatPr defaultColWidth="9.33203125" defaultRowHeight="13.5" x14ac:dyDescent="0.15"/>
  <cols>
    <col min="1" max="1" width="12.6640625" style="10" customWidth="1"/>
    <col min="2" max="2" width="10.6640625" style="10" customWidth="1"/>
    <col min="3" max="4" width="7" style="10" bestFit="1" customWidth="1"/>
    <col min="5" max="5" width="12.1640625" style="10" bestFit="1" customWidth="1"/>
    <col min="6" max="6" width="12.5" style="10" customWidth="1"/>
    <col min="7" max="7" width="57" style="10" customWidth="1"/>
    <col min="8" max="8" width="12.1640625" style="10" bestFit="1" customWidth="1"/>
    <col min="9" max="9" width="22.6640625" style="10" customWidth="1"/>
    <col min="10" max="10" width="7" style="10" bestFit="1" customWidth="1"/>
    <col min="11" max="16384" width="9.33203125" style="10"/>
  </cols>
  <sheetData>
    <row r="1" spans="1:10" ht="17.25" customHeight="1" x14ac:dyDescent="0.1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17.25" customHeight="1" x14ac:dyDescent="0.15">
      <c r="A2" s="6" t="s">
        <v>70</v>
      </c>
      <c r="B2" s="243" t="s">
        <v>336</v>
      </c>
      <c r="C2" s="244"/>
      <c r="D2" s="244"/>
      <c r="E2" s="245"/>
      <c r="F2" s="4" t="s">
        <v>60</v>
      </c>
      <c r="G2" s="242" t="s">
        <v>337</v>
      </c>
      <c r="H2" s="242"/>
      <c r="I2" s="242"/>
      <c r="J2" s="242"/>
    </row>
    <row r="3" spans="1:10" ht="17.25" customHeight="1" x14ac:dyDescent="0.15">
      <c r="A3" s="6" t="s">
        <v>61</v>
      </c>
      <c r="B3" s="240" t="s">
        <v>338</v>
      </c>
      <c r="C3" s="240"/>
      <c r="D3" s="240"/>
      <c r="E3" s="241"/>
      <c r="F3" s="4" t="s">
        <v>62</v>
      </c>
      <c r="G3" s="242"/>
      <c r="H3" s="242"/>
      <c r="I3" s="242"/>
      <c r="J3" s="242"/>
    </row>
    <row r="4" spans="1:10" ht="17.25" customHeight="1" x14ac:dyDescent="0.15">
      <c r="A4" s="7" t="s">
        <v>69</v>
      </c>
      <c r="B4" s="240" t="s">
        <v>339</v>
      </c>
      <c r="C4" s="240"/>
      <c r="D4" s="240"/>
      <c r="E4" s="241"/>
      <c r="F4" s="5" t="s">
        <v>68</v>
      </c>
      <c r="G4" s="242"/>
      <c r="H4" s="242"/>
      <c r="I4" s="242"/>
      <c r="J4" s="242"/>
    </row>
    <row r="5" spans="1:10" ht="17.25" customHeight="1" x14ac:dyDescent="0.15">
      <c r="A5" s="225" t="s">
        <v>102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10" ht="17.25" customHeight="1" x14ac:dyDescent="0.15">
      <c r="A6" s="2" t="s">
        <v>53</v>
      </c>
      <c r="B6" s="2" t="s">
        <v>8</v>
      </c>
      <c r="C6" s="2" t="s">
        <v>90</v>
      </c>
      <c r="D6" s="2" t="s">
        <v>54</v>
      </c>
      <c r="E6" s="2" t="s">
        <v>55</v>
      </c>
      <c r="F6" s="2" t="s">
        <v>56</v>
      </c>
      <c r="G6" s="2" t="s">
        <v>57</v>
      </c>
      <c r="H6" s="2" t="s">
        <v>58</v>
      </c>
      <c r="I6" s="2" t="s">
        <v>92</v>
      </c>
      <c r="J6" s="2" t="s">
        <v>59</v>
      </c>
    </row>
    <row r="7" spans="1:10" ht="17.25" customHeight="1" x14ac:dyDescent="0.15">
      <c r="A7" s="3" t="s">
        <v>79</v>
      </c>
      <c r="B7" s="3" t="s">
        <v>88</v>
      </c>
      <c r="C7" s="3" t="s">
        <v>63</v>
      </c>
      <c r="D7" s="3">
        <v>43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87</v>
      </c>
      <c r="J7" s="3"/>
    </row>
    <row r="8" spans="1:10" ht="17.25" customHeight="1" x14ac:dyDescent="0.15">
      <c r="A8" s="12">
        <v>1</v>
      </c>
      <c r="B8" s="12" t="s">
        <v>355</v>
      </c>
      <c r="C8" s="13"/>
      <c r="D8" s="13"/>
      <c r="E8" s="13"/>
      <c r="F8" s="13"/>
      <c r="G8" s="13" t="s">
        <v>451</v>
      </c>
      <c r="H8" s="12" t="s">
        <v>375</v>
      </c>
      <c r="I8" s="12" t="s">
        <v>366</v>
      </c>
      <c r="J8" s="13"/>
    </row>
    <row r="9" spans="1:10" ht="17.25" customHeight="1" x14ac:dyDescent="0.15">
      <c r="A9" s="12">
        <v>2</v>
      </c>
      <c r="B9" s="12" t="s">
        <v>356</v>
      </c>
      <c r="C9" s="13"/>
      <c r="D9" s="13"/>
      <c r="E9" s="13"/>
      <c r="F9" s="13"/>
      <c r="G9" s="13" t="s">
        <v>451</v>
      </c>
      <c r="H9" s="12" t="s">
        <v>376</v>
      </c>
      <c r="I9" s="12" t="s">
        <v>367</v>
      </c>
      <c r="J9" s="13"/>
    </row>
    <row r="10" spans="1:10" ht="17.25" customHeight="1" x14ac:dyDescent="0.15">
      <c r="A10" s="12">
        <v>3</v>
      </c>
      <c r="B10" s="12" t="s">
        <v>357</v>
      </c>
      <c r="C10" s="13"/>
      <c r="D10" s="13"/>
      <c r="E10" s="13"/>
      <c r="F10" s="13"/>
      <c r="G10" s="13" t="s">
        <v>451</v>
      </c>
      <c r="H10" s="12" t="s">
        <v>376</v>
      </c>
      <c r="I10" s="12" t="s">
        <v>368</v>
      </c>
      <c r="J10" s="13"/>
    </row>
    <row r="11" spans="1:10" ht="17.25" customHeight="1" x14ac:dyDescent="0.15">
      <c r="A11" s="12">
        <v>4</v>
      </c>
      <c r="B11" s="12" t="s">
        <v>358</v>
      </c>
      <c r="C11" s="13"/>
      <c r="D11" s="13"/>
      <c r="E11" s="13"/>
      <c r="F11" s="13"/>
      <c r="G11" s="13" t="s">
        <v>451</v>
      </c>
      <c r="H11" s="12" t="s">
        <v>377</v>
      </c>
      <c r="I11" s="12" t="s">
        <v>369</v>
      </c>
      <c r="J11" s="13"/>
    </row>
    <row r="12" spans="1:10" ht="17.25" customHeight="1" x14ac:dyDescent="0.15">
      <c r="A12" s="12">
        <v>5</v>
      </c>
      <c r="B12" s="12" t="s">
        <v>359</v>
      </c>
      <c r="C12" s="13"/>
      <c r="D12" s="13"/>
      <c r="E12" s="13"/>
      <c r="F12" s="13"/>
      <c r="G12" s="13" t="s">
        <v>451</v>
      </c>
      <c r="H12" s="12" t="s">
        <v>377</v>
      </c>
      <c r="I12" s="12" t="s">
        <v>370</v>
      </c>
      <c r="J12" s="13"/>
    </row>
    <row r="13" spans="1:10" ht="17.25" customHeight="1" x14ac:dyDescent="0.15">
      <c r="A13" s="12">
        <v>6</v>
      </c>
      <c r="B13" s="12" t="s">
        <v>360</v>
      </c>
      <c r="C13" s="13"/>
      <c r="D13" s="13"/>
      <c r="E13" s="13"/>
      <c r="F13" s="13"/>
      <c r="G13" s="13" t="s">
        <v>451</v>
      </c>
      <c r="H13" s="12" t="s">
        <v>377</v>
      </c>
      <c r="I13" s="12" t="s">
        <v>371</v>
      </c>
      <c r="J13" s="13"/>
    </row>
    <row r="14" spans="1:10" ht="17.25" customHeight="1" x14ac:dyDescent="0.15">
      <c r="A14" s="12">
        <v>7</v>
      </c>
      <c r="B14" s="12" t="s">
        <v>361</v>
      </c>
      <c r="C14" s="13"/>
      <c r="D14" s="13"/>
      <c r="E14" s="13"/>
      <c r="F14" s="13"/>
      <c r="G14" s="13" t="s">
        <v>451</v>
      </c>
      <c r="H14" s="12" t="s">
        <v>377</v>
      </c>
      <c r="I14" s="12" t="s">
        <v>372</v>
      </c>
      <c r="J14" s="13"/>
    </row>
    <row r="15" spans="1:10" ht="17.25" customHeight="1" x14ac:dyDescent="0.15">
      <c r="A15" s="14">
        <v>8</v>
      </c>
      <c r="B15" s="12" t="s">
        <v>362</v>
      </c>
      <c r="C15" s="13"/>
      <c r="D15" s="13"/>
      <c r="E15" s="13"/>
      <c r="F15" s="13"/>
      <c r="G15" s="13" t="s">
        <v>451</v>
      </c>
      <c r="H15" s="12" t="s">
        <v>378</v>
      </c>
      <c r="I15" s="12" t="s">
        <v>373</v>
      </c>
      <c r="J15" s="13"/>
    </row>
    <row r="16" spans="1:10" ht="17.25" customHeight="1" x14ac:dyDescent="0.15">
      <c r="A16" s="14">
        <v>9</v>
      </c>
      <c r="B16" s="12" t="s">
        <v>363</v>
      </c>
      <c r="C16" s="13"/>
      <c r="D16" s="13"/>
      <c r="E16" s="13"/>
      <c r="F16" s="13"/>
      <c r="G16" s="13" t="s">
        <v>451</v>
      </c>
      <c r="H16" s="12" t="s">
        <v>377</v>
      </c>
      <c r="I16" s="12" t="s">
        <v>370</v>
      </c>
      <c r="J16" s="13"/>
    </row>
    <row r="17" spans="1:10" ht="17.25" customHeight="1" x14ac:dyDescent="0.15">
      <c r="A17" s="14">
        <v>10</v>
      </c>
      <c r="B17" s="12" t="s">
        <v>364</v>
      </c>
      <c r="C17" s="13"/>
      <c r="D17" s="13"/>
      <c r="E17" s="13"/>
      <c r="F17" s="13"/>
      <c r="G17" s="13" t="s">
        <v>451</v>
      </c>
      <c r="H17" s="12" t="s">
        <v>377</v>
      </c>
      <c r="I17" s="12" t="s">
        <v>370</v>
      </c>
      <c r="J17" s="13"/>
    </row>
    <row r="18" spans="1:10" ht="17.25" customHeight="1" x14ac:dyDescent="0.15">
      <c r="A18" s="14">
        <v>11</v>
      </c>
      <c r="B18" s="12" t="s">
        <v>365</v>
      </c>
      <c r="C18" s="13"/>
      <c r="D18" s="13"/>
      <c r="E18" s="13"/>
      <c r="F18" s="13"/>
      <c r="G18" s="13" t="s">
        <v>451</v>
      </c>
      <c r="H18" s="12" t="s">
        <v>378</v>
      </c>
      <c r="I18" s="12" t="s">
        <v>374</v>
      </c>
      <c r="J18" s="13"/>
    </row>
    <row r="19" spans="1:10" ht="17.25" customHeight="1" x14ac:dyDescent="0.15">
      <c r="A19" s="226" t="s">
        <v>84</v>
      </c>
      <c r="B19" s="227"/>
      <c r="C19" s="227"/>
      <c r="D19" s="227"/>
      <c r="E19" s="227"/>
      <c r="F19" s="227"/>
      <c r="G19" s="227"/>
      <c r="H19" s="227"/>
      <c r="I19" s="227"/>
      <c r="J19" s="228"/>
    </row>
    <row r="20" spans="1:10" s="15" customFormat="1" ht="17.25" customHeight="1" x14ac:dyDescent="0.15">
      <c r="A20" s="9" t="s">
        <v>53</v>
      </c>
      <c r="B20" s="229" t="s">
        <v>71</v>
      </c>
      <c r="C20" s="229"/>
      <c r="D20" s="229"/>
      <c r="E20" s="9" t="s">
        <v>72</v>
      </c>
      <c r="F20" s="9" t="s">
        <v>27</v>
      </c>
      <c r="G20" s="9" t="s">
        <v>73</v>
      </c>
      <c r="H20" s="9" t="s">
        <v>74</v>
      </c>
      <c r="I20" s="9" t="s">
        <v>75</v>
      </c>
      <c r="J20" s="9" t="s">
        <v>59</v>
      </c>
    </row>
    <row r="21" spans="1:10" s="15" customFormat="1" ht="24.75" customHeight="1" x14ac:dyDescent="0.15">
      <c r="A21" s="9" t="s">
        <v>79</v>
      </c>
      <c r="B21" s="229" t="s">
        <v>76</v>
      </c>
      <c r="C21" s="229"/>
      <c r="D21" s="229"/>
      <c r="E21" s="9">
        <v>2512</v>
      </c>
      <c r="F21" s="9">
        <v>1</v>
      </c>
      <c r="G21" s="9" t="s">
        <v>77</v>
      </c>
      <c r="H21" s="9" t="s">
        <v>86</v>
      </c>
      <c r="I21" s="9" t="s">
        <v>78</v>
      </c>
      <c r="J21" s="16"/>
    </row>
    <row r="22" spans="1:10" s="15" customFormat="1" ht="17.25" customHeight="1" x14ac:dyDescent="0.15">
      <c r="A22" s="8">
        <v>1</v>
      </c>
      <c r="B22" s="224" t="s">
        <v>340</v>
      </c>
      <c r="C22" s="224"/>
      <c r="D22" s="224"/>
      <c r="E22" s="247" t="s">
        <v>341</v>
      </c>
      <c r="F22" s="8">
        <v>1</v>
      </c>
      <c r="G22" s="8"/>
      <c r="H22" s="248" t="s">
        <v>86</v>
      </c>
      <c r="I22" s="8" t="s">
        <v>352</v>
      </c>
      <c r="J22" s="17"/>
    </row>
    <row r="23" spans="1:10" s="15" customFormat="1" ht="17.25" customHeight="1" x14ac:dyDescent="0.15">
      <c r="A23" s="8">
        <v>2</v>
      </c>
      <c r="B23" s="224" t="s">
        <v>342</v>
      </c>
      <c r="C23" s="224"/>
      <c r="D23" s="224"/>
      <c r="E23" s="8"/>
      <c r="F23" s="8">
        <v>1</v>
      </c>
      <c r="G23" s="8"/>
      <c r="H23" s="248" t="s">
        <v>86</v>
      </c>
      <c r="I23" s="8"/>
      <c r="J23" s="17"/>
    </row>
    <row r="24" spans="1:10" s="15" customFormat="1" ht="17.25" customHeight="1" x14ac:dyDescent="0.15">
      <c r="A24" s="8">
        <v>3</v>
      </c>
      <c r="B24" s="224" t="s">
        <v>343</v>
      </c>
      <c r="C24" s="224"/>
      <c r="D24" s="224"/>
      <c r="E24" s="8" t="s">
        <v>344</v>
      </c>
      <c r="F24" s="8">
        <v>1</v>
      </c>
      <c r="G24" s="8"/>
      <c r="H24" s="248" t="s">
        <v>86</v>
      </c>
      <c r="I24" s="8"/>
      <c r="J24" s="17"/>
    </row>
    <row r="25" spans="1:10" s="15" customFormat="1" ht="17.25" customHeight="1" x14ac:dyDescent="0.15">
      <c r="A25" s="8">
        <v>4</v>
      </c>
      <c r="B25" s="224" t="s">
        <v>345</v>
      </c>
      <c r="C25" s="224"/>
      <c r="D25" s="224"/>
      <c r="E25" s="8" t="s">
        <v>351</v>
      </c>
      <c r="F25" s="8">
        <v>1</v>
      </c>
      <c r="G25" s="8"/>
      <c r="H25" s="248" t="s">
        <v>86</v>
      </c>
      <c r="I25" s="8"/>
      <c r="J25" s="17"/>
    </row>
    <row r="26" spans="1:10" s="15" customFormat="1" ht="17.25" customHeight="1" x14ac:dyDescent="0.15">
      <c r="A26" s="8">
        <v>5</v>
      </c>
      <c r="B26" s="224" t="s">
        <v>346</v>
      </c>
      <c r="C26" s="224"/>
      <c r="D26" s="224"/>
      <c r="E26" s="8">
        <v>616</v>
      </c>
      <c r="F26" s="8">
        <v>1</v>
      </c>
      <c r="G26" s="8"/>
      <c r="H26" s="248" t="s">
        <v>86</v>
      </c>
      <c r="I26" s="8"/>
      <c r="J26" s="17"/>
    </row>
    <row r="27" spans="1:10" s="15" customFormat="1" ht="17.25" customHeight="1" x14ac:dyDescent="0.15">
      <c r="A27" s="8">
        <v>6</v>
      </c>
      <c r="B27" s="224" t="s">
        <v>347</v>
      </c>
      <c r="C27" s="224"/>
      <c r="D27" s="224"/>
      <c r="E27" s="8" t="s">
        <v>350</v>
      </c>
      <c r="F27" s="8">
        <v>1</v>
      </c>
      <c r="G27" s="8"/>
      <c r="H27" s="248" t="s">
        <v>86</v>
      </c>
      <c r="I27" s="8"/>
      <c r="J27" s="17"/>
    </row>
    <row r="28" spans="1:10" s="15" customFormat="1" ht="17.25" customHeight="1" x14ac:dyDescent="0.15">
      <c r="A28" s="8">
        <v>7</v>
      </c>
      <c r="B28" s="224" t="s">
        <v>348</v>
      </c>
      <c r="C28" s="224"/>
      <c r="D28" s="224"/>
      <c r="E28" s="8">
        <v>680</v>
      </c>
      <c r="F28" s="8">
        <v>1</v>
      </c>
      <c r="G28" s="8"/>
      <c r="H28" s="248" t="s">
        <v>86</v>
      </c>
      <c r="I28" s="8"/>
      <c r="J28" s="17"/>
    </row>
    <row r="29" spans="1:10" s="15" customFormat="1" ht="17.25" customHeight="1" x14ac:dyDescent="0.15">
      <c r="A29" s="8">
        <v>8</v>
      </c>
      <c r="B29" s="224" t="s">
        <v>349</v>
      </c>
      <c r="C29" s="224"/>
      <c r="D29" s="224"/>
      <c r="E29" s="8">
        <v>415</v>
      </c>
      <c r="F29" s="8">
        <v>1</v>
      </c>
      <c r="G29" s="8"/>
      <c r="H29" s="248" t="s">
        <v>86</v>
      </c>
      <c r="I29" s="8"/>
      <c r="J29" s="17"/>
    </row>
    <row r="30" spans="1:10" s="15" customFormat="1" ht="17.25" customHeight="1" x14ac:dyDescent="0.15">
      <c r="A30" s="88">
        <v>9</v>
      </c>
      <c r="B30" s="224" t="s">
        <v>353</v>
      </c>
      <c r="C30" s="224"/>
      <c r="D30" s="224"/>
      <c r="E30" s="88"/>
      <c r="F30" s="88"/>
      <c r="G30" s="88"/>
      <c r="H30" s="248"/>
      <c r="I30" s="88"/>
      <c r="J30" s="17"/>
    </row>
    <row r="31" spans="1:10" ht="17.25" customHeight="1" x14ac:dyDescent="0.15">
      <c r="A31" s="236" t="s">
        <v>83</v>
      </c>
      <c r="B31" s="237"/>
      <c r="C31" s="237"/>
      <c r="D31" s="237"/>
      <c r="E31" s="237"/>
      <c r="F31" s="237"/>
      <c r="G31" s="237"/>
      <c r="H31" s="237"/>
      <c r="I31" s="237"/>
      <c r="J31" s="238"/>
    </row>
    <row r="32" spans="1:10" ht="17.25" customHeight="1" x14ac:dyDescent="0.15">
      <c r="A32" s="9" t="s">
        <v>53</v>
      </c>
      <c r="B32" s="233" t="s">
        <v>80</v>
      </c>
      <c r="C32" s="234"/>
      <c r="D32" s="234"/>
      <c r="E32" s="234"/>
      <c r="F32" s="235"/>
      <c r="G32" s="233" t="s">
        <v>81</v>
      </c>
      <c r="H32" s="234"/>
      <c r="I32" s="235"/>
      <c r="J32" s="11" t="s">
        <v>59</v>
      </c>
    </row>
    <row r="33" spans="1:10" ht="17.25" customHeight="1" x14ac:dyDescent="0.15">
      <c r="A33" s="9" t="s">
        <v>79</v>
      </c>
      <c r="B33" s="233" t="s">
        <v>82</v>
      </c>
      <c r="C33" s="234"/>
      <c r="D33" s="234"/>
      <c r="E33" s="234"/>
      <c r="F33" s="235"/>
      <c r="G33" s="233" t="s">
        <v>89</v>
      </c>
      <c r="H33" s="234"/>
      <c r="I33" s="235"/>
      <c r="J33" s="11"/>
    </row>
    <row r="34" spans="1:10" ht="17.25" customHeight="1" x14ac:dyDescent="0.15">
      <c r="A34" s="1">
        <v>1</v>
      </c>
      <c r="B34" s="230" t="s">
        <v>379</v>
      </c>
      <c r="C34" s="231"/>
      <c r="D34" s="231"/>
      <c r="E34" s="231"/>
      <c r="F34" s="232"/>
      <c r="G34" s="249" t="s">
        <v>418</v>
      </c>
      <c r="H34" s="86"/>
      <c r="I34" s="87"/>
      <c r="J34" s="13"/>
    </row>
    <row r="35" spans="1:10" ht="17.25" customHeight="1" x14ac:dyDescent="0.15">
      <c r="A35" s="1">
        <v>2</v>
      </c>
      <c r="B35" s="230" t="s">
        <v>380</v>
      </c>
      <c r="C35" s="231"/>
      <c r="D35" s="231"/>
      <c r="E35" s="231"/>
      <c r="F35" s="232"/>
      <c r="G35" s="249" t="s">
        <v>419</v>
      </c>
      <c r="H35" s="86"/>
      <c r="I35" s="87"/>
      <c r="J35" s="13"/>
    </row>
    <row r="36" spans="1:10" ht="17.25" customHeight="1" x14ac:dyDescent="0.15">
      <c r="A36" s="1">
        <v>3</v>
      </c>
      <c r="B36" s="230" t="s">
        <v>381</v>
      </c>
      <c r="C36" s="231"/>
      <c r="D36" s="231"/>
      <c r="E36" s="231"/>
      <c r="F36" s="232"/>
      <c r="G36" s="250" t="s">
        <v>420</v>
      </c>
      <c r="H36" s="86"/>
      <c r="I36" s="87"/>
      <c r="J36" s="13"/>
    </row>
    <row r="37" spans="1:10" ht="17.25" customHeight="1" x14ac:dyDescent="0.15">
      <c r="A37" s="1">
        <v>4</v>
      </c>
      <c r="B37" s="230" t="s">
        <v>382</v>
      </c>
      <c r="C37" s="231"/>
      <c r="D37" s="231"/>
      <c r="E37" s="231"/>
      <c r="F37" s="232"/>
      <c r="G37" s="249" t="s">
        <v>421</v>
      </c>
      <c r="H37" s="86"/>
      <c r="I37" s="87"/>
      <c r="J37" s="13"/>
    </row>
    <row r="38" spans="1:10" ht="17.25" customHeight="1" x14ac:dyDescent="0.15">
      <c r="A38" s="1">
        <v>5</v>
      </c>
      <c r="B38" s="230" t="s">
        <v>383</v>
      </c>
      <c r="C38" s="231"/>
      <c r="D38" s="231"/>
      <c r="E38" s="231"/>
      <c r="F38" s="232"/>
      <c r="G38" s="249" t="s">
        <v>422</v>
      </c>
      <c r="H38" s="86"/>
      <c r="I38" s="87"/>
      <c r="J38" s="13"/>
    </row>
    <row r="39" spans="1:10" ht="17.25" customHeight="1" x14ac:dyDescent="0.15">
      <c r="A39" s="1">
        <v>6</v>
      </c>
      <c r="B39" s="230" t="s">
        <v>384</v>
      </c>
      <c r="C39" s="231"/>
      <c r="D39" s="231"/>
      <c r="E39" s="231"/>
      <c r="F39" s="232"/>
      <c r="G39" s="251" t="s">
        <v>423</v>
      </c>
      <c r="H39" s="86"/>
      <c r="I39" s="87"/>
      <c r="J39" s="13"/>
    </row>
    <row r="40" spans="1:10" ht="17.25" customHeight="1" x14ac:dyDescent="0.15">
      <c r="A40" s="1">
        <v>7</v>
      </c>
      <c r="B40" s="230" t="s">
        <v>385</v>
      </c>
      <c r="C40" s="231"/>
      <c r="D40" s="231"/>
      <c r="E40" s="231"/>
      <c r="F40" s="232"/>
      <c r="G40" s="252"/>
      <c r="H40" s="86"/>
      <c r="I40" s="87"/>
      <c r="J40" s="13"/>
    </row>
    <row r="41" spans="1:10" ht="17.25" customHeight="1" x14ac:dyDescent="0.15">
      <c r="A41" s="1">
        <v>8</v>
      </c>
      <c r="B41" s="230" t="s">
        <v>386</v>
      </c>
      <c r="C41" s="231"/>
      <c r="D41" s="231"/>
      <c r="E41" s="231"/>
      <c r="F41" s="232"/>
      <c r="G41" s="253"/>
      <c r="H41" s="86"/>
      <c r="I41" s="87"/>
      <c r="J41" s="13"/>
    </row>
    <row r="42" spans="1:10" ht="17.25" customHeight="1" x14ac:dyDescent="0.15">
      <c r="A42" s="1">
        <v>9</v>
      </c>
      <c r="B42" s="230" t="s">
        <v>387</v>
      </c>
      <c r="C42" s="231"/>
      <c r="D42" s="231"/>
      <c r="E42" s="231"/>
      <c r="F42" s="232"/>
      <c r="G42" s="249" t="s">
        <v>424</v>
      </c>
      <c r="H42" s="86"/>
      <c r="I42" s="87"/>
      <c r="J42" s="13"/>
    </row>
    <row r="43" spans="1:10" ht="17.25" customHeight="1" x14ac:dyDescent="0.15">
      <c r="A43" s="1">
        <v>10</v>
      </c>
      <c r="B43" s="230" t="s">
        <v>388</v>
      </c>
      <c r="C43" s="231"/>
      <c r="D43" s="231"/>
      <c r="E43" s="231"/>
      <c r="F43" s="232"/>
      <c r="G43" s="249" t="s">
        <v>425</v>
      </c>
      <c r="H43" s="86"/>
      <c r="I43" s="87"/>
      <c r="J43" s="13"/>
    </row>
    <row r="44" spans="1:10" ht="17.25" customHeight="1" x14ac:dyDescent="0.15">
      <c r="A44" s="1">
        <v>11</v>
      </c>
      <c r="B44" s="230" t="s">
        <v>389</v>
      </c>
      <c r="C44" s="231"/>
      <c r="D44" s="231"/>
      <c r="E44" s="231"/>
      <c r="F44" s="232"/>
      <c r="G44" s="249" t="s">
        <v>426</v>
      </c>
      <c r="H44" s="86"/>
      <c r="I44" s="87"/>
      <c r="J44" s="13"/>
    </row>
    <row r="45" spans="1:10" ht="17.25" customHeight="1" x14ac:dyDescent="0.15">
      <c r="A45" s="1">
        <v>12</v>
      </c>
      <c r="B45" s="230" t="s">
        <v>390</v>
      </c>
      <c r="C45" s="231"/>
      <c r="D45" s="231"/>
      <c r="E45" s="231"/>
      <c r="F45" s="232"/>
      <c r="G45" s="249" t="s">
        <v>427</v>
      </c>
      <c r="H45" s="86"/>
      <c r="I45" s="87"/>
      <c r="J45" s="13"/>
    </row>
    <row r="46" spans="1:10" ht="17.25" customHeight="1" x14ac:dyDescent="0.15">
      <c r="A46" s="1">
        <v>13</v>
      </c>
      <c r="B46" s="230" t="s">
        <v>391</v>
      </c>
      <c r="C46" s="231"/>
      <c r="D46" s="231"/>
      <c r="E46" s="231"/>
      <c r="F46" s="232"/>
      <c r="G46" s="249" t="s">
        <v>428</v>
      </c>
      <c r="H46" s="86"/>
      <c r="I46" s="87"/>
      <c r="J46" s="13"/>
    </row>
    <row r="47" spans="1:10" ht="17.25" customHeight="1" x14ac:dyDescent="0.15">
      <c r="A47" s="1">
        <v>14</v>
      </c>
      <c r="B47" s="230" t="s">
        <v>392</v>
      </c>
      <c r="C47" s="231"/>
      <c r="D47" s="231"/>
      <c r="E47" s="231"/>
      <c r="F47" s="232"/>
      <c r="G47" s="249" t="s">
        <v>429</v>
      </c>
      <c r="H47" s="86"/>
      <c r="I47" s="87"/>
      <c r="J47" s="13"/>
    </row>
    <row r="48" spans="1:10" ht="17.25" customHeight="1" x14ac:dyDescent="0.15">
      <c r="A48" s="1">
        <v>15</v>
      </c>
      <c r="B48" s="230" t="s">
        <v>393</v>
      </c>
      <c r="C48" s="231"/>
      <c r="D48" s="231"/>
      <c r="E48" s="231"/>
      <c r="F48" s="232"/>
      <c r="G48" s="249" t="s">
        <v>430</v>
      </c>
      <c r="H48" s="86"/>
      <c r="I48" s="87"/>
      <c r="J48" s="13"/>
    </row>
    <row r="49" spans="1:10" ht="17.25" customHeight="1" x14ac:dyDescent="0.15">
      <c r="A49" s="1">
        <v>16</v>
      </c>
      <c r="B49" s="230" t="s">
        <v>394</v>
      </c>
      <c r="C49" s="231"/>
      <c r="D49" s="231"/>
      <c r="E49" s="231"/>
      <c r="F49" s="232"/>
      <c r="G49" s="249">
        <v>14801</v>
      </c>
      <c r="H49" s="86"/>
      <c r="I49" s="87"/>
      <c r="J49" s="13"/>
    </row>
    <row r="50" spans="1:10" ht="17.25" customHeight="1" x14ac:dyDescent="0.15">
      <c r="A50" s="1">
        <v>17</v>
      </c>
      <c r="B50" s="230" t="s">
        <v>395</v>
      </c>
      <c r="C50" s="231"/>
      <c r="D50" s="231"/>
      <c r="E50" s="231"/>
      <c r="F50" s="232"/>
      <c r="G50" s="249" t="s">
        <v>431</v>
      </c>
      <c r="H50" s="86"/>
      <c r="I50" s="87"/>
      <c r="J50" s="13"/>
    </row>
    <row r="51" spans="1:10" ht="17.25" customHeight="1" x14ac:dyDescent="0.15">
      <c r="A51" s="1">
        <v>18</v>
      </c>
      <c r="B51" s="230" t="s">
        <v>396</v>
      </c>
      <c r="C51" s="231"/>
      <c r="D51" s="231"/>
      <c r="E51" s="231"/>
      <c r="F51" s="232"/>
      <c r="G51" s="249" t="s">
        <v>432</v>
      </c>
      <c r="H51" s="86"/>
      <c r="I51" s="87"/>
      <c r="J51" s="13"/>
    </row>
    <row r="52" spans="1:10" ht="17.25" customHeight="1" x14ac:dyDescent="0.15">
      <c r="A52" s="1">
        <v>19</v>
      </c>
      <c r="B52" s="230" t="s">
        <v>397</v>
      </c>
      <c r="C52" s="231"/>
      <c r="D52" s="231"/>
      <c r="E52" s="231"/>
      <c r="F52" s="232"/>
      <c r="G52" s="249" t="s">
        <v>433</v>
      </c>
      <c r="H52" s="86"/>
      <c r="I52" s="87"/>
      <c r="J52" s="13"/>
    </row>
    <row r="53" spans="1:10" ht="17.25" customHeight="1" x14ac:dyDescent="0.15">
      <c r="A53" s="1">
        <v>20</v>
      </c>
      <c r="B53" s="230" t="s">
        <v>398</v>
      </c>
      <c r="C53" s="231"/>
      <c r="D53" s="231"/>
      <c r="E53" s="231"/>
      <c r="F53" s="232"/>
      <c r="G53" s="249" t="s">
        <v>434</v>
      </c>
      <c r="H53" s="86"/>
      <c r="I53" s="87"/>
      <c r="J53" s="13"/>
    </row>
    <row r="54" spans="1:10" ht="17.25" customHeight="1" x14ac:dyDescent="0.15">
      <c r="A54" s="1">
        <v>21</v>
      </c>
      <c r="B54" s="230" t="s">
        <v>399</v>
      </c>
      <c r="C54" s="231"/>
      <c r="D54" s="231"/>
      <c r="E54" s="231"/>
      <c r="F54" s="232"/>
      <c r="G54" s="249" t="s">
        <v>435</v>
      </c>
      <c r="H54" s="86"/>
      <c r="I54" s="87"/>
      <c r="J54" s="13"/>
    </row>
    <row r="55" spans="1:10" ht="17.25" customHeight="1" x14ac:dyDescent="0.15">
      <c r="A55" s="1">
        <v>22</v>
      </c>
      <c r="B55" s="230" t="s">
        <v>400</v>
      </c>
      <c r="C55" s="231"/>
      <c r="D55" s="231"/>
      <c r="E55" s="231"/>
      <c r="F55" s="232"/>
      <c r="G55" s="249" t="s">
        <v>436</v>
      </c>
      <c r="H55" s="86"/>
      <c r="I55" s="87"/>
      <c r="J55" s="13"/>
    </row>
    <row r="56" spans="1:10" ht="17.25" customHeight="1" x14ac:dyDescent="0.15">
      <c r="A56" s="1">
        <v>23</v>
      </c>
      <c r="B56" s="230" t="s">
        <v>401</v>
      </c>
      <c r="C56" s="231"/>
      <c r="D56" s="231"/>
      <c r="E56" s="231"/>
      <c r="F56" s="232"/>
      <c r="G56" s="249" t="s">
        <v>437</v>
      </c>
      <c r="H56" s="86"/>
      <c r="I56" s="87"/>
      <c r="J56" s="13"/>
    </row>
    <row r="57" spans="1:10" ht="17.25" customHeight="1" x14ac:dyDescent="0.15">
      <c r="A57" s="1">
        <v>24</v>
      </c>
      <c r="B57" s="230" t="s">
        <v>402</v>
      </c>
      <c r="C57" s="231"/>
      <c r="D57" s="231"/>
      <c r="E57" s="231"/>
      <c r="F57" s="232"/>
      <c r="G57" s="249" t="s">
        <v>438</v>
      </c>
      <c r="H57" s="86"/>
      <c r="I57" s="87"/>
      <c r="J57" s="13"/>
    </row>
    <row r="58" spans="1:10" ht="17.25" customHeight="1" x14ac:dyDescent="0.15">
      <c r="A58" s="1">
        <v>25</v>
      </c>
      <c r="B58" s="230" t="s">
        <v>403</v>
      </c>
      <c r="C58" s="231"/>
      <c r="D58" s="231"/>
      <c r="E58" s="231"/>
      <c r="F58" s="232"/>
      <c r="G58" s="249" t="s">
        <v>439</v>
      </c>
      <c r="H58" s="86"/>
      <c r="I58" s="87"/>
      <c r="J58" s="13"/>
    </row>
    <row r="59" spans="1:10" ht="17.25" customHeight="1" x14ac:dyDescent="0.15">
      <c r="A59" s="1">
        <v>26</v>
      </c>
      <c r="B59" s="230" t="s">
        <v>404</v>
      </c>
      <c r="C59" s="231"/>
      <c r="D59" s="231"/>
      <c r="E59" s="231"/>
      <c r="F59" s="232"/>
      <c r="G59" s="249" t="s">
        <v>440</v>
      </c>
      <c r="H59" s="86"/>
      <c r="I59" s="87"/>
      <c r="J59" s="13"/>
    </row>
    <row r="60" spans="1:10" ht="17.25" customHeight="1" x14ac:dyDescent="0.15">
      <c r="A60" s="1">
        <v>27</v>
      </c>
      <c r="B60" s="230" t="s">
        <v>405</v>
      </c>
      <c r="C60" s="231"/>
      <c r="D60" s="231"/>
      <c r="E60" s="231"/>
      <c r="F60" s="232"/>
      <c r="G60" s="249" t="s">
        <v>441</v>
      </c>
      <c r="H60" s="86"/>
      <c r="I60" s="87"/>
      <c r="J60" s="13"/>
    </row>
    <row r="61" spans="1:10" ht="17.25" customHeight="1" x14ac:dyDescent="0.15">
      <c r="A61" s="1">
        <v>28</v>
      </c>
      <c r="B61" s="230" t="s">
        <v>406</v>
      </c>
      <c r="C61" s="231"/>
      <c r="D61" s="231"/>
      <c r="E61" s="231"/>
      <c r="F61" s="232"/>
      <c r="G61" s="249" t="s">
        <v>442</v>
      </c>
      <c r="H61" s="86"/>
      <c r="I61" s="87"/>
      <c r="J61" s="13"/>
    </row>
    <row r="62" spans="1:10" ht="17.25" customHeight="1" x14ac:dyDescent="0.15">
      <c r="A62" s="1">
        <v>29</v>
      </c>
      <c r="B62" s="230" t="s">
        <v>407</v>
      </c>
      <c r="C62" s="231"/>
      <c r="D62" s="231"/>
      <c r="E62" s="231"/>
      <c r="F62" s="232"/>
      <c r="G62" s="249" t="s">
        <v>443</v>
      </c>
      <c r="H62" s="86"/>
      <c r="I62" s="87"/>
      <c r="J62" s="13"/>
    </row>
    <row r="63" spans="1:10" ht="17.25" customHeight="1" x14ac:dyDescent="0.15">
      <c r="A63" s="1">
        <v>30</v>
      </c>
      <c r="B63" s="230" t="s">
        <v>408</v>
      </c>
      <c r="C63" s="231"/>
      <c r="D63" s="231"/>
      <c r="E63" s="231"/>
      <c r="F63" s="232"/>
      <c r="G63" s="249" t="s">
        <v>444</v>
      </c>
      <c r="H63" s="86"/>
      <c r="I63" s="87"/>
      <c r="J63" s="13"/>
    </row>
    <row r="64" spans="1:10" ht="17.25" customHeight="1" x14ac:dyDescent="0.15">
      <c r="A64" s="1">
        <v>31</v>
      </c>
      <c r="B64" s="230" t="s">
        <v>409</v>
      </c>
      <c r="C64" s="231"/>
      <c r="D64" s="231"/>
      <c r="E64" s="231"/>
      <c r="F64" s="232"/>
      <c r="G64" s="249" t="s">
        <v>445</v>
      </c>
      <c r="H64" s="86"/>
      <c r="I64" s="87"/>
      <c r="J64" s="13"/>
    </row>
    <row r="65" spans="1:12" ht="17.25" customHeight="1" x14ac:dyDescent="0.15">
      <c r="A65" s="1">
        <v>32</v>
      </c>
      <c r="B65" s="230" t="s">
        <v>410</v>
      </c>
      <c r="C65" s="231"/>
      <c r="D65" s="231"/>
      <c r="E65" s="231"/>
      <c r="F65" s="232"/>
      <c r="G65" s="249" t="s">
        <v>445</v>
      </c>
      <c r="H65" s="86"/>
      <c r="I65" s="87"/>
      <c r="J65" s="13"/>
    </row>
    <row r="66" spans="1:12" ht="17.25" customHeight="1" x14ac:dyDescent="0.15">
      <c r="A66" s="1">
        <v>33</v>
      </c>
      <c r="B66" s="230" t="s">
        <v>411</v>
      </c>
      <c r="C66" s="231"/>
      <c r="D66" s="231"/>
      <c r="E66" s="231"/>
      <c r="F66" s="232"/>
      <c r="G66" s="249" t="s">
        <v>446</v>
      </c>
      <c r="H66" s="86"/>
      <c r="I66" s="87"/>
      <c r="J66" s="13"/>
    </row>
    <row r="67" spans="1:12" ht="17.25" customHeight="1" x14ac:dyDescent="0.15">
      <c r="A67" s="1">
        <v>34</v>
      </c>
      <c r="B67" s="230" t="s">
        <v>412</v>
      </c>
      <c r="C67" s="231"/>
      <c r="D67" s="231"/>
      <c r="E67" s="231"/>
      <c r="F67" s="232"/>
      <c r="G67" s="249" t="s">
        <v>445</v>
      </c>
      <c r="H67" s="86"/>
      <c r="I67" s="87"/>
      <c r="J67" s="13"/>
    </row>
    <row r="68" spans="1:12" ht="17.25" customHeight="1" x14ac:dyDescent="0.15">
      <c r="A68" s="1">
        <v>35</v>
      </c>
      <c r="B68" s="230" t="s">
        <v>413</v>
      </c>
      <c r="C68" s="231"/>
      <c r="D68" s="231"/>
      <c r="E68" s="231"/>
      <c r="F68" s="232"/>
      <c r="G68" s="249" t="s">
        <v>447</v>
      </c>
      <c r="H68" s="86"/>
      <c r="I68" s="87"/>
      <c r="J68" s="13"/>
    </row>
    <row r="69" spans="1:12" ht="17.25" customHeight="1" x14ac:dyDescent="0.15">
      <c r="A69" s="1">
        <v>36</v>
      </c>
      <c r="B69" s="230" t="s">
        <v>414</v>
      </c>
      <c r="C69" s="231"/>
      <c r="D69" s="231"/>
      <c r="E69" s="231"/>
      <c r="F69" s="232"/>
      <c r="G69" s="249" t="s">
        <v>447</v>
      </c>
      <c r="H69" s="86"/>
      <c r="I69" s="87"/>
      <c r="J69" s="13"/>
    </row>
    <row r="70" spans="1:12" ht="17.25" customHeight="1" x14ac:dyDescent="0.15">
      <c r="A70" s="1">
        <v>37</v>
      </c>
      <c r="B70" s="230" t="s">
        <v>415</v>
      </c>
      <c r="C70" s="231"/>
      <c r="D70" s="231"/>
      <c r="E70" s="231"/>
      <c r="F70" s="232"/>
      <c r="G70" s="249" t="s">
        <v>448</v>
      </c>
      <c r="H70" s="86"/>
      <c r="I70" s="87"/>
      <c r="J70" s="13"/>
    </row>
    <row r="71" spans="1:12" ht="17.25" customHeight="1" x14ac:dyDescent="0.15">
      <c r="A71" s="1">
        <v>38</v>
      </c>
      <c r="B71" s="230" t="s">
        <v>416</v>
      </c>
      <c r="C71" s="231"/>
      <c r="D71" s="231"/>
      <c r="E71" s="231"/>
      <c r="F71" s="232"/>
      <c r="G71" s="249" t="s">
        <v>449</v>
      </c>
      <c r="H71" s="86"/>
      <c r="I71" s="87"/>
      <c r="J71" s="13"/>
    </row>
    <row r="72" spans="1:12" ht="17.25" customHeight="1" x14ac:dyDescent="0.15">
      <c r="A72" s="1">
        <v>39</v>
      </c>
      <c r="B72" s="230" t="s">
        <v>417</v>
      </c>
      <c r="C72" s="231"/>
      <c r="D72" s="231"/>
      <c r="E72" s="231"/>
      <c r="F72" s="232"/>
      <c r="G72" s="249" t="s">
        <v>450</v>
      </c>
      <c r="H72" s="86"/>
      <c r="I72" s="87"/>
      <c r="J72" s="13"/>
    </row>
    <row r="73" spans="1:12" ht="17.25" customHeight="1" x14ac:dyDescent="0.15">
      <c r="A73" s="28"/>
      <c r="B73" s="230"/>
      <c r="C73" s="231"/>
      <c r="D73" s="231"/>
      <c r="E73" s="231"/>
      <c r="F73" s="232"/>
      <c r="G73" s="230"/>
      <c r="H73" s="231"/>
      <c r="I73" s="232"/>
      <c r="J73" s="29"/>
    </row>
    <row r="74" spans="1:12" ht="17.25" customHeight="1" x14ac:dyDescent="0.15">
      <c r="A74" s="246" t="s">
        <v>103</v>
      </c>
      <c r="B74" s="246"/>
      <c r="C74" s="246"/>
      <c r="D74" s="246"/>
      <c r="E74" s="246"/>
      <c r="F74" s="246"/>
      <c r="G74" s="246"/>
      <c r="H74" s="246"/>
      <c r="I74" s="246"/>
      <c r="J74" s="246"/>
    </row>
    <row r="75" spans="1:12" ht="17.25" customHeight="1" x14ac:dyDescent="0.15">
      <c r="A75" s="18" t="s">
        <v>33</v>
      </c>
      <c r="B75" s="18" t="s">
        <v>339</v>
      </c>
      <c r="C75" s="18"/>
      <c r="D75" s="223" t="s">
        <v>354</v>
      </c>
      <c r="E75" s="223"/>
      <c r="F75" s="18"/>
      <c r="G75" s="18" t="s">
        <v>35</v>
      </c>
      <c r="H75" s="18"/>
      <c r="I75" s="18" t="s">
        <v>36</v>
      </c>
      <c r="J75" s="18"/>
      <c r="K75" s="18"/>
      <c r="L75" s="18"/>
    </row>
  </sheetData>
  <sheetProtection sheet="1" objects="1" scenarios="1" formatCells="0" formatColumns="0" formatRows="0" insertRows="0" deleteRows="0" sort="0"/>
  <mergeCells count="69">
    <mergeCell ref="B34:F34"/>
    <mergeCell ref="B72:F72"/>
    <mergeCell ref="G39:G41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67:F67"/>
    <mergeCell ref="B68:F68"/>
    <mergeCell ref="B69:F69"/>
    <mergeCell ref="B70:F70"/>
    <mergeCell ref="B71:F71"/>
    <mergeCell ref="B62:F62"/>
    <mergeCell ref="B63:F63"/>
    <mergeCell ref="B64:F64"/>
    <mergeCell ref="B65:F65"/>
    <mergeCell ref="B66:F66"/>
    <mergeCell ref="B57:F57"/>
    <mergeCell ref="B58:F58"/>
    <mergeCell ref="B59:F59"/>
    <mergeCell ref="B60:F60"/>
    <mergeCell ref="B61:F61"/>
    <mergeCell ref="B52:F52"/>
    <mergeCell ref="B53:F53"/>
    <mergeCell ref="B54:F54"/>
    <mergeCell ref="B55:F55"/>
    <mergeCell ref="B56:F56"/>
    <mergeCell ref="B49:F49"/>
    <mergeCell ref="B50:F50"/>
    <mergeCell ref="B51:F51"/>
    <mergeCell ref="A74:J74"/>
    <mergeCell ref="G73:I73"/>
    <mergeCell ref="G33:I33"/>
    <mergeCell ref="B29:D29"/>
    <mergeCell ref="B33:F33"/>
    <mergeCell ref="B30:D30"/>
    <mergeCell ref="A1:J1"/>
    <mergeCell ref="B3:E3"/>
    <mergeCell ref="B4:E4"/>
    <mergeCell ref="G2:J2"/>
    <mergeCell ref="G3:J3"/>
    <mergeCell ref="G4:J4"/>
    <mergeCell ref="B2:E2"/>
    <mergeCell ref="D75:E75"/>
    <mergeCell ref="B25:D25"/>
    <mergeCell ref="B26:D26"/>
    <mergeCell ref="B24:D24"/>
    <mergeCell ref="A5:J5"/>
    <mergeCell ref="A19:J19"/>
    <mergeCell ref="B20:D20"/>
    <mergeCell ref="B21:D21"/>
    <mergeCell ref="B22:D22"/>
    <mergeCell ref="B23:D23"/>
    <mergeCell ref="B73:F73"/>
    <mergeCell ref="B32:F32"/>
    <mergeCell ref="G32:I32"/>
    <mergeCell ref="A31:J31"/>
    <mergeCell ref="B27:D27"/>
    <mergeCell ref="B28:D28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AC1" workbookViewId="0">
      <selection activeCell="AZ3" sqref="AZ3"/>
    </sheetView>
  </sheetViews>
  <sheetFormatPr defaultRowHeight="11.25" x14ac:dyDescent="0.15"/>
  <cols>
    <col min="5" max="5" width="22.6640625" customWidth="1"/>
    <col min="41" max="41" width="11.5" bestFit="1" customWidth="1"/>
    <col min="46" max="46" width="11.5" bestFit="1" customWidth="1"/>
  </cols>
  <sheetData>
    <row r="2" spans="1:59" s="41" customFormat="1" ht="66" x14ac:dyDescent="0.15">
      <c r="A2" s="41" t="s">
        <v>168</v>
      </c>
      <c r="B2" s="45" t="s">
        <v>128</v>
      </c>
      <c r="C2" s="45" t="s">
        <v>129</v>
      </c>
      <c r="D2" s="45" t="s">
        <v>130</v>
      </c>
      <c r="E2" s="45" t="s">
        <v>131</v>
      </c>
      <c r="F2" s="45" t="s">
        <v>234</v>
      </c>
      <c r="G2" s="45" t="s">
        <v>132</v>
      </c>
      <c r="H2" s="45" t="s">
        <v>133</v>
      </c>
      <c r="I2" s="45" t="s">
        <v>134</v>
      </c>
      <c r="J2" s="45" t="s">
        <v>135</v>
      </c>
      <c r="K2" s="45" t="s">
        <v>136</v>
      </c>
      <c r="L2" s="45" t="s">
        <v>137</v>
      </c>
      <c r="M2" s="45" t="s">
        <v>231</v>
      </c>
      <c r="N2" s="45" t="s">
        <v>178</v>
      </c>
      <c r="O2" s="45" t="s">
        <v>138</v>
      </c>
      <c r="P2" s="45" t="s">
        <v>139</v>
      </c>
      <c r="Q2" s="45" t="s">
        <v>140</v>
      </c>
      <c r="R2" s="45" t="s">
        <v>141</v>
      </c>
      <c r="S2" s="45" t="s">
        <v>130</v>
      </c>
      <c r="T2" s="45" t="s">
        <v>142</v>
      </c>
      <c r="U2" s="45" t="s">
        <v>143</v>
      </c>
      <c r="V2" s="45" t="s">
        <v>141</v>
      </c>
      <c r="W2" s="45" t="s">
        <v>130</v>
      </c>
      <c r="X2" s="45" t="s">
        <v>142</v>
      </c>
      <c r="Y2" s="45" t="s">
        <v>144</v>
      </c>
      <c r="Z2" s="45" t="s">
        <v>141</v>
      </c>
      <c r="AA2" s="45" t="s">
        <v>130</v>
      </c>
      <c r="AB2" s="45" t="s">
        <v>142</v>
      </c>
      <c r="AC2" s="45" t="s">
        <v>235</v>
      </c>
      <c r="AD2" s="45" t="s">
        <v>233</v>
      </c>
      <c r="AE2" s="45" t="s">
        <v>145</v>
      </c>
      <c r="AF2" s="45" t="s">
        <v>146</v>
      </c>
      <c r="AG2" s="45" t="s">
        <v>147</v>
      </c>
      <c r="AH2" s="45" t="s">
        <v>148</v>
      </c>
      <c r="AI2" s="45" t="s">
        <v>230</v>
      </c>
      <c r="AJ2" s="45" t="s">
        <v>173</v>
      </c>
      <c r="AK2" s="45" t="s">
        <v>174</v>
      </c>
      <c r="AL2" s="45" t="s">
        <v>149</v>
      </c>
      <c r="AM2" s="45" t="s">
        <v>150</v>
      </c>
      <c r="AN2" s="45" t="s">
        <v>151</v>
      </c>
      <c r="AO2" s="45" t="s">
        <v>175</v>
      </c>
      <c r="AP2" s="45" t="s">
        <v>176</v>
      </c>
      <c r="AQ2" s="45" t="s">
        <v>177</v>
      </c>
      <c r="AR2" s="45" t="s">
        <v>179</v>
      </c>
      <c r="AS2" s="45" t="s">
        <v>151</v>
      </c>
      <c r="AT2" s="45" t="s">
        <v>175</v>
      </c>
      <c r="AU2" s="45" t="s">
        <v>176</v>
      </c>
      <c r="AV2" s="45" t="s">
        <v>177</v>
      </c>
      <c r="AW2" s="45" t="s">
        <v>180</v>
      </c>
      <c r="AX2" s="45" t="s">
        <v>151</v>
      </c>
      <c r="AY2" s="45" t="s">
        <v>175</v>
      </c>
      <c r="AZ2" s="45" t="s">
        <v>176</v>
      </c>
      <c r="BA2" s="45" t="s">
        <v>177</v>
      </c>
      <c r="BB2" s="45" t="s">
        <v>185</v>
      </c>
      <c r="BC2" s="45" t="s">
        <v>183</v>
      </c>
      <c r="BD2" s="45" t="s">
        <v>184</v>
      </c>
      <c r="BE2" s="45" t="s">
        <v>176</v>
      </c>
      <c r="BF2" s="45" t="s">
        <v>177</v>
      </c>
      <c r="BG2" s="45" t="s">
        <v>167</v>
      </c>
    </row>
    <row r="3" spans="1:59" s="41" customFormat="1" ht="53.25" customHeight="1" x14ac:dyDescent="0.15">
      <c r="A3" s="51" t="str">
        <f>供应商基础信息表!B2</f>
        <v>服装加工厂</v>
      </c>
      <c r="B3" s="51" t="str">
        <f>供应商基础信息表!F2</f>
        <v>上海嘉麟杰纺织科技有限公司</v>
      </c>
      <c r="C3" s="51" t="str">
        <f>供应商基础信息表!K2</f>
        <v>上海市金山区亭林镇亭枫公路1918号</v>
      </c>
      <c r="D3" s="51" t="str">
        <f>供应商基础信息表!B3</f>
        <v>021-37330000</v>
      </c>
      <c r="E3" s="52">
        <f>供应商基础信息表!B6</f>
        <v>37690</v>
      </c>
      <c r="F3" s="51" t="str">
        <f>供应商基础信息表!F5</f>
        <v>91310116747608153P</v>
      </c>
      <c r="G3" s="51">
        <f>供应商基础信息表!F6</f>
        <v>0</v>
      </c>
      <c r="H3" s="41">
        <f>供应商基础信息表!J5</f>
        <v>423</v>
      </c>
      <c r="I3" s="51">
        <f>供应商基础信息表!J6</f>
        <v>0</v>
      </c>
      <c r="J3" s="51">
        <f>供应商基础信息表!J7</f>
        <v>28</v>
      </c>
      <c r="K3" s="51">
        <f>供应商基础信息表!J8</f>
        <v>77</v>
      </c>
      <c r="L3" s="51">
        <f>供应商基础信息表!J9</f>
        <v>308</v>
      </c>
      <c r="M3" s="51" t="str">
        <f>供应商基础信息表!J10</f>
        <v>13</v>
      </c>
      <c r="N3" s="51">
        <f>供应商基础信息表!N9</f>
        <v>276</v>
      </c>
      <c r="O3" s="51" t="str">
        <f>供应商基础信息表!B12</f>
        <v>662.17</v>
      </c>
      <c r="P3" s="51">
        <f>供应商基础信息表!F12</f>
        <v>0</v>
      </c>
      <c r="Q3" s="51" t="str">
        <f>供应商基础信息表!B16</f>
        <v>杨世滨</v>
      </c>
      <c r="R3" s="51" t="str">
        <f>供应商基础信息表!E16</f>
        <v>总裁</v>
      </c>
      <c r="S3" s="51">
        <f>供应商基础信息表!K16</f>
        <v>0</v>
      </c>
      <c r="T3" s="51">
        <f>供应商基础信息表!N16</f>
        <v>0</v>
      </c>
      <c r="U3" s="51" t="str">
        <f>供应商基础信息表!B17</f>
        <v>江玉红</v>
      </c>
      <c r="V3" s="51" t="str">
        <f>供应商基础信息表!E17</f>
        <v>成衣副总</v>
      </c>
      <c r="W3" s="51">
        <f>供应商基础信息表!K17</f>
        <v>0</v>
      </c>
      <c r="X3" s="51">
        <f>供应商基础信息表!N17</f>
        <v>0</v>
      </c>
      <c r="Y3" s="51" t="str">
        <f>供应商基础信息表!B18</f>
        <v>王作卿</v>
      </c>
      <c r="Z3" s="51" t="str">
        <f>供应商基础信息表!E18</f>
        <v>销售总监</v>
      </c>
      <c r="AA3" s="51">
        <f>供应商基础信息表!K18</f>
        <v>0</v>
      </c>
      <c r="AB3" s="51">
        <f>供应商基础信息表!N18</f>
        <v>0</v>
      </c>
      <c r="AC3" s="51">
        <f>供应商基础信息表!G28</f>
        <v>5000000</v>
      </c>
      <c r="AD3" s="51">
        <f>供应商基础信息表!M28</f>
        <v>5000000</v>
      </c>
      <c r="AE3" s="51">
        <f>供应商基础信息表!B28</f>
        <v>308</v>
      </c>
      <c r="AF3" s="51">
        <f>供应商基础信息表!B29</f>
        <v>36</v>
      </c>
      <c r="AG3" s="51">
        <f>供应商基础信息表!B30</f>
        <v>214</v>
      </c>
      <c r="AH3" s="51">
        <f>供应商基础信息表!B31</f>
        <v>20</v>
      </c>
      <c r="AI3" s="41">
        <f>供应商基础信息表!B32</f>
        <v>0</v>
      </c>
      <c r="AJ3" s="51">
        <f>供应商基础信息表!B33</f>
        <v>38</v>
      </c>
      <c r="AK3" s="51">
        <f>供应商基础信息表!F29</f>
        <v>15</v>
      </c>
      <c r="AL3" s="51">
        <f>供应商基础信息表!F30</f>
        <v>15</v>
      </c>
      <c r="AM3" s="51" t="str">
        <f>供应商基础信息表!H30</f>
        <v>T恤</v>
      </c>
      <c r="AN3" s="41">
        <f>供应商基础信息表!J30</f>
        <v>400000</v>
      </c>
      <c r="AO3" s="41">
        <f>供应商基础信息表!L30</f>
        <v>4800000</v>
      </c>
      <c r="AP3" s="41">
        <f>供应商基础信息表!M30</f>
        <v>28</v>
      </c>
      <c r="AQ3" s="41">
        <f>供应商基础信息表!O30</f>
        <v>24</v>
      </c>
      <c r="AR3" s="51" t="str">
        <f>供应商基础信息表!H31</f>
        <v>内衣</v>
      </c>
      <c r="AS3" s="41">
        <f>供应商基础信息表!J31</f>
        <v>400000</v>
      </c>
      <c r="AT3" s="41">
        <f>供应商基础信息表!L31</f>
        <v>4800000</v>
      </c>
      <c r="AU3" s="41">
        <f>供应商基础信息表!M31</f>
        <v>28</v>
      </c>
      <c r="AV3" s="41">
        <f>供应商基础信息表!O31</f>
        <v>24</v>
      </c>
      <c r="AW3" s="41" t="str">
        <f>供应商基础信息表!H32</f>
        <v>针织外套</v>
      </c>
      <c r="AX3" s="41">
        <f>供应商基础信息表!J32</f>
        <v>72000</v>
      </c>
      <c r="AY3" s="41">
        <f>供应商基础信息表!L32</f>
        <v>864000</v>
      </c>
      <c r="AZ3" s="41">
        <f>供应商基础信息表!M32</f>
        <v>10</v>
      </c>
      <c r="BA3" s="41">
        <f>供应商基础信息表!O32</f>
        <v>24</v>
      </c>
      <c r="BB3" s="51">
        <f>供应商基础信息表!H33</f>
        <v>0</v>
      </c>
      <c r="BC3" s="41">
        <f>供应商基础信息表!J33</f>
        <v>0</v>
      </c>
      <c r="BD3" s="41">
        <f>供应商基础信息表!L33</f>
        <v>0</v>
      </c>
      <c r="BE3" s="41">
        <f>供应商基础信息表!M33</f>
        <v>0</v>
      </c>
      <c r="BF3" s="41">
        <f>供应商基础信息表!O33</f>
        <v>0</v>
      </c>
      <c r="BG3" s="51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7803</cp:lastModifiedBy>
  <cp:lastPrinted>2016-02-18T03:15:33Z</cp:lastPrinted>
  <dcterms:created xsi:type="dcterms:W3CDTF">2015-03-10T02:39:20Z</dcterms:created>
  <dcterms:modified xsi:type="dcterms:W3CDTF">2025-11-19T01:29:16Z</dcterms:modified>
</cp:coreProperties>
</file>