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A0C1E59-0A2D-4458-93DB-327D2F2BADAE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1" sheetId="9" r:id="rId1"/>
  </sheets>
  <calcPr calcId="181029"/>
</workbook>
</file>

<file path=xl/calcChain.xml><?xml version="1.0" encoding="utf-8"?>
<calcChain xmlns="http://schemas.openxmlformats.org/spreadsheetml/2006/main">
  <c r="H38" i="9" l="1"/>
  <c r="H25" i="9"/>
  <c r="H17" i="9"/>
  <c r="H44" i="9" l="1"/>
  <c r="H45" i="9" s="1"/>
</calcChain>
</file>

<file path=xl/sharedStrings.xml><?xml version="1.0" encoding="utf-8"?>
<sst xmlns="http://schemas.openxmlformats.org/spreadsheetml/2006/main" count="49" uniqueCount="49">
  <si>
    <t>款式图</t>
  </si>
  <si>
    <t>开发季：</t>
  </si>
  <si>
    <t>设计师：</t>
  </si>
  <si>
    <t>序号</t>
  </si>
  <si>
    <t>应用部位</t>
  </si>
  <si>
    <t>规格</t>
  </si>
  <si>
    <t>采购信息</t>
  </si>
  <si>
    <t>幅宽(cm)</t>
  </si>
  <si>
    <t>数量（个）</t>
  </si>
  <si>
    <t>金额(元)</t>
  </si>
  <si>
    <t>供应商</t>
  </si>
  <si>
    <t>辅料合计</t>
  </si>
  <si>
    <t>辅助工艺合计</t>
  </si>
  <si>
    <t>成本总计</t>
  </si>
  <si>
    <t>注:以上价格均含13%增值税</t>
  </si>
  <si>
    <t>物料名称规格</t>
    <phoneticPr fontId="19" type="noConversion"/>
  </si>
  <si>
    <t>面里料合计</t>
    <phoneticPr fontId="19" type="noConversion"/>
  </si>
  <si>
    <t>面里料：</t>
    <phoneticPr fontId="19" type="noConversion"/>
  </si>
  <si>
    <t>辅料：</t>
    <phoneticPr fontId="19" type="noConversion"/>
  </si>
  <si>
    <t>单耗(米)</t>
    <phoneticPr fontId="19" type="noConversion"/>
  </si>
  <si>
    <t>单价(元/米)</t>
    <phoneticPr fontId="19" type="noConversion"/>
  </si>
  <si>
    <t>辅助工艺：</t>
    <phoneticPr fontId="19" type="noConversion"/>
  </si>
  <si>
    <t>包装与其它成本</t>
    <phoneticPr fontId="19" type="noConversion"/>
  </si>
  <si>
    <t>包装与其它成本合计</t>
    <phoneticPr fontId="19" type="noConversion"/>
  </si>
  <si>
    <t>LOP合计</t>
    <phoneticPr fontId="19" type="noConversion"/>
  </si>
  <si>
    <t>款号</t>
    <phoneticPr fontId="19" type="noConversion"/>
  </si>
  <si>
    <t>报价日期</t>
    <phoneticPr fontId="19" type="noConversion"/>
  </si>
  <si>
    <t>品名</t>
    <phoneticPr fontId="19" type="noConversion"/>
  </si>
  <si>
    <t>报价工厂：</t>
    <phoneticPr fontId="19" type="noConversion"/>
  </si>
  <si>
    <t>性别</t>
    <phoneticPr fontId="19" type="noConversion"/>
  </si>
  <si>
    <t>样品码</t>
    <phoneticPr fontId="19" type="noConversion"/>
  </si>
  <si>
    <t>工厂开发员</t>
    <phoneticPr fontId="19" type="noConversion"/>
  </si>
  <si>
    <t>开发员：</t>
    <phoneticPr fontId="19" type="noConversion"/>
  </si>
  <si>
    <t>探路者控股集团股份有限公司
成本核价单</t>
    <phoneticPr fontId="19" type="noConversion"/>
  </si>
  <si>
    <t>LOP（加工费、利润、运费、检测费等）</t>
    <phoneticPr fontId="19" type="noConversion"/>
  </si>
  <si>
    <t>羊毛滑雪袜</t>
    <phoneticPr fontId="19" type="noConversion"/>
  </si>
  <si>
    <t>诸暨市缘锦针纺有限公司</t>
    <phoneticPr fontId="19" type="noConversion"/>
  </si>
  <si>
    <t>8020超细美利奴</t>
    <phoneticPr fontId="19" type="noConversion"/>
  </si>
  <si>
    <t>全身</t>
    <phoneticPr fontId="19" type="noConversion"/>
  </si>
  <si>
    <t>70D尼龙</t>
    <phoneticPr fontId="19" type="noConversion"/>
  </si>
  <si>
    <t>全身提花部位</t>
    <phoneticPr fontId="19" type="noConversion"/>
  </si>
  <si>
    <t>3070尼龙包覆纱</t>
    <phoneticPr fontId="19" type="noConversion"/>
  </si>
  <si>
    <t>120g</t>
    <phoneticPr fontId="19" type="noConversion"/>
  </si>
  <si>
    <t>240元/kg</t>
    <phoneticPr fontId="19" type="noConversion"/>
  </si>
  <si>
    <t>加工</t>
    <phoneticPr fontId="19" type="noConversion"/>
  </si>
  <si>
    <t>运输</t>
    <phoneticPr fontId="19" type="noConversion"/>
  </si>
  <si>
    <t>利润</t>
    <phoneticPr fontId="19" type="noConversion"/>
  </si>
  <si>
    <t>包装工费</t>
    <phoneticPr fontId="19" type="noConversion"/>
  </si>
  <si>
    <t>未到起订量加价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</si>
</sst>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￥-804]#,##0.00_);[Red]\([$￥-804]#,##0.00\)"/>
    <numFmt numFmtId="177" formatCode="0.0_);[Red]\(0.0\)"/>
    <numFmt numFmtId="178" formatCode="0_);[Red]\(0\)"/>
    <numFmt numFmtId="179" formatCode="0.00_);[Red]\(0.00\)"/>
    <numFmt numFmtId="180" formatCode="yyyy/m/d;@"/>
    <numFmt numFmtId="181" formatCode="[$-409]d/mmm/yy;@"/>
    <numFmt numFmtId="182" formatCode="0.000_);[Red]\(0.000\)"/>
    <numFmt numFmtId="183" formatCode="&quot;￥&quot;#,##0.000_);[Red]\(&quot;￥&quot;#,##0.000\)"/>
    <numFmt numFmtId="184" formatCode="0_ "/>
    <numFmt numFmtId="185" formatCode="&quot;￥&quot;#,##0.00_);[Red]\(&quot;￥&quot;#,##0.00\)"/>
    <numFmt numFmtId="186" formatCode="0.000_ 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color indexed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SimSun"/>
      <charset val="134"/>
    </font>
    <font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新細明體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2"/>
      <charset val="134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176" fontId="1" fillId="0" borderId="0"/>
    <xf numFmtId="0" fontId="18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176" fontId="1" fillId="0" borderId="0"/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3" applyFont="1" applyFill="1">
      <alignment vertical="center"/>
    </xf>
    <xf numFmtId="0" fontId="1" fillId="0" borderId="0" xfId="0" applyFont="1" applyAlignment="1">
      <alignment horizontal="left" vertical="center"/>
    </xf>
    <xf numFmtId="0" fontId="4" fillId="0" borderId="2" xfId="4" applyFont="1" applyBorder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178" fontId="6" fillId="4" borderId="0" xfId="6" applyNumberFormat="1" applyFill="1" applyAlignment="1">
      <alignment horizontal="left" vertical="center"/>
    </xf>
    <xf numFmtId="0" fontId="7" fillId="4" borderId="1" xfId="7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center" vertical="center"/>
    </xf>
    <xf numFmtId="0" fontId="9" fillId="3" borderId="13" xfId="7" applyFont="1" applyFill="1" applyBorder="1" applyAlignment="1">
      <alignment horizontal="center" vertical="center" wrapText="1"/>
    </xf>
    <xf numFmtId="0" fontId="9" fillId="3" borderId="13" xfId="7" applyFont="1" applyFill="1" applyBorder="1" applyAlignment="1">
      <alignment horizontal="center" vertical="center"/>
    </xf>
    <xf numFmtId="178" fontId="5" fillId="0" borderId="2" xfId="7" applyNumberFormat="1" applyFont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left"/>
    </xf>
    <xf numFmtId="178" fontId="5" fillId="0" borderId="2" xfId="6" applyNumberFormat="1" applyFont="1" applyBorder="1" applyAlignment="1">
      <alignment vertical="center" wrapText="1"/>
    </xf>
    <xf numFmtId="49" fontId="10" fillId="6" borderId="2" xfId="9" applyNumberFormat="1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0" fontId="13" fillId="4" borderId="2" xfId="6" applyFont="1" applyFill="1" applyBorder="1">
      <alignment vertical="top"/>
    </xf>
    <xf numFmtId="0" fontId="7" fillId="4" borderId="2" xfId="7" applyFont="1" applyFill="1" applyBorder="1" applyAlignment="1">
      <alignment horizontal="left" vertical="center"/>
    </xf>
    <xf numFmtId="0" fontId="7" fillId="4" borderId="2" xfId="7" applyFont="1" applyFill="1" applyBorder="1" applyAlignment="1">
      <alignment horizontal="center" vertical="center"/>
    </xf>
    <xf numFmtId="178" fontId="5" fillId="0" borderId="2" xfId="4" applyNumberFormat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left" vertical="center" wrapText="1"/>
    </xf>
    <xf numFmtId="0" fontId="5" fillId="0" borderId="2" xfId="6" applyFont="1" applyBorder="1" applyAlignment="1">
      <alignment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178" fontId="6" fillId="4" borderId="0" xfId="6" applyNumberFormat="1" applyFill="1" applyAlignment="1">
      <alignment horizontal="center" vertical="center"/>
    </xf>
    <xf numFmtId="0" fontId="7" fillId="4" borderId="9" xfId="7" applyFont="1" applyFill="1" applyBorder="1" applyAlignment="1">
      <alignment horizontal="left" vertical="center"/>
    </xf>
    <xf numFmtId="0" fontId="7" fillId="4" borderId="9" xfId="7" applyFont="1" applyFill="1" applyBorder="1" applyAlignment="1">
      <alignment horizontal="center" vertical="center"/>
    </xf>
    <xf numFmtId="178" fontId="5" fillId="2" borderId="2" xfId="7" applyNumberFormat="1" applyFont="1" applyFill="1" applyBorder="1" applyAlignment="1">
      <alignment horizontal="center" vertical="center"/>
    </xf>
    <xf numFmtId="0" fontId="5" fillId="0" borderId="2" xfId="7" applyFont="1" applyBorder="1" applyAlignment="1">
      <alignment horizontal="left" vertical="center"/>
    </xf>
    <xf numFmtId="0" fontId="5" fillId="0" borderId="2" xfId="7" applyFont="1" applyBorder="1" applyAlignment="1">
      <alignment horizontal="center" vertical="center"/>
    </xf>
    <xf numFmtId="0" fontId="5" fillId="2" borderId="2" xfId="7" applyFont="1" applyFill="1" applyBorder="1" applyAlignment="1">
      <alignment horizontal="left" vertical="center"/>
    </xf>
    <xf numFmtId="0" fontId="5" fillId="2" borderId="2" xfId="7" applyFont="1" applyFill="1" applyBorder="1" applyAlignment="1">
      <alignment horizontal="center" vertical="center"/>
    </xf>
    <xf numFmtId="0" fontId="5" fillId="2" borderId="2" xfId="7" applyFont="1" applyFill="1" applyBorder="1">
      <alignment vertical="center"/>
    </xf>
    <xf numFmtId="0" fontId="10" fillId="2" borderId="2" xfId="6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/>
    </xf>
    <xf numFmtId="10" fontId="14" fillId="0" borderId="2" xfId="6" applyNumberFormat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10" fontId="12" fillId="0" borderId="2" xfId="6" applyNumberFormat="1" applyFont="1" applyBorder="1" applyAlignment="1">
      <alignment vertical="center"/>
    </xf>
    <xf numFmtId="180" fontId="6" fillId="0" borderId="2" xfId="6" applyNumberFormat="1" applyBorder="1" applyAlignment="1">
      <alignment vertical="center"/>
    </xf>
    <xf numFmtId="181" fontId="12" fillId="0" borderId="2" xfId="6" applyNumberFormat="1" applyFont="1" applyBorder="1" applyAlignment="1">
      <alignment vertical="center"/>
    </xf>
    <xf numFmtId="182" fontId="7" fillId="4" borderId="1" xfId="7" applyNumberFormat="1" applyFont="1" applyFill="1" applyBorder="1" applyAlignment="1">
      <alignment horizontal="center" vertical="center"/>
    </xf>
    <xf numFmtId="182" fontId="9" fillId="3" borderId="13" xfId="7" applyNumberFormat="1" applyFont="1" applyFill="1" applyBorder="1" applyAlignment="1">
      <alignment horizontal="center" vertical="center"/>
    </xf>
    <xf numFmtId="183" fontId="9" fillId="3" borderId="13" xfId="7" applyNumberFormat="1" applyFont="1" applyFill="1" applyBorder="1" applyAlignment="1">
      <alignment horizontal="center" vertical="center"/>
    </xf>
    <xf numFmtId="184" fontId="11" fillId="0" borderId="2" xfId="0" applyNumberFormat="1" applyFont="1" applyBorder="1" applyAlignment="1">
      <alignment horizontal="center"/>
    </xf>
    <xf numFmtId="182" fontId="6" fillId="0" borderId="2" xfId="6" applyNumberFormat="1" applyBorder="1" applyAlignment="1">
      <alignment horizontal="center" vertical="center"/>
    </xf>
    <xf numFmtId="182" fontId="5" fillId="0" borderId="2" xfId="7" applyNumberFormat="1" applyFont="1" applyBorder="1" applyAlignment="1">
      <alignment horizontal="center" vertical="center" wrapText="1"/>
    </xf>
    <xf numFmtId="185" fontId="5" fillId="6" borderId="2" xfId="7" applyNumberFormat="1" applyFont="1" applyFill="1" applyBorder="1" applyAlignment="1">
      <alignment horizontal="center" vertical="center" wrapText="1"/>
    </xf>
    <xf numFmtId="0" fontId="15" fillId="6" borderId="2" xfId="6" applyFont="1" applyFill="1" applyBorder="1" applyAlignment="1">
      <alignment vertical="center" wrapText="1"/>
    </xf>
    <xf numFmtId="182" fontId="12" fillId="0" borderId="2" xfId="7" applyNumberFormat="1" applyFont="1" applyBorder="1" applyAlignment="1">
      <alignment horizontal="center" vertical="center" wrapText="1"/>
    </xf>
    <xf numFmtId="182" fontId="7" fillId="3" borderId="13" xfId="7" applyNumberFormat="1" applyFont="1" applyFill="1" applyBorder="1" applyAlignment="1">
      <alignment horizontal="center" vertical="center"/>
    </xf>
    <xf numFmtId="185" fontId="7" fillId="3" borderId="13" xfId="7" applyNumberFormat="1" applyFont="1" applyFill="1" applyBorder="1" applyAlignment="1">
      <alignment horizontal="center" vertical="center"/>
    </xf>
    <xf numFmtId="179" fontId="7" fillId="3" borderId="13" xfId="7" applyNumberFormat="1" applyFont="1" applyFill="1" applyBorder="1" applyAlignment="1">
      <alignment horizontal="center" vertical="center"/>
    </xf>
    <xf numFmtId="182" fontId="7" fillId="4" borderId="9" xfId="7" applyNumberFormat="1" applyFont="1" applyFill="1" applyBorder="1" applyAlignment="1">
      <alignment horizontal="center" vertical="center"/>
    </xf>
    <xf numFmtId="186" fontId="5" fillId="0" borderId="11" xfId="7" applyNumberFormat="1" applyFont="1" applyBorder="1" applyAlignment="1">
      <alignment horizontal="center" vertical="center"/>
    </xf>
    <xf numFmtId="182" fontId="5" fillId="0" borderId="11" xfId="7" applyNumberFormat="1" applyFont="1" applyBorder="1" applyAlignment="1">
      <alignment horizontal="center" vertical="center" wrapText="1"/>
    </xf>
    <xf numFmtId="185" fontId="5" fillId="0" borderId="2" xfId="7" applyNumberFormat="1" applyFont="1" applyBorder="1" applyAlignment="1">
      <alignment horizontal="center" vertical="center" wrapText="1"/>
    </xf>
    <xf numFmtId="179" fontId="5" fillId="0" borderId="2" xfId="7" applyNumberFormat="1" applyFont="1" applyBorder="1" applyAlignment="1">
      <alignment vertical="center" wrapText="1"/>
    </xf>
    <xf numFmtId="0" fontId="5" fillId="6" borderId="2" xfId="7" applyFont="1" applyFill="1" applyBorder="1" applyAlignment="1">
      <alignment horizontal="center" vertical="center"/>
    </xf>
    <xf numFmtId="179" fontId="6" fillId="0" borderId="2" xfId="6" applyNumberFormat="1" applyBorder="1" applyAlignment="1">
      <alignment horizontal="center" vertical="center"/>
    </xf>
    <xf numFmtId="179" fontId="5" fillId="0" borderId="2" xfId="7" applyNumberFormat="1" applyFont="1" applyBorder="1" applyAlignment="1">
      <alignment horizontal="center" vertical="center" wrapText="1"/>
    </xf>
    <xf numFmtId="179" fontId="6" fillId="2" borderId="2" xfId="6" applyNumberFormat="1" applyFill="1" applyBorder="1" applyAlignment="1">
      <alignment horizontal="center" vertical="center"/>
    </xf>
    <xf numFmtId="182" fontId="5" fillId="2" borderId="2" xfId="7" applyNumberFormat="1" applyFont="1" applyFill="1" applyBorder="1" applyAlignment="1">
      <alignment horizontal="center" vertical="center" wrapText="1"/>
    </xf>
    <xf numFmtId="185" fontId="5" fillId="2" borderId="2" xfId="7" applyNumberFormat="1" applyFont="1" applyFill="1" applyBorder="1" applyAlignment="1">
      <alignment horizontal="center" vertical="center" wrapText="1"/>
    </xf>
    <xf numFmtId="179" fontId="5" fillId="2" borderId="2" xfId="7" applyNumberFormat="1" applyFont="1" applyFill="1" applyBorder="1" applyAlignment="1">
      <alignment horizontal="center" vertical="center" wrapText="1"/>
    </xf>
    <xf numFmtId="0" fontId="7" fillId="3" borderId="17" xfId="7" applyFont="1" applyFill="1" applyBorder="1" applyAlignment="1">
      <alignment horizontal="center" vertical="center"/>
    </xf>
    <xf numFmtId="0" fontId="7" fillId="3" borderId="17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82" fontId="5" fillId="0" borderId="2" xfId="7" applyNumberFormat="1" applyFont="1" applyBorder="1" applyAlignment="1">
      <alignment horizontal="center" vertical="center"/>
    </xf>
    <xf numFmtId="182" fontId="7" fillId="3" borderId="17" xfId="7" applyNumberFormat="1" applyFont="1" applyFill="1" applyBorder="1" applyAlignment="1">
      <alignment horizontal="center" vertical="center"/>
    </xf>
    <xf numFmtId="185" fontId="7" fillId="3" borderId="17" xfId="7" applyNumberFormat="1" applyFont="1" applyFill="1" applyBorder="1" applyAlignment="1">
      <alignment horizontal="center" vertical="center"/>
    </xf>
    <xf numFmtId="179" fontId="7" fillId="7" borderId="17" xfId="7" applyNumberFormat="1" applyFont="1" applyFill="1" applyBorder="1" applyAlignment="1">
      <alignment horizontal="center" vertical="center"/>
    </xf>
    <xf numFmtId="182" fontId="7" fillId="3" borderId="18" xfId="7" applyNumberFormat="1" applyFont="1" applyFill="1" applyBorder="1" applyAlignment="1">
      <alignment horizontal="center" vertical="center"/>
    </xf>
    <xf numFmtId="185" fontId="7" fillId="3" borderId="18" xfId="7" applyNumberFormat="1" applyFont="1" applyFill="1" applyBorder="1" applyAlignment="1">
      <alignment horizontal="center" vertical="center"/>
    </xf>
    <xf numFmtId="179" fontId="7" fillId="3" borderId="18" xfId="7" applyNumberFormat="1" applyFont="1" applyFill="1" applyBorder="1" applyAlignment="1">
      <alignment horizontal="center" vertical="center"/>
    </xf>
    <xf numFmtId="177" fontId="4" fillId="0" borderId="2" xfId="5" applyNumberFormat="1" applyFont="1" applyBorder="1" applyAlignment="1">
      <alignment horizontal="center" vertical="center"/>
    </xf>
    <xf numFmtId="10" fontId="12" fillId="0" borderId="14" xfId="6" applyNumberFormat="1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6" fillId="0" borderId="14" xfId="6" applyBorder="1" applyAlignment="1">
      <alignment horizontal="center" vertical="center"/>
    </xf>
    <xf numFmtId="0" fontId="8" fillId="5" borderId="8" xfId="7" applyFont="1" applyFill="1" applyBorder="1" applyAlignment="1">
      <alignment horizontal="center" vertical="center"/>
    </xf>
    <xf numFmtId="0" fontId="8" fillId="5" borderId="14" xfId="7" applyFont="1" applyFill="1" applyBorder="1" applyAlignment="1">
      <alignment horizontal="center" vertical="center"/>
    </xf>
    <xf numFmtId="179" fontId="20" fillId="2" borderId="2" xfId="6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49" fontId="10" fillId="6" borderId="2" xfId="9" applyNumberFormat="1" applyFont="1" applyFill="1" applyBorder="1" applyAlignment="1">
      <alignment vertical="center" wrapText="1"/>
    </xf>
    <xf numFmtId="49" fontId="12" fillId="6" borderId="2" xfId="0" applyNumberFormat="1" applyFont="1" applyFill="1" applyBorder="1">
      <alignment vertical="center"/>
    </xf>
    <xf numFmtId="49" fontId="10" fillId="0" borderId="2" xfId="2" applyNumberFormat="1" applyFont="1" applyBorder="1" applyAlignment="1">
      <alignment vertical="center" wrapText="1"/>
    </xf>
    <xf numFmtId="49" fontId="11" fillId="6" borderId="14" xfId="0" applyNumberFormat="1" applyFont="1" applyFill="1" applyBorder="1" applyAlignment="1">
      <alignment horizontal="left"/>
    </xf>
    <xf numFmtId="0" fontId="2" fillId="3" borderId="1" xfId="8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left" vertical="center"/>
    </xf>
    <xf numFmtId="0" fontId="2" fillId="3" borderId="1" xfId="8" applyFont="1" applyFill="1" applyBorder="1" applyAlignment="1">
      <alignment horizontal="center" vertical="center"/>
    </xf>
    <xf numFmtId="0" fontId="3" fillId="0" borderId="3" xfId="7" applyFont="1" applyBorder="1" applyAlignment="1">
      <alignment horizontal="left" vertical="center"/>
    </xf>
    <xf numFmtId="0" fontId="3" fillId="0" borderId="5" xfId="7" applyFont="1" applyBorder="1" applyAlignment="1">
      <alignment horizontal="center" vertical="center"/>
    </xf>
    <xf numFmtId="0" fontId="3" fillId="0" borderId="6" xfId="7" applyFont="1" applyBorder="1" applyAlignment="1">
      <alignment horizontal="left" vertical="center"/>
    </xf>
    <xf numFmtId="0" fontId="3" fillId="0" borderId="7" xfId="7" applyFont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0" fontId="7" fillId="3" borderId="15" xfId="7" applyFont="1" applyFill="1" applyBorder="1" applyAlignment="1">
      <alignment horizontal="center" vertical="center"/>
    </xf>
    <xf numFmtId="0" fontId="7" fillId="3" borderId="16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78" fontId="16" fillId="0" borderId="4" xfId="6" applyNumberFormat="1" applyFont="1" applyBorder="1" applyAlignment="1">
      <alignment horizontal="right" vertical="center"/>
    </xf>
    <xf numFmtId="178" fontId="16" fillId="0" borderId="4" xfId="6" applyNumberFormat="1" applyFont="1" applyBorder="1" applyAlignment="1">
      <alignment horizontal="left" vertical="center"/>
    </xf>
    <xf numFmtId="178" fontId="3" fillId="0" borderId="2" xfId="7" applyNumberFormat="1" applyFont="1" applyBorder="1" applyAlignment="1">
      <alignment horizontal="center" vertical="center" wrapText="1"/>
    </xf>
    <xf numFmtId="178" fontId="8" fillId="5" borderId="5" xfId="7" applyNumberFormat="1" applyFont="1" applyFill="1" applyBorder="1" applyAlignment="1">
      <alignment horizontal="center" vertical="center"/>
    </xf>
    <xf numFmtId="178" fontId="8" fillId="5" borderId="10" xfId="7" applyNumberFormat="1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left" vertical="center"/>
    </xf>
    <xf numFmtId="0" fontId="8" fillId="5" borderId="11" xfId="7" applyFont="1" applyFill="1" applyBorder="1" applyAlignment="1">
      <alignment horizontal="left" vertical="center"/>
    </xf>
    <xf numFmtId="0" fontId="8" fillId="5" borderId="3" xfId="7" applyFont="1" applyFill="1" applyBorder="1" applyAlignment="1">
      <alignment horizontal="center" vertical="center"/>
    </xf>
    <xf numFmtId="0" fontId="8" fillId="5" borderId="12" xfId="7" applyFont="1" applyFill="1" applyBorder="1" applyAlignment="1">
      <alignment horizontal="center" vertical="center"/>
    </xf>
    <xf numFmtId="58" fontId="12" fillId="0" borderId="2" xfId="6" applyNumberFormat="1" applyFont="1" applyBorder="1" applyAlignment="1">
      <alignment vertical="center"/>
    </xf>
  </cellXfs>
  <cellStyles count="10">
    <cellStyle name="常规" xfId="0" builtinId="0"/>
    <cellStyle name="常规 12" xfId="2" xr:uid="{00000000-0005-0000-0000-000032000000}"/>
    <cellStyle name="常规 2" xfId="8" xr:uid="{00000000-0005-0000-0000-000039000000}"/>
    <cellStyle name="常规 2 2 2" xfId="4" xr:uid="{00000000-0005-0000-0000-000034000000}"/>
    <cellStyle name="常规 2 6" xfId="7" xr:uid="{00000000-0005-0000-0000-000038000000}"/>
    <cellStyle name="常规 35" xfId="1" xr:uid="{00000000-0005-0000-0000-000031000000}"/>
    <cellStyle name="常规 4" xfId="6" xr:uid="{00000000-0005-0000-0000-000037000000}"/>
    <cellStyle name="常规 5" xfId="9" xr:uid="{00000000-0005-0000-0000-00003A000000}"/>
    <cellStyle name="常规 8" xfId="3" xr:uid="{00000000-0005-0000-0000-000033000000}"/>
    <cellStyle name="常规_10AW核价-润懋(35款已核，单耗未减)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664845</xdr:colOff>
      <xdr:row>1</xdr:row>
      <xdr:rowOff>104775</xdr:rowOff>
    </xdr:from>
    <xdr:to>
      <xdr:col>2</xdr:col>
      <xdr:colOff>1055370</xdr:colOff>
      <xdr:row>4</xdr:row>
      <xdr:rowOff>371475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" y="501015"/>
          <a:ext cx="1701165" cy="1455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4" workbookViewId="0">
      <selection activeCell="H44" sqref="H44"/>
    </sheetView>
  </sheetViews>
  <sheetFormatPr defaultColWidth="9" defaultRowHeight="14.25"/>
  <cols>
    <col min="1" max="1" width="4.625" style="1" customWidth="1"/>
    <col min="2" max="2" width="19.125" style="4" customWidth="1"/>
    <col min="3" max="3" width="15.75" style="1" customWidth="1"/>
    <col min="4" max="4" width="10.25" style="1" customWidth="1"/>
    <col min="5" max="5" width="15.375" style="1" customWidth="1"/>
    <col min="6" max="6" width="15.75" style="1" customWidth="1"/>
    <col min="7" max="7" width="17.375" style="1" customWidth="1"/>
    <col min="8" max="8" width="10.875" style="1" customWidth="1"/>
    <col min="9" max="9" width="10.5" style="1" customWidth="1"/>
    <col min="10" max="16384" width="9" style="1"/>
  </cols>
  <sheetData>
    <row r="1" spans="1:9" customFormat="1" ht="57" customHeight="1">
      <c r="A1" s="91" t="s">
        <v>33</v>
      </c>
      <c r="B1" s="92"/>
      <c r="C1" s="93"/>
      <c r="D1" s="93"/>
      <c r="E1" s="93"/>
      <c r="F1" s="93"/>
      <c r="G1" s="93"/>
      <c r="H1" s="93"/>
      <c r="I1" s="93"/>
    </row>
    <row r="2" spans="1:9" customFormat="1" ht="31.5" customHeight="1">
      <c r="A2" s="109" t="s">
        <v>0</v>
      </c>
      <c r="B2" s="94"/>
      <c r="C2" s="95"/>
      <c r="D2" s="5" t="s">
        <v>27</v>
      </c>
      <c r="E2" s="7" t="s">
        <v>35</v>
      </c>
      <c r="F2" s="78" t="s">
        <v>1</v>
      </c>
      <c r="G2" s="38"/>
      <c r="H2" s="39" t="s">
        <v>30</v>
      </c>
      <c r="I2" s="79"/>
    </row>
    <row r="3" spans="1:9" customFormat="1" ht="31.5" customHeight="1">
      <c r="A3" s="109"/>
      <c r="B3" s="96"/>
      <c r="C3" s="97"/>
      <c r="D3" s="5" t="s">
        <v>25</v>
      </c>
      <c r="E3" s="6"/>
      <c r="F3" s="78" t="s">
        <v>28</v>
      </c>
      <c r="G3" s="116" t="s">
        <v>36</v>
      </c>
      <c r="H3" s="78" t="s">
        <v>26</v>
      </c>
      <c r="I3" s="80"/>
    </row>
    <row r="4" spans="1:9" customFormat="1" ht="31.5" customHeight="1">
      <c r="A4" s="109"/>
      <c r="B4" s="96"/>
      <c r="C4" s="97"/>
      <c r="D4" s="5" t="s">
        <v>2</v>
      </c>
      <c r="E4" s="6"/>
      <c r="F4" s="85" t="s">
        <v>29</v>
      </c>
      <c r="G4" s="40"/>
      <c r="H4" s="86"/>
      <c r="I4" s="81"/>
    </row>
    <row r="5" spans="1:9" customFormat="1" ht="31.5" customHeight="1">
      <c r="A5" s="109"/>
      <c r="B5" s="96"/>
      <c r="C5" s="97"/>
      <c r="D5" s="5" t="s">
        <v>32</v>
      </c>
      <c r="E5" s="7"/>
      <c r="F5" s="39" t="s">
        <v>31</v>
      </c>
      <c r="G5" s="41"/>
      <c r="H5" s="1"/>
      <c r="I5" s="42"/>
    </row>
    <row r="6" spans="1:9">
      <c r="A6" s="8"/>
      <c r="B6" s="9" t="s">
        <v>17</v>
      </c>
      <c r="C6" s="9"/>
      <c r="D6" s="10"/>
      <c r="E6" s="10"/>
      <c r="F6" s="10"/>
      <c r="G6" s="43"/>
      <c r="H6" s="10"/>
      <c r="I6" s="10"/>
    </row>
    <row r="7" spans="1:9">
      <c r="A7" s="110" t="s">
        <v>3</v>
      </c>
      <c r="B7" s="112" t="s">
        <v>15</v>
      </c>
      <c r="C7" s="114" t="s">
        <v>4</v>
      </c>
      <c r="D7" s="82" t="s">
        <v>5</v>
      </c>
      <c r="E7" s="83"/>
      <c r="F7" s="98" t="s">
        <v>6</v>
      </c>
      <c r="G7" s="98"/>
      <c r="H7" s="98"/>
      <c r="I7" s="98"/>
    </row>
    <row r="8" spans="1:9">
      <c r="A8" s="111"/>
      <c r="B8" s="113"/>
      <c r="C8" s="115"/>
      <c r="D8" s="11" t="s">
        <v>7</v>
      </c>
      <c r="E8" s="12" t="s">
        <v>8</v>
      </c>
      <c r="F8" s="12" t="s">
        <v>19</v>
      </c>
      <c r="G8" s="44" t="s">
        <v>20</v>
      </c>
      <c r="H8" s="45" t="s">
        <v>9</v>
      </c>
      <c r="I8" s="12" t="s">
        <v>10</v>
      </c>
    </row>
    <row r="9" spans="1:9">
      <c r="A9" s="13">
        <v>1</v>
      </c>
      <c r="B9" s="87" t="s">
        <v>37</v>
      </c>
      <c r="C9" s="14" t="s">
        <v>38</v>
      </c>
      <c r="D9" s="15"/>
      <c r="E9" s="46"/>
      <c r="F9" s="47" t="s">
        <v>42</v>
      </c>
      <c r="G9" s="48" t="s">
        <v>43</v>
      </c>
      <c r="H9" s="49">
        <v>29</v>
      </c>
      <c r="I9" s="50"/>
    </row>
    <row r="10" spans="1:9">
      <c r="A10" s="13">
        <v>2</v>
      </c>
      <c r="B10" s="87" t="s">
        <v>39</v>
      </c>
      <c r="C10" s="14" t="s">
        <v>40</v>
      </c>
      <c r="D10" s="15"/>
      <c r="E10" s="46"/>
      <c r="F10" s="47"/>
      <c r="G10" s="48"/>
      <c r="H10" s="49">
        <v>1</v>
      </c>
      <c r="I10" s="50"/>
    </row>
    <row r="11" spans="1:9">
      <c r="A11" s="13">
        <v>3</v>
      </c>
      <c r="B11" s="87"/>
      <c r="C11" s="14"/>
      <c r="D11" s="15"/>
      <c r="E11" s="46"/>
      <c r="F11" s="47"/>
      <c r="G11" s="48"/>
      <c r="H11" s="49"/>
      <c r="I11" s="50"/>
    </row>
    <row r="12" spans="1:9">
      <c r="A12" s="13">
        <v>4</v>
      </c>
      <c r="B12" s="87"/>
      <c r="C12" s="14"/>
      <c r="D12" s="15"/>
      <c r="E12" s="46"/>
      <c r="F12" s="47"/>
      <c r="G12" s="48"/>
      <c r="H12" s="49"/>
      <c r="I12" s="50"/>
    </row>
    <row r="13" spans="1:9">
      <c r="A13" s="13">
        <v>5</v>
      </c>
      <c r="B13" s="87"/>
      <c r="C13" s="14"/>
      <c r="D13" s="15"/>
      <c r="E13" s="46"/>
      <c r="F13" s="47"/>
      <c r="G13" s="51"/>
      <c r="H13" s="49"/>
      <c r="I13" s="50"/>
    </row>
    <row r="14" spans="1:9">
      <c r="A14" s="13">
        <v>6</v>
      </c>
      <c r="B14" s="87"/>
      <c r="C14" s="14"/>
      <c r="D14" s="15"/>
      <c r="E14" s="46"/>
      <c r="F14" s="47"/>
      <c r="G14" s="51"/>
      <c r="H14" s="49"/>
      <c r="I14" s="50"/>
    </row>
    <row r="15" spans="1:9">
      <c r="A15" s="13"/>
      <c r="B15" s="16"/>
      <c r="C15" s="14"/>
      <c r="D15" s="15"/>
      <c r="E15" s="46"/>
      <c r="F15" s="47"/>
      <c r="G15" s="51"/>
      <c r="H15" s="49"/>
      <c r="I15" s="50"/>
    </row>
    <row r="16" spans="1:9">
      <c r="A16" s="13">
        <v>7</v>
      </c>
      <c r="B16" s="88"/>
      <c r="C16" s="14"/>
      <c r="D16" s="15"/>
      <c r="E16" s="46"/>
      <c r="F16" s="47"/>
      <c r="G16" s="51"/>
      <c r="H16" s="49"/>
      <c r="I16" s="50"/>
    </row>
    <row r="17" spans="1:9">
      <c r="A17" s="99" t="s">
        <v>16</v>
      </c>
      <c r="B17" s="100"/>
      <c r="C17" s="18"/>
      <c r="D17" s="17"/>
      <c r="E17" s="25"/>
      <c r="F17" s="25"/>
      <c r="G17" s="52"/>
      <c r="H17" s="53">
        <f>SUM(H9:H16)</f>
        <v>30</v>
      </c>
      <c r="I17" s="54"/>
    </row>
    <row r="18" spans="1:9">
      <c r="A18" s="19"/>
      <c r="B18" s="20" t="s">
        <v>18</v>
      </c>
      <c r="C18" s="20"/>
      <c r="D18" s="21"/>
      <c r="E18" s="29"/>
      <c r="F18" s="29"/>
      <c r="G18" s="55"/>
      <c r="H18" s="29"/>
      <c r="I18" s="29"/>
    </row>
    <row r="19" spans="1:9">
      <c r="A19" s="22">
        <v>1</v>
      </c>
      <c r="B19" s="23" t="s">
        <v>41</v>
      </c>
      <c r="C19" s="14"/>
      <c r="D19" s="24"/>
      <c r="E19" s="46"/>
      <c r="F19" s="56"/>
      <c r="G19" s="57"/>
      <c r="H19" s="58">
        <v>2</v>
      </c>
      <c r="I19" s="59"/>
    </row>
    <row r="20" spans="1:9">
      <c r="A20" s="22">
        <v>2</v>
      </c>
      <c r="B20" s="89"/>
      <c r="C20" s="90"/>
      <c r="D20" s="24"/>
      <c r="E20" s="46"/>
      <c r="F20" s="56"/>
      <c r="G20" s="57"/>
      <c r="H20" s="58"/>
      <c r="I20" s="59"/>
    </row>
    <row r="21" spans="1:9">
      <c r="A21" s="22">
        <v>3</v>
      </c>
      <c r="B21" s="89"/>
      <c r="C21" s="90"/>
      <c r="D21" s="6"/>
      <c r="E21" s="46"/>
      <c r="F21" s="56"/>
      <c r="G21" s="57"/>
      <c r="H21" s="58"/>
      <c r="I21" s="59"/>
    </row>
    <row r="22" spans="1:9">
      <c r="A22" s="22">
        <v>4</v>
      </c>
      <c r="B22" s="89"/>
      <c r="C22" s="90"/>
      <c r="D22" s="6"/>
      <c r="E22" s="46"/>
      <c r="F22" s="56"/>
      <c r="G22" s="57"/>
      <c r="H22" s="58"/>
      <c r="I22" s="59"/>
    </row>
    <row r="23" spans="1:9">
      <c r="A23" s="22">
        <v>5</v>
      </c>
      <c r="B23" s="89"/>
      <c r="C23" s="90"/>
      <c r="D23" s="6"/>
      <c r="E23" s="46"/>
      <c r="F23" s="56"/>
      <c r="G23" s="57"/>
      <c r="H23" s="58"/>
      <c r="I23" s="59"/>
    </row>
    <row r="24" spans="1:9">
      <c r="A24" s="22">
        <v>6</v>
      </c>
      <c r="B24" s="89"/>
      <c r="C24" s="90"/>
      <c r="D24" s="6"/>
      <c r="E24" s="46"/>
      <c r="F24" s="56"/>
      <c r="G24" s="57"/>
      <c r="H24" s="58"/>
      <c r="I24" s="59"/>
    </row>
    <row r="25" spans="1:9">
      <c r="A25" s="101" t="s">
        <v>11</v>
      </c>
      <c r="B25" s="102"/>
      <c r="C25" s="26"/>
      <c r="D25" s="25"/>
      <c r="E25" s="25"/>
      <c r="F25" s="25"/>
      <c r="G25" s="52"/>
      <c r="H25" s="53">
        <f>SUM(H19:H24)</f>
        <v>2</v>
      </c>
      <c r="I25" s="54"/>
    </row>
    <row r="26" spans="1:9">
      <c r="A26" s="27"/>
      <c r="B26" s="28" t="s">
        <v>21</v>
      </c>
      <c r="C26" s="28"/>
      <c r="D26" s="29"/>
      <c r="E26" s="29"/>
      <c r="F26" s="29"/>
      <c r="G26" s="55"/>
      <c r="H26" s="29"/>
      <c r="I26" s="29"/>
    </row>
    <row r="27" spans="1:9">
      <c r="A27" s="30">
        <v>1</v>
      </c>
      <c r="B27" s="31"/>
      <c r="C27" s="31"/>
      <c r="D27" s="32"/>
      <c r="E27" s="60"/>
      <c r="F27" s="61"/>
      <c r="G27" s="48"/>
      <c r="H27" s="58"/>
      <c r="I27" s="62"/>
    </row>
    <row r="28" spans="1:9" s="2" customFormat="1">
      <c r="A28" s="30">
        <v>2</v>
      </c>
      <c r="B28" s="33"/>
      <c r="C28" s="33"/>
      <c r="D28" s="34"/>
      <c r="E28" s="34"/>
      <c r="F28" s="63"/>
      <c r="G28" s="64"/>
      <c r="H28" s="65"/>
      <c r="I28" s="66"/>
    </row>
    <row r="29" spans="1:9" s="3" customFormat="1">
      <c r="A29" s="30">
        <v>3</v>
      </c>
      <c r="B29" s="33"/>
      <c r="C29" s="33"/>
      <c r="D29" s="34"/>
      <c r="E29" s="34"/>
      <c r="F29" s="63"/>
      <c r="G29" s="64"/>
      <c r="H29" s="65"/>
      <c r="I29" s="66"/>
    </row>
    <row r="30" spans="1:9">
      <c r="A30" s="30">
        <v>4</v>
      </c>
      <c r="B30" s="31"/>
      <c r="C30" s="31"/>
      <c r="D30" s="32"/>
      <c r="E30" s="60"/>
      <c r="F30" s="61"/>
      <c r="G30" s="48"/>
      <c r="H30" s="58"/>
      <c r="I30" s="62"/>
    </row>
    <row r="31" spans="1:9" s="2" customFormat="1">
      <c r="A31" s="30">
        <v>5</v>
      </c>
      <c r="B31" s="33"/>
      <c r="C31" s="35"/>
      <c r="D31" s="36"/>
      <c r="E31" s="37"/>
      <c r="F31" s="63"/>
      <c r="G31" s="64"/>
      <c r="H31" s="65"/>
      <c r="I31" s="66"/>
    </row>
    <row r="32" spans="1:9">
      <c r="A32" s="101" t="s">
        <v>12</v>
      </c>
      <c r="B32" s="102"/>
      <c r="C32" s="26"/>
      <c r="D32" s="25"/>
      <c r="E32" s="25"/>
      <c r="F32" s="25"/>
      <c r="G32" s="52"/>
      <c r="H32" s="53">
        <v>0</v>
      </c>
      <c r="I32" s="54"/>
    </row>
    <row r="33" spans="1:9">
      <c r="A33" s="27"/>
      <c r="B33" s="28" t="s">
        <v>22</v>
      </c>
      <c r="C33" s="28"/>
      <c r="D33" s="29"/>
      <c r="E33" s="29"/>
      <c r="F33" s="29"/>
      <c r="G33" s="55"/>
      <c r="H33" s="29"/>
      <c r="I33" s="29"/>
    </row>
    <row r="34" spans="1:9" s="2" customFormat="1">
      <c r="A34" s="30"/>
      <c r="B34" s="33" t="s">
        <v>47</v>
      </c>
      <c r="C34" s="33"/>
      <c r="D34" s="34"/>
      <c r="E34" s="34"/>
      <c r="F34" s="84"/>
      <c r="G34" s="64"/>
      <c r="H34" s="65">
        <v>0.5</v>
      </c>
      <c r="I34" s="66"/>
    </row>
    <row r="35" spans="1:9" s="2" customFormat="1">
      <c r="A35" s="30"/>
      <c r="B35" s="33"/>
      <c r="C35" s="33"/>
      <c r="D35" s="34"/>
      <c r="E35" s="34"/>
      <c r="F35" s="61"/>
      <c r="G35" s="48"/>
      <c r="H35" s="58"/>
      <c r="I35" s="66"/>
    </row>
    <row r="36" spans="1:9">
      <c r="A36" s="30"/>
      <c r="B36" s="31"/>
      <c r="C36" s="31"/>
      <c r="D36" s="32"/>
      <c r="E36" s="32"/>
      <c r="F36" s="61"/>
      <c r="G36" s="48"/>
      <c r="H36" s="58"/>
      <c r="I36" s="62"/>
    </row>
    <row r="37" spans="1:9">
      <c r="A37" s="30"/>
      <c r="B37" s="31"/>
      <c r="C37" s="31"/>
      <c r="D37" s="32"/>
      <c r="E37" s="32"/>
      <c r="F37" s="61"/>
      <c r="G37" s="48"/>
      <c r="H37" s="58"/>
      <c r="I37" s="62"/>
    </row>
    <row r="38" spans="1:9">
      <c r="A38" s="101" t="s">
        <v>23</v>
      </c>
      <c r="B38" s="102"/>
      <c r="C38" s="26"/>
      <c r="D38" s="25"/>
      <c r="E38" s="25"/>
      <c r="F38" s="25"/>
      <c r="G38" s="52"/>
      <c r="H38" s="53">
        <f>SUM(H34:H37)</f>
        <v>0.5</v>
      </c>
      <c r="I38" s="54"/>
    </row>
    <row r="39" spans="1:9">
      <c r="A39" s="27"/>
      <c r="B39" s="28" t="s">
        <v>34</v>
      </c>
      <c r="C39" s="28"/>
      <c r="D39" s="29"/>
      <c r="E39" s="29"/>
      <c r="F39" s="29"/>
      <c r="G39" s="55"/>
      <c r="H39" s="29"/>
      <c r="I39" s="29"/>
    </row>
    <row r="40" spans="1:9">
      <c r="A40" s="13">
        <v>1</v>
      </c>
      <c r="B40" s="31" t="s">
        <v>44</v>
      </c>
      <c r="C40" s="31"/>
      <c r="D40" s="32"/>
      <c r="E40" s="32"/>
      <c r="F40" s="61"/>
      <c r="G40" s="71"/>
      <c r="H40" s="58">
        <v>3</v>
      </c>
      <c r="I40" s="62"/>
    </row>
    <row r="41" spans="1:9" s="2" customFormat="1">
      <c r="A41" s="13">
        <v>2</v>
      </c>
      <c r="B41" s="33" t="s">
        <v>45</v>
      </c>
      <c r="C41" s="33"/>
      <c r="D41" s="34"/>
      <c r="E41" s="34"/>
      <c r="F41" s="63"/>
      <c r="G41" s="64"/>
      <c r="H41" s="58">
        <v>0.5</v>
      </c>
      <c r="I41" s="66"/>
    </row>
    <row r="42" spans="1:9" s="2" customFormat="1">
      <c r="A42" s="13">
        <v>3</v>
      </c>
      <c r="B42" s="33" t="s">
        <v>46</v>
      </c>
      <c r="C42" s="33"/>
      <c r="D42" s="34"/>
      <c r="E42" s="34"/>
      <c r="F42" s="63"/>
      <c r="G42" s="64"/>
      <c r="H42" s="65">
        <v>2.5</v>
      </c>
      <c r="I42" s="30"/>
    </row>
    <row r="43" spans="1:9">
      <c r="A43" s="13">
        <v>4</v>
      </c>
      <c r="B43" s="31" t="s">
        <v>48</v>
      </c>
      <c r="C43" s="31"/>
      <c r="D43" s="32"/>
      <c r="E43" s="32"/>
      <c r="F43" s="61"/>
      <c r="G43" s="64"/>
      <c r="H43" s="58">
        <v>2</v>
      </c>
      <c r="I43" s="13"/>
    </row>
    <row r="44" spans="1:9">
      <c r="A44" s="103" t="s">
        <v>24</v>
      </c>
      <c r="B44" s="104"/>
      <c r="C44" s="68"/>
      <c r="D44" s="67"/>
      <c r="E44" s="67"/>
      <c r="F44" s="67"/>
      <c r="G44" s="72"/>
      <c r="H44" s="73">
        <f>SUM(H40:H43)</f>
        <v>8</v>
      </c>
      <c r="I44" s="74"/>
    </row>
    <row r="45" spans="1:9">
      <c r="A45" s="105" t="s">
        <v>13</v>
      </c>
      <c r="B45" s="106"/>
      <c r="C45" s="70"/>
      <c r="D45" s="69"/>
      <c r="E45" s="69"/>
      <c r="F45" s="69"/>
      <c r="G45" s="75"/>
      <c r="H45" s="76">
        <f>H44+H32+H25+H17</f>
        <v>40</v>
      </c>
      <c r="I45" s="77"/>
    </row>
    <row r="46" spans="1:9">
      <c r="A46" s="107" t="s">
        <v>14</v>
      </c>
      <c r="B46" s="108"/>
      <c r="C46" s="107"/>
      <c r="D46" s="107"/>
      <c r="E46" s="107"/>
      <c r="F46" s="107"/>
      <c r="G46" s="107"/>
      <c r="H46" s="107"/>
      <c r="I46" s="107"/>
    </row>
  </sheetData>
  <mergeCells count="14">
    <mergeCell ref="A32:B32"/>
    <mergeCell ref="A38:B38"/>
    <mergeCell ref="A44:B44"/>
    <mergeCell ref="A45:B45"/>
    <mergeCell ref="A46:I46"/>
    <mergeCell ref="A1:I1"/>
    <mergeCell ref="B2:C5"/>
    <mergeCell ref="F7:I7"/>
    <mergeCell ref="A17:B17"/>
    <mergeCell ref="A25:B25"/>
    <mergeCell ref="A2:A5"/>
    <mergeCell ref="A7:A8"/>
    <mergeCell ref="B7:B8"/>
    <mergeCell ref="C7:C8"/>
  </mergeCells>
  <phoneticPr fontId="1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钰杰 郭</cp:lastModifiedBy>
  <dcterms:created xsi:type="dcterms:W3CDTF">2020-12-23T07:50:00Z</dcterms:created>
  <dcterms:modified xsi:type="dcterms:W3CDTF">2024-11-01T08:17:08Z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8D9552B496804C68A0037526E93A6876_13</vt:lpwstr>
  </property>
</Properties>
</file>