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5117" sheetId="1" r:id="rId1"/>
    <sheet name="5112" sheetId="2" r:id="rId2"/>
    <sheet name="7005-外" sheetId="3" r:id="rId3"/>
  </sheets>
  <definedNames>
    <definedName name="CELL_RANGE">'5117'!$M$5</definedName>
    <definedName name="_xlnm.Print_Area" localSheetId="0">'5117'!$A$1:$O$7</definedName>
    <definedName name="TAB_RANGE">'5117'!$A$8:$O$21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<sst xmlns="http://schemas.openxmlformats.org/spreadsheetml/2006/main" count="348" uniqueCount="147">
  <si>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</si>
  <si>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</si>
  <si>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</si>
  <si>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</si>
  <si>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</si>
  <si>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</si>
  <si>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</si>
  <si>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</si>
  <si>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</si>
  <si>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</si>
  <si>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</si>
  <si>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</si>
  <si>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</si>
  <si>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</si>
  <si>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</si>
  <si>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</si>
  <si>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</si>
  <si>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</si>
  <si>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</si>
  <si>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</si>
  <si>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</si>
  <si>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</si>
  <si>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</si>
  <si>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</si>
  <si>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</si>
  <si>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</si>
  <si>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</si>
  <si>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</si>
  <si>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</si>
  <si>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</si>
  <si>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</si>
  <si>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</si>
  <si>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</si>
  <si>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</si>
  <si>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</si>
  <si>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</si>
  <si>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</si>
  <si>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面料A</t>
  </si>
  <si>
    <t>100%锦纶</t>
  </si>
  <si>
    <t>大身面料+帽子+
右底筒+前袋贴</t>
  </si>
  <si>
    <t>145CM</t>
  </si>
  <si>
    <t>克重: 50g/㎡</t>
  </si>
  <si>
    <t>米</t>
  </si>
  <si>
    <t>面料B</t>
  </si>
  <si>
    <t>前片侧拼</t>
  </si>
  <si>
    <t>里料</t>
  </si>
  <si>
    <t>100%聚酯纤维</t>
  </si>
  <si>
    <t>身里，捆条，兜布，帽里</t>
  </si>
  <si>
    <t>148CM</t>
  </si>
  <si>
    <t>克重68g/㎡</t>
  </si>
  <si>
    <t>棉</t>
  </si>
  <si>
    <t>大身</t>
  </si>
  <si>
    <t>150CM</t>
  </si>
  <si>
    <t>40G</t>
  </si>
  <si>
    <t>辅料</t>
  </si>
  <si>
    <t>30D针织直朴条 1cm</t>
  </si>
  <si>
    <t>前袋口</t>
  </si>
  <si>
    <t>1CM</t>
  </si>
  <si>
    <t xml:space="preserve">弹力包边带 20mm </t>
  </si>
  <si>
    <t>帽口、袖口</t>
  </si>
  <si>
    <t>20CM</t>
  </si>
  <si>
    <t>拉链</t>
  </si>
  <si>
    <t>3#尼龙反装单开+空心片</t>
  </si>
  <si>
    <t>前止口使用</t>
  </si>
  <si>
    <t>76CM</t>
  </si>
  <si>
    <t>个</t>
  </si>
  <si>
    <t>标</t>
  </si>
  <si>
    <t>硅胶标</t>
  </si>
  <si>
    <t>烫唛</t>
  </si>
  <si>
    <t>洗标</t>
  </si>
  <si>
    <t>缝纫线</t>
  </si>
  <si>
    <t>GP603</t>
  </si>
  <si>
    <t>轴</t>
  </si>
  <si>
    <t>吊牌及包装</t>
  </si>
  <si>
    <t>厂供物料</t>
  </si>
  <si>
    <t>ODM款式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</si>
  <si>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</si>
  <si>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</si>
  <si>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</si>
  <si>
    <t>大身面料</t>
  </si>
  <si>
    <t>142CM</t>
  </si>
  <si>
    <t>袖肘袖口拼接 、袋
唇</t>
  </si>
  <si>
    <t>1.38CM</t>
  </si>
  <si>
    <t>面料C</t>
  </si>
  <si>
    <t>后上背</t>
  </si>
  <si>
    <t>1.51CM</t>
  </si>
  <si>
    <t>面料D</t>
  </si>
  <si>
    <t xml:space="preserve">100%聚酯纤维 </t>
  </si>
  <si>
    <t>袋布，领里，内门筒里</t>
  </si>
  <si>
    <t>1.53CM</t>
  </si>
  <si>
    <t>面料E</t>
  </si>
  <si>
    <t>72%聚酯纤维28%氨纶</t>
  </si>
  <si>
    <t>弹力袖口</t>
  </si>
  <si>
    <t>胆布</t>
  </si>
  <si>
    <t>100%涤</t>
  </si>
  <si>
    <t>146CM</t>
  </si>
  <si>
    <t>240G棉</t>
  </si>
  <si>
    <t>180G棉</t>
  </si>
  <si>
    <t>袖子</t>
  </si>
  <si>
    <t>120G棉</t>
  </si>
  <si>
    <t>前拼条</t>
  </si>
  <si>
    <t>40G针棉</t>
  </si>
  <si>
    <t>门襟</t>
  </si>
  <si>
    <t>30D衬</t>
  </si>
  <si>
    <t>垫兜布，袖贴，内门筒</t>
  </si>
  <si>
    <t>1CM衬</t>
  </si>
  <si>
    <t>树脂logo四合扣</t>
  </si>
  <si>
    <t>前中门襟处 、领围</t>
  </si>
  <si>
    <t>15.2mm</t>
  </si>
  <si>
    <t>套</t>
  </si>
  <si>
    <t>2.2cm硅胶芭蕉叶</t>
  </si>
  <si>
    <t>3.2 x 2.48cm</t>
  </si>
  <si>
    <t>5号塑钢普通树脂拉链双</t>
  </si>
  <si>
    <t>74CM</t>
  </si>
  <si>
    <t>全涤平纹梭织布</t>
  </si>
  <si>
    <t>帽子、帽口贴、帽横向抽绳通道、挂衣袢、左里襟、右领口拉链包布、前中上片、前袖中上片、后上片、后袖中上片、前侧袋牌唇贴、侧袋布手心拼片，挂面、下摆两侧抽绳袢、领圈后中和后袖缝袖口链接</t>
  </si>
  <si>
    <t>前中下片、袖下片、前侧片连袖底片、袖口贴、后下片、下摆贴
唇</t>
  </si>
  <si>
    <t>300T涤丝纺</t>
  </si>
  <si>
    <t>双面胶+胶条</t>
  </si>
  <si>
    <t>件</t>
  </si>
  <si>
    <t>超薄意大利揿扣</t>
  </si>
  <si>
    <t>袖口</t>
  </si>
  <si>
    <t>直径13mm</t>
  </si>
  <si>
    <t>哑光金属气眼</t>
  </si>
  <si>
    <t>帽子/下摆</t>
  </si>
  <si>
    <t>内径4mm</t>
  </si>
  <si>
    <t>全塑四合扣</t>
  </si>
  <si>
    <t>袖底缝和后中领圈链接带</t>
  </si>
  <si>
    <t>12mm</t>
  </si>
  <si>
    <t>圆橡筋</t>
  </si>
  <si>
    <t>2.5mm</t>
  </si>
  <si>
    <t>绳扣固定织带</t>
  </si>
  <si>
    <t>帽子织带</t>
  </si>
  <si>
    <t>5mm</t>
  </si>
  <si>
    <t>固定绳扣</t>
  </si>
  <si>
    <t>帽后中抽绳</t>
  </si>
  <si>
    <t>拉片</t>
  </si>
  <si>
    <t>帽子</t>
  </si>
  <si>
    <t>双孔绳扣</t>
  </si>
  <si>
    <t>下摆</t>
  </si>
  <si>
    <t>7#尼龙反装哑光皮感防水开口</t>
  </si>
  <si>
    <t>5号树脂开口拉链</t>
  </si>
  <si>
    <t>挂面处脱卸拉链</t>
  </si>
  <si>
    <t>3#尼龙拉链闭口正装</t>
  </si>
  <si>
    <t>侧插袋拉链</t>
  </si>
  <si>
    <t>手撕唛</t>
  </si>
  <si>
    <t>氧气标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</si>
</sst>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7" applyNumberFormat="0" applyAlignment="0" applyProtection="0">
      <alignment vertical="center"/>
    </xf>
    <xf numFmtId="0" fontId="17" fillId="7" borderId="28" applyNumberFormat="0" applyAlignment="0" applyProtection="0">
      <alignment vertical="center"/>
    </xf>
    <xf numFmtId="0" fontId="18" fillId="7" borderId="27" applyNumberFormat="0" applyAlignment="0" applyProtection="0">
      <alignment vertical="center"/>
    </xf>
    <xf numFmtId="0" fontId="19" fillId="8" borderId="29" applyNumberForma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Protection="0">
      <alignment vertical="top"/>
    </xf>
    <xf numFmtId="0" fontId="28" fillId="0" borderId="0" applyProtection="0"/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29" fillId="40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43" borderId="0" applyProtection="0">
      <alignment vertical="center"/>
    </xf>
    <xf numFmtId="0" fontId="29" fillId="38" borderId="0" applyProtection="0">
      <alignment vertical="center"/>
    </xf>
    <xf numFmtId="0" fontId="29" fillId="41" borderId="0" applyProtection="0">
      <alignment vertical="center"/>
    </xf>
    <xf numFmtId="0" fontId="29" fillId="44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38" borderId="0" applyProtection="0">
      <alignment vertical="center"/>
    </xf>
    <xf numFmtId="0" fontId="30" fillId="41" borderId="0" applyProtection="0">
      <alignment vertical="center"/>
    </xf>
    <xf numFmtId="0" fontId="30" fillId="44" borderId="0" applyProtection="0">
      <alignment vertical="center"/>
    </xf>
    <xf numFmtId="0" fontId="31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1" fillId="48" borderId="0" applyProtection="0">
      <alignment vertical="center"/>
    </xf>
    <xf numFmtId="0" fontId="32" fillId="45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1" fillId="43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51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1" fillId="52" borderId="0" applyProtection="0">
      <alignment vertical="center"/>
    </xf>
    <xf numFmtId="0" fontId="33" fillId="36" borderId="0" applyProtection="0">
      <alignment vertical="center"/>
    </xf>
    <xf numFmtId="0" fontId="34" fillId="53" borderId="32" applyProtection="0">
      <alignment vertical="center"/>
    </xf>
    <xf numFmtId="0" fontId="35" fillId="54" borderId="33" applyProtection="0">
      <alignment vertical="center"/>
    </xf>
    <xf numFmtId="0" fontId="36" fillId="0" borderId="0" applyProtection="0">
      <alignment vertical="center"/>
    </xf>
    <xf numFmtId="0" fontId="37" fillId="37" borderId="0" applyProtection="0">
      <alignment vertical="center"/>
    </xf>
    <xf numFmtId="0" fontId="38" fillId="0" borderId="34" applyProtection="0">
      <alignment vertical="center"/>
    </xf>
    <xf numFmtId="0" fontId="39" fillId="0" borderId="35" applyProtection="0">
      <alignment vertical="center"/>
    </xf>
    <xf numFmtId="0" fontId="40" fillId="0" borderId="36" applyProtection="0">
      <alignment vertical="center"/>
    </xf>
    <xf numFmtId="0" fontId="40" fillId="0" borderId="0" applyProtection="0">
      <alignment vertical="center"/>
    </xf>
    <xf numFmtId="0" fontId="41" fillId="40" borderId="32" applyProtection="0">
      <alignment vertical="center"/>
    </xf>
    <xf numFmtId="0" fontId="42" fillId="0" borderId="37" applyProtection="0">
      <alignment vertical="center"/>
    </xf>
    <xf numFmtId="0" fontId="43" fillId="55" borderId="0" applyProtection="0">
      <alignment vertical="center"/>
    </xf>
    <xf numFmtId="0" fontId="44" fillId="0" borderId="0"/>
    <xf numFmtId="0" fontId="29" fillId="56" borderId="38" applyProtection="0">
      <alignment vertical="center"/>
    </xf>
    <xf numFmtId="0" fontId="45" fillId="53" borderId="39" applyProtection="0">
      <alignment vertical="center"/>
    </xf>
    <xf numFmtId="0" fontId="46" fillId="0" borderId="0" applyProtection="0">
      <alignment vertical="center"/>
    </xf>
    <xf numFmtId="0" fontId="47" fillId="0" borderId="40" applyProtection="0">
      <alignment vertical="center"/>
    </xf>
    <xf numFmtId="0" fontId="48" fillId="0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52" borderId="0" applyProtection="0">
      <alignment vertical="center"/>
    </xf>
    <xf numFmtId="0" fontId="49" fillId="0" borderId="0" applyProtection="0">
      <alignment vertical="center"/>
    </xf>
    <xf numFmtId="0" fontId="50" fillId="54" borderId="33" applyProtection="0">
      <alignment vertical="center"/>
    </xf>
    <xf numFmtId="0" fontId="51" fillId="55" borderId="0" applyProtection="0">
      <alignment vertical="center"/>
    </xf>
    <xf numFmtId="0" fontId="52" fillId="0" borderId="0">
      <alignment vertical="center"/>
    </xf>
    <xf numFmtId="0" fontId="29" fillId="56" borderId="38" applyProtection="0">
      <alignment vertical="center"/>
    </xf>
    <xf numFmtId="0" fontId="53" fillId="0" borderId="37" applyProtection="0">
      <alignment vertical="center"/>
    </xf>
    <xf numFmtId="9" fontId="29" fillId="0" borderId="0" applyProtection="0">
      <alignment vertical="center"/>
    </xf>
    <xf numFmtId="0" fontId="54" fillId="0" borderId="0" applyProtection="0"/>
    <xf numFmtId="0" fontId="55" fillId="0" borderId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/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>
      <alignment vertical="top"/>
    </xf>
    <xf numFmtId="0" fontId="56" fillId="0" borderId="0" applyProtection="0">
      <alignment vertical="top"/>
    </xf>
    <xf numFmtId="0" fontId="56" fillId="0" borderId="0" applyProtection="0">
      <alignment vertical="center"/>
    </xf>
    <xf numFmtId="0" fontId="56" fillId="0" borderId="0" applyProtection="0">
      <alignment vertical="top"/>
    </xf>
    <xf numFmtId="0" fontId="56" fillId="0" borderId="0" applyProtection="0"/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29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6" fillId="0" borderId="0" applyProtection="0">
      <alignment vertical="center"/>
    </xf>
    <xf numFmtId="0" fontId="57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9" fillId="0" borderId="0">
      <alignment vertical="center"/>
    </xf>
    <xf numFmtId="0" fontId="60" fillId="53" borderId="39" applyProtection="0">
      <alignment vertical="center"/>
    </xf>
    <xf numFmtId="0" fontId="61" fillId="36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  <xf numFmtId="40" fontId="29" fillId="0" borderId="0" applyProtection="0">
      <alignment vertical="center"/>
    </xf>
    <xf numFmtId="38" fontId="29" fillId="0" borderId="0" applyProtection="0">
      <alignment vertical="center"/>
    </xf>
    <xf numFmtId="0" fontId="62" fillId="0" borderId="40" applyProtection="0">
      <alignment vertical="center"/>
    </xf>
    <xf numFmtId="0" fontId="63" fillId="53" borderId="32" applyProtection="0">
      <alignment vertical="center"/>
    </xf>
    <xf numFmtId="0" fontId="64" fillId="0" borderId="34" applyProtection="0">
      <alignment vertical="center"/>
    </xf>
    <xf numFmtId="0" fontId="65" fillId="0" borderId="35" applyProtection="0">
      <alignment vertical="center"/>
    </xf>
    <xf numFmtId="0" fontId="66" fillId="0" borderId="36" applyProtection="0">
      <alignment vertical="center"/>
    </xf>
    <xf numFmtId="0" fontId="66" fillId="0" borderId="0" applyProtection="0">
      <alignment vertical="center"/>
    </xf>
    <xf numFmtId="0" fontId="67" fillId="0" borderId="0" applyProtection="0">
      <alignment vertical="center"/>
    </xf>
    <xf numFmtId="0" fontId="68" fillId="37" borderId="0" applyProtection="0">
      <alignment vertical="center"/>
    </xf>
    <xf numFmtId="43" fontId="29" fillId="0" borderId="0" applyProtection="0">
      <alignment vertical="center"/>
    </xf>
    <xf numFmtId="41" fontId="29" fillId="0" borderId="0" applyProtection="0">
      <alignment vertical="center"/>
    </xf>
    <xf numFmtId="0" fontId="69" fillId="40" borderId="32" applyProtection="0">
      <alignment vertical="center"/>
    </xf>
    <xf numFmtId="0" fontId="43" fillId="55" borderId="0" applyProtection="0">
      <alignment vertical="center"/>
    </xf>
    <xf numFmtId="0" fontId="43" fillId="55" borderId="0" applyProtection="0">
      <alignment vertical="center"/>
    </xf>
    <xf numFmtId="0" fontId="43" fillId="55" borderId="0" applyProtection="0">
      <alignment vertical="center"/>
    </xf>
    <xf numFmtId="0" fontId="70" fillId="0" borderId="0" applyProtection="0">
      <alignment vertical="center"/>
    </xf>
    <xf numFmtId="176" fontId="29" fillId="0" borderId="0" applyProtection="0">
      <alignment vertical="center"/>
    </xf>
    <xf numFmtId="177" fontId="29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56" fillId="0" borderId="0" applyProtection="0">
      <alignment vertical="center"/>
    </xf>
    <xf numFmtId="0" fontId="71" fillId="0" borderId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1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2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331" applyNumberFormat="1" applyFont="1" applyFill="1" applyBorder="1" applyAlignment="1" applyProtection="1">
      <alignment horizontal="center" vertical="center"/>
      <protection locked="0"/>
    </xf>
    <xf numFmtId="0" fontId="2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2" fillId="3" borderId="4" xfId="331" applyNumberFormat="1" applyFont="1" applyFill="1" applyBorder="1" applyAlignment="1" applyProtection="1">
      <alignment horizontal="center" vertical="center"/>
      <protection locked="0"/>
    </xf>
    <xf numFmtId="0" fontId="2" fillId="3" borderId="7" xfId="331" applyNumberFormat="1" applyFont="1" applyFill="1" applyBorder="1" applyAlignment="1" applyProtection="1">
      <alignment horizontal="center" vertical="center"/>
      <protection locked="0"/>
    </xf>
    <xf numFmtId="0" fontId="2" fillId="3" borderId="8" xfId="331" applyNumberFormat="1" applyFont="1" applyFill="1" applyBorder="1" applyAlignment="1" applyProtection="1">
      <alignment horizontal="center" vertical="center"/>
      <protection locked="0"/>
    </xf>
    <xf numFmtId="0" fontId="2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vertical="center" wrapText="1"/>
      <protection locked="0"/>
    </xf>
    <xf numFmtId="0" fontId="4" fillId="0" borderId="1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1" xfId="331" applyNumberFormat="1" applyFont="1" applyFill="1" applyBorder="1" applyAlignment="1" applyProtection="1">
      <alignment wrapText="1"/>
      <protection locked="0"/>
    </xf>
    <xf numFmtId="0" fontId="4" fillId="0" borderId="12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331" applyNumberFormat="1" applyFont="1" applyFill="1" applyBorder="1" applyAlignment="1" applyProtection="1">
      <alignment horizontal="center" wrapText="1"/>
      <protection locked="0"/>
    </xf>
    <xf numFmtId="0" fontId="4" fillId="0" borderId="1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4" fillId="0" borderId="14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8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2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2" fillId="0" borderId="18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18" xfId="331" applyNumberFormat="1" applyFont="1" applyFill="1" applyBorder="1" applyAlignment="1" applyProtection="1">
      <alignment horizontal="left" vertical="center"/>
      <protection locked="0"/>
    </xf>
    <xf numFmtId="0" fontId="4" fillId="0" borderId="19" xfId="331" applyNumberFormat="1" applyFont="1" applyFill="1" applyBorder="1" applyAlignment="1" applyProtection="1">
      <alignment vertical="center" wrapText="1"/>
      <protection locked="0"/>
    </xf>
    <xf numFmtId="0" fontId="2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0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2" fillId="3" borderId="20" xfId="331" applyNumberFormat="1" applyFont="1" applyFill="1" applyBorder="1" applyAlignment="1" applyProtection="1">
      <alignment horizontal="center" vertical="center"/>
      <protection locked="0"/>
    </xf>
    <xf numFmtId="0" fontId="2" fillId="4" borderId="21" xfId="210" applyNumberFormat="1" applyFont="1" applyFill="1" applyBorder="1" applyAlignment="1" applyProtection="1">
      <alignment horizontal="center" vertical="center"/>
      <protection locked="0"/>
    </xf>
    <xf numFmtId="0" fontId="2" fillId="4" borderId="8" xfId="210" applyNumberFormat="1" applyFont="1" applyFill="1" applyBorder="1" applyAlignment="1" applyProtection="1">
      <alignment horizontal="center" vertical="center"/>
      <protection locked="0"/>
    </xf>
    <xf numFmtId="0" fontId="2" fillId="4" borderId="20" xfId="210" applyNumberFormat="1" applyFont="1" applyFill="1" applyBorder="1" applyAlignment="1" applyProtection="1">
      <alignment horizontal="center" vertical="center"/>
      <protection locked="0"/>
    </xf>
    <xf numFmtId="0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2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22" xfId="21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4" fillId="0" borderId="11" xfId="331" applyNumberFormat="1" applyFont="1" applyFill="1" applyBorder="1" applyAlignment="1" applyProtection="1">
      <protection locked="0"/>
    </xf>
    <xf numFmtId="0" fontId="4" fillId="0" borderId="14" xfId="331" applyNumberFormat="1" applyFont="1" applyFill="1" applyBorder="1" applyAlignment="1" applyProtection="1">
      <protection locked="0"/>
    </xf>
    <xf numFmtId="0" fontId="4" fillId="0" borderId="2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wrapText="1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1190625</xdr:colOff>
      <xdr:row>1</xdr:row>
      <xdr:rowOff>12065</xdr:rowOff>
    </xdr:from>
    <xdr:to>
      <xdr:col>4</xdr:col>
      <xdr:colOff>714375</xdr:colOff>
      <xdr:row>4</xdr:row>
      <xdr:rowOff>468630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0" y="288290"/>
          <a:ext cx="2076450" cy="163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1295400</xdr:colOff>
      <xdr:row>1</xdr:row>
      <xdr:rowOff>19050</xdr:rowOff>
    </xdr:from>
    <xdr:to>
      <xdr:col>4</xdr:col>
      <xdr:colOff>270510</xdr:colOff>
      <xdr:row>4</xdr:row>
      <xdr:rowOff>461010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295275"/>
          <a:ext cx="1527810" cy="1623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466725</xdr:colOff>
      <xdr:row>1</xdr:row>
      <xdr:rowOff>28575</xdr:rowOff>
    </xdr:from>
    <xdr:to>
      <xdr:col>4</xdr:col>
      <xdr:colOff>1488440</xdr:colOff>
      <xdr:row>4</xdr:row>
      <xdr:rowOff>454025</xdr:rowOff>
    </xdr:to>
    <xdr:pic>
      <xdr:nvPicPr>
        <xdr:cNvPr id="3" name="Picture 2" descr="AAYGXf"/>
        <xdr:cNvPicPr/>
      </xdr:nvPicPr>
      <xdr:blipFill>
        <a:blip r:embed="rId1" cstate="screen"/>
        <a:stretch>
          <a:fillRect/>
        </a:stretch>
      </xdr:blipFill>
      <xdr:spPr>
        <a:xfrm>
          <a:off x="1657350" y="304800"/>
          <a:ext cx="3574415" cy="160655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8"/>
  <sheetViews>
    <sheetView tabSelected="1" topLeftCell="A6" workbookViewId="0">
      <selection activeCell="O33" sqref="O33"/>
    </sheetView>
  </sheetViews>
  <sheetFormatPr defaultColWidth="9" defaultRowHeight="15" customHeight="1"/>
  <cols>
    <col min="1" max="1" width="3.875" style="1" customWidth="1"/>
    <col min="2" max="2" width="11.75" style="1" customWidth="1"/>
    <col min="3" max="3" width="20" style="1" customWidth="1"/>
    <col min="4" max="4" width="13.5" style="4" customWidth="1"/>
    <col min="5" max="5" width="14.25" style="4" customWidth="1"/>
    <col min="6" max="6" width="18.75" style="5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40"/>
      <c r="J2" s="10" t="s">
        <v>5</v>
      </c>
      <c r="K2" s="41"/>
      <c r="L2" s="42" t="s">
        <v>6</v>
      </c>
      <c r="M2" s="43"/>
      <c r="N2" s="44" t="s">
        <v>7</v>
      </c>
      <c r="O2" s="45"/>
    </row>
    <row r="3" s="2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40"/>
      <c r="J3" s="10" t="s">
        <v>9</v>
      </c>
      <c r="K3" s="41"/>
      <c r="L3" s="42" t="s">
        <v>10</v>
      </c>
      <c r="M3" s="46"/>
      <c r="N3" s="44" t="s">
        <v>11</v>
      </c>
      <c r="O3" s="47"/>
    </row>
    <row r="4" s="3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40"/>
      <c r="J4" s="10" t="s">
        <v>13</v>
      </c>
      <c r="K4" s="41"/>
      <c r="L4" s="48" t="s">
        <v>14</v>
      </c>
      <c r="M4" s="49"/>
      <c r="N4" s="50" t="s">
        <v>15</v>
      </c>
      <c r="O4" s="45"/>
    </row>
    <row r="5" s="3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40"/>
      <c r="J5" s="10" t="s">
        <v>17</v>
      </c>
      <c r="K5" s="51"/>
      <c r="L5" s="42" t="s">
        <v>18</v>
      </c>
      <c r="M5" s="52"/>
      <c r="N5" s="44"/>
      <c r="O5" s="45"/>
    </row>
    <row r="6" s="3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53"/>
      <c r="J6" s="54" t="s">
        <v>20</v>
      </c>
      <c r="K6" s="55"/>
      <c r="L6" s="55"/>
      <c r="M6" s="55"/>
      <c r="N6" s="55"/>
      <c r="O6" s="56"/>
    </row>
    <row r="7" s="3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57" t="s">
        <v>30</v>
      </c>
      <c r="K7" s="58" t="s">
        <v>31</v>
      </c>
      <c r="L7" s="57" t="s">
        <v>32</v>
      </c>
      <c r="M7" s="57" t="s">
        <v>33</v>
      </c>
      <c r="N7" s="59" t="s">
        <v>34</v>
      </c>
      <c r="O7" s="60" t="s">
        <v>35</v>
      </c>
    </row>
    <row r="8" ht="35" customHeight="1" spans="1:15">
      <c r="A8" s="18">
        <v>1</v>
      </c>
      <c r="B8" s="18" t="s">
        <v>36</v>
      </c>
      <c r="C8" s="19" t="s">
        <v>37</v>
      </c>
      <c r="D8" s="19"/>
      <c r="E8" s="18" t="s">
        <v>38</v>
      </c>
      <c r="F8" s="75" t="s">
        <v>39</v>
      </c>
      <c r="G8" s="19" t="s">
        <v>40</v>
      </c>
      <c r="H8" s="19" t="s">
        <v>41</v>
      </c>
      <c r="I8" s="19" t="s">
        <v>42</v>
      </c>
      <c r="J8" s="61">
        <v>1.37</v>
      </c>
      <c r="K8" s="62">
        <v>1</v>
      </c>
      <c r="L8" s="63">
        <v>29.5</v>
      </c>
      <c r="M8" s="64">
        <f>J8*K8*L8</f>
        <v>40.415</v>
      </c>
      <c r="N8" s="65">
        <f>M8/$M$22</f>
        <v>0.286456487532427</v>
      </c>
      <c r="O8" s="19"/>
    </row>
    <row r="9" customHeight="1" spans="1:15">
      <c r="A9" s="74"/>
      <c r="B9" s="74"/>
      <c r="C9" s="19" t="s">
        <v>43</v>
      </c>
      <c r="D9" s="22"/>
      <c r="E9" s="18" t="s">
        <v>38</v>
      </c>
      <c r="F9" s="23" t="s">
        <v>44</v>
      </c>
      <c r="G9" s="19" t="s">
        <v>40</v>
      </c>
      <c r="H9" s="19" t="s">
        <v>41</v>
      </c>
      <c r="I9" s="19" t="s">
        <v>42</v>
      </c>
      <c r="J9" s="61">
        <v>0.09</v>
      </c>
      <c r="K9" s="62">
        <v>1</v>
      </c>
      <c r="L9" s="63">
        <v>29.5</v>
      </c>
      <c r="M9" s="64">
        <f>J9*K9*L9</f>
        <v>2.655</v>
      </c>
      <c r="N9" s="65">
        <f>M9/$M$22</f>
        <v>0.0188183093999405</v>
      </c>
      <c r="O9" s="19"/>
    </row>
    <row r="10" ht="22" customHeight="1" spans="1:15">
      <c r="A10" s="21">
        <v>2</v>
      </c>
      <c r="B10" s="21" t="s">
        <v>45</v>
      </c>
      <c r="C10" s="19" t="s">
        <v>45</v>
      </c>
      <c r="D10" s="22"/>
      <c r="E10" s="26" t="s">
        <v>46</v>
      </c>
      <c r="F10" s="27" t="s">
        <v>47</v>
      </c>
      <c r="G10" s="19" t="s">
        <v>48</v>
      </c>
      <c r="H10" s="19" t="s">
        <v>49</v>
      </c>
      <c r="I10" s="19" t="s">
        <v>42</v>
      </c>
      <c r="J10" s="61">
        <v>1.59</v>
      </c>
      <c r="K10" s="62">
        <v>1</v>
      </c>
      <c r="L10" s="63">
        <v>6.9</v>
      </c>
      <c r="M10" s="64">
        <f>J10*K10*L10</f>
        <v>10.971</v>
      </c>
      <c r="N10" s="65">
        <f>M10/$M$22</f>
        <v>0.0777610818933133</v>
      </c>
      <c r="O10" s="19"/>
    </row>
    <row r="11" ht="22" customHeight="1" spans="1:15">
      <c r="A11" s="32"/>
      <c r="B11" s="32"/>
      <c r="C11" s="19" t="s">
        <v>50</v>
      </c>
      <c r="D11" s="22"/>
      <c r="E11" s="26" t="s">
        <v>46</v>
      </c>
      <c r="F11" s="27" t="s">
        <v>51</v>
      </c>
      <c r="G11" s="19" t="s">
        <v>52</v>
      </c>
      <c r="H11" s="19" t="s">
        <v>53</v>
      </c>
      <c r="I11" s="19" t="s">
        <v>42</v>
      </c>
      <c r="J11" s="61">
        <v>1.4</v>
      </c>
      <c r="K11" s="62">
        <v>1</v>
      </c>
      <c r="L11" s="63">
        <v>3.5</v>
      </c>
      <c r="M11" s="64">
        <f>J11*K11*L11</f>
        <v>4.9</v>
      </c>
      <c r="N11" s="65">
        <f>M11/$M$22</f>
        <v>0.0347305898529975</v>
      </c>
      <c r="O11" s="19"/>
    </row>
    <row r="12" ht="22" customHeight="1" spans="1:15">
      <c r="A12" s="18">
        <v>3</v>
      </c>
      <c r="B12" s="18" t="s">
        <v>54</v>
      </c>
      <c r="C12" s="19" t="s">
        <v>55</v>
      </c>
      <c r="D12" s="22"/>
      <c r="E12" s="30"/>
      <c r="F12" s="27" t="s">
        <v>56</v>
      </c>
      <c r="G12" s="19" t="s">
        <v>57</v>
      </c>
      <c r="H12" s="19"/>
      <c r="I12" s="19" t="s">
        <v>42</v>
      </c>
      <c r="J12" s="61">
        <v>0.5</v>
      </c>
      <c r="K12" s="62">
        <v>1</v>
      </c>
      <c r="L12" s="63">
        <v>0.04</v>
      </c>
      <c r="M12" s="64">
        <f>J12*K12*L12</f>
        <v>0.02</v>
      </c>
      <c r="N12" s="65">
        <f>M12/$M$22</f>
        <v>0.000141757509604071</v>
      </c>
      <c r="O12" s="19"/>
    </row>
    <row r="13" ht="22" customHeight="1" spans="1:15">
      <c r="A13" s="32"/>
      <c r="B13" s="32"/>
      <c r="C13" s="19" t="s">
        <v>58</v>
      </c>
      <c r="D13" s="22"/>
      <c r="E13" s="30"/>
      <c r="F13" s="27" t="s">
        <v>59</v>
      </c>
      <c r="G13" s="19" t="s">
        <v>60</v>
      </c>
      <c r="H13" s="19"/>
      <c r="I13" s="19" t="s">
        <v>42</v>
      </c>
      <c r="J13" s="61">
        <v>1.24</v>
      </c>
      <c r="K13" s="62">
        <v>1</v>
      </c>
      <c r="L13" s="63">
        <v>0.8</v>
      </c>
      <c r="M13" s="64">
        <f t="shared" ref="M13:M21" si="0">J13*K13*L13</f>
        <v>0.992</v>
      </c>
      <c r="N13" s="65">
        <f t="shared" ref="N13:N21" si="1">M13/$M$22</f>
        <v>0.00703117247636193</v>
      </c>
      <c r="O13" s="19"/>
    </row>
    <row r="14" customHeight="1" spans="1:15">
      <c r="A14" s="19">
        <v>4</v>
      </c>
      <c r="B14" s="19" t="s">
        <v>61</v>
      </c>
      <c r="C14" s="19" t="s">
        <v>62</v>
      </c>
      <c r="D14" s="22"/>
      <c r="E14" s="22"/>
      <c r="F14" s="31" t="s">
        <v>63</v>
      </c>
      <c r="G14" s="19" t="s">
        <v>64</v>
      </c>
      <c r="H14" s="19"/>
      <c r="I14" s="19" t="s">
        <v>65</v>
      </c>
      <c r="J14" s="61">
        <v>1</v>
      </c>
      <c r="K14" s="62">
        <v>1</v>
      </c>
      <c r="L14" s="63">
        <v>4.5</v>
      </c>
      <c r="M14" s="64">
        <f t="shared" si="0"/>
        <v>4.5</v>
      </c>
      <c r="N14" s="65">
        <f t="shared" si="1"/>
        <v>0.031895439660916</v>
      </c>
      <c r="O14" s="19"/>
    </row>
    <row r="15" customHeight="1" spans="1:15">
      <c r="A15" s="18">
        <v>5</v>
      </c>
      <c r="B15" s="18" t="s">
        <v>66</v>
      </c>
      <c r="C15" s="19" t="s">
        <v>67</v>
      </c>
      <c r="D15" s="22"/>
      <c r="E15" s="22"/>
      <c r="F15" s="31"/>
      <c r="G15" s="19"/>
      <c r="H15" s="19"/>
      <c r="I15" s="19" t="s">
        <v>65</v>
      </c>
      <c r="J15" s="61">
        <v>1</v>
      </c>
      <c r="K15" s="62">
        <v>1</v>
      </c>
      <c r="L15" s="63">
        <v>0.4</v>
      </c>
      <c r="M15" s="64">
        <f t="shared" si="0"/>
        <v>0.4</v>
      </c>
      <c r="N15" s="65">
        <f t="shared" si="1"/>
        <v>0.00283515019208143</v>
      </c>
      <c r="O15" s="19"/>
    </row>
    <row r="16" customHeight="1" spans="1:15">
      <c r="A16" s="21"/>
      <c r="B16" s="21"/>
      <c r="C16" s="19" t="s">
        <v>68</v>
      </c>
      <c r="D16" s="22"/>
      <c r="E16" s="22"/>
      <c r="F16" s="31"/>
      <c r="G16" s="19"/>
      <c r="H16" s="19"/>
      <c r="I16" s="19" t="s">
        <v>65</v>
      </c>
      <c r="J16" s="61">
        <v>1</v>
      </c>
      <c r="K16" s="62">
        <v>1</v>
      </c>
      <c r="L16" s="63">
        <v>0.145</v>
      </c>
      <c r="M16" s="64">
        <f t="shared" si="0"/>
        <v>0.145</v>
      </c>
      <c r="N16" s="65">
        <f t="shared" si="1"/>
        <v>0.00102774194462952</v>
      </c>
      <c r="O16" s="19"/>
    </row>
    <row r="17" customHeight="1" spans="1:15">
      <c r="A17" s="32"/>
      <c r="B17" s="32"/>
      <c r="C17" s="19" t="s">
        <v>69</v>
      </c>
      <c r="D17" s="22"/>
      <c r="E17" s="22"/>
      <c r="F17" s="31"/>
      <c r="G17" s="19"/>
      <c r="H17" s="19"/>
      <c r="I17" s="19" t="s">
        <v>65</v>
      </c>
      <c r="J17" s="61">
        <v>1</v>
      </c>
      <c r="K17" s="62">
        <v>1</v>
      </c>
      <c r="L17" s="63">
        <v>0.078</v>
      </c>
      <c r="M17" s="64">
        <f t="shared" si="0"/>
        <v>0.078</v>
      </c>
      <c r="N17" s="65">
        <f t="shared" si="1"/>
        <v>0.000552854287455878</v>
      </c>
      <c r="O17" s="19"/>
    </row>
    <row r="18" customHeight="1" spans="1:15">
      <c r="A18" s="19">
        <v>6</v>
      </c>
      <c r="B18" s="19" t="s">
        <v>70</v>
      </c>
      <c r="C18" s="19" t="s">
        <v>70</v>
      </c>
      <c r="D18" s="22"/>
      <c r="E18" s="22" t="s">
        <v>71</v>
      </c>
      <c r="F18" s="31"/>
      <c r="G18" s="19"/>
      <c r="H18" s="19"/>
      <c r="I18" s="19" t="s">
        <v>72</v>
      </c>
      <c r="J18" s="61">
        <v>0.07</v>
      </c>
      <c r="K18" s="62">
        <v>1</v>
      </c>
      <c r="L18" s="63">
        <v>13.8</v>
      </c>
      <c r="M18" s="64">
        <f t="shared" si="0"/>
        <v>0.966</v>
      </c>
      <c r="N18" s="65">
        <f t="shared" si="1"/>
        <v>0.00684688771387664</v>
      </c>
      <c r="O18" s="19"/>
    </row>
    <row r="19" customHeight="1" spans="1:15">
      <c r="A19" s="19">
        <v>7.8</v>
      </c>
      <c r="B19" s="19" t="s">
        <v>73</v>
      </c>
      <c r="C19" s="19"/>
      <c r="D19" s="22"/>
      <c r="E19" s="22"/>
      <c r="F19" s="31"/>
      <c r="G19" s="19"/>
      <c r="H19" s="19"/>
      <c r="I19" s="19"/>
      <c r="J19" s="61">
        <v>1</v>
      </c>
      <c r="K19" s="62">
        <v>1</v>
      </c>
      <c r="L19" s="63">
        <v>6.5</v>
      </c>
      <c r="M19" s="64">
        <f t="shared" si="0"/>
        <v>6.5</v>
      </c>
      <c r="N19" s="65">
        <f t="shared" si="1"/>
        <v>0.0460711906213232</v>
      </c>
      <c r="O19" s="19"/>
    </row>
    <row r="20" customHeight="1" spans="1:15">
      <c r="A20" s="19">
        <v>9</v>
      </c>
      <c r="B20" s="19" t="s">
        <v>74</v>
      </c>
      <c r="C20" s="19"/>
      <c r="D20" s="22"/>
      <c r="E20" s="22"/>
      <c r="F20" s="31"/>
      <c r="G20" s="19"/>
      <c r="H20" s="19"/>
      <c r="I20" s="19"/>
      <c r="J20" s="61">
        <v>1</v>
      </c>
      <c r="K20" s="62">
        <v>1.03</v>
      </c>
      <c r="L20" s="63">
        <v>0.8</v>
      </c>
      <c r="M20" s="64">
        <f t="shared" si="0"/>
        <v>0.824</v>
      </c>
      <c r="N20" s="65">
        <f t="shared" si="1"/>
        <v>0.00584040939568774</v>
      </c>
      <c r="O20" s="19"/>
    </row>
    <row r="21" ht="35.25" customHeight="1" spans="1:15">
      <c r="A21" s="18">
        <v>10</v>
      </c>
      <c r="B21" s="33" t="s">
        <v>75</v>
      </c>
      <c r="C21" s="34" t="s">
        <v>76</v>
      </c>
      <c r="D21" s="22"/>
      <c r="E21" s="22"/>
      <c r="F21" s="31"/>
      <c r="G21" s="19"/>
      <c r="H21" s="19"/>
      <c r="I21" s="19"/>
      <c r="J21" s="61">
        <v>1</v>
      </c>
      <c r="K21" s="62">
        <v>1</v>
      </c>
      <c r="L21" s="63">
        <v>67.72</v>
      </c>
      <c r="M21" s="64">
        <f t="shared" si="0"/>
        <v>67.72</v>
      </c>
      <c r="N21" s="65">
        <f t="shared" si="1"/>
        <v>0.479990927519385</v>
      </c>
      <c r="O21" s="19"/>
    </row>
    <row r="22" customHeight="1" spans="1:15">
      <c r="A22" s="35">
        <v>11</v>
      </c>
      <c r="B22" s="35" t="s">
        <v>77</v>
      </c>
      <c r="C22" s="35">
        <v>10000</v>
      </c>
      <c r="D22" s="36"/>
      <c r="E22" s="36"/>
      <c r="F22" s="37"/>
      <c r="G22" s="38"/>
      <c r="H22" s="38"/>
      <c r="I22" s="38"/>
      <c r="J22" s="66"/>
      <c r="K22" s="67"/>
      <c r="L22" s="68"/>
      <c r="M22" s="69">
        <f>SUM(M8:M21)</f>
        <v>141.086</v>
      </c>
      <c r="N22" s="65"/>
      <c r="O22" s="38"/>
    </row>
    <row r="23" customHeight="1" spans="1:15">
      <c r="A23" s="38"/>
      <c r="B23" s="38"/>
      <c r="C23" s="38"/>
      <c r="D23" s="36"/>
      <c r="E23" s="36"/>
      <c r="F23" s="37"/>
      <c r="G23" s="38"/>
      <c r="H23" s="38"/>
      <c r="I23" s="38"/>
      <c r="J23" s="66"/>
      <c r="K23" s="67"/>
      <c r="L23" s="68"/>
      <c r="M23" s="38"/>
      <c r="N23" s="69"/>
      <c r="O23" s="70"/>
    </row>
    <row r="24" customHeight="1" spans="1:15">
      <c r="A24" s="38"/>
      <c r="B24" s="38"/>
      <c r="C24" s="38"/>
      <c r="D24" s="36"/>
      <c r="E24" s="36"/>
      <c r="F24" s="37"/>
      <c r="G24" s="38"/>
      <c r="H24" s="38"/>
      <c r="I24" s="38"/>
      <c r="J24" s="66"/>
      <c r="K24" s="67"/>
      <c r="L24" s="68"/>
      <c r="M24" s="38"/>
      <c r="N24" s="69"/>
      <c r="O24" s="70"/>
    </row>
    <row r="25" ht="48" customHeight="1" spans="1:15">
      <c r="A25" s="38"/>
      <c r="B25" s="39" t="s">
        <v>78</v>
      </c>
      <c r="C25" s="39"/>
      <c r="D25" s="39"/>
      <c r="E25" s="39"/>
      <c r="F25" s="39"/>
      <c r="G25" s="39"/>
      <c r="H25" s="39"/>
      <c r="I25" s="39"/>
      <c r="J25" s="66"/>
      <c r="K25" s="67"/>
      <c r="L25" s="68"/>
      <c r="M25" s="38"/>
      <c r="N25" s="69"/>
      <c r="O25" s="70"/>
    </row>
    <row r="26" customHeight="1" spans="1:15">
      <c r="A26" s="38"/>
      <c r="B26" s="38"/>
      <c r="C26" s="38"/>
      <c r="D26" s="36"/>
      <c r="E26" s="36"/>
      <c r="F26" s="37"/>
      <c r="G26" s="38"/>
      <c r="H26" s="38"/>
      <c r="I26" s="38"/>
      <c r="J26" s="66"/>
      <c r="K26" s="67"/>
      <c r="L26" s="68"/>
      <c r="M26" s="38"/>
      <c r="N26" s="69"/>
      <c r="O26" s="70"/>
    </row>
    <row r="27" customHeight="1" spans="1:15">
      <c r="A27" s="38"/>
      <c r="B27" s="38"/>
      <c r="C27" s="38"/>
      <c r="D27" s="36"/>
      <c r="E27" s="36"/>
      <c r="F27" s="37"/>
      <c r="G27" s="38"/>
      <c r="H27" s="38"/>
      <c r="I27" s="38"/>
      <c r="J27" s="66"/>
      <c r="K27" s="67"/>
      <c r="L27" s="68"/>
      <c r="M27" s="38"/>
      <c r="N27" s="69"/>
      <c r="O27" s="70"/>
    </row>
    <row r="28" customHeight="1" spans="1:15">
      <c r="A28" s="38"/>
      <c r="B28" s="38"/>
      <c r="C28" s="38"/>
      <c r="D28" s="36"/>
      <c r="E28" s="36"/>
      <c r="F28" s="37"/>
      <c r="G28" s="38"/>
      <c r="H28" s="38"/>
      <c r="I28" s="38"/>
      <c r="J28" s="66"/>
      <c r="K28" s="67"/>
      <c r="L28" s="68"/>
      <c r="M28" s="38"/>
      <c r="N28" s="69"/>
      <c r="O28" s="70"/>
    </row>
    <row r="29" customHeight="1" spans="1:15">
      <c r="A29" s="38"/>
      <c r="B29" s="38"/>
      <c r="C29" s="38"/>
      <c r="D29" s="36"/>
      <c r="E29" s="36"/>
      <c r="F29" s="37"/>
      <c r="G29" s="38"/>
      <c r="H29" s="38"/>
      <c r="I29" s="38"/>
      <c r="J29" s="66"/>
      <c r="K29" s="67"/>
      <c r="L29" s="68"/>
      <c r="M29" s="38"/>
      <c r="N29" s="69"/>
      <c r="O29" s="70"/>
    </row>
    <row r="30" customHeight="1" spans="1:15">
      <c r="A30" s="38"/>
      <c r="B30" s="38"/>
      <c r="C30" s="38"/>
      <c r="D30" s="36"/>
      <c r="E30" s="36"/>
      <c r="F30" s="37"/>
      <c r="G30" s="38"/>
      <c r="H30" s="38"/>
      <c r="I30" s="38"/>
      <c r="J30" s="66"/>
      <c r="K30" s="67"/>
      <c r="L30" s="68"/>
      <c r="M30" s="38"/>
      <c r="N30" s="69"/>
      <c r="O30" s="70"/>
    </row>
    <row r="31" customHeight="1" spans="1:15">
      <c r="A31" s="38"/>
      <c r="B31" s="38"/>
      <c r="C31" s="38"/>
      <c r="D31" s="36"/>
      <c r="E31" s="36"/>
      <c r="F31" s="37"/>
      <c r="G31" s="38"/>
      <c r="H31" s="38"/>
      <c r="I31" s="38"/>
      <c r="J31" s="66"/>
      <c r="K31" s="67"/>
      <c r="L31" s="68"/>
      <c r="M31" s="38"/>
      <c r="N31" s="69"/>
      <c r="O31" s="70"/>
    </row>
    <row r="32" customHeight="1" spans="1:15">
      <c r="A32" s="38"/>
      <c r="B32" s="38"/>
      <c r="C32" s="38"/>
      <c r="D32" s="36"/>
      <c r="E32" s="36"/>
      <c r="F32" s="37"/>
      <c r="G32" s="38"/>
      <c r="H32" s="38"/>
      <c r="I32" s="38"/>
      <c r="J32" s="66"/>
      <c r="K32" s="67"/>
      <c r="L32" s="68"/>
      <c r="M32" s="38"/>
      <c r="N32" s="69"/>
      <c r="O32" s="70"/>
    </row>
    <row r="33" customHeight="1" spans="1:15">
      <c r="A33" s="38"/>
      <c r="B33" s="38"/>
      <c r="C33" s="38"/>
      <c r="D33" s="36"/>
      <c r="E33" s="36"/>
      <c r="F33" s="37"/>
      <c r="G33" s="38"/>
      <c r="H33" s="38"/>
      <c r="I33" s="38"/>
      <c r="J33" s="66"/>
      <c r="K33" s="67"/>
      <c r="L33" s="68"/>
      <c r="M33" s="38"/>
      <c r="N33" s="69"/>
      <c r="O33" s="70"/>
    </row>
    <row r="34" customHeight="1" spans="1:15">
      <c r="A34" s="38"/>
      <c r="B34" s="38"/>
      <c r="C34" s="38"/>
      <c r="D34" s="36"/>
      <c r="E34" s="36"/>
      <c r="F34" s="37"/>
      <c r="G34" s="38"/>
      <c r="H34" s="38"/>
      <c r="I34" s="38"/>
      <c r="J34" s="66"/>
      <c r="K34" s="67"/>
      <c r="L34" s="68"/>
      <c r="M34" s="38"/>
      <c r="N34" s="69"/>
      <c r="O34" s="70"/>
    </row>
    <row r="35" customHeight="1" spans="1:15">
      <c r="A35" s="38"/>
      <c r="B35" s="38"/>
      <c r="C35" s="38"/>
      <c r="D35" s="36"/>
      <c r="E35" s="36"/>
      <c r="F35" s="37"/>
      <c r="G35" s="38"/>
      <c r="H35" s="38"/>
      <c r="I35" s="38"/>
      <c r="J35" s="66"/>
      <c r="K35" s="67"/>
      <c r="L35" s="68"/>
      <c r="M35" s="38"/>
      <c r="N35" s="69"/>
      <c r="O35" s="70"/>
    </row>
    <row r="36" customHeight="1" spans="1:15">
      <c r="A36" s="38"/>
      <c r="B36" s="38"/>
      <c r="C36" s="38"/>
      <c r="D36" s="36"/>
      <c r="E36" s="36"/>
      <c r="F36" s="37"/>
      <c r="G36" s="38"/>
      <c r="H36" s="38"/>
      <c r="I36" s="38"/>
      <c r="J36" s="66"/>
      <c r="K36" s="67"/>
      <c r="L36" s="68"/>
      <c r="M36" s="38"/>
      <c r="N36" s="69"/>
      <c r="O36" s="70"/>
    </row>
    <row r="37" customHeight="1" spans="1:15">
      <c r="A37" s="38"/>
      <c r="B37" s="38"/>
      <c r="C37" s="38"/>
      <c r="D37" s="36"/>
      <c r="E37" s="36"/>
      <c r="F37" s="37"/>
      <c r="G37" s="38"/>
      <c r="H37" s="38"/>
      <c r="I37" s="38"/>
      <c r="J37" s="66"/>
      <c r="K37" s="67"/>
      <c r="L37" s="68"/>
      <c r="M37" s="38"/>
      <c r="N37" s="69"/>
      <c r="O37" s="70"/>
    </row>
    <row r="38" customHeight="1" spans="1:15">
      <c r="A38" s="38"/>
      <c r="B38" s="38"/>
      <c r="C38" s="38"/>
      <c r="D38" s="36"/>
      <c r="E38" s="36"/>
      <c r="F38" s="37"/>
      <c r="G38" s="38"/>
      <c r="H38" s="38"/>
      <c r="I38" s="38"/>
      <c r="J38" s="66"/>
      <c r="K38" s="67"/>
      <c r="L38" s="68"/>
      <c r="M38" s="38"/>
      <c r="N38" s="69"/>
      <c r="O38" s="70"/>
    </row>
    <row r="39" customHeight="1" spans="1:15">
      <c r="A39" s="38"/>
      <c r="B39" s="38"/>
      <c r="C39" s="38"/>
      <c r="D39" s="36"/>
      <c r="E39" s="36"/>
      <c r="F39" s="37"/>
      <c r="G39" s="38"/>
      <c r="H39" s="38"/>
      <c r="I39" s="38"/>
      <c r="J39" s="66"/>
      <c r="K39" s="67"/>
      <c r="L39" s="68"/>
      <c r="M39" s="38"/>
      <c r="N39" s="69"/>
      <c r="O39" s="70"/>
    </row>
    <row r="40" customHeight="1" spans="1:15">
      <c r="A40" s="38"/>
      <c r="B40" s="38"/>
      <c r="C40" s="38"/>
      <c r="D40" s="36"/>
      <c r="E40" s="36"/>
      <c r="F40" s="37"/>
      <c r="G40" s="38"/>
      <c r="H40" s="38"/>
      <c r="I40" s="38"/>
      <c r="J40" s="66"/>
      <c r="K40" s="67"/>
      <c r="L40" s="68"/>
      <c r="M40" s="38"/>
      <c r="N40" s="69"/>
      <c r="O40" s="70"/>
    </row>
    <row r="41" customHeight="1" spans="1:15">
      <c r="A41" s="38"/>
      <c r="B41" s="38"/>
      <c r="C41" s="38"/>
      <c r="D41" s="36"/>
      <c r="E41" s="36"/>
      <c r="F41" s="37"/>
      <c r="G41" s="38"/>
      <c r="H41" s="38"/>
      <c r="I41" s="38"/>
      <c r="J41" s="66"/>
      <c r="K41" s="67"/>
      <c r="L41" s="68"/>
      <c r="M41" s="38"/>
      <c r="N41" s="69"/>
      <c r="O41" s="70"/>
    </row>
    <row r="42" customHeight="1" spans="1:15">
      <c r="A42" s="38"/>
      <c r="B42" s="38"/>
      <c r="C42" s="38"/>
      <c r="D42" s="36"/>
      <c r="E42" s="36"/>
      <c r="F42" s="37"/>
      <c r="G42" s="38"/>
      <c r="H42" s="38"/>
      <c r="I42" s="38"/>
      <c r="J42" s="66"/>
      <c r="K42" s="67"/>
      <c r="L42" s="68"/>
      <c r="M42" s="38"/>
      <c r="N42" s="69"/>
      <c r="O42" s="70"/>
    </row>
    <row r="43" customHeight="1" spans="1:15">
      <c r="A43" s="38"/>
      <c r="B43" s="38"/>
      <c r="C43" s="38"/>
      <c r="D43" s="36"/>
      <c r="E43" s="36"/>
      <c r="F43" s="37"/>
      <c r="G43" s="38"/>
      <c r="H43" s="38"/>
      <c r="I43" s="38"/>
      <c r="J43" s="66"/>
      <c r="K43" s="67"/>
      <c r="L43" s="68"/>
      <c r="M43" s="38"/>
      <c r="N43" s="69"/>
      <c r="O43" s="70"/>
    </row>
    <row r="44" customHeight="1" spans="1:15">
      <c r="A44" s="38"/>
      <c r="B44" s="38"/>
      <c r="C44" s="38"/>
      <c r="D44" s="36"/>
      <c r="E44" s="36"/>
      <c r="F44" s="37"/>
      <c r="G44" s="38"/>
      <c r="H44" s="38"/>
      <c r="I44" s="38"/>
      <c r="J44" s="66"/>
      <c r="K44" s="67"/>
      <c r="L44" s="68"/>
      <c r="M44" s="38"/>
      <c r="N44" s="69"/>
      <c r="O44" s="70"/>
    </row>
    <row r="45" customHeight="1" spans="1:15">
      <c r="A45" s="38"/>
      <c r="B45" s="38"/>
      <c r="C45" s="38"/>
      <c r="D45" s="36"/>
      <c r="E45" s="36"/>
      <c r="F45" s="37"/>
      <c r="G45" s="38"/>
      <c r="H45" s="38"/>
      <c r="I45" s="38"/>
      <c r="J45" s="66"/>
      <c r="K45" s="67"/>
      <c r="L45" s="68"/>
      <c r="M45" s="38"/>
      <c r="N45" s="69"/>
      <c r="O45" s="70"/>
    </row>
    <row r="46" customHeight="1" spans="1:15">
      <c r="A46" s="38"/>
      <c r="B46" s="38"/>
      <c r="C46" s="38"/>
      <c r="D46" s="36"/>
      <c r="E46" s="36"/>
      <c r="F46" s="37"/>
      <c r="G46" s="38"/>
      <c r="H46" s="38"/>
      <c r="I46" s="38"/>
      <c r="J46" s="66"/>
      <c r="K46" s="67"/>
      <c r="L46" s="68"/>
      <c r="M46" s="38"/>
      <c r="N46" s="69"/>
      <c r="O46" s="70"/>
    </row>
    <row r="47" customHeight="1" spans="1:15">
      <c r="A47" s="38"/>
      <c r="B47" s="38"/>
      <c r="C47" s="38"/>
      <c r="D47" s="36"/>
      <c r="E47" s="36"/>
      <c r="F47" s="37"/>
      <c r="G47" s="38"/>
      <c r="H47" s="38"/>
      <c r="I47" s="38"/>
      <c r="J47" s="66"/>
      <c r="K47" s="67"/>
      <c r="L47" s="68"/>
      <c r="M47" s="38"/>
      <c r="N47" s="69"/>
      <c r="O47" s="70"/>
    </row>
    <row r="48" customHeight="1" spans="1:15">
      <c r="A48" s="38"/>
      <c r="B48" s="38"/>
      <c r="C48" s="38"/>
      <c r="D48" s="36"/>
      <c r="E48" s="36"/>
      <c r="F48" s="37"/>
      <c r="G48" s="38"/>
      <c r="H48" s="38"/>
      <c r="I48" s="38"/>
      <c r="J48" s="66"/>
      <c r="K48" s="67"/>
      <c r="L48" s="68"/>
      <c r="M48" s="38"/>
      <c r="N48" s="69"/>
      <c r="O48" s="70"/>
    </row>
    <row r="49" customHeight="1" spans="1:15">
      <c r="A49" s="38"/>
      <c r="B49" s="38"/>
      <c r="C49" s="38"/>
      <c r="D49" s="36"/>
      <c r="E49" s="36"/>
      <c r="F49" s="37"/>
      <c r="G49" s="38"/>
      <c r="H49" s="38"/>
      <c r="I49" s="38"/>
      <c r="J49" s="66"/>
      <c r="K49" s="67"/>
      <c r="L49" s="68"/>
      <c r="M49" s="38"/>
      <c r="N49" s="69"/>
      <c r="O49" s="70"/>
    </row>
    <row r="50" customHeight="1" spans="1:15">
      <c r="A50" s="38"/>
      <c r="B50" s="38"/>
      <c r="C50" s="38"/>
      <c r="D50" s="36"/>
      <c r="E50" s="36"/>
      <c r="F50" s="37"/>
      <c r="G50" s="38"/>
      <c r="H50" s="38"/>
      <c r="I50" s="38"/>
      <c r="J50" s="66"/>
      <c r="K50" s="67"/>
      <c r="L50" s="68"/>
      <c r="M50" s="38"/>
      <c r="N50" s="69"/>
      <c r="O50" s="70"/>
    </row>
    <row r="51" customHeight="1" spans="1:15">
      <c r="A51" s="38"/>
      <c r="B51" s="38"/>
      <c r="C51" s="38"/>
      <c r="D51" s="36"/>
      <c r="E51" s="36"/>
      <c r="F51" s="37"/>
      <c r="G51" s="38"/>
      <c r="H51" s="38"/>
      <c r="I51" s="38"/>
      <c r="J51" s="66"/>
      <c r="K51" s="67"/>
      <c r="L51" s="68"/>
      <c r="M51" s="38"/>
      <c r="N51" s="69"/>
      <c r="O51" s="70"/>
    </row>
    <row r="52" customHeight="1" spans="1:15">
      <c r="A52" s="38"/>
      <c r="B52" s="38"/>
      <c r="C52" s="38"/>
      <c r="D52" s="36"/>
      <c r="E52" s="36"/>
      <c r="F52" s="37"/>
      <c r="G52" s="38"/>
      <c r="H52" s="38"/>
      <c r="I52" s="38"/>
      <c r="J52" s="66"/>
      <c r="K52" s="67"/>
      <c r="L52" s="68"/>
      <c r="M52" s="38"/>
      <c r="N52" s="69"/>
      <c r="O52" s="70"/>
    </row>
    <row r="53" customHeight="1" spans="1:15">
      <c r="A53" s="38"/>
      <c r="B53" s="38"/>
      <c r="C53" s="38"/>
      <c r="D53" s="36"/>
      <c r="E53" s="36"/>
      <c r="F53" s="37"/>
      <c r="G53" s="38"/>
      <c r="H53" s="38"/>
      <c r="I53" s="38"/>
      <c r="J53" s="66"/>
      <c r="K53" s="67"/>
      <c r="L53" s="68"/>
      <c r="M53" s="38"/>
      <c r="N53" s="69"/>
      <c r="O53" s="70"/>
    </row>
    <row r="54" customHeight="1" spans="1:15">
      <c r="A54" s="38"/>
      <c r="B54" s="38"/>
      <c r="C54" s="38"/>
      <c r="D54" s="36"/>
      <c r="E54" s="36"/>
      <c r="F54" s="37"/>
      <c r="G54" s="38"/>
      <c r="H54" s="38"/>
      <c r="I54" s="38"/>
      <c r="J54" s="66"/>
      <c r="K54" s="67"/>
      <c r="L54" s="68"/>
      <c r="M54" s="38"/>
      <c r="N54" s="69"/>
      <c r="O54" s="70"/>
    </row>
    <row r="55" customHeight="1" spans="1:15">
      <c r="A55" s="38"/>
      <c r="B55" s="38"/>
      <c r="C55" s="38"/>
      <c r="D55" s="36"/>
      <c r="E55" s="36"/>
      <c r="F55" s="37"/>
      <c r="G55" s="38"/>
      <c r="H55" s="38"/>
      <c r="I55" s="38"/>
      <c r="J55" s="66"/>
      <c r="K55" s="67"/>
      <c r="L55" s="68"/>
      <c r="M55" s="38"/>
      <c r="N55" s="69"/>
      <c r="O55" s="70"/>
    </row>
    <row r="56" customHeight="1" spans="1:15">
      <c r="A56" s="38"/>
      <c r="B56" s="38"/>
      <c r="C56" s="38"/>
      <c r="D56" s="36"/>
      <c r="E56" s="36"/>
      <c r="F56" s="37"/>
      <c r="G56" s="38"/>
      <c r="H56" s="38"/>
      <c r="I56" s="38"/>
      <c r="J56" s="66"/>
      <c r="K56" s="67"/>
      <c r="L56" s="68"/>
      <c r="M56" s="38"/>
      <c r="N56" s="69"/>
      <c r="O56" s="70"/>
    </row>
    <row r="57" customHeight="1" spans="1:15">
      <c r="A57" s="38"/>
      <c r="B57" s="38"/>
      <c r="C57" s="38"/>
      <c r="D57" s="36"/>
      <c r="E57" s="36"/>
      <c r="F57" s="37"/>
      <c r="G57" s="38"/>
      <c r="H57" s="38"/>
      <c r="I57" s="38"/>
      <c r="J57" s="66"/>
      <c r="K57" s="67"/>
      <c r="L57" s="68"/>
      <c r="M57" s="38"/>
      <c r="N57" s="69"/>
      <c r="O57" s="70"/>
    </row>
    <row r="58" customHeight="1" spans="1:15">
      <c r="A58" s="38"/>
      <c r="B58" s="38"/>
      <c r="C58" s="38"/>
      <c r="D58" s="36"/>
      <c r="E58" s="36"/>
      <c r="F58" s="37"/>
      <c r="G58" s="38"/>
      <c r="H58" s="38"/>
      <c r="I58" s="38"/>
      <c r="J58" s="66"/>
      <c r="K58" s="67"/>
      <c r="L58" s="68"/>
      <c r="M58" s="38"/>
      <c r="N58" s="69"/>
      <c r="O58" s="70"/>
    </row>
    <row r="59" customHeight="1" spans="1:15">
      <c r="A59" s="38"/>
      <c r="B59" s="38"/>
      <c r="C59" s="38"/>
      <c r="D59" s="36"/>
      <c r="E59" s="36"/>
      <c r="F59" s="37"/>
      <c r="G59" s="38"/>
      <c r="H59" s="38"/>
      <c r="I59" s="38"/>
      <c r="J59" s="66"/>
      <c r="K59" s="67"/>
      <c r="L59" s="68"/>
      <c r="M59" s="38"/>
      <c r="N59" s="69"/>
      <c r="O59" s="70"/>
    </row>
    <row r="60" customHeight="1" spans="1:15">
      <c r="A60" s="38"/>
      <c r="B60" s="38"/>
      <c r="C60" s="38"/>
      <c r="D60" s="36"/>
      <c r="E60" s="36"/>
      <c r="F60" s="37"/>
      <c r="G60" s="38"/>
      <c r="H60" s="38"/>
      <c r="I60" s="38"/>
      <c r="J60" s="66"/>
      <c r="K60" s="67"/>
      <c r="L60" s="68"/>
      <c r="M60" s="38"/>
      <c r="N60" s="69"/>
      <c r="O60" s="70"/>
    </row>
    <row r="61" customHeight="1" spans="1:15">
      <c r="A61" s="38"/>
      <c r="B61" s="38"/>
      <c r="C61" s="38"/>
      <c r="D61" s="36"/>
      <c r="E61" s="36"/>
      <c r="F61" s="37"/>
      <c r="G61" s="38"/>
      <c r="H61" s="38"/>
      <c r="I61" s="38"/>
      <c r="J61" s="66"/>
      <c r="K61" s="67"/>
      <c r="L61" s="68"/>
      <c r="M61" s="38"/>
      <c r="N61" s="69"/>
      <c r="O61" s="70"/>
    </row>
    <row r="62" customHeight="1" spans="1:15">
      <c r="A62" s="38"/>
      <c r="B62" s="38"/>
      <c r="C62" s="38"/>
      <c r="D62" s="36"/>
      <c r="E62" s="36"/>
      <c r="F62" s="37"/>
      <c r="G62" s="38"/>
      <c r="H62" s="38"/>
      <c r="I62" s="38"/>
      <c r="J62" s="66"/>
      <c r="K62" s="67"/>
      <c r="L62" s="68"/>
      <c r="M62" s="38"/>
      <c r="N62" s="69"/>
      <c r="O62" s="70"/>
    </row>
    <row r="63" customHeight="1" spans="1:15">
      <c r="A63" s="38"/>
      <c r="B63" s="38"/>
      <c r="C63" s="38"/>
      <c r="D63" s="36"/>
      <c r="E63" s="36"/>
      <c r="F63" s="37"/>
      <c r="G63" s="38"/>
      <c r="H63" s="38"/>
      <c r="I63" s="38"/>
      <c r="J63" s="66"/>
      <c r="K63" s="67"/>
      <c r="L63" s="68"/>
      <c r="M63" s="38"/>
      <c r="N63" s="69"/>
      <c r="O63" s="70"/>
    </row>
    <row r="64" customHeight="1" spans="1:15">
      <c r="A64" s="38"/>
      <c r="B64" s="38"/>
      <c r="C64" s="38"/>
      <c r="D64" s="36"/>
      <c r="E64" s="36"/>
      <c r="F64" s="37"/>
      <c r="G64" s="38"/>
      <c r="H64" s="38"/>
      <c r="I64" s="38"/>
      <c r="J64" s="66"/>
      <c r="K64" s="67"/>
      <c r="L64" s="68"/>
      <c r="M64" s="38"/>
      <c r="N64" s="69"/>
      <c r="O64" s="70"/>
    </row>
    <row r="65" customHeight="1" spans="1:15">
      <c r="A65" s="38"/>
      <c r="B65" s="38"/>
      <c r="C65" s="38"/>
      <c r="D65" s="36"/>
      <c r="E65" s="36"/>
      <c r="F65" s="37"/>
      <c r="G65" s="38"/>
      <c r="H65" s="38"/>
      <c r="I65" s="38"/>
      <c r="J65" s="66"/>
      <c r="K65" s="67"/>
      <c r="L65" s="68"/>
      <c r="M65" s="38"/>
      <c r="N65" s="69"/>
      <c r="O65" s="70"/>
    </row>
    <row r="66" customHeight="1" spans="1:15">
      <c r="A66" s="38"/>
      <c r="B66" s="38"/>
      <c r="C66" s="38"/>
      <c r="D66" s="36"/>
      <c r="E66" s="36"/>
      <c r="F66" s="37"/>
      <c r="G66" s="38"/>
      <c r="H66" s="38"/>
      <c r="I66" s="38"/>
      <c r="J66" s="66"/>
      <c r="K66" s="67"/>
      <c r="L66" s="68"/>
      <c r="M66" s="38"/>
      <c r="N66" s="69"/>
      <c r="O66" s="70"/>
    </row>
    <row r="67" customHeight="1" spans="1:15">
      <c r="A67" s="38"/>
      <c r="B67" s="38"/>
      <c r="C67" s="38"/>
      <c r="D67" s="36"/>
      <c r="E67" s="36"/>
      <c r="F67" s="37"/>
      <c r="G67" s="38"/>
      <c r="H67" s="38"/>
      <c r="I67" s="38"/>
      <c r="J67" s="66"/>
      <c r="K67" s="67"/>
      <c r="L67" s="68"/>
      <c r="M67" s="38"/>
      <c r="N67" s="69"/>
      <c r="O67" s="70"/>
    </row>
    <row r="68" customHeight="1" spans="1:15">
      <c r="A68" s="38"/>
      <c r="B68" s="38"/>
      <c r="C68" s="38"/>
      <c r="D68" s="36"/>
      <c r="E68" s="36"/>
      <c r="F68" s="37"/>
      <c r="G68" s="38"/>
      <c r="H68" s="38"/>
      <c r="I68" s="38"/>
      <c r="J68" s="66"/>
      <c r="K68" s="67"/>
      <c r="L68" s="68"/>
      <c r="M68" s="38"/>
      <c r="N68" s="69"/>
      <c r="O68" s="70"/>
    </row>
    <row r="69" customHeight="1" spans="1:15">
      <c r="A69" s="38"/>
      <c r="B69" s="38"/>
      <c r="C69" s="38"/>
      <c r="D69" s="36"/>
      <c r="E69" s="36"/>
      <c r="F69" s="37"/>
      <c r="G69" s="38"/>
      <c r="H69" s="38"/>
      <c r="I69" s="38"/>
      <c r="J69" s="66"/>
      <c r="K69" s="67"/>
      <c r="L69" s="68"/>
      <c r="M69" s="38"/>
      <c r="N69" s="69"/>
      <c r="O69" s="70"/>
    </row>
    <row r="70" customHeight="1" spans="1:15">
      <c r="A70" s="38"/>
      <c r="B70" s="38"/>
      <c r="C70" s="38"/>
      <c r="D70" s="36"/>
      <c r="E70" s="36"/>
      <c r="F70" s="37"/>
      <c r="G70" s="38"/>
      <c r="H70" s="38"/>
      <c r="I70" s="38"/>
      <c r="J70" s="66"/>
      <c r="K70" s="67"/>
      <c r="L70" s="68"/>
      <c r="M70" s="38"/>
      <c r="N70" s="69"/>
      <c r="O70" s="70"/>
    </row>
    <row r="71" customHeight="1" spans="1:15">
      <c r="A71" s="38"/>
      <c r="B71" s="38"/>
      <c r="C71" s="38"/>
      <c r="D71" s="36"/>
      <c r="E71" s="36"/>
      <c r="F71" s="37"/>
      <c r="G71" s="38"/>
      <c r="H71" s="38"/>
      <c r="I71" s="38"/>
      <c r="J71" s="66"/>
      <c r="K71" s="67"/>
      <c r="L71" s="68"/>
      <c r="M71" s="38"/>
      <c r="N71" s="69"/>
      <c r="O71" s="70"/>
    </row>
    <row r="72" customHeight="1" spans="1:15">
      <c r="A72" s="38"/>
      <c r="B72" s="38"/>
      <c r="C72" s="38"/>
      <c r="D72" s="36"/>
      <c r="E72" s="36"/>
      <c r="F72" s="37"/>
      <c r="G72" s="38"/>
      <c r="H72" s="38"/>
      <c r="I72" s="38"/>
      <c r="J72" s="66"/>
      <c r="K72" s="67"/>
      <c r="L72" s="68"/>
      <c r="M72" s="38"/>
      <c r="N72" s="69"/>
      <c r="O72" s="70"/>
    </row>
    <row r="73" customHeight="1" spans="1:15">
      <c r="A73" s="38"/>
      <c r="B73" s="38"/>
      <c r="C73" s="38"/>
      <c r="D73" s="36"/>
      <c r="E73" s="36"/>
      <c r="F73" s="37"/>
      <c r="G73" s="38"/>
      <c r="H73" s="38"/>
      <c r="I73" s="38"/>
      <c r="J73" s="66"/>
      <c r="K73" s="67"/>
      <c r="L73" s="68"/>
      <c r="M73" s="38"/>
      <c r="N73" s="69"/>
      <c r="O73" s="70"/>
    </row>
    <row r="74" customHeight="1" spans="1:15">
      <c r="A74" s="38"/>
      <c r="B74" s="38"/>
      <c r="C74" s="38"/>
      <c r="D74" s="36"/>
      <c r="E74" s="36"/>
      <c r="F74" s="37"/>
      <c r="G74" s="38"/>
      <c r="H74" s="38"/>
      <c r="I74" s="38"/>
      <c r="J74" s="66"/>
      <c r="K74" s="67"/>
      <c r="L74" s="68"/>
      <c r="M74" s="38"/>
      <c r="N74" s="69"/>
      <c r="O74" s="70"/>
    </row>
    <row r="75" customHeight="1" spans="1:15">
      <c r="A75" s="38"/>
      <c r="B75" s="38"/>
      <c r="C75" s="38"/>
      <c r="D75" s="36"/>
      <c r="E75" s="36"/>
      <c r="F75" s="37"/>
      <c r="G75" s="38"/>
      <c r="H75" s="38"/>
      <c r="I75" s="38"/>
      <c r="J75" s="66"/>
      <c r="K75" s="67"/>
      <c r="L75" s="68"/>
      <c r="M75" s="38"/>
      <c r="N75" s="69"/>
      <c r="O75" s="70"/>
    </row>
    <row r="76" customHeight="1" spans="1:15">
      <c r="A76" s="38"/>
      <c r="B76" s="38"/>
      <c r="C76" s="38"/>
      <c r="D76" s="36"/>
      <c r="E76" s="36"/>
      <c r="F76" s="37"/>
      <c r="G76" s="38"/>
      <c r="H76" s="38"/>
      <c r="I76" s="38"/>
      <c r="J76" s="66"/>
      <c r="K76" s="67"/>
      <c r="L76" s="68"/>
      <c r="M76" s="38"/>
      <c r="N76" s="69"/>
      <c r="O76" s="70"/>
    </row>
    <row r="77" customHeight="1" spans="1:15">
      <c r="A77" s="38"/>
      <c r="B77" s="38"/>
      <c r="C77" s="38"/>
      <c r="D77" s="36"/>
      <c r="E77" s="36"/>
      <c r="F77" s="37"/>
      <c r="G77" s="38"/>
      <c r="H77" s="38"/>
      <c r="I77" s="38"/>
      <c r="J77" s="66"/>
      <c r="K77" s="67"/>
      <c r="L77" s="68"/>
      <c r="M77" s="38"/>
      <c r="N77" s="69"/>
      <c r="O77" s="70"/>
    </row>
    <row r="78" customHeight="1" spans="1:15">
      <c r="A78" s="38"/>
      <c r="B78" s="38"/>
      <c r="C78" s="38"/>
      <c r="D78" s="36"/>
      <c r="E78" s="36"/>
      <c r="F78" s="37"/>
      <c r="G78" s="38"/>
      <c r="H78" s="38"/>
      <c r="I78" s="38"/>
      <c r="J78" s="66"/>
      <c r="K78" s="67"/>
      <c r="L78" s="68"/>
      <c r="M78" s="38"/>
      <c r="N78" s="69"/>
      <c r="O78" s="70"/>
    </row>
    <row r="79" customHeight="1" spans="1:15">
      <c r="A79" s="38"/>
      <c r="B79" s="38"/>
      <c r="C79" s="38"/>
      <c r="D79" s="36"/>
      <c r="E79" s="36"/>
      <c r="F79" s="37"/>
      <c r="G79" s="38"/>
      <c r="H79" s="38"/>
      <c r="I79" s="38"/>
      <c r="J79" s="66"/>
      <c r="K79" s="67"/>
      <c r="L79" s="68"/>
      <c r="M79" s="38"/>
      <c r="N79" s="69"/>
      <c r="O79" s="70"/>
    </row>
    <row r="80" customHeight="1" spans="1:15">
      <c r="A80" s="38"/>
      <c r="B80" s="38"/>
      <c r="C80" s="38"/>
      <c r="D80" s="36"/>
      <c r="E80" s="36"/>
      <c r="F80" s="37"/>
      <c r="G80" s="38"/>
      <c r="H80" s="38"/>
      <c r="I80" s="38"/>
      <c r="J80" s="66"/>
      <c r="K80" s="67"/>
      <c r="L80" s="68"/>
      <c r="M80" s="38"/>
      <c r="N80" s="69"/>
      <c r="O80" s="70"/>
    </row>
    <row r="81" customHeight="1" spans="1:15">
      <c r="A81" s="38"/>
      <c r="B81" s="38"/>
      <c r="C81" s="38"/>
      <c r="D81" s="36"/>
      <c r="E81" s="36"/>
      <c r="F81" s="37"/>
      <c r="G81" s="38"/>
      <c r="H81" s="38"/>
      <c r="I81" s="38"/>
      <c r="J81" s="66"/>
      <c r="K81" s="67"/>
      <c r="L81" s="68"/>
      <c r="M81" s="38"/>
      <c r="N81" s="69"/>
      <c r="O81" s="70"/>
    </row>
    <row r="82" customHeight="1" spans="1:15">
      <c r="A82" s="38"/>
      <c r="B82" s="38"/>
      <c r="C82" s="38"/>
      <c r="D82" s="36"/>
      <c r="E82" s="36"/>
      <c r="F82" s="37"/>
      <c r="G82" s="38"/>
      <c r="H82" s="38"/>
      <c r="I82" s="38"/>
      <c r="J82" s="66"/>
      <c r="K82" s="67"/>
      <c r="L82" s="68"/>
      <c r="M82" s="38"/>
      <c r="N82" s="69"/>
      <c r="O82" s="70"/>
    </row>
    <row r="83" customHeight="1" spans="1:15">
      <c r="A83" s="38"/>
      <c r="B83" s="38"/>
      <c r="C83" s="38"/>
      <c r="D83" s="36"/>
      <c r="E83" s="36"/>
      <c r="F83" s="37"/>
      <c r="G83" s="38"/>
      <c r="H83" s="38"/>
      <c r="I83" s="38"/>
      <c r="J83" s="66"/>
      <c r="K83" s="67"/>
      <c r="L83" s="68"/>
      <c r="M83" s="38"/>
      <c r="N83" s="69"/>
      <c r="O83" s="70"/>
    </row>
    <row r="84" customHeight="1" spans="1:15">
      <c r="A84" s="38"/>
      <c r="B84" s="38"/>
      <c r="C84" s="38"/>
      <c r="D84" s="36"/>
      <c r="E84" s="36"/>
      <c r="F84" s="37"/>
      <c r="G84" s="38"/>
      <c r="H84" s="38"/>
      <c r="I84" s="38"/>
      <c r="J84" s="66"/>
      <c r="K84" s="67"/>
      <c r="L84" s="68"/>
      <c r="M84" s="38"/>
      <c r="N84" s="69"/>
      <c r="O84" s="70"/>
    </row>
    <row r="85" customHeight="1" spans="1:15">
      <c r="A85" s="38"/>
      <c r="B85" s="38"/>
      <c r="C85" s="38"/>
      <c r="D85" s="36"/>
      <c r="E85" s="36"/>
      <c r="F85" s="37"/>
      <c r="G85" s="38"/>
      <c r="H85" s="38"/>
      <c r="I85" s="38"/>
      <c r="J85" s="66"/>
      <c r="K85" s="67"/>
      <c r="L85" s="68"/>
      <c r="M85" s="38"/>
      <c r="N85" s="69"/>
      <c r="O85" s="70"/>
    </row>
    <row r="86" customHeight="1" spans="1:15">
      <c r="A86" s="38"/>
      <c r="B86" s="38"/>
      <c r="C86" s="38"/>
      <c r="D86" s="36"/>
      <c r="E86" s="36"/>
      <c r="F86" s="37"/>
      <c r="G86" s="38"/>
      <c r="H86" s="38"/>
      <c r="I86" s="38"/>
      <c r="J86" s="66"/>
      <c r="K86" s="67"/>
      <c r="L86" s="68"/>
      <c r="M86" s="38"/>
      <c r="N86" s="69"/>
      <c r="O86" s="70"/>
    </row>
    <row r="87" customHeight="1" spans="1:15">
      <c r="A87" s="38"/>
      <c r="B87" s="38"/>
      <c r="C87" s="38"/>
      <c r="D87" s="36"/>
      <c r="E87" s="36"/>
      <c r="F87" s="37"/>
      <c r="G87" s="38"/>
      <c r="H87" s="38"/>
      <c r="I87" s="38"/>
      <c r="J87" s="66"/>
      <c r="K87" s="67"/>
      <c r="L87" s="68"/>
      <c r="M87" s="38"/>
      <c r="N87" s="69"/>
      <c r="O87" s="70"/>
    </row>
    <row r="88" customHeight="1" spans="1:15">
      <c r="A88" s="38"/>
      <c r="B88" s="38"/>
      <c r="C88" s="38"/>
      <c r="D88" s="36"/>
      <c r="E88" s="36"/>
      <c r="F88" s="37"/>
      <c r="G88" s="38"/>
      <c r="H88" s="38"/>
      <c r="I88" s="38"/>
      <c r="J88" s="66"/>
      <c r="K88" s="67"/>
      <c r="L88" s="68"/>
      <c r="M88" s="38"/>
      <c r="N88" s="69"/>
      <c r="O88" s="70"/>
    </row>
    <row r="89" customHeight="1" spans="1:15">
      <c r="A89" s="38"/>
      <c r="B89" s="38"/>
      <c r="C89" s="38"/>
      <c r="D89" s="36"/>
      <c r="E89" s="36"/>
      <c r="F89" s="37"/>
      <c r="G89" s="38"/>
      <c r="H89" s="38"/>
      <c r="I89" s="38"/>
      <c r="J89" s="66"/>
      <c r="K89" s="67"/>
      <c r="L89" s="68"/>
      <c r="M89" s="38"/>
      <c r="N89" s="69"/>
      <c r="O89" s="70"/>
    </row>
    <row r="90" customHeight="1" spans="1:15">
      <c r="A90" s="38"/>
      <c r="B90" s="38"/>
      <c r="C90" s="38"/>
      <c r="D90" s="36"/>
      <c r="E90" s="36"/>
      <c r="F90" s="37"/>
      <c r="G90" s="38"/>
      <c r="H90" s="38"/>
      <c r="I90" s="38"/>
      <c r="J90" s="66"/>
      <c r="K90" s="67"/>
      <c r="L90" s="68"/>
      <c r="M90" s="38"/>
      <c r="N90" s="69"/>
      <c r="O90" s="70"/>
    </row>
    <row r="91" customHeight="1" spans="1:15">
      <c r="A91" s="38"/>
      <c r="B91" s="38"/>
      <c r="C91" s="38"/>
      <c r="D91" s="36"/>
      <c r="E91" s="36"/>
      <c r="F91" s="37"/>
      <c r="G91" s="38"/>
      <c r="H91" s="38"/>
      <c r="I91" s="38"/>
      <c r="J91" s="66"/>
      <c r="K91" s="67"/>
      <c r="L91" s="68"/>
      <c r="M91" s="38"/>
      <c r="N91" s="69"/>
      <c r="O91" s="70"/>
    </row>
    <row r="92" customHeight="1" spans="1:15">
      <c r="A92" s="38"/>
      <c r="B92" s="38"/>
      <c r="C92" s="38"/>
      <c r="D92" s="36"/>
      <c r="E92" s="36"/>
      <c r="F92" s="37"/>
      <c r="G92" s="38"/>
      <c r="H92" s="38"/>
      <c r="I92" s="38"/>
      <c r="J92" s="66"/>
      <c r="K92" s="67"/>
      <c r="L92" s="68"/>
      <c r="M92" s="38"/>
      <c r="N92" s="69"/>
      <c r="O92" s="70"/>
    </row>
    <row r="93" customHeight="1" spans="1:15">
      <c r="A93" s="38"/>
      <c r="B93" s="38"/>
      <c r="C93" s="38"/>
      <c r="D93" s="36"/>
      <c r="E93" s="36"/>
      <c r="F93" s="37"/>
      <c r="G93" s="38"/>
      <c r="H93" s="38"/>
      <c r="I93" s="38"/>
      <c r="J93" s="66"/>
      <c r="K93" s="67"/>
      <c r="L93" s="68"/>
      <c r="M93" s="38"/>
      <c r="N93" s="69"/>
      <c r="O93" s="70"/>
    </row>
    <row r="94" customHeight="1" spans="1:15">
      <c r="A94" s="38"/>
      <c r="B94" s="38"/>
      <c r="C94" s="38"/>
      <c r="D94" s="36"/>
      <c r="E94" s="36"/>
      <c r="F94" s="37"/>
      <c r="G94" s="38"/>
      <c r="H94" s="38"/>
      <c r="I94" s="38"/>
      <c r="J94" s="66"/>
      <c r="K94" s="67"/>
      <c r="L94" s="68"/>
      <c r="M94" s="38"/>
      <c r="N94" s="69"/>
      <c r="O94" s="70"/>
    </row>
    <row r="95" customHeight="1" spans="1:15">
      <c r="A95" s="38"/>
      <c r="B95" s="38"/>
      <c r="C95" s="38"/>
      <c r="D95" s="36"/>
      <c r="E95" s="36"/>
      <c r="F95" s="37"/>
      <c r="G95" s="38"/>
      <c r="H95" s="38"/>
      <c r="I95" s="38"/>
      <c r="J95" s="66"/>
      <c r="K95" s="67"/>
      <c r="L95" s="68"/>
      <c r="M95" s="38"/>
      <c r="N95" s="69"/>
      <c r="O95" s="70"/>
    </row>
    <row r="96" customHeight="1" spans="1:15">
      <c r="A96" s="38"/>
      <c r="B96" s="38"/>
      <c r="C96" s="38"/>
      <c r="D96" s="36"/>
      <c r="E96" s="36"/>
      <c r="F96" s="37"/>
      <c r="G96" s="38"/>
      <c r="H96" s="38"/>
      <c r="I96" s="38"/>
      <c r="J96" s="66"/>
      <c r="K96" s="67"/>
      <c r="L96" s="68"/>
      <c r="M96" s="38"/>
      <c r="N96" s="69"/>
      <c r="O96" s="70"/>
    </row>
    <row r="97" customHeight="1" spans="1:15">
      <c r="A97" s="38"/>
      <c r="B97" s="38"/>
      <c r="C97" s="38"/>
      <c r="D97" s="36"/>
      <c r="E97" s="36"/>
      <c r="F97" s="37"/>
      <c r="G97" s="38"/>
      <c r="H97" s="38"/>
      <c r="I97" s="38"/>
      <c r="J97" s="66"/>
      <c r="K97" s="67"/>
      <c r="L97" s="68"/>
      <c r="M97" s="38"/>
      <c r="N97" s="69"/>
      <c r="O97" s="70"/>
    </row>
    <row r="98" customHeight="1" spans="1:15">
      <c r="A98" s="38"/>
      <c r="B98" s="38"/>
      <c r="C98" s="38"/>
      <c r="D98" s="36"/>
      <c r="E98" s="36"/>
      <c r="F98" s="37"/>
      <c r="G98" s="38"/>
      <c r="H98" s="38"/>
      <c r="I98" s="38"/>
      <c r="J98" s="66"/>
      <c r="K98" s="67"/>
      <c r="L98" s="68"/>
      <c r="M98" s="38"/>
      <c r="N98" s="69"/>
      <c r="O98" s="70"/>
    </row>
    <row r="99" customHeight="1" spans="1:15">
      <c r="A99" s="38"/>
      <c r="B99" s="38"/>
      <c r="C99" s="38"/>
      <c r="D99" s="36"/>
      <c r="E99" s="36"/>
      <c r="F99" s="37"/>
      <c r="G99" s="38"/>
      <c r="H99" s="38"/>
      <c r="I99" s="38"/>
      <c r="J99" s="66"/>
      <c r="K99" s="67"/>
      <c r="L99" s="68"/>
      <c r="M99" s="38"/>
      <c r="N99" s="69"/>
      <c r="O99" s="70"/>
    </row>
    <row r="100" customHeight="1" spans="1:15">
      <c r="A100" s="38"/>
      <c r="B100" s="38"/>
      <c r="C100" s="38"/>
      <c r="D100" s="36"/>
      <c r="E100" s="36"/>
      <c r="F100" s="37"/>
      <c r="G100" s="38"/>
      <c r="H100" s="38"/>
      <c r="I100" s="38"/>
      <c r="J100" s="66"/>
      <c r="K100" s="67"/>
      <c r="L100" s="68"/>
      <c r="M100" s="38"/>
      <c r="N100" s="69"/>
      <c r="O100" s="70"/>
    </row>
    <row r="101" customHeight="1" spans="1:15">
      <c r="A101" s="38"/>
      <c r="B101" s="38"/>
      <c r="C101" s="38"/>
      <c r="D101" s="36"/>
      <c r="E101" s="36"/>
      <c r="F101" s="37"/>
      <c r="G101" s="38"/>
      <c r="H101" s="38"/>
      <c r="I101" s="38"/>
      <c r="J101" s="66"/>
      <c r="K101" s="67"/>
      <c r="L101" s="68"/>
      <c r="M101" s="38"/>
      <c r="N101" s="69"/>
      <c r="O101" s="70"/>
    </row>
    <row r="102" customHeight="1" spans="1:15">
      <c r="A102" s="38"/>
      <c r="B102" s="38"/>
      <c r="C102" s="38"/>
      <c r="D102" s="36"/>
      <c r="E102" s="36"/>
      <c r="F102" s="37"/>
      <c r="G102" s="38"/>
      <c r="H102" s="38"/>
      <c r="I102" s="38"/>
      <c r="J102" s="66"/>
      <c r="K102" s="67"/>
      <c r="L102" s="68"/>
      <c r="M102" s="38"/>
      <c r="N102" s="69"/>
      <c r="O102" s="70"/>
    </row>
    <row r="103" customHeight="1" spans="1:15">
      <c r="A103" s="38"/>
      <c r="B103" s="38"/>
      <c r="C103" s="38"/>
      <c r="D103" s="36"/>
      <c r="E103" s="36"/>
      <c r="F103" s="37"/>
      <c r="G103" s="38"/>
      <c r="H103" s="38"/>
      <c r="I103" s="38"/>
      <c r="J103" s="66"/>
      <c r="K103" s="67"/>
      <c r="L103" s="68"/>
      <c r="M103" s="38"/>
      <c r="N103" s="69"/>
      <c r="O103" s="70"/>
    </row>
    <row r="104" customHeight="1" spans="1:15">
      <c r="A104" s="38"/>
      <c r="B104" s="38"/>
      <c r="C104" s="38"/>
      <c r="D104" s="36"/>
      <c r="E104" s="36"/>
      <c r="F104" s="37"/>
      <c r="G104" s="38"/>
      <c r="H104" s="38"/>
      <c r="I104" s="38"/>
      <c r="J104" s="66"/>
      <c r="K104" s="67"/>
      <c r="L104" s="68"/>
      <c r="M104" s="38"/>
      <c r="N104" s="69"/>
      <c r="O104" s="70"/>
    </row>
    <row r="105" customHeight="1" spans="1:15">
      <c r="A105" s="38"/>
      <c r="B105" s="38"/>
      <c r="C105" s="38"/>
      <c r="D105" s="36"/>
      <c r="E105" s="36"/>
      <c r="F105" s="37"/>
      <c r="G105" s="38"/>
      <c r="H105" s="38"/>
      <c r="I105" s="38"/>
      <c r="J105" s="66"/>
      <c r="K105" s="67"/>
      <c r="L105" s="68"/>
      <c r="M105" s="38"/>
      <c r="N105" s="69"/>
      <c r="O105" s="70"/>
    </row>
    <row r="106" customHeight="1" spans="1:15">
      <c r="A106" s="38"/>
      <c r="B106" s="38"/>
      <c r="C106" s="38"/>
      <c r="D106" s="36"/>
      <c r="E106" s="36"/>
      <c r="F106" s="37"/>
      <c r="G106" s="38"/>
      <c r="H106" s="38"/>
      <c r="I106" s="38"/>
      <c r="J106" s="66"/>
      <c r="K106" s="67"/>
      <c r="L106" s="68"/>
      <c r="M106" s="38"/>
      <c r="N106" s="69"/>
      <c r="O106" s="70"/>
    </row>
    <row r="107" customHeight="1" spans="1:15">
      <c r="A107" s="38"/>
      <c r="B107" s="38"/>
      <c r="C107" s="38"/>
      <c r="D107" s="36"/>
      <c r="E107" s="36"/>
      <c r="F107" s="37"/>
      <c r="G107" s="38"/>
      <c r="H107" s="38"/>
      <c r="I107" s="38"/>
      <c r="J107" s="66"/>
      <c r="K107" s="67"/>
      <c r="L107" s="68"/>
      <c r="M107" s="38"/>
      <c r="N107" s="69"/>
      <c r="O107" s="70"/>
    </row>
    <row r="108" customHeight="1" spans="1:15">
      <c r="A108" s="38"/>
      <c r="B108" s="38"/>
      <c r="C108" s="38"/>
      <c r="D108" s="36"/>
      <c r="E108" s="36"/>
      <c r="F108" s="37"/>
      <c r="G108" s="38"/>
      <c r="H108" s="38"/>
      <c r="I108" s="38"/>
      <c r="J108" s="66"/>
      <c r="K108" s="67"/>
      <c r="L108" s="68"/>
      <c r="M108" s="38"/>
      <c r="N108" s="69"/>
      <c r="O108" s="70"/>
    </row>
    <row r="109" customHeight="1" spans="1:15">
      <c r="A109" s="38"/>
      <c r="B109" s="38"/>
      <c r="C109" s="38"/>
      <c r="D109" s="36"/>
      <c r="E109" s="36"/>
      <c r="F109" s="37"/>
      <c r="G109" s="38"/>
      <c r="H109" s="38"/>
      <c r="I109" s="38"/>
      <c r="J109" s="66"/>
      <c r="K109" s="67"/>
      <c r="L109" s="68"/>
      <c r="M109" s="38"/>
      <c r="N109" s="69"/>
      <c r="O109" s="70"/>
    </row>
    <row r="110" customHeight="1" spans="1:15">
      <c r="A110" s="38"/>
      <c r="B110" s="38"/>
      <c r="C110" s="38"/>
      <c r="D110" s="36"/>
      <c r="E110" s="36"/>
      <c r="F110" s="37"/>
      <c r="G110" s="38"/>
      <c r="H110" s="38"/>
      <c r="I110" s="38"/>
      <c r="J110" s="66"/>
      <c r="K110" s="67"/>
      <c r="L110" s="68"/>
      <c r="M110" s="38"/>
      <c r="N110" s="69"/>
      <c r="O110" s="70"/>
    </row>
    <row r="111" customHeight="1" spans="1:15">
      <c r="A111" s="38"/>
      <c r="B111" s="38"/>
      <c r="C111" s="38"/>
      <c r="D111" s="36"/>
      <c r="E111" s="36"/>
      <c r="F111" s="37"/>
      <c r="G111" s="38"/>
      <c r="H111" s="38"/>
      <c r="I111" s="38"/>
      <c r="J111" s="66"/>
      <c r="K111" s="67"/>
      <c r="L111" s="68"/>
      <c r="M111" s="38"/>
      <c r="N111" s="69"/>
      <c r="O111" s="70"/>
    </row>
    <row r="112" customHeight="1" spans="1:15">
      <c r="A112" s="38"/>
      <c r="B112" s="38"/>
      <c r="C112" s="38"/>
      <c r="D112" s="36"/>
      <c r="E112" s="36"/>
      <c r="F112" s="37"/>
      <c r="G112" s="38"/>
      <c r="H112" s="38"/>
      <c r="I112" s="38"/>
      <c r="J112" s="66"/>
      <c r="K112" s="67"/>
      <c r="L112" s="68"/>
      <c r="M112" s="38"/>
      <c r="N112" s="69"/>
      <c r="O112" s="70"/>
    </row>
    <row r="113" customHeight="1" spans="1:15">
      <c r="A113" s="38"/>
      <c r="B113" s="38"/>
      <c r="C113" s="38"/>
      <c r="D113" s="36"/>
      <c r="E113" s="36"/>
      <c r="F113" s="37"/>
      <c r="G113" s="38"/>
      <c r="H113" s="38"/>
      <c r="I113" s="38"/>
      <c r="J113" s="66"/>
      <c r="K113" s="67"/>
      <c r="L113" s="68"/>
      <c r="M113" s="38"/>
      <c r="N113" s="69"/>
      <c r="O113" s="70"/>
    </row>
    <row r="114" customHeight="1" spans="1:15">
      <c r="A114" s="38"/>
      <c r="B114" s="38"/>
      <c r="C114" s="38"/>
      <c r="D114" s="36"/>
      <c r="E114" s="36"/>
      <c r="F114" s="37"/>
      <c r="G114" s="38"/>
      <c r="H114" s="38"/>
      <c r="I114" s="38"/>
      <c r="J114" s="66"/>
      <c r="K114" s="67"/>
      <c r="L114" s="68"/>
      <c r="M114" s="38"/>
      <c r="N114" s="69"/>
      <c r="O114" s="70"/>
    </row>
    <row r="115" customHeight="1" spans="1:15">
      <c r="A115" s="38"/>
      <c r="B115" s="38"/>
      <c r="C115" s="38"/>
      <c r="D115" s="36"/>
      <c r="E115" s="36"/>
      <c r="F115" s="37"/>
      <c r="G115" s="38"/>
      <c r="H115" s="38"/>
      <c r="I115" s="38"/>
      <c r="J115" s="66"/>
      <c r="K115" s="67"/>
      <c r="L115" s="68"/>
      <c r="M115" s="38"/>
      <c r="N115" s="69"/>
      <c r="O115" s="70"/>
    </row>
    <row r="116" customHeight="1" spans="1:15">
      <c r="A116" s="38"/>
      <c r="B116" s="38"/>
      <c r="C116" s="38"/>
      <c r="D116" s="36"/>
      <c r="E116" s="36"/>
      <c r="F116" s="37"/>
      <c r="G116" s="38"/>
      <c r="H116" s="38"/>
      <c r="I116" s="38"/>
      <c r="J116" s="66"/>
      <c r="K116" s="67"/>
      <c r="L116" s="68"/>
      <c r="M116" s="38"/>
      <c r="N116" s="69"/>
      <c r="O116" s="70"/>
    </row>
    <row r="117" customHeight="1" spans="1:15">
      <c r="A117" s="38"/>
      <c r="B117" s="38"/>
      <c r="C117" s="38"/>
      <c r="D117" s="36"/>
      <c r="E117" s="36"/>
      <c r="F117" s="37"/>
      <c r="G117" s="38"/>
      <c r="H117" s="38"/>
      <c r="I117" s="38"/>
      <c r="J117" s="66"/>
      <c r="K117" s="67"/>
      <c r="L117" s="68"/>
      <c r="M117" s="38"/>
      <c r="N117" s="69"/>
      <c r="O117" s="70"/>
    </row>
    <row r="118" customHeight="1" spans="1:15">
      <c r="A118" s="38"/>
      <c r="B118" s="38"/>
      <c r="C118" s="38"/>
      <c r="D118" s="36"/>
      <c r="E118" s="36"/>
      <c r="F118" s="37"/>
      <c r="G118" s="38"/>
      <c r="H118" s="38"/>
      <c r="I118" s="38"/>
      <c r="J118" s="66"/>
      <c r="K118" s="67"/>
      <c r="L118" s="68"/>
      <c r="M118" s="38"/>
      <c r="N118" s="69"/>
      <c r="O118" s="70"/>
    </row>
    <row r="119" customHeight="1" spans="1:15">
      <c r="A119" s="38"/>
      <c r="B119" s="38"/>
      <c r="C119" s="38"/>
      <c r="D119" s="36"/>
      <c r="E119" s="36"/>
      <c r="F119" s="37"/>
      <c r="G119" s="38"/>
      <c r="H119" s="38"/>
      <c r="I119" s="38"/>
      <c r="J119" s="66"/>
      <c r="K119" s="67"/>
      <c r="L119" s="68"/>
      <c r="M119" s="38"/>
      <c r="N119" s="69"/>
      <c r="O119" s="70"/>
    </row>
    <row r="120" customHeight="1" spans="1:15">
      <c r="A120" s="38"/>
      <c r="B120" s="38"/>
      <c r="C120" s="38"/>
      <c r="D120" s="36"/>
      <c r="E120" s="36"/>
      <c r="F120" s="37"/>
      <c r="G120" s="38"/>
      <c r="H120" s="38"/>
      <c r="I120" s="38"/>
      <c r="J120" s="66"/>
      <c r="K120" s="67"/>
      <c r="L120" s="68"/>
      <c r="M120" s="38"/>
      <c r="N120" s="69"/>
      <c r="O120" s="70"/>
    </row>
    <row r="121" customHeight="1" spans="1:15">
      <c r="A121" s="38"/>
      <c r="B121" s="38"/>
      <c r="C121" s="38"/>
      <c r="D121" s="36"/>
      <c r="E121" s="36"/>
      <c r="F121" s="37"/>
      <c r="G121" s="38"/>
      <c r="H121" s="38"/>
      <c r="I121" s="38"/>
      <c r="J121" s="66"/>
      <c r="K121" s="67"/>
      <c r="L121" s="68"/>
      <c r="M121" s="38"/>
      <c r="N121" s="69"/>
      <c r="O121" s="70"/>
    </row>
    <row r="122" customHeight="1" spans="1:15">
      <c r="A122" s="38"/>
      <c r="B122" s="38"/>
      <c r="C122" s="38"/>
      <c r="D122" s="36"/>
      <c r="E122" s="36"/>
      <c r="F122" s="37"/>
      <c r="G122" s="38"/>
      <c r="H122" s="38"/>
      <c r="I122" s="38"/>
      <c r="J122" s="66"/>
      <c r="K122" s="67"/>
      <c r="L122" s="68"/>
      <c r="M122" s="38"/>
      <c r="N122" s="69"/>
      <c r="O122" s="70"/>
    </row>
    <row r="123" customHeight="1" spans="1:15">
      <c r="A123" s="38"/>
      <c r="B123" s="38"/>
      <c r="C123" s="38"/>
      <c r="D123" s="36"/>
      <c r="E123" s="36"/>
      <c r="F123" s="37"/>
      <c r="G123" s="38"/>
      <c r="H123" s="38"/>
      <c r="I123" s="38"/>
      <c r="J123" s="66"/>
      <c r="K123" s="67"/>
      <c r="L123" s="68"/>
      <c r="M123" s="38"/>
      <c r="N123" s="69"/>
      <c r="O123" s="70"/>
    </row>
    <row r="124" customHeight="1" spans="1:15">
      <c r="A124" s="38"/>
      <c r="B124" s="38"/>
      <c r="C124" s="38"/>
      <c r="D124" s="36"/>
      <c r="E124" s="36"/>
      <c r="F124" s="37"/>
      <c r="G124" s="38"/>
      <c r="H124" s="38"/>
      <c r="I124" s="38"/>
      <c r="J124" s="66"/>
      <c r="K124" s="67"/>
      <c r="L124" s="68"/>
      <c r="M124" s="38"/>
      <c r="N124" s="69"/>
      <c r="O124" s="70"/>
    </row>
    <row r="125" customHeight="1" spans="1:15">
      <c r="A125" s="38"/>
      <c r="B125" s="38"/>
      <c r="C125" s="38"/>
      <c r="D125" s="36"/>
      <c r="E125" s="36"/>
      <c r="F125" s="37"/>
      <c r="G125" s="38"/>
      <c r="H125" s="38"/>
      <c r="I125" s="38"/>
      <c r="J125" s="66"/>
      <c r="K125" s="67"/>
      <c r="L125" s="68"/>
      <c r="M125" s="38"/>
      <c r="N125" s="69"/>
      <c r="O125" s="70"/>
    </row>
    <row r="126" customHeight="1" spans="1:15">
      <c r="A126" s="38"/>
      <c r="B126" s="38"/>
      <c r="C126" s="38"/>
      <c r="D126" s="36"/>
      <c r="E126" s="36"/>
      <c r="F126" s="37"/>
      <c r="G126" s="38"/>
      <c r="H126" s="38"/>
      <c r="I126" s="38"/>
      <c r="J126" s="66"/>
      <c r="K126" s="67"/>
      <c r="L126" s="68"/>
      <c r="M126" s="38"/>
      <c r="N126" s="69"/>
      <c r="O126" s="70"/>
    </row>
    <row r="127" customHeight="1" spans="1:15">
      <c r="A127" s="38"/>
      <c r="B127" s="38"/>
      <c r="C127" s="38"/>
      <c r="D127" s="36"/>
      <c r="E127" s="36"/>
      <c r="F127" s="37"/>
      <c r="G127" s="38"/>
      <c r="H127" s="38"/>
      <c r="I127" s="38"/>
      <c r="J127" s="66"/>
      <c r="K127" s="67"/>
      <c r="L127" s="68"/>
      <c r="M127" s="38"/>
      <c r="N127" s="69"/>
      <c r="O127" s="70"/>
    </row>
    <row r="128" customHeight="1" spans="1:15">
      <c r="A128" s="38"/>
      <c r="B128" s="38"/>
      <c r="C128" s="38"/>
      <c r="D128" s="36"/>
      <c r="E128" s="36"/>
      <c r="F128" s="37"/>
      <c r="G128" s="38"/>
      <c r="H128" s="38"/>
      <c r="I128" s="38"/>
      <c r="J128" s="66"/>
      <c r="K128" s="67"/>
      <c r="L128" s="68"/>
      <c r="M128" s="38"/>
      <c r="N128" s="69"/>
      <c r="O128" s="70"/>
    </row>
    <row r="129" customHeight="1" spans="1:15">
      <c r="A129" s="38"/>
      <c r="B129" s="38"/>
      <c r="C129" s="38"/>
      <c r="D129" s="36"/>
      <c r="E129" s="36"/>
      <c r="F129" s="37"/>
      <c r="G129" s="38"/>
      <c r="H129" s="38"/>
      <c r="I129" s="38"/>
      <c r="J129" s="66"/>
      <c r="K129" s="67"/>
      <c r="L129" s="68"/>
      <c r="M129" s="38"/>
      <c r="N129" s="69"/>
      <c r="O129" s="70"/>
    </row>
    <row r="130" customHeight="1" spans="1:15">
      <c r="A130" s="38"/>
      <c r="B130" s="38"/>
      <c r="C130" s="38"/>
      <c r="D130" s="36"/>
      <c r="E130" s="36"/>
      <c r="F130" s="37"/>
      <c r="G130" s="38"/>
      <c r="H130" s="38"/>
      <c r="I130" s="38"/>
      <c r="J130" s="66"/>
      <c r="K130" s="67"/>
      <c r="L130" s="68"/>
      <c r="M130" s="38"/>
      <c r="N130" s="69"/>
      <c r="O130" s="70"/>
    </row>
    <row r="131" customHeight="1" spans="1:15">
      <c r="A131" s="38"/>
      <c r="B131" s="38"/>
      <c r="C131" s="38"/>
      <c r="D131" s="36"/>
      <c r="E131" s="36"/>
      <c r="F131" s="37"/>
      <c r="G131" s="38"/>
      <c r="H131" s="38"/>
      <c r="I131" s="38"/>
      <c r="J131" s="66"/>
      <c r="K131" s="67"/>
      <c r="L131" s="68"/>
      <c r="M131" s="38"/>
      <c r="N131" s="69"/>
      <c r="O131" s="70"/>
    </row>
    <row r="132" customHeight="1" spans="1:15">
      <c r="A132" s="38"/>
      <c r="B132" s="38"/>
      <c r="C132" s="38"/>
      <c r="D132" s="36"/>
      <c r="E132" s="36"/>
      <c r="F132" s="37"/>
      <c r="G132" s="38"/>
      <c r="H132" s="38"/>
      <c r="I132" s="38"/>
      <c r="J132" s="66"/>
      <c r="K132" s="67"/>
      <c r="L132" s="68"/>
      <c r="M132" s="38"/>
      <c r="N132" s="69"/>
      <c r="O132" s="70"/>
    </row>
    <row r="133" customHeight="1" spans="1:15">
      <c r="A133" s="38"/>
      <c r="B133" s="38"/>
      <c r="C133" s="38"/>
      <c r="D133" s="36"/>
      <c r="E133" s="36"/>
      <c r="F133" s="37"/>
      <c r="G133" s="38"/>
      <c r="H133" s="38"/>
      <c r="I133" s="38"/>
      <c r="J133" s="66"/>
      <c r="K133" s="67"/>
      <c r="L133" s="68"/>
      <c r="M133" s="38"/>
      <c r="N133" s="69"/>
      <c r="O133" s="70"/>
    </row>
    <row r="134" customHeight="1" spans="1:15">
      <c r="A134" s="38"/>
      <c r="B134" s="38"/>
      <c r="C134" s="38"/>
      <c r="D134" s="36"/>
      <c r="E134" s="36"/>
      <c r="F134" s="37"/>
      <c r="G134" s="38"/>
      <c r="H134" s="38"/>
      <c r="I134" s="38"/>
      <c r="J134" s="66"/>
      <c r="K134" s="67"/>
      <c r="L134" s="68"/>
      <c r="M134" s="38"/>
      <c r="N134" s="69"/>
      <c r="O134" s="70"/>
    </row>
    <row r="135" customHeight="1" spans="1:15">
      <c r="A135" s="38"/>
      <c r="B135" s="38"/>
      <c r="C135" s="38"/>
      <c r="D135" s="36"/>
      <c r="E135" s="36"/>
      <c r="F135" s="37"/>
      <c r="G135" s="38"/>
      <c r="H135" s="38"/>
      <c r="I135" s="38"/>
      <c r="J135" s="66"/>
      <c r="K135" s="67"/>
      <c r="L135" s="68"/>
      <c r="M135" s="38"/>
      <c r="N135" s="69"/>
      <c r="O135" s="70"/>
    </row>
    <row r="136" customHeight="1" spans="1:15">
      <c r="A136" s="38"/>
      <c r="B136" s="38"/>
      <c r="C136" s="38"/>
      <c r="D136" s="36"/>
      <c r="E136" s="36"/>
      <c r="F136" s="37"/>
      <c r="G136" s="38"/>
      <c r="H136" s="38"/>
      <c r="I136" s="38"/>
      <c r="J136" s="66"/>
      <c r="K136" s="67"/>
      <c r="L136" s="68"/>
      <c r="M136" s="38"/>
      <c r="N136" s="69"/>
      <c r="O136" s="70"/>
    </row>
    <row r="137" customHeight="1" spans="1:15">
      <c r="A137" s="38"/>
      <c r="B137" s="38"/>
      <c r="C137" s="38"/>
      <c r="D137" s="36"/>
      <c r="E137" s="36"/>
      <c r="F137" s="37"/>
      <c r="G137" s="38"/>
      <c r="H137" s="38"/>
      <c r="I137" s="38"/>
      <c r="J137" s="66"/>
      <c r="K137" s="67"/>
      <c r="L137" s="68"/>
      <c r="M137" s="38"/>
      <c r="N137" s="69"/>
      <c r="O137" s="70"/>
    </row>
    <row r="138" customHeight="1" spans="1:15">
      <c r="A138" s="38"/>
      <c r="B138" s="38"/>
      <c r="C138" s="38"/>
      <c r="D138" s="36"/>
      <c r="E138" s="36"/>
      <c r="F138" s="37"/>
      <c r="G138" s="38"/>
      <c r="H138" s="38"/>
      <c r="I138" s="38"/>
      <c r="J138" s="66"/>
      <c r="K138" s="67"/>
      <c r="L138" s="68"/>
      <c r="M138" s="38"/>
      <c r="N138" s="69"/>
      <c r="O138" s="70"/>
    </row>
    <row r="139" customHeight="1" spans="1:15">
      <c r="A139" s="38"/>
      <c r="B139" s="38"/>
      <c r="C139" s="38"/>
      <c r="D139" s="36"/>
      <c r="E139" s="36"/>
      <c r="F139" s="37"/>
      <c r="G139" s="38"/>
      <c r="H139" s="38"/>
      <c r="I139" s="38"/>
      <c r="J139" s="66"/>
      <c r="K139" s="67"/>
      <c r="L139" s="68"/>
      <c r="M139" s="38"/>
      <c r="N139" s="69"/>
      <c r="O139" s="70"/>
    </row>
    <row r="140" customHeight="1" spans="1:15">
      <c r="A140" s="38"/>
      <c r="B140" s="38"/>
      <c r="C140" s="38"/>
      <c r="D140" s="36"/>
      <c r="E140" s="36"/>
      <c r="F140" s="37"/>
      <c r="G140" s="38"/>
      <c r="H140" s="38"/>
      <c r="I140" s="38"/>
      <c r="J140" s="66"/>
      <c r="K140" s="67"/>
      <c r="L140" s="68"/>
      <c r="M140" s="38"/>
      <c r="N140" s="69"/>
      <c r="O140" s="70"/>
    </row>
    <row r="141" customHeight="1" spans="1:15">
      <c r="A141" s="38"/>
      <c r="B141" s="38"/>
      <c r="C141" s="38"/>
      <c r="D141" s="36"/>
      <c r="E141" s="36"/>
      <c r="F141" s="37"/>
      <c r="G141" s="38"/>
      <c r="H141" s="38"/>
      <c r="I141" s="38"/>
      <c r="J141" s="66"/>
      <c r="K141" s="67"/>
      <c r="L141" s="68"/>
      <c r="M141" s="38"/>
      <c r="N141" s="69"/>
      <c r="O141" s="70"/>
    </row>
    <row r="142" customHeight="1" spans="1:15">
      <c r="A142" s="38"/>
      <c r="B142" s="38"/>
      <c r="C142" s="38"/>
      <c r="D142" s="36"/>
      <c r="E142" s="36"/>
      <c r="F142" s="37"/>
      <c r="G142" s="38"/>
      <c r="H142" s="38"/>
      <c r="I142" s="38"/>
      <c r="J142" s="66"/>
      <c r="K142" s="67"/>
      <c r="L142" s="68"/>
      <c r="M142" s="38"/>
      <c r="N142" s="69"/>
      <c r="O142" s="70"/>
    </row>
    <row r="143" customHeight="1" spans="1:15">
      <c r="A143" s="38"/>
      <c r="B143" s="38"/>
      <c r="C143" s="38"/>
      <c r="D143" s="36"/>
      <c r="E143" s="36"/>
      <c r="F143" s="37"/>
      <c r="G143" s="38"/>
      <c r="H143" s="38"/>
      <c r="I143" s="38"/>
      <c r="J143" s="66"/>
      <c r="K143" s="67"/>
      <c r="L143" s="68"/>
      <c r="M143" s="38"/>
      <c r="N143" s="69"/>
      <c r="O143" s="70"/>
    </row>
    <row r="144" customHeight="1" spans="1:15">
      <c r="A144" s="38"/>
      <c r="B144" s="38"/>
      <c r="C144" s="38"/>
      <c r="D144" s="36"/>
      <c r="E144" s="36"/>
      <c r="F144" s="37"/>
      <c r="G144" s="38"/>
      <c r="H144" s="38"/>
      <c r="I144" s="38"/>
      <c r="J144" s="66"/>
      <c r="K144" s="67"/>
      <c r="L144" s="68"/>
      <c r="M144" s="38"/>
      <c r="N144" s="69"/>
      <c r="O144" s="70"/>
    </row>
    <row r="145" customHeight="1" spans="1:15">
      <c r="A145" s="38"/>
      <c r="B145" s="38"/>
      <c r="C145" s="38"/>
      <c r="D145" s="36"/>
      <c r="E145" s="36"/>
      <c r="F145" s="37"/>
      <c r="G145" s="38"/>
      <c r="H145" s="38"/>
      <c r="I145" s="38"/>
      <c r="J145" s="66"/>
      <c r="K145" s="67"/>
      <c r="L145" s="68"/>
      <c r="M145" s="38"/>
      <c r="N145" s="69"/>
      <c r="O145" s="70"/>
    </row>
    <row r="146" customHeight="1" spans="1:15">
      <c r="A146" s="38"/>
      <c r="B146" s="38"/>
      <c r="C146" s="38"/>
      <c r="D146" s="36"/>
      <c r="E146" s="36"/>
      <c r="F146" s="37"/>
      <c r="G146" s="38"/>
      <c r="H146" s="38"/>
      <c r="I146" s="38"/>
      <c r="J146" s="66"/>
      <c r="K146" s="67"/>
      <c r="L146" s="68"/>
      <c r="M146" s="38"/>
      <c r="N146" s="69"/>
      <c r="O146" s="70"/>
    </row>
    <row r="147" customHeight="1" spans="1:15">
      <c r="A147" s="38"/>
      <c r="B147" s="38"/>
      <c r="C147" s="38"/>
      <c r="D147" s="36"/>
      <c r="E147" s="36"/>
      <c r="F147" s="37"/>
      <c r="G147" s="38"/>
      <c r="H147" s="38"/>
      <c r="I147" s="38"/>
      <c r="J147" s="66"/>
      <c r="K147" s="67"/>
      <c r="L147" s="68"/>
      <c r="M147" s="38"/>
      <c r="N147" s="69"/>
      <c r="O147" s="70"/>
    </row>
    <row r="148" customHeight="1" spans="1:15">
      <c r="A148" s="38"/>
      <c r="B148" s="38"/>
      <c r="C148" s="38"/>
      <c r="D148" s="36"/>
      <c r="E148" s="36"/>
      <c r="F148" s="37"/>
      <c r="G148" s="38"/>
      <c r="H148" s="38"/>
      <c r="I148" s="38"/>
      <c r="J148" s="66"/>
      <c r="K148" s="67"/>
      <c r="L148" s="68"/>
      <c r="M148" s="38"/>
      <c r="N148" s="69"/>
      <c r="O148" s="70"/>
    </row>
    <row r="149" customHeight="1" spans="1:15">
      <c r="A149" s="38"/>
      <c r="B149" s="38"/>
      <c r="C149" s="38"/>
      <c r="D149" s="36"/>
      <c r="E149" s="36"/>
      <c r="F149" s="37"/>
      <c r="G149" s="38"/>
      <c r="H149" s="38"/>
      <c r="I149" s="38"/>
      <c r="J149" s="66"/>
      <c r="K149" s="67"/>
      <c r="L149" s="68"/>
      <c r="M149" s="38"/>
      <c r="N149" s="69"/>
      <c r="O149" s="70"/>
    </row>
    <row r="150" customHeight="1" spans="1:15">
      <c r="A150" s="38"/>
      <c r="B150" s="38"/>
      <c r="C150" s="38"/>
      <c r="D150" s="36"/>
      <c r="E150" s="36"/>
      <c r="F150" s="37"/>
      <c r="G150" s="38"/>
      <c r="H150" s="38"/>
      <c r="I150" s="38"/>
      <c r="J150" s="66"/>
      <c r="K150" s="67"/>
      <c r="L150" s="68"/>
      <c r="M150" s="38"/>
      <c r="N150" s="69"/>
      <c r="O150" s="70"/>
    </row>
    <row r="151" customHeight="1" spans="1:15">
      <c r="A151" s="38"/>
      <c r="B151" s="38"/>
      <c r="C151" s="38"/>
      <c r="D151" s="36"/>
      <c r="E151" s="36"/>
      <c r="F151" s="37"/>
      <c r="G151" s="38"/>
      <c r="H151" s="38"/>
      <c r="I151" s="38"/>
      <c r="J151" s="66"/>
      <c r="K151" s="67"/>
      <c r="L151" s="68"/>
      <c r="M151" s="38"/>
      <c r="N151" s="69"/>
      <c r="O151" s="70"/>
    </row>
    <row r="152" customHeight="1" spans="1:15">
      <c r="A152" s="38"/>
      <c r="B152" s="38"/>
      <c r="C152" s="38"/>
      <c r="D152" s="36"/>
      <c r="E152" s="36"/>
      <c r="F152" s="37"/>
      <c r="G152" s="38"/>
      <c r="H152" s="38"/>
      <c r="I152" s="38"/>
      <c r="J152" s="66"/>
      <c r="K152" s="67"/>
      <c r="L152" s="68"/>
      <c r="M152" s="38"/>
      <c r="N152" s="69"/>
      <c r="O152" s="70"/>
    </row>
    <row r="153" customHeight="1" spans="1:15">
      <c r="A153" s="38"/>
      <c r="B153" s="38"/>
      <c r="C153" s="38"/>
      <c r="D153" s="36"/>
      <c r="E153" s="36"/>
      <c r="F153" s="37"/>
      <c r="G153" s="38"/>
      <c r="H153" s="38"/>
      <c r="I153" s="38"/>
      <c r="J153" s="66"/>
      <c r="K153" s="67"/>
      <c r="L153" s="68"/>
      <c r="M153" s="38"/>
      <c r="N153" s="69"/>
      <c r="O153" s="70"/>
    </row>
    <row r="154" customHeight="1" spans="1:15">
      <c r="A154" s="38"/>
      <c r="B154" s="38"/>
      <c r="C154" s="38"/>
      <c r="D154" s="36"/>
      <c r="E154" s="36"/>
      <c r="F154" s="37"/>
      <c r="G154" s="38"/>
      <c r="H154" s="38"/>
      <c r="I154" s="38"/>
      <c r="J154" s="66"/>
      <c r="K154" s="67"/>
      <c r="L154" s="68"/>
      <c r="M154" s="38"/>
      <c r="N154" s="69"/>
      <c r="O154" s="70"/>
    </row>
    <row r="155" customHeight="1" spans="1:15">
      <c r="A155" s="38"/>
      <c r="B155" s="38"/>
      <c r="C155" s="38"/>
      <c r="D155" s="36"/>
      <c r="E155" s="36"/>
      <c r="F155" s="37"/>
      <c r="G155" s="38"/>
      <c r="H155" s="38"/>
      <c r="I155" s="38"/>
      <c r="J155" s="66"/>
      <c r="K155" s="67"/>
      <c r="L155" s="68"/>
      <c r="M155" s="38"/>
      <c r="N155" s="69"/>
      <c r="O155" s="70"/>
    </row>
    <row r="156" customHeight="1" spans="1:15">
      <c r="A156" s="38"/>
      <c r="B156" s="38"/>
      <c r="C156" s="38"/>
      <c r="D156" s="36"/>
      <c r="E156" s="36"/>
      <c r="F156" s="37"/>
      <c r="G156" s="38"/>
      <c r="H156" s="38"/>
      <c r="I156" s="38"/>
      <c r="J156" s="66"/>
      <c r="K156" s="67"/>
      <c r="L156" s="68"/>
      <c r="M156" s="38"/>
      <c r="N156" s="69"/>
      <c r="O156" s="70"/>
    </row>
    <row r="157" customHeight="1" spans="1:15">
      <c r="A157" s="38"/>
      <c r="B157" s="38"/>
      <c r="C157" s="38"/>
      <c r="D157" s="36"/>
      <c r="E157" s="36"/>
      <c r="F157" s="37"/>
      <c r="G157" s="38"/>
      <c r="H157" s="38"/>
      <c r="I157" s="38"/>
      <c r="J157" s="66"/>
      <c r="K157" s="67"/>
      <c r="L157" s="68"/>
      <c r="M157" s="38"/>
      <c r="N157" s="69"/>
      <c r="O157" s="70"/>
    </row>
    <row r="158" customHeight="1" spans="1:15">
      <c r="A158" s="38"/>
      <c r="B158" s="38"/>
      <c r="C158" s="38"/>
      <c r="D158" s="36"/>
      <c r="E158" s="36"/>
      <c r="F158" s="37"/>
      <c r="G158" s="38"/>
      <c r="H158" s="38"/>
      <c r="I158" s="38"/>
      <c r="J158" s="66"/>
      <c r="K158" s="67"/>
      <c r="L158" s="68"/>
      <c r="M158" s="38"/>
      <c r="N158" s="69"/>
      <c r="O158" s="70"/>
    </row>
    <row r="159" customHeight="1" spans="1:15">
      <c r="A159" s="38"/>
      <c r="B159" s="38"/>
      <c r="C159" s="38"/>
      <c r="D159" s="36"/>
      <c r="E159" s="36"/>
      <c r="F159" s="37"/>
      <c r="G159" s="38"/>
      <c r="H159" s="38"/>
      <c r="I159" s="38"/>
      <c r="J159" s="66"/>
      <c r="K159" s="67"/>
      <c r="L159" s="68"/>
      <c r="M159" s="38"/>
      <c r="N159" s="69"/>
      <c r="O159" s="70"/>
    </row>
    <row r="160" customHeight="1" spans="1:15">
      <c r="A160" s="38"/>
      <c r="B160" s="38"/>
      <c r="C160" s="38"/>
      <c r="D160" s="36"/>
      <c r="E160" s="36"/>
      <c r="F160" s="37"/>
      <c r="G160" s="38"/>
      <c r="H160" s="38"/>
      <c r="I160" s="38"/>
      <c r="J160" s="66"/>
      <c r="K160" s="67"/>
      <c r="L160" s="68"/>
      <c r="M160" s="38"/>
      <c r="N160" s="69"/>
      <c r="O160" s="70"/>
    </row>
    <row r="161" customHeight="1" spans="1:15">
      <c r="A161" s="38"/>
      <c r="B161" s="38"/>
      <c r="C161" s="38"/>
      <c r="D161" s="36"/>
      <c r="E161" s="36"/>
      <c r="F161" s="37"/>
      <c r="G161" s="38"/>
      <c r="H161" s="38"/>
      <c r="I161" s="38"/>
      <c r="J161" s="66"/>
      <c r="K161" s="67"/>
      <c r="L161" s="68"/>
      <c r="M161" s="38"/>
      <c r="N161" s="69"/>
      <c r="O161" s="70"/>
    </row>
    <row r="162" customHeight="1" spans="1:15">
      <c r="A162" s="38"/>
      <c r="B162" s="38"/>
      <c r="C162" s="38"/>
      <c r="D162" s="36"/>
      <c r="E162" s="36"/>
      <c r="F162" s="37"/>
      <c r="G162" s="38"/>
      <c r="H162" s="38"/>
      <c r="I162" s="38"/>
      <c r="J162" s="66"/>
      <c r="K162" s="67"/>
      <c r="L162" s="68"/>
      <c r="M162" s="38"/>
      <c r="N162" s="69"/>
      <c r="O162" s="70"/>
    </row>
    <row r="163" customHeight="1" spans="1:15">
      <c r="A163" s="38"/>
      <c r="B163" s="38"/>
      <c r="C163" s="38"/>
      <c r="D163" s="36"/>
      <c r="E163" s="36"/>
      <c r="F163" s="37"/>
      <c r="G163" s="38"/>
      <c r="H163" s="38"/>
      <c r="I163" s="38"/>
      <c r="J163" s="66"/>
      <c r="K163" s="67"/>
      <c r="L163" s="68"/>
      <c r="M163" s="38"/>
      <c r="N163" s="69"/>
      <c r="O163" s="70"/>
    </row>
    <row r="164" customHeight="1" spans="1:15">
      <c r="A164" s="38"/>
      <c r="B164" s="38"/>
      <c r="C164" s="38"/>
      <c r="D164" s="36"/>
      <c r="E164" s="36"/>
      <c r="F164" s="37"/>
      <c r="G164" s="38"/>
      <c r="H164" s="38"/>
      <c r="I164" s="38"/>
      <c r="J164" s="66"/>
      <c r="K164" s="67"/>
      <c r="L164" s="68"/>
      <c r="M164" s="38"/>
      <c r="N164" s="69"/>
      <c r="O164" s="70"/>
    </row>
    <row r="165" customHeight="1" spans="1:15">
      <c r="A165" s="38"/>
      <c r="B165" s="38"/>
      <c r="C165" s="38"/>
      <c r="D165" s="36"/>
      <c r="E165" s="36"/>
      <c r="F165" s="37"/>
      <c r="G165" s="38"/>
      <c r="H165" s="38"/>
      <c r="I165" s="38"/>
      <c r="J165" s="66"/>
      <c r="K165" s="67"/>
      <c r="L165" s="68"/>
      <c r="M165" s="38"/>
      <c r="N165" s="69"/>
      <c r="O165" s="70"/>
    </row>
    <row r="166" customHeight="1" spans="1:15">
      <c r="A166" s="38"/>
      <c r="B166" s="38"/>
      <c r="C166" s="38"/>
      <c r="D166" s="36"/>
      <c r="E166" s="36"/>
      <c r="F166" s="37"/>
      <c r="G166" s="38"/>
      <c r="H166" s="38"/>
      <c r="I166" s="38"/>
      <c r="J166" s="66"/>
      <c r="K166" s="67"/>
      <c r="L166" s="68"/>
      <c r="M166" s="38"/>
      <c r="N166" s="69"/>
      <c r="O166" s="70"/>
    </row>
    <row r="167" customHeight="1" spans="1:15">
      <c r="A167" s="38"/>
      <c r="B167" s="38"/>
      <c r="C167" s="38"/>
      <c r="D167" s="36"/>
      <c r="E167" s="36"/>
      <c r="F167" s="37"/>
      <c r="G167" s="38"/>
      <c r="H167" s="38"/>
      <c r="I167" s="38"/>
      <c r="J167" s="66"/>
      <c r="K167" s="67"/>
      <c r="L167" s="68"/>
      <c r="M167" s="38"/>
      <c r="N167" s="69"/>
      <c r="O167" s="70"/>
    </row>
    <row r="168" customHeight="1" spans="1:15">
      <c r="A168" s="38"/>
      <c r="B168" s="38"/>
      <c r="C168" s="38"/>
      <c r="D168" s="36"/>
      <c r="E168" s="36"/>
      <c r="F168" s="37"/>
      <c r="G168" s="38"/>
      <c r="H168" s="38"/>
      <c r="I168" s="38"/>
      <c r="J168" s="66"/>
      <c r="K168" s="67"/>
      <c r="L168" s="68"/>
      <c r="M168" s="38"/>
      <c r="N168" s="69"/>
      <c r="O168" s="70"/>
    </row>
    <row r="169" customHeight="1" spans="1:15">
      <c r="A169" s="38"/>
      <c r="B169" s="38"/>
      <c r="C169" s="38"/>
      <c r="D169" s="36"/>
      <c r="E169" s="36"/>
      <c r="F169" s="37"/>
      <c r="G169" s="38"/>
      <c r="H169" s="38"/>
      <c r="I169" s="38"/>
      <c r="J169" s="66"/>
      <c r="K169" s="67"/>
      <c r="L169" s="68"/>
      <c r="M169" s="38"/>
      <c r="N169" s="69"/>
      <c r="O169" s="70"/>
    </row>
    <row r="170" customHeight="1" spans="1:15">
      <c r="A170" s="38"/>
      <c r="B170" s="38"/>
      <c r="C170" s="38"/>
      <c r="D170" s="36"/>
      <c r="E170" s="36"/>
      <c r="F170" s="37"/>
      <c r="G170" s="38"/>
      <c r="H170" s="38"/>
      <c r="I170" s="38"/>
      <c r="J170" s="66"/>
      <c r="K170" s="67"/>
      <c r="L170" s="68"/>
      <c r="M170" s="38"/>
      <c r="N170" s="69"/>
      <c r="O170" s="70"/>
    </row>
    <row r="171" customHeight="1" spans="1:15">
      <c r="A171" s="38"/>
      <c r="B171" s="38"/>
      <c r="C171" s="38"/>
      <c r="D171" s="36"/>
      <c r="E171" s="36"/>
      <c r="F171" s="37"/>
      <c r="G171" s="38"/>
      <c r="H171" s="38"/>
      <c r="I171" s="38"/>
      <c r="J171" s="66"/>
      <c r="K171" s="67"/>
      <c r="L171" s="68"/>
      <c r="M171" s="38"/>
      <c r="N171" s="69"/>
      <c r="O171" s="70"/>
    </row>
    <row r="172" customHeight="1" spans="1:15">
      <c r="A172" s="38"/>
      <c r="B172" s="38"/>
      <c r="C172" s="38"/>
      <c r="D172" s="36"/>
      <c r="E172" s="36"/>
      <c r="F172" s="37"/>
      <c r="G172" s="38"/>
      <c r="H172" s="38"/>
      <c r="I172" s="38"/>
      <c r="J172" s="66"/>
      <c r="K172" s="67"/>
      <c r="L172" s="68"/>
      <c r="M172" s="38"/>
      <c r="N172" s="69"/>
      <c r="O172" s="70"/>
    </row>
    <row r="173" customHeight="1" spans="1:15">
      <c r="A173" s="38"/>
      <c r="B173" s="38"/>
      <c r="C173" s="38"/>
      <c r="D173" s="36"/>
      <c r="E173" s="36"/>
      <c r="F173" s="37"/>
      <c r="G173" s="38"/>
      <c r="H173" s="38"/>
      <c r="I173" s="38"/>
      <c r="J173" s="66"/>
      <c r="K173" s="67"/>
      <c r="L173" s="68"/>
      <c r="M173" s="38"/>
      <c r="N173" s="69"/>
      <c r="O173" s="70"/>
    </row>
    <row r="174" customHeight="1" spans="12:12">
      <c r="L174" s="71"/>
    </row>
    <row r="175" customHeight="1" spans="12:12">
      <c r="L175" s="71"/>
    </row>
    <row r="176" customHeight="1" spans="12:12">
      <c r="L176" s="71"/>
    </row>
    <row r="177" customHeight="1" spans="12:12">
      <c r="L177" s="71"/>
    </row>
    <row r="178" customHeight="1" spans="12:12">
      <c r="L178" s="71"/>
    </row>
  </sheetData>
  <sheetProtection formatCells="0" formatColumns="0" formatRows="0" insertRows="0" insertColumns="0" deleteColumns="0" deleteRows="0" sort="0" autoFilter="0" pivotTables="0"/>
  <mergeCells count="18">
    <mergeCell ref="A1:O1"/>
    <mergeCell ref="H2:I2"/>
    <mergeCell ref="H3:I3"/>
    <mergeCell ref="H4:I4"/>
    <mergeCell ref="H5:I5"/>
    <mergeCell ref="B6:I6"/>
    <mergeCell ref="J6:O6"/>
    <mergeCell ref="B25:I25"/>
    <mergeCell ref="A2:A5"/>
    <mergeCell ref="A8:A9"/>
    <mergeCell ref="A10:A11"/>
    <mergeCell ref="A12:A13"/>
    <mergeCell ref="A15:A17"/>
    <mergeCell ref="B8:B9"/>
    <mergeCell ref="B10:B11"/>
    <mergeCell ref="B12:B13"/>
    <mergeCell ref="B15:B17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7"/>
  <sheetViews>
    <sheetView topLeftCell="A14" workbookViewId="0">
      <selection activeCell="P41" sqref="P41"/>
    </sheetView>
  </sheetViews>
  <sheetFormatPr defaultColWidth="9" defaultRowHeight="15" customHeight="1"/>
  <cols>
    <col min="1" max="1" width="3.875" style="1" customWidth="1"/>
    <col min="2" max="2" width="11.75" style="1" customWidth="1"/>
    <col min="3" max="3" width="20" style="1" customWidth="1"/>
    <col min="4" max="4" width="13.5" style="4" customWidth="1"/>
    <col min="5" max="5" width="21.125" style="4" customWidth="1"/>
    <col min="6" max="6" width="18.75" style="5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="1" customFormat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40"/>
      <c r="J2" s="10" t="s">
        <v>5</v>
      </c>
      <c r="K2" s="41"/>
      <c r="L2" s="42" t="s">
        <v>6</v>
      </c>
      <c r="M2" s="43"/>
      <c r="N2" s="44" t="s">
        <v>7</v>
      </c>
      <c r="O2" s="45"/>
    </row>
    <row r="3" s="2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40"/>
      <c r="J3" s="10" t="s">
        <v>9</v>
      </c>
      <c r="K3" s="41"/>
      <c r="L3" s="42" t="s">
        <v>10</v>
      </c>
      <c r="M3" s="46"/>
      <c r="N3" s="44" t="s">
        <v>11</v>
      </c>
      <c r="O3" s="47"/>
    </row>
    <row r="4" s="3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40"/>
      <c r="J4" s="10" t="s">
        <v>13</v>
      </c>
      <c r="K4" s="41"/>
      <c r="L4" s="48" t="s">
        <v>14</v>
      </c>
      <c r="M4" s="49"/>
      <c r="N4" s="50" t="s">
        <v>15</v>
      </c>
      <c r="O4" s="45"/>
    </row>
    <row r="5" s="3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40"/>
      <c r="J5" s="10" t="s">
        <v>17</v>
      </c>
      <c r="K5" s="51"/>
      <c r="L5" s="42" t="s">
        <v>18</v>
      </c>
      <c r="M5" s="52"/>
      <c r="N5" s="44"/>
      <c r="O5" s="45"/>
    </row>
    <row r="6" s="3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53"/>
      <c r="J6" s="54" t="s">
        <v>20</v>
      </c>
      <c r="K6" s="55"/>
      <c r="L6" s="55"/>
      <c r="M6" s="55"/>
      <c r="N6" s="55"/>
      <c r="O6" s="56"/>
    </row>
    <row r="7" s="3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57" t="s">
        <v>30</v>
      </c>
      <c r="K7" s="58" t="s">
        <v>31</v>
      </c>
      <c r="L7" s="57" t="s">
        <v>32</v>
      </c>
      <c r="M7" s="57" t="s">
        <v>33</v>
      </c>
      <c r="N7" s="59" t="s">
        <v>34</v>
      </c>
      <c r="O7" s="60" t="s">
        <v>35</v>
      </c>
    </row>
    <row r="8" s="1" customFormat="1" ht="19" customHeight="1" spans="1:15">
      <c r="A8" s="18">
        <v>1</v>
      </c>
      <c r="B8" s="18" t="s">
        <v>36</v>
      </c>
      <c r="C8" s="19" t="s">
        <v>37</v>
      </c>
      <c r="D8" s="19"/>
      <c r="E8" s="18" t="s">
        <v>46</v>
      </c>
      <c r="F8" s="20" t="s">
        <v>79</v>
      </c>
      <c r="G8" s="19" t="s">
        <v>80</v>
      </c>
      <c r="H8" s="19"/>
      <c r="I8" s="19" t="s">
        <v>42</v>
      </c>
      <c r="J8" s="61">
        <v>2.04</v>
      </c>
      <c r="K8" s="62">
        <v>1</v>
      </c>
      <c r="L8" s="63">
        <v>18.2</v>
      </c>
      <c r="M8" s="64">
        <f t="shared" ref="M8:M14" si="0">J8*K8*L8</f>
        <v>37.128</v>
      </c>
      <c r="N8" s="65">
        <f t="shared" ref="N8:N14" si="1">M8/$M$31</f>
        <v>0.182503926857185</v>
      </c>
      <c r="O8" s="19"/>
    </row>
    <row r="9" s="1" customFormat="1" ht="19" customHeight="1" spans="1:15">
      <c r="A9" s="21"/>
      <c r="B9" s="21"/>
      <c r="C9" s="19" t="s">
        <v>43</v>
      </c>
      <c r="D9" s="22"/>
      <c r="E9" s="18" t="s">
        <v>46</v>
      </c>
      <c r="F9" s="72" t="s">
        <v>81</v>
      </c>
      <c r="G9" s="19" t="s">
        <v>82</v>
      </c>
      <c r="H9" s="19"/>
      <c r="I9" s="19" t="s">
        <v>42</v>
      </c>
      <c r="J9" s="61">
        <v>0.14</v>
      </c>
      <c r="K9" s="62">
        <v>1</v>
      </c>
      <c r="L9" s="63">
        <v>22.3</v>
      </c>
      <c r="M9" s="64">
        <f t="shared" si="0"/>
        <v>3.122</v>
      </c>
      <c r="N9" s="65">
        <f t="shared" si="1"/>
        <v>0.0153462955087301</v>
      </c>
      <c r="O9" s="19"/>
    </row>
    <row r="10" s="1" customFormat="1" ht="19" customHeight="1" spans="1:15">
      <c r="A10" s="21"/>
      <c r="B10" s="21"/>
      <c r="C10" s="19" t="s">
        <v>83</v>
      </c>
      <c r="D10" s="22"/>
      <c r="E10" s="29" t="s">
        <v>46</v>
      </c>
      <c r="F10" s="73" t="s">
        <v>84</v>
      </c>
      <c r="G10" s="19" t="s">
        <v>85</v>
      </c>
      <c r="H10" s="19"/>
      <c r="I10" s="19" t="s">
        <v>42</v>
      </c>
      <c r="J10" s="61">
        <v>0.168</v>
      </c>
      <c r="K10" s="62">
        <v>1</v>
      </c>
      <c r="L10" s="63">
        <v>11.3</v>
      </c>
      <c r="M10" s="64">
        <f t="shared" si="0"/>
        <v>1.8984</v>
      </c>
      <c r="N10" s="65">
        <f t="shared" si="1"/>
        <v>0.0093316487488063</v>
      </c>
      <c r="O10" s="19"/>
    </row>
    <row r="11" s="1" customFormat="1" ht="19" customHeight="1" spans="1:15">
      <c r="A11" s="21"/>
      <c r="B11" s="21"/>
      <c r="C11" s="19" t="s">
        <v>86</v>
      </c>
      <c r="D11" s="22"/>
      <c r="E11" s="29" t="s">
        <v>87</v>
      </c>
      <c r="F11" s="73" t="s">
        <v>88</v>
      </c>
      <c r="G11" s="19" t="s">
        <v>89</v>
      </c>
      <c r="H11" s="19"/>
      <c r="I11" s="19" t="s">
        <v>42</v>
      </c>
      <c r="J11" s="61">
        <v>0.24</v>
      </c>
      <c r="K11" s="62">
        <v>1</v>
      </c>
      <c r="L11" s="63">
        <v>8.1</v>
      </c>
      <c r="M11" s="64">
        <f t="shared" si="0"/>
        <v>1.944</v>
      </c>
      <c r="N11" s="65">
        <f t="shared" si="1"/>
        <v>0.00955579707526309</v>
      </c>
      <c r="O11" s="19"/>
    </row>
    <row r="12" s="1" customFormat="1" ht="19" customHeight="1" spans="1:15">
      <c r="A12" s="74"/>
      <c r="B12" s="74"/>
      <c r="C12" s="19" t="s">
        <v>90</v>
      </c>
      <c r="D12" s="22"/>
      <c r="E12" s="29" t="s">
        <v>91</v>
      </c>
      <c r="F12" s="73" t="s">
        <v>92</v>
      </c>
      <c r="G12" s="19" t="s">
        <v>82</v>
      </c>
      <c r="H12" s="19"/>
      <c r="I12" s="19" t="s">
        <v>42</v>
      </c>
      <c r="J12" s="61">
        <v>0.086</v>
      </c>
      <c r="K12" s="62">
        <v>1</v>
      </c>
      <c r="L12" s="63">
        <v>28.5</v>
      </c>
      <c r="M12" s="64">
        <f t="shared" si="0"/>
        <v>2.451</v>
      </c>
      <c r="N12" s="65">
        <f t="shared" si="1"/>
        <v>0.0120479725470524</v>
      </c>
      <c r="O12" s="19"/>
    </row>
    <row r="13" s="1" customFormat="1" ht="22" customHeight="1" spans="1:15">
      <c r="A13" s="21">
        <v>2</v>
      </c>
      <c r="B13" s="21" t="s">
        <v>45</v>
      </c>
      <c r="C13" s="19" t="s">
        <v>45</v>
      </c>
      <c r="D13" s="22"/>
      <c r="E13" s="26" t="s">
        <v>87</v>
      </c>
      <c r="F13" s="27" t="s">
        <v>45</v>
      </c>
      <c r="G13" s="19" t="s">
        <v>48</v>
      </c>
      <c r="H13" s="19"/>
      <c r="I13" s="19" t="s">
        <v>42</v>
      </c>
      <c r="J13" s="61">
        <v>1.6</v>
      </c>
      <c r="K13" s="62">
        <v>1</v>
      </c>
      <c r="L13" s="63">
        <v>8.9</v>
      </c>
      <c r="M13" s="64">
        <f t="shared" si="0"/>
        <v>14.24</v>
      </c>
      <c r="N13" s="65">
        <f t="shared" si="1"/>
        <v>0.0699971966829971</v>
      </c>
      <c r="O13" s="19"/>
    </row>
    <row r="14" s="1" customFormat="1" ht="22" customHeight="1" spans="1:15">
      <c r="A14" s="32"/>
      <c r="B14" s="32"/>
      <c r="C14" s="19" t="s">
        <v>93</v>
      </c>
      <c r="D14" s="22"/>
      <c r="E14" s="26" t="s">
        <v>94</v>
      </c>
      <c r="F14" s="27" t="s">
        <v>51</v>
      </c>
      <c r="G14" s="19" t="s">
        <v>95</v>
      </c>
      <c r="H14" s="19"/>
      <c r="I14" s="19" t="s">
        <v>42</v>
      </c>
      <c r="J14" s="61">
        <v>0.3</v>
      </c>
      <c r="K14" s="62">
        <v>1</v>
      </c>
      <c r="L14" s="63">
        <v>3.75</v>
      </c>
      <c r="M14" s="64">
        <f t="shared" si="0"/>
        <v>1.125</v>
      </c>
      <c r="N14" s="65">
        <f t="shared" si="1"/>
        <v>0.00552997515929577</v>
      </c>
      <c r="O14" s="19"/>
    </row>
    <row r="15" s="1" customFormat="1" ht="22" customHeight="1" spans="1:15">
      <c r="A15" s="21">
        <v>3</v>
      </c>
      <c r="B15" s="21" t="s">
        <v>50</v>
      </c>
      <c r="C15" s="19" t="s">
        <v>96</v>
      </c>
      <c r="D15" s="22"/>
      <c r="E15" s="26" t="s">
        <v>94</v>
      </c>
      <c r="F15" s="27" t="s">
        <v>51</v>
      </c>
      <c r="G15" s="19" t="s">
        <v>52</v>
      </c>
      <c r="H15" s="19"/>
      <c r="I15" s="19" t="s">
        <v>42</v>
      </c>
      <c r="J15" s="61">
        <v>1.04302854077253</v>
      </c>
      <c r="K15" s="62">
        <v>1</v>
      </c>
      <c r="L15" s="63">
        <v>13.3</v>
      </c>
      <c r="M15" s="64">
        <f t="shared" ref="M15:M23" si="2">J15*K15*L15</f>
        <v>13.8722795922746</v>
      </c>
      <c r="N15" s="65">
        <f t="shared" ref="N15:N23" si="3">M15/$M$31</f>
        <v>0.0681896547094082</v>
      </c>
      <c r="O15" s="19"/>
    </row>
    <row r="16" s="1" customFormat="1" ht="22" customHeight="1" spans="1:15">
      <c r="A16" s="21"/>
      <c r="B16" s="21"/>
      <c r="C16" s="19" t="s">
        <v>97</v>
      </c>
      <c r="D16" s="22"/>
      <c r="E16" s="26" t="s">
        <v>94</v>
      </c>
      <c r="F16" s="27" t="s">
        <v>98</v>
      </c>
      <c r="G16" s="19" t="s">
        <v>52</v>
      </c>
      <c r="H16" s="19"/>
      <c r="I16" s="19" t="s">
        <v>42</v>
      </c>
      <c r="J16" s="61">
        <v>0.716708369098712</v>
      </c>
      <c r="K16" s="62">
        <v>1</v>
      </c>
      <c r="L16" s="63">
        <v>12.5</v>
      </c>
      <c r="M16" s="64">
        <f t="shared" si="2"/>
        <v>8.9588546137339</v>
      </c>
      <c r="N16" s="65">
        <f t="shared" si="3"/>
        <v>0.0440375497508362</v>
      </c>
      <c r="O16" s="19"/>
    </row>
    <row r="17" s="1" customFormat="1" ht="22" customHeight="1" spans="1:15">
      <c r="A17" s="21"/>
      <c r="B17" s="21"/>
      <c r="C17" s="19" t="s">
        <v>99</v>
      </c>
      <c r="D17" s="22"/>
      <c r="E17" s="26" t="s">
        <v>94</v>
      </c>
      <c r="F17" s="27" t="s">
        <v>100</v>
      </c>
      <c r="G17" s="19" t="s">
        <v>52</v>
      </c>
      <c r="H17" s="19"/>
      <c r="I17" s="19" t="s">
        <v>42</v>
      </c>
      <c r="J17" s="61">
        <v>0.1190330472103</v>
      </c>
      <c r="K17" s="62">
        <v>1</v>
      </c>
      <c r="L17" s="63">
        <v>7.8</v>
      </c>
      <c r="M17" s="64">
        <f t="shared" si="2"/>
        <v>0.92845776824034</v>
      </c>
      <c r="N17" s="65">
        <f t="shared" si="3"/>
        <v>0.00456386523984379</v>
      </c>
      <c r="O17" s="19"/>
    </row>
    <row r="18" s="1" customFormat="1" ht="22" customHeight="1" spans="1:15">
      <c r="A18" s="21"/>
      <c r="B18" s="21"/>
      <c r="C18" s="19" t="s">
        <v>101</v>
      </c>
      <c r="D18" s="22"/>
      <c r="E18" s="26" t="s">
        <v>94</v>
      </c>
      <c r="F18" s="27" t="s">
        <v>102</v>
      </c>
      <c r="G18" s="19" t="s">
        <v>52</v>
      </c>
      <c r="H18" s="19"/>
      <c r="I18" s="19" t="s">
        <v>42</v>
      </c>
      <c r="J18" s="61">
        <v>0.067896008583691</v>
      </c>
      <c r="K18" s="62">
        <v>1</v>
      </c>
      <c r="L18" s="63">
        <v>1.9</v>
      </c>
      <c r="M18" s="64">
        <f t="shared" si="2"/>
        <v>0.129002416309013</v>
      </c>
      <c r="N18" s="65">
        <f t="shared" si="3"/>
        <v>0.000634115695713754</v>
      </c>
      <c r="O18" s="19"/>
    </row>
    <row r="19" s="1" customFormat="1" ht="22" customHeight="1" spans="1:15">
      <c r="A19" s="21"/>
      <c r="B19" s="21"/>
      <c r="C19" s="19" t="s">
        <v>103</v>
      </c>
      <c r="D19" s="22"/>
      <c r="E19" s="26" t="s">
        <v>94</v>
      </c>
      <c r="F19" s="27" t="s">
        <v>104</v>
      </c>
      <c r="G19" s="19" t="s">
        <v>52</v>
      </c>
      <c r="H19" s="19"/>
      <c r="I19" s="19" t="s">
        <v>42</v>
      </c>
      <c r="J19" s="61">
        <v>0.0907841296928328</v>
      </c>
      <c r="K19" s="62">
        <v>1</v>
      </c>
      <c r="L19" s="63">
        <v>7.3</v>
      </c>
      <c r="M19" s="64">
        <f t="shared" si="2"/>
        <v>0.662724146757679</v>
      </c>
      <c r="N19" s="65">
        <f t="shared" si="3"/>
        <v>0.00325764272803151</v>
      </c>
      <c r="O19" s="19"/>
    </row>
    <row r="20" s="1" customFormat="1" ht="22" customHeight="1" spans="1:15">
      <c r="A20" s="21"/>
      <c r="B20" s="21"/>
      <c r="C20" s="19" t="s">
        <v>105</v>
      </c>
      <c r="D20" s="22"/>
      <c r="E20" s="26" t="s">
        <v>94</v>
      </c>
      <c r="F20" s="27" t="s">
        <v>56</v>
      </c>
      <c r="G20" s="19" t="s">
        <v>57</v>
      </c>
      <c r="H20" s="19"/>
      <c r="I20" s="19" t="s">
        <v>42</v>
      </c>
      <c r="J20" s="61">
        <v>0.4</v>
      </c>
      <c r="K20" s="62">
        <v>1</v>
      </c>
      <c r="L20" s="63">
        <v>0.04</v>
      </c>
      <c r="M20" s="64">
        <f t="shared" si="2"/>
        <v>0.016</v>
      </c>
      <c r="N20" s="65">
        <f t="shared" si="3"/>
        <v>7.86485355988732e-5</v>
      </c>
      <c r="O20" s="19"/>
    </row>
    <row r="21" s="1" customFormat="1" ht="22" customHeight="1" spans="1:15">
      <c r="A21" s="18">
        <v>4</v>
      </c>
      <c r="B21" s="18" t="s">
        <v>54</v>
      </c>
      <c r="C21" s="19" t="s">
        <v>106</v>
      </c>
      <c r="D21" s="22"/>
      <c r="E21" s="30"/>
      <c r="F21" s="27" t="s">
        <v>107</v>
      </c>
      <c r="G21" s="19" t="s">
        <v>108</v>
      </c>
      <c r="H21" s="19"/>
      <c r="I21" s="19" t="s">
        <v>109</v>
      </c>
      <c r="J21" s="61">
        <v>10</v>
      </c>
      <c r="K21" s="62">
        <v>1</v>
      </c>
      <c r="L21" s="63">
        <v>0.24</v>
      </c>
      <c r="M21" s="64">
        <f t="shared" si="2"/>
        <v>2.4</v>
      </c>
      <c r="N21" s="65">
        <f t="shared" si="3"/>
        <v>0.011797280339831</v>
      </c>
      <c r="O21" s="19"/>
    </row>
    <row r="22" s="1" customFormat="1" ht="22" customHeight="1" spans="1:15">
      <c r="A22" s="32"/>
      <c r="B22" s="32"/>
      <c r="C22" s="19" t="s">
        <v>110</v>
      </c>
      <c r="D22" s="22"/>
      <c r="E22" s="30"/>
      <c r="F22" s="27" t="s">
        <v>51</v>
      </c>
      <c r="G22" s="19" t="s">
        <v>111</v>
      </c>
      <c r="H22" s="19"/>
      <c r="I22" s="19" t="s">
        <v>65</v>
      </c>
      <c r="J22" s="61">
        <v>1</v>
      </c>
      <c r="K22" s="62">
        <v>1</v>
      </c>
      <c r="L22" s="63">
        <v>0.39</v>
      </c>
      <c r="M22" s="64">
        <f t="shared" si="2"/>
        <v>0.39</v>
      </c>
      <c r="N22" s="65">
        <f t="shared" si="3"/>
        <v>0.00191705805522253</v>
      </c>
      <c r="O22" s="19"/>
    </row>
    <row r="23" s="1" customFormat="1" customHeight="1" spans="1:15">
      <c r="A23" s="18">
        <v>5</v>
      </c>
      <c r="B23" s="18" t="s">
        <v>61</v>
      </c>
      <c r="C23" s="19" t="s">
        <v>112</v>
      </c>
      <c r="D23" s="22"/>
      <c r="E23" s="22"/>
      <c r="F23" s="31" t="s">
        <v>63</v>
      </c>
      <c r="G23" s="19" t="s">
        <v>113</v>
      </c>
      <c r="H23" s="19"/>
      <c r="I23" s="19" t="s">
        <v>65</v>
      </c>
      <c r="J23" s="61">
        <v>1</v>
      </c>
      <c r="K23" s="62">
        <v>1</v>
      </c>
      <c r="L23" s="63">
        <v>5.78</v>
      </c>
      <c r="M23" s="64">
        <f t="shared" si="2"/>
        <v>5.78</v>
      </c>
      <c r="N23" s="65">
        <f t="shared" si="3"/>
        <v>0.0284117834850929</v>
      </c>
      <c r="O23" s="19"/>
    </row>
    <row r="24" s="1" customFormat="1" customHeight="1" spans="1:15">
      <c r="A24" s="18">
        <v>6</v>
      </c>
      <c r="B24" s="18" t="s">
        <v>66</v>
      </c>
      <c r="C24" s="19" t="s">
        <v>67</v>
      </c>
      <c r="D24" s="22"/>
      <c r="E24" s="22"/>
      <c r="F24" s="31"/>
      <c r="G24" s="19"/>
      <c r="H24" s="19"/>
      <c r="I24" s="19" t="s">
        <v>65</v>
      </c>
      <c r="J24" s="61">
        <v>1</v>
      </c>
      <c r="K24" s="62">
        <v>1</v>
      </c>
      <c r="L24" s="63">
        <v>0.6</v>
      </c>
      <c r="M24" s="64">
        <f t="shared" ref="M24:M30" si="4">J24*K24*L24</f>
        <v>0.6</v>
      </c>
      <c r="N24" s="65">
        <f t="shared" ref="N24:N30" si="5">M24/$M$31</f>
        <v>0.00294932008495774</v>
      </c>
      <c r="O24" s="19"/>
    </row>
    <row r="25" s="1" customFormat="1" customHeight="1" spans="1:15">
      <c r="A25" s="21"/>
      <c r="B25" s="21"/>
      <c r="C25" s="19" t="s">
        <v>68</v>
      </c>
      <c r="D25" s="22"/>
      <c r="E25" s="22"/>
      <c r="F25" s="31"/>
      <c r="G25" s="19"/>
      <c r="H25" s="19"/>
      <c r="I25" s="19" t="s">
        <v>65</v>
      </c>
      <c r="J25" s="61">
        <v>1</v>
      </c>
      <c r="K25" s="62">
        <v>1</v>
      </c>
      <c r="L25" s="63">
        <v>0.145</v>
      </c>
      <c r="M25" s="64">
        <f t="shared" si="4"/>
        <v>0.145</v>
      </c>
      <c r="N25" s="65">
        <f t="shared" si="5"/>
        <v>0.000712752353864788</v>
      </c>
      <c r="O25" s="19"/>
    </row>
    <row r="26" s="1" customFormat="1" customHeight="1" spans="1:15">
      <c r="A26" s="32"/>
      <c r="B26" s="32"/>
      <c r="C26" s="19" t="s">
        <v>69</v>
      </c>
      <c r="D26" s="22"/>
      <c r="E26" s="22"/>
      <c r="F26" s="31"/>
      <c r="G26" s="19"/>
      <c r="H26" s="19"/>
      <c r="I26" s="19" t="s">
        <v>65</v>
      </c>
      <c r="J26" s="61">
        <v>1</v>
      </c>
      <c r="K26" s="62">
        <v>1</v>
      </c>
      <c r="L26" s="63">
        <v>0.078</v>
      </c>
      <c r="M26" s="64">
        <f t="shared" si="4"/>
        <v>0.078</v>
      </c>
      <c r="N26" s="65">
        <f t="shared" si="5"/>
        <v>0.000383411611044507</v>
      </c>
      <c r="O26" s="19"/>
    </row>
    <row r="27" s="1" customFormat="1" customHeight="1" spans="1:15">
      <c r="A27" s="19">
        <v>7</v>
      </c>
      <c r="B27" s="19" t="s">
        <v>70</v>
      </c>
      <c r="C27" s="19" t="s">
        <v>70</v>
      </c>
      <c r="D27" s="22"/>
      <c r="E27" s="22" t="s">
        <v>71</v>
      </c>
      <c r="F27" s="31"/>
      <c r="G27" s="19"/>
      <c r="H27" s="19"/>
      <c r="I27" s="19" t="s">
        <v>72</v>
      </c>
      <c r="J27" s="61">
        <v>0.13</v>
      </c>
      <c r="K27" s="62">
        <v>1</v>
      </c>
      <c r="L27" s="63">
        <v>13.8</v>
      </c>
      <c r="M27" s="64">
        <f t="shared" si="4"/>
        <v>1.794</v>
      </c>
      <c r="N27" s="65">
        <f t="shared" si="5"/>
        <v>0.00881846705402366</v>
      </c>
      <c r="O27" s="19"/>
    </row>
    <row r="28" s="1" customFormat="1" customHeight="1" spans="1:15">
      <c r="A28" s="19">
        <v>8</v>
      </c>
      <c r="B28" s="19" t="s">
        <v>73</v>
      </c>
      <c r="C28" s="19"/>
      <c r="D28" s="22"/>
      <c r="E28" s="22"/>
      <c r="F28" s="31"/>
      <c r="G28" s="19"/>
      <c r="H28" s="19"/>
      <c r="I28" s="19"/>
      <c r="J28" s="61">
        <v>1</v>
      </c>
      <c r="K28" s="62">
        <v>1</v>
      </c>
      <c r="L28" s="63">
        <v>10.5</v>
      </c>
      <c r="M28" s="64">
        <f t="shared" si="4"/>
        <v>10.5</v>
      </c>
      <c r="N28" s="65">
        <f t="shared" si="5"/>
        <v>0.0516131014867605</v>
      </c>
      <c r="O28" s="19"/>
    </row>
    <row r="29" s="1" customFormat="1" customHeight="1" spans="1:15">
      <c r="A29" s="19">
        <v>9</v>
      </c>
      <c r="B29" s="19" t="s">
        <v>74</v>
      </c>
      <c r="C29" s="19"/>
      <c r="D29" s="22"/>
      <c r="E29" s="22"/>
      <c r="F29" s="31"/>
      <c r="G29" s="19"/>
      <c r="H29" s="19"/>
      <c r="I29" s="19"/>
      <c r="J29" s="61">
        <v>1</v>
      </c>
      <c r="K29" s="62">
        <v>1.03</v>
      </c>
      <c r="L29" s="63">
        <v>0.8</v>
      </c>
      <c r="M29" s="64">
        <f t="shared" si="4"/>
        <v>0.824</v>
      </c>
      <c r="N29" s="65">
        <f t="shared" si="5"/>
        <v>0.00405039958334197</v>
      </c>
      <c r="O29" s="19"/>
    </row>
    <row r="30" s="1" customFormat="1" ht="35.25" customHeight="1" spans="1:15">
      <c r="A30" s="18">
        <v>10</v>
      </c>
      <c r="B30" s="33" t="s">
        <v>75</v>
      </c>
      <c r="C30" s="34" t="s">
        <v>76</v>
      </c>
      <c r="D30" s="22"/>
      <c r="E30" s="22"/>
      <c r="F30" s="31"/>
      <c r="G30" s="19"/>
      <c r="H30" s="19"/>
      <c r="I30" s="19"/>
      <c r="J30" s="61">
        <v>1</v>
      </c>
      <c r="K30" s="62">
        <v>1</v>
      </c>
      <c r="L30" s="63">
        <v>94.45</v>
      </c>
      <c r="M30" s="64">
        <f t="shared" si="4"/>
        <v>94.45</v>
      </c>
      <c r="N30" s="65">
        <f t="shared" si="5"/>
        <v>0.464272136707098</v>
      </c>
      <c r="O30" s="19"/>
    </row>
    <row r="31" s="1" customFormat="1" customHeight="1" spans="1:15">
      <c r="A31" s="35">
        <v>11</v>
      </c>
      <c r="B31" s="35" t="s">
        <v>77</v>
      </c>
      <c r="C31" s="35">
        <v>10000</v>
      </c>
      <c r="D31" s="36"/>
      <c r="E31" s="36"/>
      <c r="F31" s="37"/>
      <c r="G31" s="38"/>
      <c r="H31" s="38"/>
      <c r="I31" s="38"/>
      <c r="J31" s="66"/>
      <c r="K31" s="67"/>
      <c r="L31" s="68"/>
      <c r="M31" s="69">
        <f>SUM(M8:M30)</f>
        <v>203.436718537316</v>
      </c>
      <c r="N31" s="65"/>
      <c r="O31" s="38"/>
    </row>
    <row r="32" s="1" customFormat="1" customHeight="1" spans="1:15">
      <c r="A32" s="38"/>
      <c r="B32" s="38"/>
      <c r="C32" s="38"/>
      <c r="D32" s="36"/>
      <c r="E32" s="36"/>
      <c r="F32" s="37"/>
      <c r="G32" s="38"/>
      <c r="H32" s="38"/>
      <c r="I32" s="38"/>
      <c r="J32" s="66"/>
      <c r="K32" s="67"/>
      <c r="L32" s="68"/>
      <c r="M32" s="38"/>
      <c r="N32" s="69"/>
      <c r="O32" s="70"/>
    </row>
    <row r="33" s="1" customFormat="1" customHeight="1" spans="1:15">
      <c r="A33" s="38"/>
      <c r="B33" s="38"/>
      <c r="C33" s="38"/>
      <c r="D33" s="36"/>
      <c r="E33" s="36"/>
      <c r="F33" s="37"/>
      <c r="G33" s="38"/>
      <c r="H33" s="38"/>
      <c r="I33" s="38"/>
      <c r="J33" s="66"/>
      <c r="K33" s="67"/>
      <c r="L33" s="68"/>
      <c r="M33" s="38"/>
      <c r="N33" s="69"/>
      <c r="O33" s="70"/>
    </row>
    <row r="34" s="1" customFormat="1" ht="48" customHeight="1" spans="1:15">
      <c r="A34" s="38"/>
      <c r="B34" s="39" t="s">
        <v>78</v>
      </c>
      <c r="C34" s="39"/>
      <c r="D34" s="39"/>
      <c r="E34" s="39"/>
      <c r="F34" s="39"/>
      <c r="G34" s="39"/>
      <c r="H34" s="39"/>
      <c r="I34" s="39"/>
      <c r="J34" s="66"/>
      <c r="K34" s="67"/>
      <c r="L34" s="68"/>
      <c r="M34" s="38"/>
      <c r="N34" s="69"/>
      <c r="O34" s="70"/>
    </row>
    <row r="35" s="1" customFormat="1" customHeight="1" spans="1:15">
      <c r="A35" s="38"/>
      <c r="B35" s="38"/>
      <c r="C35" s="38"/>
      <c r="D35" s="36"/>
      <c r="E35" s="36"/>
      <c r="F35" s="37"/>
      <c r="G35" s="38"/>
      <c r="H35" s="38"/>
      <c r="I35" s="38"/>
      <c r="J35" s="66"/>
      <c r="K35" s="67"/>
      <c r="L35" s="68"/>
      <c r="M35" s="38"/>
      <c r="N35" s="69"/>
      <c r="O35" s="70"/>
    </row>
    <row r="36" s="1" customFormat="1" customHeight="1" spans="1:15">
      <c r="A36" s="38"/>
      <c r="B36" s="38"/>
      <c r="C36" s="38"/>
      <c r="D36" s="36"/>
      <c r="E36" s="36"/>
      <c r="F36" s="37"/>
      <c r="G36" s="38"/>
      <c r="H36" s="38"/>
      <c r="I36" s="38"/>
      <c r="J36" s="66"/>
      <c r="K36" s="67"/>
      <c r="L36" s="68"/>
      <c r="M36" s="38"/>
      <c r="N36" s="69"/>
      <c r="O36" s="70"/>
    </row>
    <row r="37" s="1" customFormat="1" customHeight="1" spans="1:15">
      <c r="A37" s="38"/>
      <c r="B37" s="38"/>
      <c r="C37" s="38"/>
      <c r="D37" s="36"/>
      <c r="E37" s="36"/>
      <c r="F37" s="37"/>
      <c r="G37" s="38"/>
      <c r="H37" s="38"/>
      <c r="I37" s="38"/>
      <c r="J37" s="66"/>
      <c r="K37" s="67"/>
      <c r="L37" s="68"/>
      <c r="M37" s="38"/>
      <c r="N37" s="69"/>
      <c r="O37" s="70"/>
    </row>
    <row r="38" s="1" customFormat="1" customHeight="1" spans="1:15">
      <c r="A38" s="38"/>
      <c r="B38" s="38"/>
      <c r="C38" s="38"/>
      <c r="D38" s="36"/>
      <c r="E38" s="36"/>
      <c r="F38" s="37"/>
      <c r="G38" s="38"/>
      <c r="H38" s="38"/>
      <c r="I38" s="38"/>
      <c r="J38" s="66"/>
      <c r="K38" s="67"/>
      <c r="L38" s="68"/>
      <c r="M38" s="38"/>
      <c r="N38" s="69"/>
      <c r="O38" s="70"/>
    </row>
    <row r="39" s="1" customFormat="1" customHeight="1" spans="1:15">
      <c r="A39" s="38"/>
      <c r="B39" s="38"/>
      <c r="C39" s="38"/>
      <c r="D39" s="36"/>
      <c r="E39" s="36"/>
      <c r="F39" s="37"/>
      <c r="G39" s="38"/>
      <c r="H39" s="38"/>
      <c r="I39" s="38"/>
      <c r="J39" s="66"/>
      <c r="K39" s="67"/>
      <c r="L39" s="68"/>
      <c r="M39" s="38"/>
      <c r="N39" s="69"/>
      <c r="O39" s="70"/>
    </row>
    <row r="40" s="1" customFormat="1" customHeight="1" spans="1:15">
      <c r="A40" s="38"/>
      <c r="B40" s="38"/>
      <c r="C40" s="38"/>
      <c r="D40" s="36"/>
      <c r="E40" s="36"/>
      <c r="F40" s="37"/>
      <c r="G40" s="38"/>
      <c r="H40" s="38"/>
      <c r="I40" s="38"/>
      <c r="J40" s="66"/>
      <c r="K40" s="67"/>
      <c r="L40" s="68"/>
      <c r="M40" s="38"/>
      <c r="N40" s="69"/>
      <c r="O40" s="70"/>
    </row>
    <row r="41" s="1" customFormat="1" customHeight="1" spans="1:15">
      <c r="A41" s="38"/>
      <c r="B41" s="38"/>
      <c r="C41" s="38"/>
      <c r="D41" s="36"/>
      <c r="E41" s="36"/>
      <c r="F41" s="37"/>
      <c r="G41" s="38"/>
      <c r="H41" s="38"/>
      <c r="I41" s="38"/>
      <c r="J41" s="66"/>
      <c r="K41" s="67"/>
      <c r="L41" s="68"/>
      <c r="M41" s="38"/>
      <c r="N41" s="69"/>
      <c r="O41" s="70"/>
    </row>
    <row r="42" s="1" customFormat="1" customHeight="1" spans="1:15">
      <c r="A42" s="38"/>
      <c r="B42" s="38"/>
      <c r="C42" s="38"/>
      <c r="D42" s="36"/>
      <c r="E42" s="36"/>
      <c r="F42" s="37"/>
      <c r="G42" s="38"/>
      <c r="H42" s="38"/>
      <c r="I42" s="38"/>
      <c r="J42" s="66"/>
      <c r="K42" s="67"/>
      <c r="L42" s="68"/>
      <c r="M42" s="38"/>
      <c r="N42" s="69"/>
      <c r="O42" s="70"/>
    </row>
    <row r="43" s="1" customFormat="1" customHeight="1" spans="1:15">
      <c r="A43" s="38"/>
      <c r="B43" s="38"/>
      <c r="C43" s="38"/>
      <c r="D43" s="36"/>
      <c r="E43" s="36"/>
      <c r="F43" s="37"/>
      <c r="G43" s="38"/>
      <c r="H43" s="38"/>
      <c r="I43" s="38"/>
      <c r="J43" s="66"/>
      <c r="K43" s="67"/>
      <c r="L43" s="68"/>
      <c r="M43" s="38"/>
      <c r="N43" s="69"/>
      <c r="O43" s="70"/>
    </row>
    <row r="44" s="1" customFormat="1" customHeight="1" spans="1:15">
      <c r="A44" s="38"/>
      <c r="B44" s="38"/>
      <c r="C44" s="38"/>
      <c r="D44" s="36"/>
      <c r="E44" s="36"/>
      <c r="F44" s="37"/>
      <c r="G44" s="38"/>
      <c r="H44" s="38"/>
      <c r="I44" s="38"/>
      <c r="J44" s="66"/>
      <c r="K44" s="67"/>
      <c r="L44" s="68"/>
      <c r="M44" s="38"/>
      <c r="N44" s="69"/>
      <c r="O44" s="70"/>
    </row>
    <row r="45" s="1" customFormat="1" customHeight="1" spans="1:15">
      <c r="A45" s="38"/>
      <c r="B45" s="38"/>
      <c r="C45" s="38"/>
      <c r="D45" s="36"/>
      <c r="E45" s="36"/>
      <c r="F45" s="37"/>
      <c r="G45" s="38"/>
      <c r="H45" s="38"/>
      <c r="I45" s="38"/>
      <c r="J45" s="66"/>
      <c r="K45" s="67"/>
      <c r="L45" s="68"/>
      <c r="M45" s="38"/>
      <c r="N45" s="69"/>
      <c r="O45" s="70"/>
    </row>
    <row r="46" s="1" customFormat="1" customHeight="1" spans="1:15">
      <c r="A46" s="38"/>
      <c r="B46" s="38"/>
      <c r="C46" s="38"/>
      <c r="D46" s="36"/>
      <c r="E46" s="36"/>
      <c r="F46" s="37"/>
      <c r="G46" s="38"/>
      <c r="H46" s="38"/>
      <c r="I46" s="38"/>
      <c r="J46" s="66"/>
      <c r="K46" s="67"/>
      <c r="L46" s="68"/>
      <c r="M46" s="38"/>
      <c r="N46" s="69"/>
      <c r="O46" s="70"/>
    </row>
    <row r="47" s="1" customFormat="1" customHeight="1" spans="1:15">
      <c r="A47" s="38"/>
      <c r="B47" s="38"/>
      <c r="C47" s="38"/>
      <c r="D47" s="36"/>
      <c r="E47" s="36"/>
      <c r="F47" s="37"/>
      <c r="G47" s="38"/>
      <c r="H47" s="38"/>
      <c r="I47" s="38"/>
      <c r="J47" s="66"/>
      <c r="K47" s="67"/>
      <c r="L47" s="68"/>
      <c r="M47" s="38"/>
      <c r="N47" s="69"/>
      <c r="O47" s="70"/>
    </row>
    <row r="48" s="1" customFormat="1" customHeight="1" spans="1:15">
      <c r="A48" s="38"/>
      <c r="B48" s="38"/>
      <c r="C48" s="38"/>
      <c r="D48" s="36"/>
      <c r="E48" s="36"/>
      <c r="F48" s="37"/>
      <c r="G48" s="38"/>
      <c r="H48" s="38"/>
      <c r="I48" s="38"/>
      <c r="J48" s="66"/>
      <c r="K48" s="67"/>
      <c r="L48" s="68"/>
      <c r="M48" s="38"/>
      <c r="N48" s="69"/>
      <c r="O48" s="70"/>
    </row>
    <row r="49" s="1" customFormat="1" customHeight="1" spans="1:15">
      <c r="A49" s="38"/>
      <c r="B49" s="38"/>
      <c r="C49" s="38"/>
      <c r="D49" s="36"/>
      <c r="E49" s="36"/>
      <c r="F49" s="37"/>
      <c r="G49" s="38"/>
      <c r="H49" s="38"/>
      <c r="I49" s="38"/>
      <c r="J49" s="66"/>
      <c r="K49" s="67"/>
      <c r="L49" s="68"/>
      <c r="M49" s="38"/>
      <c r="N49" s="69"/>
      <c r="O49" s="70"/>
    </row>
    <row r="50" s="1" customFormat="1" customHeight="1" spans="1:15">
      <c r="A50" s="38"/>
      <c r="B50" s="38"/>
      <c r="C50" s="38"/>
      <c r="D50" s="36"/>
      <c r="E50" s="36"/>
      <c r="F50" s="37"/>
      <c r="G50" s="38"/>
      <c r="H50" s="38"/>
      <c r="I50" s="38"/>
      <c r="J50" s="66"/>
      <c r="K50" s="67"/>
      <c r="L50" s="68"/>
      <c r="M50" s="38"/>
      <c r="N50" s="69"/>
      <c r="O50" s="70"/>
    </row>
    <row r="51" s="1" customFormat="1" customHeight="1" spans="1:15">
      <c r="A51" s="38"/>
      <c r="B51" s="38"/>
      <c r="C51" s="38"/>
      <c r="D51" s="36"/>
      <c r="E51" s="36"/>
      <c r="F51" s="37"/>
      <c r="G51" s="38"/>
      <c r="H51" s="38"/>
      <c r="I51" s="38"/>
      <c r="J51" s="66"/>
      <c r="K51" s="67"/>
      <c r="L51" s="68"/>
      <c r="M51" s="38"/>
      <c r="N51" s="69"/>
      <c r="O51" s="70"/>
    </row>
    <row r="52" s="1" customFormat="1" customHeight="1" spans="1:15">
      <c r="A52" s="38"/>
      <c r="B52" s="38"/>
      <c r="C52" s="38"/>
      <c r="D52" s="36"/>
      <c r="E52" s="36"/>
      <c r="F52" s="37"/>
      <c r="G52" s="38"/>
      <c r="H52" s="38"/>
      <c r="I52" s="38"/>
      <c r="J52" s="66"/>
      <c r="K52" s="67"/>
      <c r="L52" s="68"/>
      <c r="M52" s="38"/>
      <c r="N52" s="69"/>
      <c r="O52" s="70"/>
    </row>
    <row r="53" s="1" customFormat="1" customHeight="1" spans="1:15">
      <c r="A53" s="38"/>
      <c r="B53" s="38"/>
      <c r="C53" s="38"/>
      <c r="D53" s="36"/>
      <c r="E53" s="36"/>
      <c r="F53" s="37"/>
      <c r="G53" s="38"/>
      <c r="H53" s="38"/>
      <c r="I53" s="38"/>
      <c r="J53" s="66"/>
      <c r="K53" s="67"/>
      <c r="L53" s="68"/>
      <c r="M53" s="38"/>
      <c r="N53" s="69"/>
      <c r="O53" s="70"/>
    </row>
    <row r="54" s="1" customFormat="1" customHeight="1" spans="1:15">
      <c r="A54" s="38"/>
      <c r="B54" s="38"/>
      <c r="C54" s="38"/>
      <c r="D54" s="36"/>
      <c r="E54" s="36"/>
      <c r="F54" s="37"/>
      <c r="G54" s="38"/>
      <c r="H54" s="38"/>
      <c r="I54" s="38"/>
      <c r="J54" s="66"/>
      <c r="K54" s="67"/>
      <c r="L54" s="68"/>
      <c r="M54" s="38"/>
      <c r="N54" s="69"/>
      <c r="O54" s="70"/>
    </row>
    <row r="55" s="1" customFormat="1" customHeight="1" spans="1:15">
      <c r="A55" s="38"/>
      <c r="B55" s="38"/>
      <c r="C55" s="38"/>
      <c r="D55" s="36"/>
      <c r="E55" s="36"/>
      <c r="F55" s="37"/>
      <c r="G55" s="38"/>
      <c r="H55" s="38"/>
      <c r="I55" s="38"/>
      <c r="J55" s="66"/>
      <c r="K55" s="67"/>
      <c r="L55" s="68"/>
      <c r="M55" s="38"/>
      <c r="N55" s="69"/>
      <c r="O55" s="70"/>
    </row>
    <row r="56" s="1" customFormat="1" customHeight="1" spans="1:15">
      <c r="A56" s="38"/>
      <c r="B56" s="38"/>
      <c r="C56" s="38"/>
      <c r="D56" s="36"/>
      <c r="E56" s="36"/>
      <c r="F56" s="37"/>
      <c r="G56" s="38"/>
      <c r="H56" s="38"/>
      <c r="I56" s="38"/>
      <c r="J56" s="66"/>
      <c r="K56" s="67"/>
      <c r="L56" s="68"/>
      <c r="M56" s="38"/>
      <c r="N56" s="69"/>
      <c r="O56" s="70"/>
    </row>
    <row r="57" s="1" customFormat="1" customHeight="1" spans="1:15">
      <c r="A57" s="38"/>
      <c r="B57" s="38"/>
      <c r="C57" s="38"/>
      <c r="D57" s="36"/>
      <c r="E57" s="36"/>
      <c r="F57" s="37"/>
      <c r="G57" s="38"/>
      <c r="H57" s="38"/>
      <c r="I57" s="38"/>
      <c r="J57" s="66"/>
      <c r="K57" s="67"/>
      <c r="L57" s="68"/>
      <c r="M57" s="38"/>
      <c r="N57" s="69"/>
      <c r="O57" s="70"/>
    </row>
    <row r="58" s="1" customFormat="1" customHeight="1" spans="1:15">
      <c r="A58" s="38"/>
      <c r="B58" s="38"/>
      <c r="C58" s="38"/>
      <c r="D58" s="36"/>
      <c r="E58" s="36"/>
      <c r="F58" s="37"/>
      <c r="G58" s="38"/>
      <c r="H58" s="38"/>
      <c r="I58" s="38"/>
      <c r="J58" s="66"/>
      <c r="K58" s="67"/>
      <c r="L58" s="68"/>
      <c r="M58" s="38"/>
      <c r="N58" s="69"/>
      <c r="O58" s="70"/>
    </row>
    <row r="59" s="1" customFormat="1" customHeight="1" spans="1:15">
      <c r="A59" s="38"/>
      <c r="B59" s="38"/>
      <c r="C59" s="38"/>
      <c r="D59" s="36"/>
      <c r="E59" s="36"/>
      <c r="F59" s="37"/>
      <c r="G59" s="38"/>
      <c r="H59" s="38"/>
      <c r="I59" s="38"/>
      <c r="J59" s="66"/>
      <c r="K59" s="67"/>
      <c r="L59" s="68"/>
      <c r="M59" s="38"/>
      <c r="N59" s="69"/>
      <c r="O59" s="70"/>
    </row>
    <row r="60" s="1" customFormat="1" customHeight="1" spans="1:15">
      <c r="A60" s="38"/>
      <c r="B60" s="38"/>
      <c r="C60" s="38"/>
      <c r="D60" s="36"/>
      <c r="E60" s="36"/>
      <c r="F60" s="37"/>
      <c r="G60" s="38"/>
      <c r="H60" s="38"/>
      <c r="I60" s="38"/>
      <c r="J60" s="66"/>
      <c r="K60" s="67"/>
      <c r="L60" s="68"/>
      <c r="M60" s="38"/>
      <c r="N60" s="69"/>
      <c r="O60" s="70"/>
    </row>
    <row r="61" s="1" customFormat="1" customHeight="1" spans="1:15">
      <c r="A61" s="38"/>
      <c r="B61" s="38"/>
      <c r="C61" s="38"/>
      <c r="D61" s="36"/>
      <c r="E61" s="36"/>
      <c r="F61" s="37"/>
      <c r="G61" s="38"/>
      <c r="H61" s="38"/>
      <c r="I61" s="38"/>
      <c r="J61" s="66"/>
      <c r="K61" s="67"/>
      <c r="L61" s="68"/>
      <c r="M61" s="38"/>
      <c r="N61" s="69"/>
      <c r="O61" s="70"/>
    </row>
    <row r="62" s="1" customFormat="1" customHeight="1" spans="1:15">
      <c r="A62" s="38"/>
      <c r="B62" s="38"/>
      <c r="C62" s="38"/>
      <c r="D62" s="36"/>
      <c r="E62" s="36"/>
      <c r="F62" s="37"/>
      <c r="G62" s="38"/>
      <c r="H62" s="38"/>
      <c r="I62" s="38"/>
      <c r="J62" s="66"/>
      <c r="K62" s="67"/>
      <c r="L62" s="68"/>
      <c r="M62" s="38"/>
      <c r="N62" s="69"/>
      <c r="O62" s="70"/>
    </row>
    <row r="63" s="1" customFormat="1" customHeight="1" spans="1:15">
      <c r="A63" s="38"/>
      <c r="B63" s="38"/>
      <c r="C63" s="38"/>
      <c r="D63" s="36"/>
      <c r="E63" s="36"/>
      <c r="F63" s="37"/>
      <c r="G63" s="38"/>
      <c r="H63" s="38"/>
      <c r="I63" s="38"/>
      <c r="J63" s="66"/>
      <c r="K63" s="67"/>
      <c r="L63" s="68"/>
      <c r="M63" s="38"/>
      <c r="N63" s="69"/>
      <c r="O63" s="70"/>
    </row>
    <row r="64" s="1" customFormat="1" customHeight="1" spans="1:15">
      <c r="A64" s="38"/>
      <c r="B64" s="38"/>
      <c r="C64" s="38"/>
      <c r="D64" s="36"/>
      <c r="E64" s="36"/>
      <c r="F64" s="37"/>
      <c r="G64" s="38"/>
      <c r="H64" s="38"/>
      <c r="I64" s="38"/>
      <c r="J64" s="66"/>
      <c r="K64" s="67"/>
      <c r="L64" s="68"/>
      <c r="M64" s="38"/>
      <c r="N64" s="69"/>
      <c r="O64" s="70"/>
    </row>
    <row r="65" s="1" customFormat="1" customHeight="1" spans="1:15">
      <c r="A65" s="38"/>
      <c r="B65" s="38"/>
      <c r="C65" s="38"/>
      <c r="D65" s="36"/>
      <c r="E65" s="36"/>
      <c r="F65" s="37"/>
      <c r="G65" s="38"/>
      <c r="H65" s="38"/>
      <c r="I65" s="38"/>
      <c r="J65" s="66"/>
      <c r="K65" s="67"/>
      <c r="L65" s="68"/>
      <c r="M65" s="38"/>
      <c r="N65" s="69"/>
      <c r="O65" s="70"/>
    </row>
    <row r="66" s="1" customFormat="1" customHeight="1" spans="1:15">
      <c r="A66" s="38"/>
      <c r="B66" s="38"/>
      <c r="C66" s="38"/>
      <c r="D66" s="36"/>
      <c r="E66" s="36"/>
      <c r="F66" s="37"/>
      <c r="G66" s="38"/>
      <c r="H66" s="38"/>
      <c r="I66" s="38"/>
      <c r="J66" s="66"/>
      <c r="K66" s="67"/>
      <c r="L66" s="68"/>
      <c r="M66" s="38"/>
      <c r="N66" s="69"/>
      <c r="O66" s="70"/>
    </row>
    <row r="67" s="1" customFormat="1" customHeight="1" spans="1:15">
      <c r="A67" s="38"/>
      <c r="B67" s="38"/>
      <c r="C67" s="38"/>
      <c r="D67" s="36"/>
      <c r="E67" s="36"/>
      <c r="F67" s="37"/>
      <c r="G67" s="38"/>
      <c r="H67" s="38"/>
      <c r="I67" s="38"/>
      <c r="J67" s="66"/>
      <c r="K67" s="67"/>
      <c r="L67" s="68"/>
      <c r="M67" s="38"/>
      <c r="N67" s="69"/>
      <c r="O67" s="70"/>
    </row>
    <row r="68" s="1" customFormat="1" customHeight="1" spans="1:15">
      <c r="A68" s="38"/>
      <c r="B68" s="38"/>
      <c r="C68" s="38"/>
      <c r="D68" s="36"/>
      <c r="E68" s="36"/>
      <c r="F68" s="37"/>
      <c r="G68" s="38"/>
      <c r="H68" s="38"/>
      <c r="I68" s="38"/>
      <c r="J68" s="66"/>
      <c r="K68" s="67"/>
      <c r="L68" s="68"/>
      <c r="M68" s="38"/>
      <c r="N68" s="69"/>
      <c r="O68" s="70"/>
    </row>
    <row r="69" s="1" customFormat="1" customHeight="1" spans="1:15">
      <c r="A69" s="38"/>
      <c r="B69" s="38"/>
      <c r="C69" s="38"/>
      <c r="D69" s="36"/>
      <c r="E69" s="36"/>
      <c r="F69" s="37"/>
      <c r="G69" s="38"/>
      <c r="H69" s="38"/>
      <c r="I69" s="38"/>
      <c r="J69" s="66"/>
      <c r="K69" s="67"/>
      <c r="L69" s="68"/>
      <c r="M69" s="38"/>
      <c r="N69" s="69"/>
      <c r="O69" s="70"/>
    </row>
    <row r="70" s="1" customFormat="1" customHeight="1" spans="1:15">
      <c r="A70" s="38"/>
      <c r="B70" s="38"/>
      <c r="C70" s="38"/>
      <c r="D70" s="36"/>
      <c r="E70" s="36"/>
      <c r="F70" s="37"/>
      <c r="G70" s="38"/>
      <c r="H70" s="38"/>
      <c r="I70" s="38"/>
      <c r="J70" s="66"/>
      <c r="K70" s="67"/>
      <c r="L70" s="68"/>
      <c r="M70" s="38"/>
      <c r="N70" s="69"/>
      <c r="O70" s="70"/>
    </row>
    <row r="71" s="1" customFormat="1" customHeight="1" spans="1:15">
      <c r="A71" s="38"/>
      <c r="B71" s="38"/>
      <c r="C71" s="38"/>
      <c r="D71" s="36"/>
      <c r="E71" s="36"/>
      <c r="F71" s="37"/>
      <c r="G71" s="38"/>
      <c r="H71" s="38"/>
      <c r="I71" s="38"/>
      <c r="J71" s="66"/>
      <c r="K71" s="67"/>
      <c r="L71" s="68"/>
      <c r="M71" s="38"/>
      <c r="N71" s="69"/>
      <c r="O71" s="70"/>
    </row>
    <row r="72" s="1" customFormat="1" customHeight="1" spans="1:15">
      <c r="A72" s="38"/>
      <c r="B72" s="38"/>
      <c r="C72" s="38"/>
      <c r="D72" s="36"/>
      <c r="E72" s="36"/>
      <c r="F72" s="37"/>
      <c r="G72" s="38"/>
      <c r="H72" s="38"/>
      <c r="I72" s="38"/>
      <c r="J72" s="66"/>
      <c r="K72" s="67"/>
      <c r="L72" s="68"/>
      <c r="M72" s="38"/>
      <c r="N72" s="69"/>
      <c r="O72" s="70"/>
    </row>
    <row r="73" s="1" customFormat="1" customHeight="1" spans="1:15">
      <c r="A73" s="38"/>
      <c r="B73" s="38"/>
      <c r="C73" s="38"/>
      <c r="D73" s="36"/>
      <c r="E73" s="36"/>
      <c r="F73" s="37"/>
      <c r="G73" s="38"/>
      <c r="H73" s="38"/>
      <c r="I73" s="38"/>
      <c r="J73" s="66"/>
      <c r="K73" s="67"/>
      <c r="L73" s="68"/>
      <c r="M73" s="38"/>
      <c r="N73" s="69"/>
      <c r="O73" s="70"/>
    </row>
    <row r="74" s="1" customFormat="1" customHeight="1" spans="1:15">
      <c r="A74" s="38"/>
      <c r="B74" s="38"/>
      <c r="C74" s="38"/>
      <c r="D74" s="36"/>
      <c r="E74" s="36"/>
      <c r="F74" s="37"/>
      <c r="G74" s="38"/>
      <c r="H74" s="38"/>
      <c r="I74" s="38"/>
      <c r="J74" s="66"/>
      <c r="K74" s="67"/>
      <c r="L74" s="68"/>
      <c r="M74" s="38"/>
      <c r="N74" s="69"/>
      <c r="O74" s="70"/>
    </row>
    <row r="75" s="1" customFormat="1" customHeight="1" spans="1:15">
      <c r="A75" s="38"/>
      <c r="B75" s="38"/>
      <c r="C75" s="38"/>
      <c r="D75" s="36"/>
      <c r="E75" s="36"/>
      <c r="F75" s="37"/>
      <c r="G75" s="38"/>
      <c r="H75" s="38"/>
      <c r="I75" s="38"/>
      <c r="J75" s="66"/>
      <c r="K75" s="67"/>
      <c r="L75" s="68"/>
      <c r="M75" s="38"/>
      <c r="N75" s="69"/>
      <c r="O75" s="70"/>
    </row>
    <row r="76" s="1" customFormat="1" customHeight="1" spans="1:15">
      <c r="A76" s="38"/>
      <c r="B76" s="38"/>
      <c r="C76" s="38"/>
      <c r="D76" s="36"/>
      <c r="E76" s="36"/>
      <c r="F76" s="37"/>
      <c r="G76" s="38"/>
      <c r="H76" s="38"/>
      <c r="I76" s="38"/>
      <c r="J76" s="66"/>
      <c r="K76" s="67"/>
      <c r="L76" s="68"/>
      <c r="M76" s="38"/>
      <c r="N76" s="69"/>
      <c r="O76" s="70"/>
    </row>
    <row r="77" s="1" customFormat="1" customHeight="1" spans="1:15">
      <c r="A77" s="38"/>
      <c r="B77" s="38"/>
      <c r="C77" s="38"/>
      <c r="D77" s="36"/>
      <c r="E77" s="36"/>
      <c r="F77" s="37"/>
      <c r="G77" s="38"/>
      <c r="H77" s="38"/>
      <c r="I77" s="38"/>
      <c r="J77" s="66"/>
      <c r="K77" s="67"/>
      <c r="L77" s="68"/>
      <c r="M77" s="38"/>
      <c r="N77" s="69"/>
      <c r="O77" s="70"/>
    </row>
    <row r="78" s="1" customFormat="1" customHeight="1" spans="1:15">
      <c r="A78" s="38"/>
      <c r="B78" s="38"/>
      <c r="C78" s="38"/>
      <c r="D78" s="36"/>
      <c r="E78" s="36"/>
      <c r="F78" s="37"/>
      <c r="G78" s="38"/>
      <c r="H78" s="38"/>
      <c r="I78" s="38"/>
      <c r="J78" s="66"/>
      <c r="K78" s="67"/>
      <c r="L78" s="68"/>
      <c r="M78" s="38"/>
      <c r="N78" s="69"/>
      <c r="O78" s="70"/>
    </row>
    <row r="79" s="1" customFormat="1" customHeight="1" spans="1:15">
      <c r="A79" s="38"/>
      <c r="B79" s="38"/>
      <c r="C79" s="38"/>
      <c r="D79" s="36"/>
      <c r="E79" s="36"/>
      <c r="F79" s="37"/>
      <c r="G79" s="38"/>
      <c r="H79" s="38"/>
      <c r="I79" s="38"/>
      <c r="J79" s="66"/>
      <c r="K79" s="67"/>
      <c r="L79" s="68"/>
      <c r="M79" s="38"/>
      <c r="N79" s="69"/>
      <c r="O79" s="70"/>
    </row>
    <row r="80" s="1" customFormat="1" customHeight="1" spans="1:15">
      <c r="A80" s="38"/>
      <c r="B80" s="38"/>
      <c r="C80" s="38"/>
      <c r="D80" s="36"/>
      <c r="E80" s="36"/>
      <c r="F80" s="37"/>
      <c r="G80" s="38"/>
      <c r="H80" s="38"/>
      <c r="I80" s="38"/>
      <c r="J80" s="66"/>
      <c r="K80" s="67"/>
      <c r="L80" s="68"/>
      <c r="M80" s="38"/>
      <c r="N80" s="69"/>
      <c r="O80" s="70"/>
    </row>
    <row r="81" s="1" customFormat="1" customHeight="1" spans="1:15">
      <c r="A81" s="38"/>
      <c r="B81" s="38"/>
      <c r="C81" s="38"/>
      <c r="D81" s="36"/>
      <c r="E81" s="36"/>
      <c r="F81" s="37"/>
      <c r="G81" s="38"/>
      <c r="H81" s="38"/>
      <c r="I81" s="38"/>
      <c r="J81" s="66"/>
      <c r="K81" s="67"/>
      <c r="L81" s="68"/>
      <c r="M81" s="38"/>
      <c r="N81" s="69"/>
      <c r="O81" s="70"/>
    </row>
    <row r="82" s="1" customFormat="1" customHeight="1" spans="1:15">
      <c r="A82" s="38"/>
      <c r="B82" s="38"/>
      <c r="C82" s="38"/>
      <c r="D82" s="36"/>
      <c r="E82" s="36"/>
      <c r="F82" s="37"/>
      <c r="G82" s="38"/>
      <c r="H82" s="38"/>
      <c r="I82" s="38"/>
      <c r="J82" s="66"/>
      <c r="K82" s="67"/>
      <c r="L82" s="68"/>
      <c r="M82" s="38"/>
      <c r="N82" s="69"/>
      <c r="O82" s="70"/>
    </row>
    <row r="83" s="1" customFormat="1" customHeight="1" spans="1:15">
      <c r="A83" s="38"/>
      <c r="B83" s="38"/>
      <c r="C83" s="38"/>
      <c r="D83" s="36"/>
      <c r="E83" s="36"/>
      <c r="F83" s="37"/>
      <c r="G83" s="38"/>
      <c r="H83" s="38"/>
      <c r="I83" s="38"/>
      <c r="J83" s="66"/>
      <c r="K83" s="67"/>
      <c r="L83" s="68"/>
      <c r="M83" s="38"/>
      <c r="N83" s="69"/>
      <c r="O83" s="70"/>
    </row>
    <row r="84" s="1" customFormat="1" customHeight="1" spans="1:15">
      <c r="A84" s="38"/>
      <c r="B84" s="38"/>
      <c r="C84" s="38"/>
      <c r="D84" s="36"/>
      <c r="E84" s="36"/>
      <c r="F84" s="37"/>
      <c r="G84" s="38"/>
      <c r="H84" s="38"/>
      <c r="I84" s="38"/>
      <c r="J84" s="66"/>
      <c r="K84" s="67"/>
      <c r="L84" s="68"/>
      <c r="M84" s="38"/>
      <c r="N84" s="69"/>
      <c r="O84" s="70"/>
    </row>
    <row r="85" s="1" customFormat="1" customHeight="1" spans="1:15">
      <c r="A85" s="38"/>
      <c r="B85" s="38"/>
      <c r="C85" s="38"/>
      <c r="D85" s="36"/>
      <c r="E85" s="36"/>
      <c r="F85" s="37"/>
      <c r="G85" s="38"/>
      <c r="H85" s="38"/>
      <c r="I85" s="38"/>
      <c r="J85" s="66"/>
      <c r="K85" s="67"/>
      <c r="L85" s="68"/>
      <c r="M85" s="38"/>
      <c r="N85" s="69"/>
      <c r="O85" s="70"/>
    </row>
    <row r="86" s="1" customFormat="1" customHeight="1" spans="1:15">
      <c r="A86" s="38"/>
      <c r="B86" s="38"/>
      <c r="C86" s="38"/>
      <c r="D86" s="36"/>
      <c r="E86" s="36"/>
      <c r="F86" s="37"/>
      <c r="G86" s="38"/>
      <c r="H86" s="38"/>
      <c r="I86" s="38"/>
      <c r="J86" s="66"/>
      <c r="K86" s="67"/>
      <c r="L86" s="68"/>
      <c r="M86" s="38"/>
      <c r="N86" s="69"/>
      <c r="O86" s="70"/>
    </row>
    <row r="87" s="1" customFormat="1" customHeight="1" spans="1:15">
      <c r="A87" s="38"/>
      <c r="B87" s="38"/>
      <c r="C87" s="38"/>
      <c r="D87" s="36"/>
      <c r="E87" s="36"/>
      <c r="F87" s="37"/>
      <c r="G87" s="38"/>
      <c r="H87" s="38"/>
      <c r="I87" s="38"/>
      <c r="J87" s="66"/>
      <c r="K87" s="67"/>
      <c r="L87" s="68"/>
      <c r="M87" s="38"/>
      <c r="N87" s="69"/>
      <c r="O87" s="70"/>
    </row>
    <row r="88" s="1" customFormat="1" customHeight="1" spans="1:15">
      <c r="A88" s="38"/>
      <c r="B88" s="38"/>
      <c r="C88" s="38"/>
      <c r="D88" s="36"/>
      <c r="E88" s="36"/>
      <c r="F88" s="37"/>
      <c r="G88" s="38"/>
      <c r="H88" s="38"/>
      <c r="I88" s="38"/>
      <c r="J88" s="66"/>
      <c r="K88" s="67"/>
      <c r="L88" s="68"/>
      <c r="M88" s="38"/>
      <c r="N88" s="69"/>
      <c r="O88" s="70"/>
    </row>
    <row r="89" s="1" customFormat="1" customHeight="1" spans="1:15">
      <c r="A89" s="38"/>
      <c r="B89" s="38"/>
      <c r="C89" s="38"/>
      <c r="D89" s="36"/>
      <c r="E89" s="36"/>
      <c r="F89" s="37"/>
      <c r="G89" s="38"/>
      <c r="H89" s="38"/>
      <c r="I89" s="38"/>
      <c r="J89" s="66"/>
      <c r="K89" s="67"/>
      <c r="L89" s="68"/>
      <c r="M89" s="38"/>
      <c r="N89" s="69"/>
      <c r="O89" s="70"/>
    </row>
    <row r="90" s="1" customFormat="1" customHeight="1" spans="1:15">
      <c r="A90" s="38"/>
      <c r="B90" s="38"/>
      <c r="C90" s="38"/>
      <c r="D90" s="36"/>
      <c r="E90" s="36"/>
      <c r="F90" s="37"/>
      <c r="G90" s="38"/>
      <c r="H90" s="38"/>
      <c r="I90" s="38"/>
      <c r="J90" s="66"/>
      <c r="K90" s="67"/>
      <c r="L90" s="68"/>
      <c r="M90" s="38"/>
      <c r="N90" s="69"/>
      <c r="O90" s="70"/>
    </row>
    <row r="91" s="1" customFormat="1" customHeight="1" spans="1:15">
      <c r="A91" s="38"/>
      <c r="B91" s="38"/>
      <c r="C91" s="38"/>
      <c r="D91" s="36"/>
      <c r="E91" s="36"/>
      <c r="F91" s="37"/>
      <c r="G91" s="38"/>
      <c r="H91" s="38"/>
      <c r="I91" s="38"/>
      <c r="J91" s="66"/>
      <c r="K91" s="67"/>
      <c r="L91" s="68"/>
      <c r="M91" s="38"/>
      <c r="N91" s="69"/>
      <c r="O91" s="70"/>
    </row>
    <row r="92" s="1" customFormat="1" customHeight="1" spans="1:15">
      <c r="A92" s="38"/>
      <c r="B92" s="38"/>
      <c r="C92" s="38"/>
      <c r="D92" s="36"/>
      <c r="E92" s="36"/>
      <c r="F92" s="37"/>
      <c r="G92" s="38"/>
      <c r="H92" s="38"/>
      <c r="I92" s="38"/>
      <c r="J92" s="66"/>
      <c r="K92" s="67"/>
      <c r="L92" s="68"/>
      <c r="M92" s="38"/>
      <c r="N92" s="69"/>
      <c r="O92" s="70"/>
    </row>
    <row r="93" s="1" customFormat="1" customHeight="1" spans="1:15">
      <c r="A93" s="38"/>
      <c r="B93" s="38"/>
      <c r="C93" s="38"/>
      <c r="D93" s="36"/>
      <c r="E93" s="36"/>
      <c r="F93" s="37"/>
      <c r="G93" s="38"/>
      <c r="H93" s="38"/>
      <c r="I93" s="38"/>
      <c r="J93" s="66"/>
      <c r="K93" s="67"/>
      <c r="L93" s="68"/>
      <c r="M93" s="38"/>
      <c r="N93" s="69"/>
      <c r="O93" s="70"/>
    </row>
    <row r="94" s="1" customFormat="1" customHeight="1" spans="1:15">
      <c r="A94" s="38"/>
      <c r="B94" s="38"/>
      <c r="C94" s="38"/>
      <c r="D94" s="36"/>
      <c r="E94" s="36"/>
      <c r="F94" s="37"/>
      <c r="G94" s="38"/>
      <c r="H94" s="38"/>
      <c r="I94" s="38"/>
      <c r="J94" s="66"/>
      <c r="K94" s="67"/>
      <c r="L94" s="68"/>
      <c r="M94" s="38"/>
      <c r="N94" s="69"/>
      <c r="O94" s="70"/>
    </row>
    <row r="95" s="1" customFormat="1" customHeight="1" spans="1:15">
      <c r="A95" s="38"/>
      <c r="B95" s="38"/>
      <c r="C95" s="38"/>
      <c r="D95" s="36"/>
      <c r="E95" s="36"/>
      <c r="F95" s="37"/>
      <c r="G95" s="38"/>
      <c r="H95" s="38"/>
      <c r="I95" s="38"/>
      <c r="J95" s="66"/>
      <c r="K95" s="67"/>
      <c r="L95" s="68"/>
      <c r="M95" s="38"/>
      <c r="N95" s="69"/>
      <c r="O95" s="70"/>
    </row>
    <row r="96" s="1" customFormat="1" customHeight="1" spans="1:15">
      <c r="A96" s="38"/>
      <c r="B96" s="38"/>
      <c r="C96" s="38"/>
      <c r="D96" s="36"/>
      <c r="E96" s="36"/>
      <c r="F96" s="37"/>
      <c r="G96" s="38"/>
      <c r="H96" s="38"/>
      <c r="I96" s="38"/>
      <c r="J96" s="66"/>
      <c r="K96" s="67"/>
      <c r="L96" s="68"/>
      <c r="M96" s="38"/>
      <c r="N96" s="69"/>
      <c r="O96" s="70"/>
    </row>
    <row r="97" s="1" customFormat="1" customHeight="1" spans="1:15">
      <c r="A97" s="38"/>
      <c r="B97" s="38"/>
      <c r="C97" s="38"/>
      <c r="D97" s="36"/>
      <c r="E97" s="36"/>
      <c r="F97" s="37"/>
      <c r="G97" s="38"/>
      <c r="H97" s="38"/>
      <c r="I97" s="38"/>
      <c r="J97" s="66"/>
      <c r="K97" s="67"/>
      <c r="L97" s="68"/>
      <c r="M97" s="38"/>
      <c r="N97" s="69"/>
      <c r="O97" s="70"/>
    </row>
    <row r="98" s="1" customFormat="1" customHeight="1" spans="1:15">
      <c r="A98" s="38"/>
      <c r="B98" s="38"/>
      <c r="C98" s="38"/>
      <c r="D98" s="36"/>
      <c r="E98" s="36"/>
      <c r="F98" s="37"/>
      <c r="G98" s="38"/>
      <c r="H98" s="38"/>
      <c r="I98" s="38"/>
      <c r="J98" s="66"/>
      <c r="K98" s="67"/>
      <c r="L98" s="68"/>
      <c r="M98" s="38"/>
      <c r="N98" s="69"/>
      <c r="O98" s="70"/>
    </row>
    <row r="99" s="1" customFormat="1" customHeight="1" spans="1:15">
      <c r="A99" s="38"/>
      <c r="B99" s="38"/>
      <c r="C99" s="38"/>
      <c r="D99" s="36"/>
      <c r="E99" s="36"/>
      <c r="F99" s="37"/>
      <c r="G99" s="38"/>
      <c r="H99" s="38"/>
      <c r="I99" s="38"/>
      <c r="J99" s="66"/>
      <c r="K99" s="67"/>
      <c r="L99" s="68"/>
      <c r="M99" s="38"/>
      <c r="N99" s="69"/>
      <c r="O99" s="70"/>
    </row>
    <row r="100" s="1" customFormat="1" customHeight="1" spans="1:15">
      <c r="A100" s="38"/>
      <c r="B100" s="38"/>
      <c r="C100" s="38"/>
      <c r="D100" s="36"/>
      <c r="E100" s="36"/>
      <c r="F100" s="37"/>
      <c r="G100" s="38"/>
      <c r="H100" s="38"/>
      <c r="I100" s="38"/>
      <c r="J100" s="66"/>
      <c r="K100" s="67"/>
      <c r="L100" s="68"/>
      <c r="M100" s="38"/>
      <c r="N100" s="69"/>
      <c r="O100" s="70"/>
    </row>
    <row r="101" s="1" customFormat="1" customHeight="1" spans="1:15">
      <c r="A101" s="38"/>
      <c r="B101" s="38"/>
      <c r="C101" s="38"/>
      <c r="D101" s="36"/>
      <c r="E101" s="36"/>
      <c r="F101" s="37"/>
      <c r="G101" s="38"/>
      <c r="H101" s="38"/>
      <c r="I101" s="38"/>
      <c r="J101" s="66"/>
      <c r="K101" s="67"/>
      <c r="L101" s="68"/>
      <c r="M101" s="38"/>
      <c r="N101" s="69"/>
      <c r="O101" s="70"/>
    </row>
    <row r="102" s="1" customFormat="1" customHeight="1" spans="1:15">
      <c r="A102" s="38"/>
      <c r="B102" s="38"/>
      <c r="C102" s="38"/>
      <c r="D102" s="36"/>
      <c r="E102" s="36"/>
      <c r="F102" s="37"/>
      <c r="G102" s="38"/>
      <c r="H102" s="38"/>
      <c r="I102" s="38"/>
      <c r="J102" s="66"/>
      <c r="K102" s="67"/>
      <c r="L102" s="68"/>
      <c r="M102" s="38"/>
      <c r="N102" s="69"/>
      <c r="O102" s="70"/>
    </row>
    <row r="103" s="1" customFormat="1" customHeight="1" spans="1:15">
      <c r="A103" s="38"/>
      <c r="B103" s="38"/>
      <c r="C103" s="38"/>
      <c r="D103" s="36"/>
      <c r="E103" s="36"/>
      <c r="F103" s="37"/>
      <c r="G103" s="38"/>
      <c r="H103" s="38"/>
      <c r="I103" s="38"/>
      <c r="J103" s="66"/>
      <c r="K103" s="67"/>
      <c r="L103" s="68"/>
      <c r="M103" s="38"/>
      <c r="N103" s="69"/>
      <c r="O103" s="70"/>
    </row>
    <row r="104" s="1" customFormat="1" customHeight="1" spans="1:15">
      <c r="A104" s="38"/>
      <c r="B104" s="38"/>
      <c r="C104" s="38"/>
      <c r="D104" s="36"/>
      <c r="E104" s="36"/>
      <c r="F104" s="37"/>
      <c r="G104" s="38"/>
      <c r="H104" s="38"/>
      <c r="I104" s="38"/>
      <c r="J104" s="66"/>
      <c r="K104" s="67"/>
      <c r="L104" s="68"/>
      <c r="M104" s="38"/>
      <c r="N104" s="69"/>
      <c r="O104" s="70"/>
    </row>
    <row r="105" s="1" customFormat="1" customHeight="1" spans="1:15">
      <c r="A105" s="38"/>
      <c r="B105" s="38"/>
      <c r="C105" s="38"/>
      <c r="D105" s="36"/>
      <c r="E105" s="36"/>
      <c r="F105" s="37"/>
      <c r="G105" s="38"/>
      <c r="H105" s="38"/>
      <c r="I105" s="38"/>
      <c r="J105" s="66"/>
      <c r="K105" s="67"/>
      <c r="L105" s="68"/>
      <c r="M105" s="38"/>
      <c r="N105" s="69"/>
      <c r="O105" s="70"/>
    </row>
    <row r="106" s="1" customFormat="1" customHeight="1" spans="1:15">
      <c r="A106" s="38"/>
      <c r="B106" s="38"/>
      <c r="C106" s="38"/>
      <c r="D106" s="36"/>
      <c r="E106" s="36"/>
      <c r="F106" s="37"/>
      <c r="G106" s="38"/>
      <c r="H106" s="38"/>
      <c r="I106" s="38"/>
      <c r="J106" s="66"/>
      <c r="K106" s="67"/>
      <c r="L106" s="68"/>
      <c r="M106" s="38"/>
      <c r="N106" s="69"/>
      <c r="O106" s="70"/>
    </row>
    <row r="107" s="1" customFormat="1" customHeight="1" spans="1:15">
      <c r="A107" s="38"/>
      <c r="B107" s="38"/>
      <c r="C107" s="38"/>
      <c r="D107" s="36"/>
      <c r="E107" s="36"/>
      <c r="F107" s="37"/>
      <c r="G107" s="38"/>
      <c r="H107" s="38"/>
      <c r="I107" s="38"/>
      <c r="J107" s="66"/>
      <c r="K107" s="67"/>
      <c r="L107" s="68"/>
      <c r="M107" s="38"/>
      <c r="N107" s="69"/>
      <c r="O107" s="70"/>
    </row>
    <row r="108" s="1" customFormat="1" customHeight="1" spans="1:15">
      <c r="A108" s="38"/>
      <c r="B108" s="38"/>
      <c r="C108" s="38"/>
      <c r="D108" s="36"/>
      <c r="E108" s="36"/>
      <c r="F108" s="37"/>
      <c r="G108" s="38"/>
      <c r="H108" s="38"/>
      <c r="I108" s="38"/>
      <c r="J108" s="66"/>
      <c r="K108" s="67"/>
      <c r="L108" s="68"/>
      <c r="M108" s="38"/>
      <c r="N108" s="69"/>
      <c r="O108" s="70"/>
    </row>
    <row r="109" s="1" customFormat="1" customHeight="1" spans="1:15">
      <c r="A109" s="38"/>
      <c r="B109" s="38"/>
      <c r="C109" s="38"/>
      <c r="D109" s="36"/>
      <c r="E109" s="36"/>
      <c r="F109" s="37"/>
      <c r="G109" s="38"/>
      <c r="H109" s="38"/>
      <c r="I109" s="38"/>
      <c r="J109" s="66"/>
      <c r="K109" s="67"/>
      <c r="L109" s="68"/>
      <c r="M109" s="38"/>
      <c r="N109" s="69"/>
      <c r="O109" s="70"/>
    </row>
    <row r="110" s="1" customFormat="1" customHeight="1" spans="1:15">
      <c r="A110" s="38"/>
      <c r="B110" s="38"/>
      <c r="C110" s="38"/>
      <c r="D110" s="36"/>
      <c r="E110" s="36"/>
      <c r="F110" s="37"/>
      <c r="G110" s="38"/>
      <c r="H110" s="38"/>
      <c r="I110" s="38"/>
      <c r="J110" s="66"/>
      <c r="K110" s="67"/>
      <c r="L110" s="68"/>
      <c r="M110" s="38"/>
      <c r="N110" s="69"/>
      <c r="O110" s="70"/>
    </row>
    <row r="111" s="1" customFormat="1" customHeight="1" spans="1:15">
      <c r="A111" s="38"/>
      <c r="B111" s="38"/>
      <c r="C111" s="38"/>
      <c r="D111" s="36"/>
      <c r="E111" s="36"/>
      <c r="F111" s="37"/>
      <c r="G111" s="38"/>
      <c r="H111" s="38"/>
      <c r="I111" s="38"/>
      <c r="J111" s="66"/>
      <c r="K111" s="67"/>
      <c r="L111" s="68"/>
      <c r="M111" s="38"/>
      <c r="N111" s="69"/>
      <c r="O111" s="70"/>
    </row>
    <row r="112" s="1" customFormat="1" customHeight="1" spans="1:15">
      <c r="A112" s="38"/>
      <c r="B112" s="38"/>
      <c r="C112" s="38"/>
      <c r="D112" s="36"/>
      <c r="E112" s="36"/>
      <c r="F112" s="37"/>
      <c r="G112" s="38"/>
      <c r="H112" s="38"/>
      <c r="I112" s="38"/>
      <c r="J112" s="66"/>
      <c r="K112" s="67"/>
      <c r="L112" s="68"/>
      <c r="M112" s="38"/>
      <c r="N112" s="69"/>
      <c r="O112" s="70"/>
    </row>
    <row r="113" s="1" customFormat="1" customHeight="1" spans="1:15">
      <c r="A113" s="38"/>
      <c r="B113" s="38"/>
      <c r="C113" s="38"/>
      <c r="D113" s="36"/>
      <c r="E113" s="36"/>
      <c r="F113" s="37"/>
      <c r="G113" s="38"/>
      <c r="H113" s="38"/>
      <c r="I113" s="38"/>
      <c r="J113" s="66"/>
      <c r="K113" s="67"/>
      <c r="L113" s="68"/>
      <c r="M113" s="38"/>
      <c r="N113" s="69"/>
      <c r="O113" s="70"/>
    </row>
    <row r="114" s="1" customFormat="1" customHeight="1" spans="1:15">
      <c r="A114" s="38"/>
      <c r="B114" s="38"/>
      <c r="C114" s="38"/>
      <c r="D114" s="36"/>
      <c r="E114" s="36"/>
      <c r="F114" s="37"/>
      <c r="G114" s="38"/>
      <c r="H114" s="38"/>
      <c r="I114" s="38"/>
      <c r="J114" s="66"/>
      <c r="K114" s="67"/>
      <c r="L114" s="68"/>
      <c r="M114" s="38"/>
      <c r="N114" s="69"/>
      <c r="O114" s="70"/>
    </row>
    <row r="115" s="1" customFormat="1" customHeight="1" spans="1:15">
      <c r="A115" s="38"/>
      <c r="B115" s="38"/>
      <c r="C115" s="38"/>
      <c r="D115" s="36"/>
      <c r="E115" s="36"/>
      <c r="F115" s="37"/>
      <c r="G115" s="38"/>
      <c r="H115" s="38"/>
      <c r="I115" s="38"/>
      <c r="J115" s="66"/>
      <c r="K115" s="67"/>
      <c r="L115" s="68"/>
      <c r="M115" s="38"/>
      <c r="N115" s="69"/>
      <c r="O115" s="70"/>
    </row>
    <row r="116" s="1" customFormat="1" customHeight="1" spans="1:15">
      <c r="A116" s="38"/>
      <c r="B116" s="38"/>
      <c r="C116" s="38"/>
      <c r="D116" s="36"/>
      <c r="E116" s="36"/>
      <c r="F116" s="37"/>
      <c r="G116" s="38"/>
      <c r="H116" s="38"/>
      <c r="I116" s="38"/>
      <c r="J116" s="66"/>
      <c r="K116" s="67"/>
      <c r="L116" s="68"/>
      <c r="M116" s="38"/>
      <c r="N116" s="69"/>
      <c r="O116" s="70"/>
    </row>
    <row r="117" s="1" customFormat="1" customHeight="1" spans="1:15">
      <c r="A117" s="38"/>
      <c r="B117" s="38"/>
      <c r="C117" s="38"/>
      <c r="D117" s="36"/>
      <c r="E117" s="36"/>
      <c r="F117" s="37"/>
      <c r="G117" s="38"/>
      <c r="H117" s="38"/>
      <c r="I117" s="38"/>
      <c r="J117" s="66"/>
      <c r="K117" s="67"/>
      <c r="L117" s="68"/>
      <c r="M117" s="38"/>
      <c r="N117" s="69"/>
      <c r="O117" s="70"/>
    </row>
    <row r="118" s="1" customFormat="1" customHeight="1" spans="1:15">
      <c r="A118" s="38"/>
      <c r="B118" s="38"/>
      <c r="C118" s="38"/>
      <c r="D118" s="36"/>
      <c r="E118" s="36"/>
      <c r="F118" s="37"/>
      <c r="G118" s="38"/>
      <c r="H118" s="38"/>
      <c r="I118" s="38"/>
      <c r="J118" s="66"/>
      <c r="K118" s="67"/>
      <c r="L118" s="68"/>
      <c r="M118" s="38"/>
      <c r="N118" s="69"/>
      <c r="O118" s="70"/>
    </row>
    <row r="119" s="1" customFormat="1" customHeight="1" spans="1:15">
      <c r="A119" s="38"/>
      <c r="B119" s="38"/>
      <c r="C119" s="38"/>
      <c r="D119" s="36"/>
      <c r="E119" s="36"/>
      <c r="F119" s="37"/>
      <c r="G119" s="38"/>
      <c r="H119" s="38"/>
      <c r="I119" s="38"/>
      <c r="J119" s="66"/>
      <c r="K119" s="67"/>
      <c r="L119" s="68"/>
      <c r="M119" s="38"/>
      <c r="N119" s="69"/>
      <c r="O119" s="70"/>
    </row>
    <row r="120" s="1" customFormat="1" customHeight="1" spans="1:15">
      <c r="A120" s="38"/>
      <c r="B120" s="38"/>
      <c r="C120" s="38"/>
      <c r="D120" s="36"/>
      <c r="E120" s="36"/>
      <c r="F120" s="37"/>
      <c r="G120" s="38"/>
      <c r="H120" s="38"/>
      <c r="I120" s="38"/>
      <c r="J120" s="66"/>
      <c r="K120" s="67"/>
      <c r="L120" s="68"/>
      <c r="M120" s="38"/>
      <c r="N120" s="69"/>
      <c r="O120" s="70"/>
    </row>
    <row r="121" s="1" customFormat="1" customHeight="1" spans="1:15">
      <c r="A121" s="38"/>
      <c r="B121" s="38"/>
      <c r="C121" s="38"/>
      <c r="D121" s="36"/>
      <c r="E121" s="36"/>
      <c r="F121" s="37"/>
      <c r="G121" s="38"/>
      <c r="H121" s="38"/>
      <c r="I121" s="38"/>
      <c r="J121" s="66"/>
      <c r="K121" s="67"/>
      <c r="L121" s="68"/>
      <c r="M121" s="38"/>
      <c r="N121" s="69"/>
      <c r="O121" s="70"/>
    </row>
    <row r="122" s="1" customFormat="1" customHeight="1" spans="1:15">
      <c r="A122" s="38"/>
      <c r="B122" s="38"/>
      <c r="C122" s="38"/>
      <c r="D122" s="36"/>
      <c r="E122" s="36"/>
      <c r="F122" s="37"/>
      <c r="G122" s="38"/>
      <c r="H122" s="38"/>
      <c r="I122" s="38"/>
      <c r="J122" s="66"/>
      <c r="K122" s="67"/>
      <c r="L122" s="68"/>
      <c r="M122" s="38"/>
      <c r="N122" s="69"/>
      <c r="O122" s="70"/>
    </row>
    <row r="123" s="1" customFormat="1" customHeight="1" spans="1:15">
      <c r="A123" s="38"/>
      <c r="B123" s="38"/>
      <c r="C123" s="38"/>
      <c r="D123" s="36"/>
      <c r="E123" s="36"/>
      <c r="F123" s="37"/>
      <c r="G123" s="38"/>
      <c r="H123" s="38"/>
      <c r="I123" s="38"/>
      <c r="J123" s="66"/>
      <c r="K123" s="67"/>
      <c r="L123" s="68"/>
      <c r="M123" s="38"/>
      <c r="N123" s="69"/>
      <c r="O123" s="70"/>
    </row>
    <row r="124" s="1" customFormat="1" customHeight="1" spans="1:15">
      <c r="A124" s="38"/>
      <c r="B124" s="38"/>
      <c r="C124" s="38"/>
      <c r="D124" s="36"/>
      <c r="E124" s="36"/>
      <c r="F124" s="37"/>
      <c r="G124" s="38"/>
      <c r="H124" s="38"/>
      <c r="I124" s="38"/>
      <c r="J124" s="66"/>
      <c r="K124" s="67"/>
      <c r="L124" s="68"/>
      <c r="M124" s="38"/>
      <c r="N124" s="69"/>
      <c r="O124" s="70"/>
    </row>
    <row r="125" s="1" customFormat="1" customHeight="1" spans="1:15">
      <c r="A125" s="38"/>
      <c r="B125" s="38"/>
      <c r="C125" s="38"/>
      <c r="D125" s="36"/>
      <c r="E125" s="36"/>
      <c r="F125" s="37"/>
      <c r="G125" s="38"/>
      <c r="H125" s="38"/>
      <c r="I125" s="38"/>
      <c r="J125" s="66"/>
      <c r="K125" s="67"/>
      <c r="L125" s="68"/>
      <c r="M125" s="38"/>
      <c r="N125" s="69"/>
      <c r="O125" s="70"/>
    </row>
    <row r="126" s="1" customFormat="1" customHeight="1" spans="1:15">
      <c r="A126" s="38"/>
      <c r="B126" s="38"/>
      <c r="C126" s="38"/>
      <c r="D126" s="36"/>
      <c r="E126" s="36"/>
      <c r="F126" s="37"/>
      <c r="G126" s="38"/>
      <c r="H126" s="38"/>
      <c r="I126" s="38"/>
      <c r="J126" s="66"/>
      <c r="K126" s="67"/>
      <c r="L126" s="68"/>
      <c r="M126" s="38"/>
      <c r="N126" s="69"/>
      <c r="O126" s="70"/>
    </row>
    <row r="127" s="1" customFormat="1" customHeight="1" spans="1:15">
      <c r="A127" s="38"/>
      <c r="B127" s="38"/>
      <c r="C127" s="38"/>
      <c r="D127" s="36"/>
      <c r="E127" s="36"/>
      <c r="F127" s="37"/>
      <c r="G127" s="38"/>
      <c r="H127" s="38"/>
      <c r="I127" s="38"/>
      <c r="J127" s="66"/>
      <c r="K127" s="67"/>
      <c r="L127" s="68"/>
      <c r="M127" s="38"/>
      <c r="N127" s="69"/>
      <c r="O127" s="70"/>
    </row>
    <row r="128" s="1" customFormat="1" customHeight="1" spans="1:15">
      <c r="A128" s="38"/>
      <c r="B128" s="38"/>
      <c r="C128" s="38"/>
      <c r="D128" s="36"/>
      <c r="E128" s="36"/>
      <c r="F128" s="37"/>
      <c r="G128" s="38"/>
      <c r="H128" s="38"/>
      <c r="I128" s="38"/>
      <c r="J128" s="66"/>
      <c r="K128" s="67"/>
      <c r="L128" s="68"/>
      <c r="M128" s="38"/>
      <c r="N128" s="69"/>
      <c r="O128" s="70"/>
    </row>
    <row r="129" s="1" customFormat="1" customHeight="1" spans="1:15">
      <c r="A129" s="38"/>
      <c r="B129" s="38"/>
      <c r="C129" s="38"/>
      <c r="D129" s="36"/>
      <c r="E129" s="36"/>
      <c r="F129" s="37"/>
      <c r="G129" s="38"/>
      <c r="H129" s="38"/>
      <c r="I129" s="38"/>
      <c r="J129" s="66"/>
      <c r="K129" s="67"/>
      <c r="L129" s="68"/>
      <c r="M129" s="38"/>
      <c r="N129" s="69"/>
      <c r="O129" s="70"/>
    </row>
    <row r="130" s="1" customFormat="1" customHeight="1" spans="1:15">
      <c r="A130" s="38"/>
      <c r="B130" s="38"/>
      <c r="C130" s="38"/>
      <c r="D130" s="36"/>
      <c r="E130" s="36"/>
      <c r="F130" s="37"/>
      <c r="G130" s="38"/>
      <c r="H130" s="38"/>
      <c r="I130" s="38"/>
      <c r="J130" s="66"/>
      <c r="K130" s="67"/>
      <c r="L130" s="68"/>
      <c r="M130" s="38"/>
      <c r="N130" s="69"/>
      <c r="O130" s="70"/>
    </row>
    <row r="131" s="1" customFormat="1" customHeight="1" spans="1:15">
      <c r="A131" s="38"/>
      <c r="B131" s="38"/>
      <c r="C131" s="38"/>
      <c r="D131" s="36"/>
      <c r="E131" s="36"/>
      <c r="F131" s="37"/>
      <c r="G131" s="38"/>
      <c r="H131" s="38"/>
      <c r="I131" s="38"/>
      <c r="J131" s="66"/>
      <c r="K131" s="67"/>
      <c r="L131" s="68"/>
      <c r="M131" s="38"/>
      <c r="N131" s="69"/>
      <c r="O131" s="70"/>
    </row>
    <row r="132" s="1" customFormat="1" customHeight="1" spans="1:15">
      <c r="A132" s="38"/>
      <c r="B132" s="38"/>
      <c r="C132" s="38"/>
      <c r="D132" s="36"/>
      <c r="E132" s="36"/>
      <c r="F132" s="37"/>
      <c r="G132" s="38"/>
      <c r="H132" s="38"/>
      <c r="I132" s="38"/>
      <c r="J132" s="66"/>
      <c r="K132" s="67"/>
      <c r="L132" s="68"/>
      <c r="M132" s="38"/>
      <c r="N132" s="69"/>
      <c r="O132" s="70"/>
    </row>
    <row r="133" s="1" customFormat="1" customHeight="1" spans="1:15">
      <c r="A133" s="38"/>
      <c r="B133" s="38"/>
      <c r="C133" s="38"/>
      <c r="D133" s="36"/>
      <c r="E133" s="36"/>
      <c r="F133" s="37"/>
      <c r="G133" s="38"/>
      <c r="H133" s="38"/>
      <c r="I133" s="38"/>
      <c r="J133" s="66"/>
      <c r="K133" s="67"/>
      <c r="L133" s="68"/>
      <c r="M133" s="38"/>
      <c r="N133" s="69"/>
      <c r="O133" s="70"/>
    </row>
    <row r="134" s="1" customFormat="1" customHeight="1" spans="1:15">
      <c r="A134" s="38"/>
      <c r="B134" s="38"/>
      <c r="C134" s="38"/>
      <c r="D134" s="36"/>
      <c r="E134" s="36"/>
      <c r="F134" s="37"/>
      <c r="G134" s="38"/>
      <c r="H134" s="38"/>
      <c r="I134" s="38"/>
      <c r="J134" s="66"/>
      <c r="K134" s="67"/>
      <c r="L134" s="68"/>
      <c r="M134" s="38"/>
      <c r="N134" s="69"/>
      <c r="O134" s="70"/>
    </row>
    <row r="135" s="1" customFormat="1" customHeight="1" spans="1:15">
      <c r="A135" s="38"/>
      <c r="B135" s="38"/>
      <c r="C135" s="38"/>
      <c r="D135" s="36"/>
      <c r="E135" s="36"/>
      <c r="F135" s="37"/>
      <c r="G135" s="38"/>
      <c r="H135" s="38"/>
      <c r="I135" s="38"/>
      <c r="J135" s="66"/>
      <c r="K135" s="67"/>
      <c r="L135" s="68"/>
      <c r="M135" s="38"/>
      <c r="N135" s="69"/>
      <c r="O135" s="70"/>
    </row>
    <row r="136" s="1" customFormat="1" customHeight="1" spans="1:15">
      <c r="A136" s="38"/>
      <c r="B136" s="38"/>
      <c r="C136" s="38"/>
      <c r="D136" s="36"/>
      <c r="E136" s="36"/>
      <c r="F136" s="37"/>
      <c r="G136" s="38"/>
      <c r="H136" s="38"/>
      <c r="I136" s="38"/>
      <c r="J136" s="66"/>
      <c r="K136" s="67"/>
      <c r="L136" s="68"/>
      <c r="M136" s="38"/>
      <c r="N136" s="69"/>
      <c r="O136" s="70"/>
    </row>
    <row r="137" s="1" customFormat="1" customHeight="1" spans="1:15">
      <c r="A137" s="38"/>
      <c r="B137" s="38"/>
      <c r="C137" s="38"/>
      <c r="D137" s="36"/>
      <c r="E137" s="36"/>
      <c r="F137" s="37"/>
      <c r="G137" s="38"/>
      <c r="H137" s="38"/>
      <c r="I137" s="38"/>
      <c r="J137" s="66"/>
      <c r="K137" s="67"/>
      <c r="L137" s="68"/>
      <c r="M137" s="38"/>
      <c r="N137" s="69"/>
      <c r="O137" s="70"/>
    </row>
    <row r="138" s="1" customFormat="1" customHeight="1" spans="1:15">
      <c r="A138" s="38"/>
      <c r="B138" s="38"/>
      <c r="C138" s="38"/>
      <c r="D138" s="36"/>
      <c r="E138" s="36"/>
      <c r="F138" s="37"/>
      <c r="G138" s="38"/>
      <c r="H138" s="38"/>
      <c r="I138" s="38"/>
      <c r="J138" s="66"/>
      <c r="K138" s="67"/>
      <c r="L138" s="68"/>
      <c r="M138" s="38"/>
      <c r="N138" s="69"/>
      <c r="O138" s="70"/>
    </row>
    <row r="139" s="1" customFormat="1" customHeight="1" spans="1:15">
      <c r="A139" s="38"/>
      <c r="B139" s="38"/>
      <c r="C139" s="38"/>
      <c r="D139" s="36"/>
      <c r="E139" s="36"/>
      <c r="F139" s="37"/>
      <c r="G139" s="38"/>
      <c r="H139" s="38"/>
      <c r="I139" s="38"/>
      <c r="J139" s="66"/>
      <c r="K139" s="67"/>
      <c r="L139" s="68"/>
      <c r="M139" s="38"/>
      <c r="N139" s="69"/>
      <c r="O139" s="70"/>
    </row>
    <row r="140" s="1" customFormat="1" customHeight="1" spans="1:15">
      <c r="A140" s="38"/>
      <c r="B140" s="38"/>
      <c r="C140" s="38"/>
      <c r="D140" s="36"/>
      <c r="E140" s="36"/>
      <c r="F140" s="37"/>
      <c r="G140" s="38"/>
      <c r="H140" s="38"/>
      <c r="I140" s="38"/>
      <c r="J140" s="66"/>
      <c r="K140" s="67"/>
      <c r="L140" s="68"/>
      <c r="M140" s="38"/>
      <c r="N140" s="69"/>
      <c r="O140" s="70"/>
    </row>
    <row r="141" s="1" customFormat="1" customHeight="1" spans="1:15">
      <c r="A141" s="38"/>
      <c r="B141" s="38"/>
      <c r="C141" s="38"/>
      <c r="D141" s="36"/>
      <c r="E141" s="36"/>
      <c r="F141" s="37"/>
      <c r="G141" s="38"/>
      <c r="H141" s="38"/>
      <c r="I141" s="38"/>
      <c r="J141" s="66"/>
      <c r="K141" s="67"/>
      <c r="L141" s="68"/>
      <c r="M141" s="38"/>
      <c r="N141" s="69"/>
      <c r="O141" s="70"/>
    </row>
    <row r="142" s="1" customFormat="1" customHeight="1" spans="1:15">
      <c r="A142" s="38"/>
      <c r="B142" s="38"/>
      <c r="C142" s="38"/>
      <c r="D142" s="36"/>
      <c r="E142" s="36"/>
      <c r="F142" s="37"/>
      <c r="G142" s="38"/>
      <c r="H142" s="38"/>
      <c r="I142" s="38"/>
      <c r="J142" s="66"/>
      <c r="K142" s="67"/>
      <c r="L142" s="68"/>
      <c r="M142" s="38"/>
      <c r="N142" s="69"/>
      <c r="O142" s="70"/>
    </row>
    <row r="143" s="1" customFormat="1" customHeight="1" spans="1:15">
      <c r="A143" s="38"/>
      <c r="B143" s="38"/>
      <c r="C143" s="38"/>
      <c r="D143" s="36"/>
      <c r="E143" s="36"/>
      <c r="F143" s="37"/>
      <c r="G143" s="38"/>
      <c r="H143" s="38"/>
      <c r="I143" s="38"/>
      <c r="J143" s="66"/>
      <c r="K143" s="67"/>
      <c r="L143" s="68"/>
      <c r="M143" s="38"/>
      <c r="N143" s="69"/>
      <c r="O143" s="70"/>
    </row>
    <row r="144" s="1" customFormat="1" customHeight="1" spans="1:15">
      <c r="A144" s="38"/>
      <c r="B144" s="38"/>
      <c r="C144" s="38"/>
      <c r="D144" s="36"/>
      <c r="E144" s="36"/>
      <c r="F144" s="37"/>
      <c r="G144" s="38"/>
      <c r="H144" s="38"/>
      <c r="I144" s="38"/>
      <c r="J144" s="66"/>
      <c r="K144" s="67"/>
      <c r="L144" s="68"/>
      <c r="M144" s="38"/>
      <c r="N144" s="69"/>
      <c r="O144" s="70"/>
    </row>
    <row r="145" s="1" customFormat="1" customHeight="1" spans="1:15">
      <c r="A145" s="38"/>
      <c r="B145" s="38"/>
      <c r="C145" s="38"/>
      <c r="D145" s="36"/>
      <c r="E145" s="36"/>
      <c r="F145" s="37"/>
      <c r="G145" s="38"/>
      <c r="H145" s="38"/>
      <c r="I145" s="38"/>
      <c r="J145" s="66"/>
      <c r="K145" s="67"/>
      <c r="L145" s="68"/>
      <c r="M145" s="38"/>
      <c r="N145" s="69"/>
      <c r="O145" s="70"/>
    </row>
    <row r="146" s="1" customFormat="1" customHeight="1" spans="1:15">
      <c r="A146" s="38"/>
      <c r="B146" s="38"/>
      <c r="C146" s="38"/>
      <c r="D146" s="36"/>
      <c r="E146" s="36"/>
      <c r="F146" s="37"/>
      <c r="G146" s="38"/>
      <c r="H146" s="38"/>
      <c r="I146" s="38"/>
      <c r="J146" s="66"/>
      <c r="K146" s="67"/>
      <c r="L146" s="68"/>
      <c r="M146" s="38"/>
      <c r="N146" s="69"/>
      <c r="O146" s="70"/>
    </row>
    <row r="147" s="1" customFormat="1" customHeight="1" spans="1:15">
      <c r="A147" s="38"/>
      <c r="B147" s="38"/>
      <c r="C147" s="38"/>
      <c r="D147" s="36"/>
      <c r="E147" s="36"/>
      <c r="F147" s="37"/>
      <c r="G147" s="38"/>
      <c r="H147" s="38"/>
      <c r="I147" s="38"/>
      <c r="J147" s="66"/>
      <c r="K147" s="67"/>
      <c r="L147" s="68"/>
      <c r="M147" s="38"/>
      <c r="N147" s="69"/>
      <c r="O147" s="70"/>
    </row>
    <row r="148" s="1" customFormat="1" customHeight="1" spans="1:15">
      <c r="A148" s="38"/>
      <c r="B148" s="38"/>
      <c r="C148" s="38"/>
      <c r="D148" s="36"/>
      <c r="E148" s="36"/>
      <c r="F148" s="37"/>
      <c r="G148" s="38"/>
      <c r="H148" s="38"/>
      <c r="I148" s="38"/>
      <c r="J148" s="66"/>
      <c r="K148" s="67"/>
      <c r="L148" s="68"/>
      <c r="M148" s="38"/>
      <c r="N148" s="69"/>
      <c r="O148" s="70"/>
    </row>
    <row r="149" s="1" customFormat="1" customHeight="1" spans="1:15">
      <c r="A149" s="38"/>
      <c r="B149" s="38"/>
      <c r="C149" s="38"/>
      <c r="D149" s="36"/>
      <c r="E149" s="36"/>
      <c r="F149" s="37"/>
      <c r="G149" s="38"/>
      <c r="H149" s="38"/>
      <c r="I149" s="38"/>
      <c r="J149" s="66"/>
      <c r="K149" s="67"/>
      <c r="L149" s="68"/>
      <c r="M149" s="38"/>
      <c r="N149" s="69"/>
      <c r="O149" s="70"/>
    </row>
    <row r="150" s="1" customFormat="1" customHeight="1" spans="1:15">
      <c r="A150" s="38"/>
      <c r="B150" s="38"/>
      <c r="C150" s="38"/>
      <c r="D150" s="36"/>
      <c r="E150" s="36"/>
      <c r="F150" s="37"/>
      <c r="G150" s="38"/>
      <c r="H150" s="38"/>
      <c r="I150" s="38"/>
      <c r="J150" s="66"/>
      <c r="K150" s="67"/>
      <c r="L150" s="68"/>
      <c r="M150" s="38"/>
      <c r="N150" s="69"/>
      <c r="O150" s="70"/>
    </row>
    <row r="151" s="1" customFormat="1" customHeight="1" spans="1:15">
      <c r="A151" s="38"/>
      <c r="B151" s="38"/>
      <c r="C151" s="38"/>
      <c r="D151" s="36"/>
      <c r="E151" s="36"/>
      <c r="F151" s="37"/>
      <c r="G151" s="38"/>
      <c r="H151" s="38"/>
      <c r="I151" s="38"/>
      <c r="J151" s="66"/>
      <c r="K151" s="67"/>
      <c r="L151" s="68"/>
      <c r="M151" s="38"/>
      <c r="N151" s="69"/>
      <c r="O151" s="70"/>
    </row>
    <row r="152" s="1" customFormat="1" customHeight="1" spans="1:15">
      <c r="A152" s="38"/>
      <c r="B152" s="38"/>
      <c r="C152" s="38"/>
      <c r="D152" s="36"/>
      <c r="E152" s="36"/>
      <c r="F152" s="37"/>
      <c r="G152" s="38"/>
      <c r="H152" s="38"/>
      <c r="I152" s="38"/>
      <c r="J152" s="66"/>
      <c r="K152" s="67"/>
      <c r="L152" s="68"/>
      <c r="M152" s="38"/>
      <c r="N152" s="69"/>
      <c r="O152" s="70"/>
    </row>
    <row r="153" s="1" customFormat="1" customHeight="1" spans="1:15">
      <c r="A153" s="38"/>
      <c r="B153" s="38"/>
      <c r="C153" s="38"/>
      <c r="D153" s="36"/>
      <c r="E153" s="36"/>
      <c r="F153" s="37"/>
      <c r="G153" s="38"/>
      <c r="H153" s="38"/>
      <c r="I153" s="38"/>
      <c r="J153" s="66"/>
      <c r="K153" s="67"/>
      <c r="L153" s="68"/>
      <c r="M153" s="38"/>
      <c r="N153" s="69"/>
      <c r="O153" s="70"/>
    </row>
    <row r="154" s="1" customFormat="1" customHeight="1" spans="1:15">
      <c r="A154" s="38"/>
      <c r="B154" s="38"/>
      <c r="C154" s="38"/>
      <c r="D154" s="36"/>
      <c r="E154" s="36"/>
      <c r="F154" s="37"/>
      <c r="G154" s="38"/>
      <c r="H154" s="38"/>
      <c r="I154" s="38"/>
      <c r="J154" s="66"/>
      <c r="K154" s="67"/>
      <c r="L154" s="68"/>
      <c r="M154" s="38"/>
      <c r="N154" s="69"/>
      <c r="O154" s="70"/>
    </row>
    <row r="155" s="1" customFormat="1" customHeight="1" spans="1:15">
      <c r="A155" s="38"/>
      <c r="B155" s="38"/>
      <c r="C155" s="38"/>
      <c r="D155" s="36"/>
      <c r="E155" s="36"/>
      <c r="F155" s="37"/>
      <c r="G155" s="38"/>
      <c r="H155" s="38"/>
      <c r="I155" s="38"/>
      <c r="J155" s="66"/>
      <c r="K155" s="67"/>
      <c r="L155" s="68"/>
      <c r="M155" s="38"/>
      <c r="N155" s="69"/>
      <c r="O155" s="70"/>
    </row>
    <row r="156" s="1" customFormat="1" customHeight="1" spans="1:15">
      <c r="A156" s="38"/>
      <c r="B156" s="38"/>
      <c r="C156" s="38"/>
      <c r="D156" s="36"/>
      <c r="E156" s="36"/>
      <c r="F156" s="37"/>
      <c r="G156" s="38"/>
      <c r="H156" s="38"/>
      <c r="I156" s="38"/>
      <c r="J156" s="66"/>
      <c r="K156" s="67"/>
      <c r="L156" s="68"/>
      <c r="M156" s="38"/>
      <c r="N156" s="69"/>
      <c r="O156" s="70"/>
    </row>
    <row r="157" s="1" customFormat="1" customHeight="1" spans="1:15">
      <c r="A157" s="38"/>
      <c r="B157" s="38"/>
      <c r="C157" s="38"/>
      <c r="D157" s="36"/>
      <c r="E157" s="36"/>
      <c r="F157" s="37"/>
      <c r="G157" s="38"/>
      <c r="H157" s="38"/>
      <c r="I157" s="38"/>
      <c r="J157" s="66"/>
      <c r="K157" s="67"/>
      <c r="L157" s="68"/>
      <c r="M157" s="38"/>
      <c r="N157" s="69"/>
      <c r="O157" s="70"/>
    </row>
    <row r="158" s="1" customFormat="1" customHeight="1" spans="1:15">
      <c r="A158" s="38"/>
      <c r="B158" s="38"/>
      <c r="C158" s="38"/>
      <c r="D158" s="36"/>
      <c r="E158" s="36"/>
      <c r="F158" s="37"/>
      <c r="G158" s="38"/>
      <c r="H158" s="38"/>
      <c r="I158" s="38"/>
      <c r="J158" s="66"/>
      <c r="K158" s="67"/>
      <c r="L158" s="68"/>
      <c r="M158" s="38"/>
      <c r="N158" s="69"/>
      <c r="O158" s="70"/>
    </row>
    <row r="159" s="1" customFormat="1" customHeight="1" spans="1:15">
      <c r="A159" s="38"/>
      <c r="B159" s="38"/>
      <c r="C159" s="38"/>
      <c r="D159" s="36"/>
      <c r="E159" s="36"/>
      <c r="F159" s="37"/>
      <c r="G159" s="38"/>
      <c r="H159" s="38"/>
      <c r="I159" s="38"/>
      <c r="J159" s="66"/>
      <c r="K159" s="67"/>
      <c r="L159" s="68"/>
      <c r="M159" s="38"/>
      <c r="N159" s="69"/>
      <c r="O159" s="70"/>
    </row>
    <row r="160" s="1" customFormat="1" customHeight="1" spans="1:15">
      <c r="A160" s="38"/>
      <c r="B160" s="38"/>
      <c r="C160" s="38"/>
      <c r="D160" s="36"/>
      <c r="E160" s="36"/>
      <c r="F160" s="37"/>
      <c r="G160" s="38"/>
      <c r="H160" s="38"/>
      <c r="I160" s="38"/>
      <c r="J160" s="66"/>
      <c r="K160" s="67"/>
      <c r="L160" s="68"/>
      <c r="M160" s="38"/>
      <c r="N160" s="69"/>
      <c r="O160" s="70"/>
    </row>
    <row r="161" s="1" customFormat="1" customHeight="1" spans="1:15">
      <c r="A161" s="38"/>
      <c r="B161" s="38"/>
      <c r="C161" s="38"/>
      <c r="D161" s="36"/>
      <c r="E161" s="36"/>
      <c r="F161" s="37"/>
      <c r="G161" s="38"/>
      <c r="H161" s="38"/>
      <c r="I161" s="38"/>
      <c r="J161" s="66"/>
      <c r="K161" s="67"/>
      <c r="L161" s="68"/>
      <c r="M161" s="38"/>
      <c r="N161" s="69"/>
      <c r="O161" s="70"/>
    </row>
    <row r="162" s="1" customFormat="1" customHeight="1" spans="1:15">
      <c r="A162" s="38"/>
      <c r="B162" s="38"/>
      <c r="C162" s="38"/>
      <c r="D162" s="36"/>
      <c r="E162" s="36"/>
      <c r="F162" s="37"/>
      <c r="G162" s="38"/>
      <c r="H162" s="38"/>
      <c r="I162" s="38"/>
      <c r="J162" s="66"/>
      <c r="K162" s="67"/>
      <c r="L162" s="68"/>
      <c r="M162" s="38"/>
      <c r="N162" s="69"/>
      <c r="O162" s="70"/>
    </row>
    <row r="163" s="1" customFormat="1" customHeight="1" spans="1:15">
      <c r="A163" s="38"/>
      <c r="B163" s="38"/>
      <c r="C163" s="38"/>
      <c r="D163" s="36"/>
      <c r="E163" s="36"/>
      <c r="F163" s="37"/>
      <c r="G163" s="38"/>
      <c r="H163" s="38"/>
      <c r="I163" s="38"/>
      <c r="J163" s="66"/>
      <c r="K163" s="67"/>
      <c r="L163" s="68"/>
      <c r="M163" s="38"/>
      <c r="N163" s="69"/>
      <c r="O163" s="70"/>
    </row>
    <row r="164" s="1" customFormat="1" customHeight="1" spans="1:15">
      <c r="A164" s="38"/>
      <c r="B164" s="38"/>
      <c r="C164" s="38"/>
      <c r="D164" s="36"/>
      <c r="E164" s="36"/>
      <c r="F164" s="37"/>
      <c r="G164" s="38"/>
      <c r="H164" s="38"/>
      <c r="I164" s="38"/>
      <c r="J164" s="66"/>
      <c r="K164" s="67"/>
      <c r="L164" s="68"/>
      <c r="M164" s="38"/>
      <c r="N164" s="69"/>
      <c r="O164" s="70"/>
    </row>
    <row r="165" s="1" customFormat="1" customHeight="1" spans="1:15">
      <c r="A165" s="38"/>
      <c r="B165" s="38"/>
      <c r="C165" s="38"/>
      <c r="D165" s="36"/>
      <c r="E165" s="36"/>
      <c r="F165" s="37"/>
      <c r="G165" s="38"/>
      <c r="H165" s="38"/>
      <c r="I165" s="38"/>
      <c r="J165" s="66"/>
      <c r="K165" s="67"/>
      <c r="L165" s="68"/>
      <c r="M165" s="38"/>
      <c r="N165" s="69"/>
      <c r="O165" s="70"/>
    </row>
    <row r="166" s="1" customFormat="1" customHeight="1" spans="1:15">
      <c r="A166" s="38"/>
      <c r="B166" s="38"/>
      <c r="C166" s="38"/>
      <c r="D166" s="36"/>
      <c r="E166" s="36"/>
      <c r="F166" s="37"/>
      <c r="G166" s="38"/>
      <c r="H166" s="38"/>
      <c r="I166" s="38"/>
      <c r="J166" s="66"/>
      <c r="K166" s="67"/>
      <c r="L166" s="68"/>
      <c r="M166" s="38"/>
      <c r="N166" s="69"/>
      <c r="O166" s="70"/>
    </row>
    <row r="167" s="1" customFormat="1" customHeight="1" spans="1:15">
      <c r="A167" s="38"/>
      <c r="B167" s="38"/>
      <c r="C167" s="38"/>
      <c r="D167" s="36"/>
      <c r="E167" s="36"/>
      <c r="F167" s="37"/>
      <c r="G167" s="38"/>
      <c r="H167" s="38"/>
      <c r="I167" s="38"/>
      <c r="J167" s="66"/>
      <c r="K167" s="67"/>
      <c r="L167" s="68"/>
      <c r="M167" s="38"/>
      <c r="N167" s="69"/>
      <c r="O167" s="70"/>
    </row>
    <row r="168" s="1" customFormat="1" customHeight="1" spans="1:15">
      <c r="A168" s="38"/>
      <c r="B168" s="38"/>
      <c r="C168" s="38"/>
      <c r="D168" s="36"/>
      <c r="E168" s="36"/>
      <c r="F168" s="37"/>
      <c r="G168" s="38"/>
      <c r="H168" s="38"/>
      <c r="I168" s="38"/>
      <c r="J168" s="66"/>
      <c r="K168" s="67"/>
      <c r="L168" s="68"/>
      <c r="M168" s="38"/>
      <c r="N168" s="69"/>
      <c r="O168" s="70"/>
    </row>
    <row r="169" s="1" customFormat="1" customHeight="1" spans="1:15">
      <c r="A169" s="38"/>
      <c r="B169" s="38"/>
      <c r="C169" s="38"/>
      <c r="D169" s="36"/>
      <c r="E169" s="36"/>
      <c r="F169" s="37"/>
      <c r="G169" s="38"/>
      <c r="H169" s="38"/>
      <c r="I169" s="38"/>
      <c r="J169" s="66"/>
      <c r="K169" s="67"/>
      <c r="L169" s="68"/>
      <c r="M169" s="38"/>
      <c r="N169" s="69"/>
      <c r="O169" s="70"/>
    </row>
    <row r="170" s="1" customFormat="1" customHeight="1" spans="1:15">
      <c r="A170" s="38"/>
      <c r="B170" s="38"/>
      <c r="C170" s="38"/>
      <c r="D170" s="36"/>
      <c r="E170" s="36"/>
      <c r="F170" s="37"/>
      <c r="G170" s="38"/>
      <c r="H170" s="38"/>
      <c r="I170" s="38"/>
      <c r="J170" s="66"/>
      <c r="K170" s="67"/>
      <c r="L170" s="68"/>
      <c r="M170" s="38"/>
      <c r="N170" s="69"/>
      <c r="O170" s="70"/>
    </row>
    <row r="171" s="1" customFormat="1" customHeight="1" spans="1:15">
      <c r="A171" s="38"/>
      <c r="B171" s="38"/>
      <c r="C171" s="38"/>
      <c r="D171" s="36"/>
      <c r="E171" s="36"/>
      <c r="F171" s="37"/>
      <c r="G171" s="38"/>
      <c r="H171" s="38"/>
      <c r="I171" s="38"/>
      <c r="J171" s="66"/>
      <c r="K171" s="67"/>
      <c r="L171" s="68"/>
      <c r="M171" s="38"/>
      <c r="N171" s="69"/>
      <c r="O171" s="70"/>
    </row>
    <row r="172" s="1" customFormat="1" customHeight="1" spans="1:15">
      <c r="A172" s="38"/>
      <c r="B172" s="38"/>
      <c r="C172" s="38"/>
      <c r="D172" s="36"/>
      <c r="E172" s="36"/>
      <c r="F172" s="37"/>
      <c r="G172" s="38"/>
      <c r="H172" s="38"/>
      <c r="I172" s="38"/>
      <c r="J172" s="66"/>
      <c r="K172" s="67"/>
      <c r="L172" s="68"/>
      <c r="M172" s="38"/>
      <c r="N172" s="69"/>
      <c r="O172" s="70"/>
    </row>
    <row r="173" s="1" customFormat="1" customHeight="1" spans="1:15">
      <c r="A173" s="38"/>
      <c r="B173" s="38"/>
      <c r="C173" s="38"/>
      <c r="D173" s="36"/>
      <c r="E173" s="36"/>
      <c r="F173" s="37"/>
      <c r="G173" s="38"/>
      <c r="H173" s="38"/>
      <c r="I173" s="38"/>
      <c r="J173" s="66"/>
      <c r="K173" s="67"/>
      <c r="L173" s="68"/>
      <c r="M173" s="38"/>
      <c r="N173" s="69"/>
      <c r="O173" s="70"/>
    </row>
    <row r="174" s="1" customFormat="1" customHeight="1" spans="1:15">
      <c r="A174" s="38"/>
      <c r="B174" s="38"/>
      <c r="C174" s="38"/>
      <c r="D174" s="36"/>
      <c r="E174" s="36"/>
      <c r="F174" s="37"/>
      <c r="G174" s="38"/>
      <c r="H174" s="38"/>
      <c r="I174" s="38"/>
      <c r="J174" s="66"/>
      <c r="K174" s="67"/>
      <c r="L174" s="68"/>
      <c r="M174" s="38"/>
      <c r="N174" s="69"/>
      <c r="O174" s="70"/>
    </row>
    <row r="175" s="1" customFormat="1" customHeight="1" spans="1:15">
      <c r="A175" s="38"/>
      <c r="B175" s="38"/>
      <c r="C175" s="38"/>
      <c r="D175" s="36"/>
      <c r="E175" s="36"/>
      <c r="F175" s="37"/>
      <c r="G175" s="38"/>
      <c r="H175" s="38"/>
      <c r="I175" s="38"/>
      <c r="J175" s="66"/>
      <c r="K175" s="67"/>
      <c r="L175" s="68"/>
      <c r="M175" s="38"/>
      <c r="N175" s="69"/>
      <c r="O175" s="70"/>
    </row>
    <row r="176" s="1" customFormat="1" customHeight="1" spans="1:15">
      <c r="A176" s="38"/>
      <c r="B176" s="38"/>
      <c r="C176" s="38"/>
      <c r="D176" s="36"/>
      <c r="E176" s="36"/>
      <c r="F176" s="37"/>
      <c r="G176" s="38"/>
      <c r="H176" s="38"/>
      <c r="I176" s="38"/>
      <c r="J176" s="66"/>
      <c r="K176" s="67"/>
      <c r="L176" s="68"/>
      <c r="M176" s="38"/>
      <c r="N176" s="69"/>
      <c r="O176" s="70"/>
    </row>
    <row r="177" s="1" customFormat="1" customHeight="1" spans="1:15">
      <c r="A177" s="38"/>
      <c r="B177" s="38"/>
      <c r="C177" s="38"/>
      <c r="D177" s="36"/>
      <c r="E177" s="36"/>
      <c r="F177" s="37"/>
      <c r="G177" s="38"/>
      <c r="H177" s="38"/>
      <c r="I177" s="38"/>
      <c r="J177" s="66"/>
      <c r="K177" s="67"/>
      <c r="L177" s="68"/>
      <c r="M177" s="38"/>
      <c r="N177" s="69"/>
      <c r="O177" s="70"/>
    </row>
    <row r="178" s="1" customFormat="1" customHeight="1" spans="1:15">
      <c r="A178" s="38"/>
      <c r="B178" s="38"/>
      <c r="C178" s="38"/>
      <c r="D178" s="36"/>
      <c r="E178" s="36"/>
      <c r="F178" s="37"/>
      <c r="G178" s="38"/>
      <c r="H178" s="38"/>
      <c r="I178" s="38"/>
      <c r="J178" s="66"/>
      <c r="K178" s="67"/>
      <c r="L178" s="68"/>
      <c r="M178" s="38"/>
      <c r="N178" s="69"/>
      <c r="O178" s="70"/>
    </row>
    <row r="179" s="1" customFormat="1" customHeight="1" spans="1:15">
      <c r="A179" s="38"/>
      <c r="B179" s="38"/>
      <c r="C179" s="38"/>
      <c r="D179" s="36"/>
      <c r="E179" s="36"/>
      <c r="F179" s="37"/>
      <c r="G179" s="38"/>
      <c r="H179" s="38"/>
      <c r="I179" s="38"/>
      <c r="J179" s="66"/>
      <c r="K179" s="67"/>
      <c r="L179" s="68"/>
      <c r="M179" s="38"/>
      <c r="N179" s="69"/>
      <c r="O179" s="70"/>
    </row>
    <row r="180" s="1" customFormat="1" customHeight="1" spans="1:15">
      <c r="A180" s="38"/>
      <c r="B180" s="38"/>
      <c r="C180" s="38"/>
      <c r="D180" s="36"/>
      <c r="E180" s="36"/>
      <c r="F180" s="37"/>
      <c r="G180" s="38"/>
      <c r="H180" s="38"/>
      <c r="I180" s="38"/>
      <c r="J180" s="66"/>
      <c r="K180" s="67"/>
      <c r="L180" s="68"/>
      <c r="M180" s="38"/>
      <c r="N180" s="69"/>
      <c r="O180" s="70"/>
    </row>
    <row r="181" s="1" customFormat="1" customHeight="1" spans="1:15">
      <c r="A181" s="38"/>
      <c r="B181" s="38"/>
      <c r="C181" s="38"/>
      <c r="D181" s="36"/>
      <c r="E181" s="36"/>
      <c r="F181" s="37"/>
      <c r="G181" s="38"/>
      <c r="H181" s="38"/>
      <c r="I181" s="38"/>
      <c r="J181" s="66"/>
      <c r="K181" s="67"/>
      <c r="L181" s="68"/>
      <c r="M181" s="38"/>
      <c r="N181" s="69"/>
      <c r="O181" s="70"/>
    </row>
    <row r="182" s="1" customFormat="1" customHeight="1" spans="1:15">
      <c r="A182" s="38"/>
      <c r="B182" s="38"/>
      <c r="C182" s="38"/>
      <c r="D182" s="36"/>
      <c r="E182" s="36"/>
      <c r="F182" s="37"/>
      <c r="G182" s="38"/>
      <c r="H182" s="38"/>
      <c r="I182" s="38"/>
      <c r="J182" s="66"/>
      <c r="K182" s="67"/>
      <c r="L182" s="68"/>
      <c r="M182" s="38"/>
      <c r="N182" s="69"/>
      <c r="O182" s="70"/>
    </row>
    <row r="183" s="1" customFormat="1" customHeight="1" spans="4:12">
      <c r="D183" s="4"/>
      <c r="E183" s="4"/>
      <c r="F183" s="5"/>
      <c r="L183" s="71"/>
    </row>
    <row r="184" s="1" customFormat="1" customHeight="1" spans="4:12">
      <c r="D184" s="4"/>
      <c r="E184" s="4"/>
      <c r="F184" s="5"/>
      <c r="L184" s="71"/>
    </row>
    <row r="185" s="1" customFormat="1" customHeight="1" spans="4:12">
      <c r="D185" s="4"/>
      <c r="E185" s="4"/>
      <c r="F185" s="5"/>
      <c r="L185" s="71"/>
    </row>
    <row r="186" s="1" customFormat="1" customHeight="1" spans="4:12">
      <c r="D186" s="4"/>
      <c r="E186" s="4"/>
      <c r="F186" s="5"/>
      <c r="L186" s="71"/>
    </row>
    <row r="187" s="1" customFormat="1" customHeight="1" spans="4:12">
      <c r="D187" s="4"/>
      <c r="E187" s="4"/>
      <c r="F187" s="5"/>
      <c r="L187" s="71"/>
    </row>
  </sheetData>
  <mergeCells count="20">
    <mergeCell ref="A1:O1"/>
    <mergeCell ref="H2:I2"/>
    <mergeCell ref="H3:I3"/>
    <mergeCell ref="H4:I4"/>
    <mergeCell ref="H5:I5"/>
    <mergeCell ref="B6:I6"/>
    <mergeCell ref="J6:O6"/>
    <mergeCell ref="B34:I34"/>
    <mergeCell ref="A2:A5"/>
    <mergeCell ref="A8:A12"/>
    <mergeCell ref="A13:A14"/>
    <mergeCell ref="A15:A20"/>
    <mergeCell ref="A21:A22"/>
    <mergeCell ref="A24:A26"/>
    <mergeCell ref="B8:B12"/>
    <mergeCell ref="B13:B14"/>
    <mergeCell ref="B15:B20"/>
    <mergeCell ref="B21:B22"/>
    <mergeCell ref="B24:B26"/>
    <mergeCell ref="B2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6"/>
  <sheetViews>
    <sheetView topLeftCell="A14" workbookViewId="0">
      <selection activeCell="P40" sqref="P40"/>
    </sheetView>
  </sheetViews>
  <sheetFormatPr defaultColWidth="9" defaultRowHeight="15" customHeight="1"/>
  <cols>
    <col min="1" max="1" width="3.875" style="1" customWidth="1"/>
    <col min="2" max="2" width="11.75" style="1" customWidth="1"/>
    <col min="3" max="3" width="20" style="1" customWidth="1"/>
    <col min="4" max="4" width="13.5" style="4" customWidth="1"/>
    <col min="5" max="5" width="21.125" style="4" customWidth="1"/>
    <col min="6" max="6" width="18.75" style="5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="1" customFormat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40"/>
      <c r="J2" s="10" t="s">
        <v>5</v>
      </c>
      <c r="K2" s="41"/>
      <c r="L2" s="42" t="s">
        <v>6</v>
      </c>
      <c r="M2" s="43"/>
      <c r="N2" s="44" t="s">
        <v>7</v>
      </c>
      <c r="O2" s="45"/>
    </row>
    <row r="3" s="2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40"/>
      <c r="J3" s="10" t="s">
        <v>9</v>
      </c>
      <c r="K3" s="41"/>
      <c r="L3" s="42" t="s">
        <v>10</v>
      </c>
      <c r="M3" s="46"/>
      <c r="N3" s="44" t="s">
        <v>11</v>
      </c>
      <c r="O3" s="47"/>
    </row>
    <row r="4" s="3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40"/>
      <c r="J4" s="10" t="s">
        <v>13</v>
      </c>
      <c r="K4" s="41"/>
      <c r="L4" s="48" t="s">
        <v>14</v>
      </c>
      <c r="M4" s="49"/>
      <c r="N4" s="50" t="s">
        <v>15</v>
      </c>
      <c r="O4" s="45"/>
    </row>
    <row r="5" s="3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40"/>
      <c r="J5" s="10" t="s">
        <v>17</v>
      </c>
      <c r="K5" s="51"/>
      <c r="L5" s="42" t="s">
        <v>18</v>
      </c>
      <c r="M5" s="52"/>
      <c r="N5" s="44"/>
      <c r="O5" s="45"/>
    </row>
    <row r="6" s="3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53"/>
      <c r="J6" s="54" t="s">
        <v>20</v>
      </c>
      <c r="K6" s="55"/>
      <c r="L6" s="55"/>
      <c r="M6" s="55"/>
      <c r="N6" s="55"/>
      <c r="O6" s="56"/>
    </row>
    <row r="7" s="3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57" t="s">
        <v>30</v>
      </c>
      <c r="K7" s="58" t="s">
        <v>31</v>
      </c>
      <c r="L7" s="57" t="s">
        <v>32</v>
      </c>
      <c r="M7" s="57" t="s">
        <v>33</v>
      </c>
      <c r="N7" s="59" t="s">
        <v>34</v>
      </c>
      <c r="O7" s="60" t="s">
        <v>35</v>
      </c>
    </row>
    <row r="8" s="1" customFormat="1" ht="19" customHeight="1" spans="1:15">
      <c r="A8" s="18">
        <v>1</v>
      </c>
      <c r="B8" s="18" t="s">
        <v>36</v>
      </c>
      <c r="C8" s="19" t="s">
        <v>37</v>
      </c>
      <c r="D8" s="19"/>
      <c r="E8" s="18" t="s">
        <v>114</v>
      </c>
      <c r="F8" s="20" t="s">
        <v>115</v>
      </c>
      <c r="G8" s="19" t="s">
        <v>80</v>
      </c>
      <c r="H8" s="19"/>
      <c r="I8" s="19" t="s">
        <v>42</v>
      </c>
      <c r="J8" s="61">
        <v>1.17</v>
      </c>
      <c r="K8" s="62">
        <v>1</v>
      </c>
      <c r="L8" s="63">
        <v>30</v>
      </c>
      <c r="M8" s="64">
        <f t="shared" ref="M8:M22" si="0">J8*K8*L8</f>
        <v>35.1</v>
      </c>
      <c r="N8" s="65">
        <f t="shared" ref="N8:N22" si="1">M8/$M$30</f>
        <v>0.157304344318744</v>
      </c>
      <c r="O8" s="19"/>
    </row>
    <row r="9" s="1" customFormat="1" ht="19" customHeight="1" spans="1:15">
      <c r="A9" s="21"/>
      <c r="B9" s="21"/>
      <c r="C9" s="19" t="s">
        <v>43</v>
      </c>
      <c r="D9" s="22"/>
      <c r="E9" s="18" t="s">
        <v>114</v>
      </c>
      <c r="F9" s="23" t="s">
        <v>116</v>
      </c>
      <c r="G9" s="19" t="s">
        <v>80</v>
      </c>
      <c r="H9" s="19"/>
      <c r="I9" s="19" t="s">
        <v>42</v>
      </c>
      <c r="J9" s="61">
        <v>0.8</v>
      </c>
      <c r="K9" s="62">
        <v>1</v>
      </c>
      <c r="L9" s="63">
        <v>30</v>
      </c>
      <c r="M9" s="64">
        <f t="shared" si="0"/>
        <v>24</v>
      </c>
      <c r="N9" s="65">
        <f t="shared" si="1"/>
        <v>0.10755852602991</v>
      </c>
      <c r="O9" s="19"/>
    </row>
    <row r="10" s="1" customFormat="1" ht="22" customHeight="1" spans="1:15">
      <c r="A10" s="24">
        <v>2</v>
      </c>
      <c r="B10" s="25" t="s">
        <v>45</v>
      </c>
      <c r="C10" s="19" t="s">
        <v>45</v>
      </c>
      <c r="D10" s="22"/>
      <c r="E10" s="26" t="s">
        <v>117</v>
      </c>
      <c r="F10" s="27" t="s">
        <v>45</v>
      </c>
      <c r="G10" s="19" t="s">
        <v>48</v>
      </c>
      <c r="H10" s="19"/>
      <c r="I10" s="19" t="s">
        <v>42</v>
      </c>
      <c r="J10" s="61">
        <v>1.39</v>
      </c>
      <c r="K10" s="62">
        <v>1</v>
      </c>
      <c r="L10" s="63">
        <v>4.9</v>
      </c>
      <c r="M10" s="64">
        <f t="shared" si="0"/>
        <v>6.811</v>
      </c>
      <c r="N10" s="65">
        <f t="shared" si="1"/>
        <v>0.0305242133662383</v>
      </c>
      <c r="O10" s="19"/>
    </row>
    <row r="11" s="1" customFormat="1" ht="22" customHeight="1" spans="1:15">
      <c r="A11" s="28">
        <v>3</v>
      </c>
      <c r="B11" s="29" t="s">
        <v>118</v>
      </c>
      <c r="C11" s="19"/>
      <c r="D11" s="22"/>
      <c r="E11" s="30"/>
      <c r="F11" s="27"/>
      <c r="G11" s="19"/>
      <c r="H11" s="19"/>
      <c r="I11" s="19" t="s">
        <v>119</v>
      </c>
      <c r="J11" s="61">
        <v>1</v>
      </c>
      <c r="K11" s="62">
        <v>1</v>
      </c>
      <c r="L11" s="63">
        <v>12</v>
      </c>
      <c r="M11" s="64">
        <f t="shared" si="0"/>
        <v>12</v>
      </c>
      <c r="N11" s="65">
        <f t="shared" si="1"/>
        <v>0.0537792630149551</v>
      </c>
      <c r="O11" s="19"/>
    </row>
    <row r="12" s="1" customFormat="1" ht="22" customHeight="1" spans="1:15">
      <c r="A12" s="18">
        <v>3</v>
      </c>
      <c r="B12" s="18" t="s">
        <v>54</v>
      </c>
      <c r="C12" s="19" t="s">
        <v>120</v>
      </c>
      <c r="D12" s="22"/>
      <c r="E12" s="30"/>
      <c r="F12" s="27" t="s">
        <v>121</v>
      </c>
      <c r="G12" s="19" t="s">
        <v>122</v>
      </c>
      <c r="H12" s="19"/>
      <c r="I12" s="19" t="s">
        <v>109</v>
      </c>
      <c r="J12" s="61">
        <v>2</v>
      </c>
      <c r="K12" s="62">
        <v>1</v>
      </c>
      <c r="L12" s="63">
        <v>0.72</v>
      </c>
      <c r="M12" s="64">
        <f t="shared" si="0"/>
        <v>1.44</v>
      </c>
      <c r="N12" s="65">
        <f t="shared" si="1"/>
        <v>0.00645351156179461</v>
      </c>
      <c r="O12" s="19"/>
    </row>
    <row r="13" s="1" customFormat="1" ht="22" customHeight="1" spans="1:15">
      <c r="A13" s="21"/>
      <c r="B13" s="21"/>
      <c r="C13" s="19" t="s">
        <v>123</v>
      </c>
      <c r="D13" s="22"/>
      <c r="E13" s="30"/>
      <c r="F13" s="27" t="s">
        <v>124</v>
      </c>
      <c r="G13" s="19" t="s">
        <v>125</v>
      </c>
      <c r="H13" s="19"/>
      <c r="I13" s="19" t="s">
        <v>109</v>
      </c>
      <c r="J13" s="61">
        <v>6</v>
      </c>
      <c r="K13" s="62">
        <v>1</v>
      </c>
      <c r="L13" s="63">
        <v>0.2</v>
      </c>
      <c r="M13" s="64">
        <f t="shared" si="0"/>
        <v>1.2</v>
      </c>
      <c r="N13" s="65">
        <f t="shared" si="1"/>
        <v>0.00537792630149551</v>
      </c>
      <c r="O13" s="19"/>
    </row>
    <row r="14" s="1" customFormat="1" ht="22" customHeight="1" spans="1:15">
      <c r="A14" s="21"/>
      <c r="B14" s="21"/>
      <c r="C14" s="19" t="s">
        <v>126</v>
      </c>
      <c r="D14" s="22"/>
      <c r="E14" s="30"/>
      <c r="F14" s="27" t="s">
        <v>127</v>
      </c>
      <c r="G14" s="19" t="s">
        <v>128</v>
      </c>
      <c r="H14" s="19"/>
      <c r="I14" s="19" t="s">
        <v>109</v>
      </c>
      <c r="J14" s="61">
        <v>3</v>
      </c>
      <c r="K14" s="62">
        <v>1</v>
      </c>
      <c r="L14" s="63">
        <v>0.4</v>
      </c>
      <c r="M14" s="64">
        <f t="shared" si="0"/>
        <v>1.2</v>
      </c>
      <c r="N14" s="65">
        <f t="shared" si="1"/>
        <v>0.00537792630149551</v>
      </c>
      <c r="O14" s="19"/>
    </row>
    <row r="15" s="1" customFormat="1" ht="22" customHeight="1" spans="1:15">
      <c r="A15" s="21"/>
      <c r="B15" s="21"/>
      <c r="C15" s="19" t="s">
        <v>129</v>
      </c>
      <c r="D15" s="22"/>
      <c r="E15" s="30"/>
      <c r="F15" s="27" t="s">
        <v>124</v>
      </c>
      <c r="G15" s="19" t="s">
        <v>130</v>
      </c>
      <c r="H15" s="19"/>
      <c r="I15" s="19" t="s">
        <v>42</v>
      </c>
      <c r="J15" s="61">
        <v>2.5</v>
      </c>
      <c r="K15" s="62">
        <v>1</v>
      </c>
      <c r="L15" s="63">
        <v>0.3</v>
      </c>
      <c r="M15" s="64">
        <f t="shared" si="0"/>
        <v>0.75</v>
      </c>
      <c r="N15" s="65">
        <f t="shared" si="1"/>
        <v>0.00336120393843469</v>
      </c>
      <c r="O15" s="19"/>
    </row>
    <row r="16" s="1" customFormat="1" ht="22" customHeight="1" spans="1:15">
      <c r="A16" s="21"/>
      <c r="B16" s="21"/>
      <c r="C16" s="19" t="s">
        <v>131</v>
      </c>
      <c r="D16" s="22"/>
      <c r="E16" s="30"/>
      <c r="F16" s="27" t="s">
        <v>132</v>
      </c>
      <c r="G16" s="19" t="s">
        <v>133</v>
      </c>
      <c r="H16" s="19"/>
      <c r="I16" s="19" t="s">
        <v>42</v>
      </c>
      <c r="J16" s="61">
        <v>0.06</v>
      </c>
      <c r="K16" s="62">
        <v>1</v>
      </c>
      <c r="L16" s="63">
        <v>0.5</v>
      </c>
      <c r="M16" s="64">
        <f t="shared" si="0"/>
        <v>0.03</v>
      </c>
      <c r="N16" s="65">
        <f t="shared" si="1"/>
        <v>0.000134448157537388</v>
      </c>
      <c r="O16" s="19"/>
    </row>
    <row r="17" s="1" customFormat="1" ht="22" customHeight="1" spans="1:15">
      <c r="A17" s="21"/>
      <c r="B17" s="21"/>
      <c r="C17" s="19" t="s">
        <v>134</v>
      </c>
      <c r="D17" s="22"/>
      <c r="E17" s="30"/>
      <c r="F17" s="27" t="s">
        <v>135</v>
      </c>
      <c r="G17" s="19"/>
      <c r="H17" s="19"/>
      <c r="I17" s="19" t="s">
        <v>65</v>
      </c>
      <c r="J17" s="61">
        <v>1</v>
      </c>
      <c r="K17" s="62">
        <v>1</v>
      </c>
      <c r="L17" s="63">
        <v>0.6</v>
      </c>
      <c r="M17" s="64">
        <f t="shared" si="0"/>
        <v>0.6</v>
      </c>
      <c r="N17" s="65">
        <f t="shared" si="1"/>
        <v>0.00268896315074776</v>
      </c>
      <c r="O17" s="19"/>
    </row>
    <row r="18" s="1" customFormat="1" ht="22" customHeight="1" spans="1:15">
      <c r="A18" s="21"/>
      <c r="B18" s="21"/>
      <c r="C18" s="19" t="s">
        <v>136</v>
      </c>
      <c r="D18" s="22"/>
      <c r="E18" s="30"/>
      <c r="F18" s="27" t="s">
        <v>137</v>
      </c>
      <c r="G18" s="19"/>
      <c r="H18" s="19"/>
      <c r="I18" s="19" t="s">
        <v>65</v>
      </c>
      <c r="J18" s="61">
        <v>1</v>
      </c>
      <c r="K18" s="62">
        <v>1</v>
      </c>
      <c r="L18" s="63">
        <v>0.4</v>
      </c>
      <c r="M18" s="64">
        <f t="shared" si="0"/>
        <v>0.4</v>
      </c>
      <c r="N18" s="65">
        <f t="shared" si="1"/>
        <v>0.0017926421004985</v>
      </c>
      <c r="O18" s="19"/>
    </row>
    <row r="19" s="1" customFormat="1" ht="22" customHeight="1" spans="1:15">
      <c r="A19" s="21"/>
      <c r="B19" s="21"/>
      <c r="C19" s="19" t="s">
        <v>138</v>
      </c>
      <c r="D19" s="22"/>
      <c r="E19" s="30"/>
      <c r="F19" s="27" t="s">
        <v>139</v>
      </c>
      <c r="G19" s="19"/>
      <c r="H19" s="19"/>
      <c r="I19" s="19" t="s">
        <v>65</v>
      </c>
      <c r="J19" s="61">
        <v>2</v>
      </c>
      <c r="K19" s="62">
        <v>1</v>
      </c>
      <c r="L19" s="63">
        <v>0.52</v>
      </c>
      <c r="M19" s="64">
        <f t="shared" si="0"/>
        <v>1.04</v>
      </c>
      <c r="N19" s="65">
        <f t="shared" si="1"/>
        <v>0.00466086946129611</v>
      </c>
      <c r="O19" s="19"/>
    </row>
    <row r="20" s="1" customFormat="1" customHeight="1" spans="1:15">
      <c r="A20" s="18">
        <v>4</v>
      </c>
      <c r="B20" s="18" t="s">
        <v>61</v>
      </c>
      <c r="C20" s="19" t="s">
        <v>140</v>
      </c>
      <c r="D20" s="22"/>
      <c r="E20" s="22"/>
      <c r="F20" s="31" t="s">
        <v>63</v>
      </c>
      <c r="G20" s="19"/>
      <c r="H20" s="19"/>
      <c r="I20" s="19" t="s">
        <v>65</v>
      </c>
      <c r="J20" s="61">
        <v>1</v>
      </c>
      <c r="K20" s="62">
        <v>1</v>
      </c>
      <c r="L20" s="63">
        <v>10</v>
      </c>
      <c r="M20" s="64">
        <f t="shared" si="0"/>
        <v>10</v>
      </c>
      <c r="N20" s="65">
        <f t="shared" si="1"/>
        <v>0.0448160525124626</v>
      </c>
      <c r="O20" s="19"/>
    </row>
    <row r="21" s="1" customFormat="1" customHeight="1" spans="1:15">
      <c r="A21" s="21"/>
      <c r="B21" s="21"/>
      <c r="C21" s="19" t="s">
        <v>141</v>
      </c>
      <c r="D21" s="22"/>
      <c r="E21" s="22"/>
      <c r="F21" s="31" t="s">
        <v>142</v>
      </c>
      <c r="G21" s="19"/>
      <c r="H21" s="19"/>
      <c r="I21" s="19" t="s">
        <v>65</v>
      </c>
      <c r="J21" s="61">
        <v>1</v>
      </c>
      <c r="K21" s="62">
        <v>1</v>
      </c>
      <c r="L21" s="63">
        <v>3</v>
      </c>
      <c r="M21" s="64">
        <f t="shared" si="0"/>
        <v>3</v>
      </c>
      <c r="N21" s="65">
        <f t="shared" si="1"/>
        <v>0.0134448157537388</v>
      </c>
      <c r="O21" s="19"/>
    </row>
    <row r="22" s="1" customFormat="1" customHeight="1" spans="1:15">
      <c r="A22" s="21"/>
      <c r="B22" s="21"/>
      <c r="C22" s="19" t="s">
        <v>143</v>
      </c>
      <c r="D22" s="22"/>
      <c r="E22" s="22"/>
      <c r="F22" s="31" t="s">
        <v>144</v>
      </c>
      <c r="G22" s="19"/>
      <c r="H22" s="19"/>
      <c r="I22" s="19" t="s">
        <v>65</v>
      </c>
      <c r="J22" s="61">
        <v>2</v>
      </c>
      <c r="K22" s="62">
        <v>1</v>
      </c>
      <c r="L22" s="63">
        <v>1.01</v>
      </c>
      <c r="M22" s="64">
        <f t="shared" si="0"/>
        <v>2.02</v>
      </c>
      <c r="N22" s="65">
        <f t="shared" si="1"/>
        <v>0.00905284260751744</v>
      </c>
      <c r="O22" s="19"/>
    </row>
    <row r="23" s="1" customFormat="1" customHeight="1" spans="1:15">
      <c r="A23" s="18">
        <v>5</v>
      </c>
      <c r="B23" s="18" t="s">
        <v>66</v>
      </c>
      <c r="C23" s="19" t="s">
        <v>145</v>
      </c>
      <c r="D23" s="22"/>
      <c r="E23" s="22"/>
      <c r="F23" s="31"/>
      <c r="G23" s="19"/>
      <c r="H23" s="19"/>
      <c r="I23" s="19" t="s">
        <v>65</v>
      </c>
      <c r="J23" s="61">
        <v>1</v>
      </c>
      <c r="K23" s="62">
        <v>1</v>
      </c>
      <c r="L23" s="63">
        <v>0.4</v>
      </c>
      <c r="M23" s="64">
        <f t="shared" ref="M23:M29" si="2">J23*K23*L23</f>
        <v>0.4</v>
      </c>
      <c r="N23" s="65">
        <f t="shared" ref="N23:N29" si="3">M23/$M$30</f>
        <v>0.0017926421004985</v>
      </c>
      <c r="O23" s="19"/>
    </row>
    <row r="24" s="1" customFormat="1" customHeight="1" spans="1:15">
      <c r="A24" s="21"/>
      <c r="B24" s="21"/>
      <c r="C24" s="19" t="s">
        <v>146</v>
      </c>
      <c r="D24" s="22"/>
      <c r="E24" s="22"/>
      <c r="F24" s="31"/>
      <c r="G24" s="19"/>
      <c r="H24" s="19"/>
      <c r="I24" s="19" t="s">
        <v>65</v>
      </c>
      <c r="J24" s="61">
        <v>1</v>
      </c>
      <c r="K24" s="62">
        <v>1</v>
      </c>
      <c r="L24" s="63">
        <v>1.5</v>
      </c>
      <c r="M24" s="64">
        <f t="shared" si="2"/>
        <v>1.5</v>
      </c>
      <c r="N24" s="65">
        <f t="shared" si="3"/>
        <v>0.00672240787686939</v>
      </c>
      <c r="O24" s="19"/>
    </row>
    <row r="25" s="1" customFormat="1" customHeight="1" spans="1:15">
      <c r="A25" s="32"/>
      <c r="B25" s="32"/>
      <c r="C25" s="19" t="s">
        <v>69</v>
      </c>
      <c r="D25" s="22"/>
      <c r="E25" s="22"/>
      <c r="F25" s="31"/>
      <c r="G25" s="19"/>
      <c r="H25" s="19"/>
      <c r="I25" s="19" t="s">
        <v>65</v>
      </c>
      <c r="J25" s="61"/>
      <c r="K25" s="62">
        <v>1</v>
      </c>
      <c r="L25" s="63"/>
      <c r="M25" s="64">
        <f t="shared" si="2"/>
        <v>0</v>
      </c>
      <c r="N25" s="65">
        <f t="shared" si="3"/>
        <v>0</v>
      </c>
      <c r="O25" s="19"/>
    </row>
    <row r="26" s="1" customFormat="1" customHeight="1" spans="1:15">
      <c r="A26" s="19">
        <v>6</v>
      </c>
      <c r="B26" s="19" t="s">
        <v>70</v>
      </c>
      <c r="C26" s="19" t="s">
        <v>70</v>
      </c>
      <c r="D26" s="22"/>
      <c r="E26" s="22"/>
      <c r="F26" s="31"/>
      <c r="G26" s="19"/>
      <c r="H26" s="19"/>
      <c r="I26" s="19" t="s">
        <v>72</v>
      </c>
      <c r="J26" s="61">
        <f>500/3000</f>
        <v>0.166666666666667</v>
      </c>
      <c r="K26" s="62">
        <v>1</v>
      </c>
      <c r="L26" s="63">
        <v>3.5</v>
      </c>
      <c r="M26" s="64">
        <f t="shared" si="2"/>
        <v>0.583333333333334</v>
      </c>
      <c r="N26" s="65">
        <f t="shared" si="3"/>
        <v>0.00261426972989366</v>
      </c>
      <c r="O26" s="19"/>
    </row>
    <row r="27" s="1" customFormat="1" customHeight="1" spans="1:15">
      <c r="A27" s="19">
        <v>4</v>
      </c>
      <c r="B27" s="19" t="s">
        <v>73</v>
      </c>
      <c r="C27" s="19"/>
      <c r="D27" s="22"/>
      <c r="E27" s="22"/>
      <c r="F27" s="31"/>
      <c r="G27" s="19"/>
      <c r="H27" s="19"/>
      <c r="I27" s="19"/>
      <c r="J27" s="61">
        <v>1</v>
      </c>
      <c r="K27" s="62">
        <v>1</v>
      </c>
      <c r="L27" s="63">
        <v>3.5</v>
      </c>
      <c r="M27" s="64">
        <f t="shared" si="2"/>
        <v>3.5</v>
      </c>
      <c r="N27" s="65">
        <f t="shared" si="3"/>
        <v>0.0156856183793619</v>
      </c>
      <c r="O27" s="19"/>
    </row>
    <row r="28" s="1" customFormat="1" customHeight="1" spans="1:15">
      <c r="A28" s="19">
        <v>5</v>
      </c>
      <c r="B28" s="19" t="s">
        <v>74</v>
      </c>
      <c r="C28" s="19"/>
      <c r="D28" s="22"/>
      <c r="E28" s="22"/>
      <c r="F28" s="31"/>
      <c r="G28" s="19"/>
      <c r="H28" s="19"/>
      <c r="I28" s="19"/>
      <c r="J28" s="61"/>
      <c r="K28" s="62">
        <v>1.03</v>
      </c>
      <c r="L28" s="63"/>
      <c r="M28" s="64">
        <f t="shared" si="2"/>
        <v>0</v>
      </c>
      <c r="N28" s="65">
        <f t="shared" si="3"/>
        <v>0</v>
      </c>
      <c r="O28" s="19"/>
    </row>
    <row r="29" s="1" customFormat="1" ht="35.25" customHeight="1" spans="1:15">
      <c r="A29" s="18">
        <v>6</v>
      </c>
      <c r="B29" s="33" t="s">
        <v>75</v>
      </c>
      <c r="C29" s="34" t="s">
        <v>76</v>
      </c>
      <c r="D29" s="22"/>
      <c r="E29" s="22"/>
      <c r="F29" s="31"/>
      <c r="G29" s="19"/>
      <c r="H29" s="19"/>
      <c r="I29" s="19"/>
      <c r="J29" s="61">
        <v>1</v>
      </c>
      <c r="K29" s="62">
        <v>1</v>
      </c>
      <c r="L29" s="63">
        <v>117.56</v>
      </c>
      <c r="M29" s="64">
        <f t="shared" si="2"/>
        <v>117.56</v>
      </c>
      <c r="N29" s="65">
        <f t="shared" si="3"/>
        <v>0.52685751333651</v>
      </c>
      <c r="O29" s="19"/>
    </row>
    <row r="30" s="1" customFormat="1" customHeight="1" spans="1:15">
      <c r="A30" s="35">
        <v>7</v>
      </c>
      <c r="B30" s="35" t="s">
        <v>77</v>
      </c>
      <c r="C30" s="35">
        <v>10000</v>
      </c>
      <c r="D30" s="36"/>
      <c r="E30" s="36"/>
      <c r="F30" s="37"/>
      <c r="G30" s="38"/>
      <c r="H30" s="38"/>
      <c r="I30" s="38"/>
      <c r="J30" s="66"/>
      <c r="K30" s="67"/>
      <c r="L30" s="68"/>
      <c r="M30" s="69">
        <f>SUM(M8:M29)</f>
        <v>223.134333333333</v>
      </c>
      <c r="N30" s="65"/>
      <c r="O30" s="38"/>
    </row>
    <row r="31" s="1" customFormat="1" customHeight="1" spans="1:15">
      <c r="A31" s="38"/>
      <c r="B31" s="38"/>
      <c r="C31" s="38"/>
      <c r="D31" s="36"/>
      <c r="E31" s="36"/>
      <c r="F31" s="37"/>
      <c r="G31" s="38"/>
      <c r="H31" s="38"/>
      <c r="I31" s="38"/>
      <c r="J31" s="66"/>
      <c r="K31" s="67"/>
      <c r="L31" s="68"/>
      <c r="M31" s="38"/>
      <c r="N31" s="69"/>
      <c r="O31" s="70"/>
    </row>
    <row r="32" s="1" customFormat="1" customHeight="1" spans="1:15">
      <c r="A32" s="38"/>
      <c r="B32" s="38"/>
      <c r="C32" s="38"/>
      <c r="D32" s="36"/>
      <c r="E32" s="36"/>
      <c r="F32" s="37"/>
      <c r="G32" s="38"/>
      <c r="H32" s="38"/>
      <c r="I32" s="38"/>
      <c r="J32" s="66"/>
      <c r="K32" s="67"/>
      <c r="L32" s="68"/>
      <c r="M32" s="38"/>
      <c r="N32" s="69"/>
      <c r="O32" s="70"/>
    </row>
    <row r="33" s="1" customFormat="1" ht="48" customHeight="1" spans="1:15">
      <c r="A33" s="38"/>
      <c r="B33" s="39" t="s">
        <v>78</v>
      </c>
      <c r="C33" s="39"/>
      <c r="D33" s="39"/>
      <c r="E33" s="39"/>
      <c r="F33" s="39"/>
      <c r="G33" s="39"/>
      <c r="H33" s="39"/>
      <c r="I33" s="39"/>
      <c r="J33" s="66"/>
      <c r="K33" s="67"/>
      <c r="L33" s="68"/>
      <c r="M33" s="38"/>
      <c r="N33" s="69"/>
      <c r="O33" s="70"/>
    </row>
    <row r="34" s="1" customFormat="1" customHeight="1" spans="1:15">
      <c r="A34" s="38"/>
      <c r="B34" s="38"/>
      <c r="C34" s="38"/>
      <c r="D34" s="36"/>
      <c r="E34" s="36"/>
      <c r="F34" s="37"/>
      <c r="G34" s="38"/>
      <c r="H34" s="38"/>
      <c r="I34" s="38"/>
      <c r="J34" s="66"/>
      <c r="K34" s="67"/>
      <c r="L34" s="68"/>
      <c r="M34" s="38"/>
      <c r="N34" s="69"/>
      <c r="O34" s="70"/>
    </row>
    <row r="35" s="1" customFormat="1" customHeight="1" spans="1:15">
      <c r="A35" s="38"/>
      <c r="B35" s="38"/>
      <c r="C35" s="38"/>
      <c r="D35" s="36"/>
      <c r="E35" s="36"/>
      <c r="F35" s="37"/>
      <c r="G35" s="38"/>
      <c r="H35" s="38"/>
      <c r="I35" s="38"/>
      <c r="J35" s="66"/>
      <c r="K35" s="67"/>
      <c r="L35" s="68"/>
      <c r="M35" s="38"/>
      <c r="N35" s="69"/>
      <c r="O35" s="70"/>
    </row>
    <row r="36" s="1" customFormat="1" customHeight="1" spans="1:15">
      <c r="A36" s="38"/>
      <c r="B36" s="38"/>
      <c r="C36" s="38"/>
      <c r="D36" s="36"/>
      <c r="E36" s="36"/>
      <c r="F36" s="37"/>
      <c r="G36" s="38"/>
      <c r="H36" s="38"/>
      <c r="I36" s="38"/>
      <c r="J36" s="66"/>
      <c r="K36" s="67"/>
      <c r="L36" s="68"/>
      <c r="M36" s="38"/>
      <c r="N36" s="69"/>
      <c r="O36" s="70"/>
    </row>
    <row r="37" s="1" customFormat="1" customHeight="1" spans="1:15">
      <c r="A37" s="38"/>
      <c r="B37" s="38"/>
      <c r="C37" s="38"/>
      <c r="D37" s="36"/>
      <c r="E37" s="36"/>
      <c r="F37" s="37"/>
      <c r="G37" s="38"/>
      <c r="H37" s="38"/>
      <c r="I37" s="38"/>
      <c r="J37" s="66"/>
      <c r="K37" s="67"/>
      <c r="L37" s="68"/>
      <c r="M37" s="38"/>
      <c r="N37" s="69"/>
      <c r="O37" s="70"/>
    </row>
    <row r="38" s="1" customFormat="1" customHeight="1" spans="1:15">
      <c r="A38" s="38"/>
      <c r="B38" s="38"/>
      <c r="C38" s="38"/>
      <c r="D38" s="36"/>
      <c r="E38" s="36"/>
      <c r="F38" s="37"/>
      <c r="G38" s="38"/>
      <c r="H38" s="38"/>
      <c r="I38" s="38"/>
      <c r="J38" s="66"/>
      <c r="K38" s="67"/>
      <c r="L38" s="68"/>
      <c r="M38" s="38"/>
      <c r="N38" s="69"/>
      <c r="O38" s="70"/>
    </row>
    <row r="39" s="1" customFormat="1" customHeight="1" spans="1:15">
      <c r="A39" s="38"/>
      <c r="B39" s="38"/>
      <c r="C39" s="38"/>
      <c r="D39" s="36"/>
      <c r="E39" s="36"/>
      <c r="F39" s="37"/>
      <c r="G39" s="38"/>
      <c r="H39" s="38"/>
      <c r="I39" s="38"/>
      <c r="J39" s="66"/>
      <c r="K39" s="67"/>
      <c r="L39" s="68"/>
      <c r="M39" s="38"/>
      <c r="N39" s="69"/>
      <c r="O39" s="70"/>
    </row>
    <row r="40" s="1" customFormat="1" customHeight="1" spans="1:15">
      <c r="A40" s="38"/>
      <c r="B40" s="38"/>
      <c r="C40" s="38"/>
      <c r="D40" s="36"/>
      <c r="E40" s="36"/>
      <c r="F40" s="37"/>
      <c r="G40" s="38"/>
      <c r="H40" s="38"/>
      <c r="I40" s="38"/>
      <c r="J40" s="66"/>
      <c r="K40" s="67"/>
      <c r="L40" s="68"/>
      <c r="M40" s="38"/>
      <c r="N40" s="69"/>
      <c r="O40" s="70"/>
    </row>
    <row r="41" s="1" customFormat="1" customHeight="1" spans="1:15">
      <c r="A41" s="38"/>
      <c r="B41" s="38"/>
      <c r="C41" s="38"/>
      <c r="D41" s="36"/>
      <c r="E41" s="36"/>
      <c r="F41" s="37"/>
      <c r="G41" s="38"/>
      <c r="H41" s="38"/>
      <c r="I41" s="38"/>
      <c r="J41" s="66"/>
      <c r="K41" s="67"/>
      <c r="L41" s="68"/>
      <c r="M41" s="38"/>
      <c r="N41" s="69"/>
      <c r="O41" s="70"/>
    </row>
    <row r="42" s="1" customFormat="1" customHeight="1" spans="1:15">
      <c r="A42" s="38"/>
      <c r="B42" s="38"/>
      <c r="C42" s="38"/>
      <c r="D42" s="36"/>
      <c r="E42" s="36"/>
      <c r="F42" s="37"/>
      <c r="G42" s="38"/>
      <c r="H42" s="38"/>
      <c r="I42" s="38"/>
      <c r="J42" s="66"/>
      <c r="K42" s="67"/>
      <c r="L42" s="68"/>
      <c r="M42" s="38"/>
      <c r="N42" s="69"/>
      <c r="O42" s="70"/>
    </row>
    <row r="43" s="1" customFormat="1" customHeight="1" spans="1:15">
      <c r="A43" s="38"/>
      <c r="B43" s="38"/>
      <c r="C43" s="38"/>
      <c r="D43" s="36"/>
      <c r="E43" s="36"/>
      <c r="F43" s="37"/>
      <c r="G43" s="38"/>
      <c r="H43" s="38"/>
      <c r="I43" s="38"/>
      <c r="J43" s="66"/>
      <c r="K43" s="67"/>
      <c r="L43" s="68"/>
      <c r="M43" s="38"/>
      <c r="N43" s="69"/>
      <c r="O43" s="70"/>
    </row>
    <row r="44" s="1" customFormat="1" customHeight="1" spans="1:15">
      <c r="A44" s="38"/>
      <c r="B44" s="38"/>
      <c r="C44" s="38"/>
      <c r="D44" s="36"/>
      <c r="E44" s="36"/>
      <c r="F44" s="37"/>
      <c r="G44" s="38"/>
      <c r="H44" s="38"/>
      <c r="I44" s="38"/>
      <c r="J44" s="66"/>
      <c r="K44" s="67"/>
      <c r="L44" s="68"/>
      <c r="M44" s="38"/>
      <c r="N44" s="69"/>
      <c r="O44" s="70"/>
    </row>
    <row r="45" s="1" customFormat="1" customHeight="1" spans="1:15">
      <c r="A45" s="38"/>
      <c r="B45" s="38"/>
      <c r="C45" s="38"/>
      <c r="D45" s="36"/>
      <c r="E45" s="36"/>
      <c r="F45" s="37"/>
      <c r="G45" s="38"/>
      <c r="H45" s="38"/>
      <c r="I45" s="38"/>
      <c r="J45" s="66"/>
      <c r="K45" s="67"/>
      <c r="L45" s="68"/>
      <c r="M45" s="38"/>
      <c r="N45" s="69"/>
      <c r="O45" s="70"/>
    </row>
    <row r="46" s="1" customFormat="1" customHeight="1" spans="1:15">
      <c r="A46" s="38"/>
      <c r="B46" s="38"/>
      <c r="C46" s="38"/>
      <c r="D46" s="36"/>
      <c r="E46" s="36"/>
      <c r="F46" s="37"/>
      <c r="G46" s="38"/>
      <c r="H46" s="38"/>
      <c r="I46" s="38"/>
      <c r="J46" s="66"/>
      <c r="K46" s="67"/>
      <c r="L46" s="68"/>
      <c r="M46" s="38"/>
      <c r="N46" s="69"/>
      <c r="O46" s="70"/>
    </row>
    <row r="47" s="1" customFormat="1" customHeight="1" spans="1:15">
      <c r="A47" s="38"/>
      <c r="B47" s="38"/>
      <c r="C47" s="38"/>
      <c r="D47" s="36"/>
      <c r="E47" s="36"/>
      <c r="F47" s="37"/>
      <c r="G47" s="38"/>
      <c r="H47" s="38"/>
      <c r="I47" s="38"/>
      <c r="J47" s="66"/>
      <c r="K47" s="67"/>
      <c r="L47" s="68"/>
      <c r="M47" s="38"/>
      <c r="N47" s="69"/>
      <c r="O47" s="70"/>
    </row>
    <row r="48" s="1" customFormat="1" customHeight="1" spans="1:15">
      <c r="A48" s="38"/>
      <c r="B48" s="38"/>
      <c r="C48" s="38"/>
      <c r="D48" s="36"/>
      <c r="E48" s="36"/>
      <c r="F48" s="37"/>
      <c r="G48" s="38"/>
      <c r="H48" s="38"/>
      <c r="I48" s="38"/>
      <c r="J48" s="66"/>
      <c r="K48" s="67"/>
      <c r="L48" s="68"/>
      <c r="M48" s="38"/>
      <c r="N48" s="69"/>
      <c r="O48" s="70"/>
    </row>
    <row r="49" s="1" customFormat="1" customHeight="1" spans="1:15">
      <c r="A49" s="38"/>
      <c r="B49" s="38"/>
      <c r="C49" s="38"/>
      <c r="D49" s="36"/>
      <c r="E49" s="36"/>
      <c r="F49" s="37"/>
      <c r="G49" s="38"/>
      <c r="H49" s="38"/>
      <c r="I49" s="38"/>
      <c r="J49" s="66"/>
      <c r="K49" s="67"/>
      <c r="L49" s="68"/>
      <c r="M49" s="38"/>
      <c r="N49" s="69"/>
      <c r="O49" s="70"/>
    </row>
    <row r="50" s="1" customFormat="1" customHeight="1" spans="1:15">
      <c r="A50" s="38"/>
      <c r="B50" s="38"/>
      <c r="C50" s="38"/>
      <c r="D50" s="36"/>
      <c r="E50" s="36"/>
      <c r="F50" s="37"/>
      <c r="G50" s="38"/>
      <c r="H50" s="38"/>
      <c r="I50" s="38"/>
      <c r="J50" s="66"/>
      <c r="K50" s="67"/>
      <c r="L50" s="68"/>
      <c r="M50" s="38"/>
      <c r="N50" s="69"/>
      <c r="O50" s="70"/>
    </row>
    <row r="51" s="1" customFormat="1" customHeight="1" spans="1:15">
      <c r="A51" s="38"/>
      <c r="B51" s="38"/>
      <c r="C51" s="38"/>
      <c r="D51" s="36"/>
      <c r="E51" s="36"/>
      <c r="F51" s="37"/>
      <c r="G51" s="38"/>
      <c r="H51" s="38"/>
      <c r="I51" s="38"/>
      <c r="J51" s="66"/>
      <c r="K51" s="67"/>
      <c r="L51" s="68"/>
      <c r="M51" s="38"/>
      <c r="N51" s="69"/>
      <c r="O51" s="70"/>
    </row>
    <row r="52" s="1" customFormat="1" customHeight="1" spans="1:15">
      <c r="A52" s="38"/>
      <c r="B52" s="38"/>
      <c r="C52" s="38"/>
      <c r="D52" s="36"/>
      <c r="E52" s="36"/>
      <c r="F52" s="37"/>
      <c r="G52" s="38"/>
      <c r="H52" s="38"/>
      <c r="I52" s="38"/>
      <c r="J52" s="66"/>
      <c r="K52" s="67"/>
      <c r="L52" s="68"/>
      <c r="M52" s="38"/>
      <c r="N52" s="69"/>
      <c r="O52" s="70"/>
    </row>
    <row r="53" s="1" customFormat="1" customHeight="1" spans="1:15">
      <c r="A53" s="38"/>
      <c r="B53" s="38"/>
      <c r="C53" s="38"/>
      <c r="D53" s="36"/>
      <c r="E53" s="36"/>
      <c r="F53" s="37"/>
      <c r="G53" s="38"/>
      <c r="H53" s="38"/>
      <c r="I53" s="38"/>
      <c r="J53" s="66"/>
      <c r="K53" s="67"/>
      <c r="L53" s="68"/>
      <c r="M53" s="38"/>
      <c r="N53" s="69"/>
      <c r="O53" s="70"/>
    </row>
    <row r="54" s="1" customFormat="1" customHeight="1" spans="1:15">
      <c r="A54" s="38"/>
      <c r="B54" s="38"/>
      <c r="C54" s="38"/>
      <c r="D54" s="36"/>
      <c r="E54" s="36"/>
      <c r="F54" s="37"/>
      <c r="G54" s="38"/>
      <c r="H54" s="38"/>
      <c r="I54" s="38"/>
      <c r="J54" s="66"/>
      <c r="K54" s="67"/>
      <c r="L54" s="68"/>
      <c r="M54" s="38"/>
      <c r="N54" s="69"/>
      <c r="O54" s="70"/>
    </row>
    <row r="55" s="1" customFormat="1" customHeight="1" spans="1:15">
      <c r="A55" s="38"/>
      <c r="B55" s="38"/>
      <c r="C55" s="38"/>
      <c r="D55" s="36"/>
      <c r="E55" s="36"/>
      <c r="F55" s="37"/>
      <c r="G55" s="38"/>
      <c r="H55" s="38"/>
      <c r="I55" s="38"/>
      <c r="J55" s="66"/>
      <c r="K55" s="67"/>
      <c r="L55" s="68"/>
      <c r="M55" s="38"/>
      <c r="N55" s="69"/>
      <c r="O55" s="70"/>
    </row>
    <row r="56" s="1" customFormat="1" customHeight="1" spans="1:15">
      <c r="A56" s="38"/>
      <c r="B56" s="38"/>
      <c r="C56" s="38"/>
      <c r="D56" s="36"/>
      <c r="E56" s="36"/>
      <c r="F56" s="37"/>
      <c r="G56" s="38"/>
      <c r="H56" s="38"/>
      <c r="I56" s="38"/>
      <c r="J56" s="66"/>
      <c r="K56" s="67"/>
      <c r="L56" s="68"/>
      <c r="M56" s="38"/>
      <c r="N56" s="69"/>
      <c r="O56" s="70"/>
    </row>
    <row r="57" s="1" customFormat="1" customHeight="1" spans="1:15">
      <c r="A57" s="38"/>
      <c r="B57" s="38"/>
      <c r="C57" s="38"/>
      <c r="D57" s="36"/>
      <c r="E57" s="36"/>
      <c r="F57" s="37"/>
      <c r="G57" s="38"/>
      <c r="H57" s="38"/>
      <c r="I57" s="38"/>
      <c r="J57" s="66"/>
      <c r="K57" s="67"/>
      <c r="L57" s="68"/>
      <c r="M57" s="38"/>
      <c r="N57" s="69"/>
      <c r="O57" s="70"/>
    </row>
    <row r="58" s="1" customFormat="1" customHeight="1" spans="1:15">
      <c r="A58" s="38"/>
      <c r="B58" s="38"/>
      <c r="C58" s="38"/>
      <c r="D58" s="36"/>
      <c r="E58" s="36"/>
      <c r="F58" s="37"/>
      <c r="G58" s="38"/>
      <c r="H58" s="38"/>
      <c r="I58" s="38"/>
      <c r="J58" s="66"/>
      <c r="K58" s="67"/>
      <c r="L58" s="68"/>
      <c r="M58" s="38"/>
      <c r="N58" s="69"/>
      <c r="O58" s="70"/>
    </row>
    <row r="59" s="1" customFormat="1" customHeight="1" spans="1:15">
      <c r="A59" s="38"/>
      <c r="B59" s="38"/>
      <c r="C59" s="38"/>
      <c r="D59" s="36"/>
      <c r="E59" s="36"/>
      <c r="F59" s="37"/>
      <c r="G59" s="38"/>
      <c r="H59" s="38"/>
      <c r="I59" s="38"/>
      <c r="J59" s="66"/>
      <c r="K59" s="67"/>
      <c r="L59" s="68"/>
      <c r="M59" s="38"/>
      <c r="N59" s="69"/>
      <c r="O59" s="70"/>
    </row>
    <row r="60" s="1" customFormat="1" customHeight="1" spans="1:15">
      <c r="A60" s="38"/>
      <c r="B60" s="38"/>
      <c r="C60" s="38"/>
      <c r="D60" s="36"/>
      <c r="E60" s="36"/>
      <c r="F60" s="37"/>
      <c r="G60" s="38"/>
      <c r="H60" s="38"/>
      <c r="I60" s="38"/>
      <c r="J60" s="66"/>
      <c r="K60" s="67"/>
      <c r="L60" s="68"/>
      <c r="M60" s="38"/>
      <c r="N60" s="69"/>
      <c r="O60" s="70"/>
    </row>
    <row r="61" s="1" customFormat="1" customHeight="1" spans="1:15">
      <c r="A61" s="38"/>
      <c r="B61" s="38"/>
      <c r="C61" s="38"/>
      <c r="D61" s="36"/>
      <c r="E61" s="36"/>
      <c r="F61" s="37"/>
      <c r="G61" s="38"/>
      <c r="H61" s="38"/>
      <c r="I61" s="38"/>
      <c r="J61" s="66"/>
      <c r="K61" s="67"/>
      <c r="L61" s="68"/>
      <c r="M61" s="38"/>
      <c r="N61" s="69"/>
      <c r="O61" s="70"/>
    </row>
    <row r="62" s="1" customFormat="1" customHeight="1" spans="1:15">
      <c r="A62" s="38"/>
      <c r="B62" s="38"/>
      <c r="C62" s="38"/>
      <c r="D62" s="36"/>
      <c r="E62" s="36"/>
      <c r="F62" s="37"/>
      <c r="G62" s="38"/>
      <c r="H62" s="38"/>
      <c r="I62" s="38"/>
      <c r="J62" s="66"/>
      <c r="K62" s="67"/>
      <c r="L62" s="68"/>
      <c r="M62" s="38"/>
      <c r="N62" s="69"/>
      <c r="O62" s="70"/>
    </row>
    <row r="63" s="1" customFormat="1" customHeight="1" spans="1:15">
      <c r="A63" s="38"/>
      <c r="B63" s="38"/>
      <c r="C63" s="38"/>
      <c r="D63" s="36"/>
      <c r="E63" s="36"/>
      <c r="F63" s="37"/>
      <c r="G63" s="38"/>
      <c r="H63" s="38"/>
      <c r="I63" s="38"/>
      <c r="J63" s="66"/>
      <c r="K63" s="67"/>
      <c r="L63" s="68"/>
      <c r="M63" s="38"/>
      <c r="N63" s="69"/>
      <c r="O63" s="70"/>
    </row>
    <row r="64" s="1" customFormat="1" customHeight="1" spans="1:15">
      <c r="A64" s="38"/>
      <c r="B64" s="38"/>
      <c r="C64" s="38"/>
      <c r="D64" s="36"/>
      <c r="E64" s="36"/>
      <c r="F64" s="37"/>
      <c r="G64" s="38"/>
      <c r="H64" s="38"/>
      <c r="I64" s="38"/>
      <c r="J64" s="66"/>
      <c r="K64" s="67"/>
      <c r="L64" s="68"/>
      <c r="M64" s="38"/>
      <c r="N64" s="69"/>
      <c r="O64" s="70"/>
    </row>
    <row r="65" s="1" customFormat="1" customHeight="1" spans="1:15">
      <c r="A65" s="38"/>
      <c r="B65" s="38"/>
      <c r="C65" s="38"/>
      <c r="D65" s="36"/>
      <c r="E65" s="36"/>
      <c r="F65" s="37"/>
      <c r="G65" s="38"/>
      <c r="H65" s="38"/>
      <c r="I65" s="38"/>
      <c r="J65" s="66"/>
      <c r="K65" s="67"/>
      <c r="L65" s="68"/>
      <c r="M65" s="38"/>
      <c r="N65" s="69"/>
      <c r="O65" s="70"/>
    </row>
    <row r="66" s="1" customFormat="1" customHeight="1" spans="1:15">
      <c r="A66" s="38"/>
      <c r="B66" s="38"/>
      <c r="C66" s="38"/>
      <c r="D66" s="36"/>
      <c r="E66" s="36"/>
      <c r="F66" s="37"/>
      <c r="G66" s="38"/>
      <c r="H66" s="38"/>
      <c r="I66" s="38"/>
      <c r="J66" s="66"/>
      <c r="K66" s="67"/>
      <c r="L66" s="68"/>
      <c r="M66" s="38"/>
      <c r="N66" s="69"/>
      <c r="O66" s="70"/>
    </row>
    <row r="67" s="1" customFormat="1" customHeight="1" spans="1:15">
      <c r="A67" s="38"/>
      <c r="B67" s="38"/>
      <c r="C67" s="38"/>
      <c r="D67" s="36"/>
      <c r="E67" s="36"/>
      <c r="F67" s="37"/>
      <c r="G67" s="38"/>
      <c r="H67" s="38"/>
      <c r="I67" s="38"/>
      <c r="J67" s="66"/>
      <c r="K67" s="67"/>
      <c r="L67" s="68"/>
      <c r="M67" s="38"/>
      <c r="N67" s="69"/>
      <c r="O67" s="70"/>
    </row>
    <row r="68" s="1" customFormat="1" customHeight="1" spans="1:15">
      <c r="A68" s="38"/>
      <c r="B68" s="38"/>
      <c r="C68" s="38"/>
      <c r="D68" s="36"/>
      <c r="E68" s="36"/>
      <c r="F68" s="37"/>
      <c r="G68" s="38"/>
      <c r="H68" s="38"/>
      <c r="I68" s="38"/>
      <c r="J68" s="66"/>
      <c r="K68" s="67"/>
      <c r="L68" s="68"/>
      <c r="M68" s="38"/>
      <c r="N68" s="69"/>
      <c r="O68" s="70"/>
    </row>
    <row r="69" s="1" customFormat="1" customHeight="1" spans="1:15">
      <c r="A69" s="38"/>
      <c r="B69" s="38"/>
      <c r="C69" s="38"/>
      <c r="D69" s="36"/>
      <c r="E69" s="36"/>
      <c r="F69" s="37"/>
      <c r="G69" s="38"/>
      <c r="H69" s="38"/>
      <c r="I69" s="38"/>
      <c r="J69" s="66"/>
      <c r="K69" s="67"/>
      <c r="L69" s="68"/>
      <c r="M69" s="38"/>
      <c r="N69" s="69"/>
      <c r="O69" s="70"/>
    </row>
    <row r="70" s="1" customFormat="1" customHeight="1" spans="1:15">
      <c r="A70" s="38"/>
      <c r="B70" s="38"/>
      <c r="C70" s="38"/>
      <c r="D70" s="36"/>
      <c r="E70" s="36"/>
      <c r="F70" s="37"/>
      <c r="G70" s="38"/>
      <c r="H70" s="38"/>
      <c r="I70" s="38"/>
      <c r="J70" s="66"/>
      <c r="K70" s="67"/>
      <c r="L70" s="68"/>
      <c r="M70" s="38"/>
      <c r="N70" s="69"/>
      <c r="O70" s="70"/>
    </row>
    <row r="71" s="1" customFormat="1" customHeight="1" spans="1:15">
      <c r="A71" s="38"/>
      <c r="B71" s="38"/>
      <c r="C71" s="38"/>
      <c r="D71" s="36"/>
      <c r="E71" s="36"/>
      <c r="F71" s="37"/>
      <c r="G71" s="38"/>
      <c r="H71" s="38"/>
      <c r="I71" s="38"/>
      <c r="J71" s="66"/>
      <c r="K71" s="67"/>
      <c r="L71" s="68"/>
      <c r="M71" s="38"/>
      <c r="N71" s="69"/>
      <c r="O71" s="70"/>
    </row>
    <row r="72" s="1" customFormat="1" customHeight="1" spans="1:15">
      <c r="A72" s="38"/>
      <c r="B72" s="38"/>
      <c r="C72" s="38"/>
      <c r="D72" s="36"/>
      <c r="E72" s="36"/>
      <c r="F72" s="37"/>
      <c r="G72" s="38"/>
      <c r="H72" s="38"/>
      <c r="I72" s="38"/>
      <c r="J72" s="66"/>
      <c r="K72" s="67"/>
      <c r="L72" s="68"/>
      <c r="M72" s="38"/>
      <c r="N72" s="69"/>
      <c r="O72" s="70"/>
    </row>
    <row r="73" s="1" customFormat="1" customHeight="1" spans="1:15">
      <c r="A73" s="38"/>
      <c r="B73" s="38"/>
      <c r="C73" s="38"/>
      <c r="D73" s="36"/>
      <c r="E73" s="36"/>
      <c r="F73" s="37"/>
      <c r="G73" s="38"/>
      <c r="H73" s="38"/>
      <c r="I73" s="38"/>
      <c r="J73" s="66"/>
      <c r="K73" s="67"/>
      <c r="L73" s="68"/>
      <c r="M73" s="38"/>
      <c r="N73" s="69"/>
      <c r="O73" s="70"/>
    </row>
    <row r="74" s="1" customFormat="1" customHeight="1" spans="1:15">
      <c r="A74" s="38"/>
      <c r="B74" s="38"/>
      <c r="C74" s="38"/>
      <c r="D74" s="36"/>
      <c r="E74" s="36"/>
      <c r="F74" s="37"/>
      <c r="G74" s="38"/>
      <c r="H74" s="38"/>
      <c r="I74" s="38"/>
      <c r="J74" s="66"/>
      <c r="K74" s="67"/>
      <c r="L74" s="68"/>
      <c r="M74" s="38"/>
      <c r="N74" s="69"/>
      <c r="O74" s="70"/>
    </row>
    <row r="75" s="1" customFormat="1" customHeight="1" spans="1:15">
      <c r="A75" s="38"/>
      <c r="B75" s="38"/>
      <c r="C75" s="38"/>
      <c r="D75" s="36"/>
      <c r="E75" s="36"/>
      <c r="F75" s="37"/>
      <c r="G75" s="38"/>
      <c r="H75" s="38"/>
      <c r="I75" s="38"/>
      <c r="J75" s="66"/>
      <c r="K75" s="67"/>
      <c r="L75" s="68"/>
      <c r="M75" s="38"/>
      <c r="N75" s="69"/>
      <c r="O75" s="70"/>
    </row>
    <row r="76" s="1" customFormat="1" customHeight="1" spans="1:15">
      <c r="A76" s="38"/>
      <c r="B76" s="38"/>
      <c r="C76" s="38"/>
      <c r="D76" s="36"/>
      <c r="E76" s="36"/>
      <c r="F76" s="37"/>
      <c r="G76" s="38"/>
      <c r="H76" s="38"/>
      <c r="I76" s="38"/>
      <c r="J76" s="66"/>
      <c r="K76" s="67"/>
      <c r="L76" s="68"/>
      <c r="M76" s="38"/>
      <c r="N76" s="69"/>
      <c r="O76" s="70"/>
    </row>
    <row r="77" s="1" customFormat="1" customHeight="1" spans="1:15">
      <c r="A77" s="38"/>
      <c r="B77" s="38"/>
      <c r="C77" s="38"/>
      <c r="D77" s="36"/>
      <c r="E77" s="36"/>
      <c r="F77" s="37"/>
      <c r="G77" s="38"/>
      <c r="H77" s="38"/>
      <c r="I77" s="38"/>
      <c r="J77" s="66"/>
      <c r="K77" s="67"/>
      <c r="L77" s="68"/>
      <c r="M77" s="38"/>
      <c r="N77" s="69"/>
      <c r="O77" s="70"/>
    </row>
    <row r="78" s="1" customFormat="1" customHeight="1" spans="1:15">
      <c r="A78" s="38"/>
      <c r="B78" s="38"/>
      <c r="C78" s="38"/>
      <c r="D78" s="36"/>
      <c r="E78" s="36"/>
      <c r="F78" s="37"/>
      <c r="G78" s="38"/>
      <c r="H78" s="38"/>
      <c r="I78" s="38"/>
      <c r="J78" s="66"/>
      <c r="K78" s="67"/>
      <c r="L78" s="68"/>
      <c r="M78" s="38"/>
      <c r="N78" s="69"/>
      <c r="O78" s="70"/>
    </row>
    <row r="79" s="1" customFormat="1" customHeight="1" spans="1:15">
      <c r="A79" s="38"/>
      <c r="B79" s="38"/>
      <c r="C79" s="38"/>
      <c r="D79" s="36"/>
      <c r="E79" s="36"/>
      <c r="F79" s="37"/>
      <c r="G79" s="38"/>
      <c r="H79" s="38"/>
      <c r="I79" s="38"/>
      <c r="J79" s="66"/>
      <c r="K79" s="67"/>
      <c r="L79" s="68"/>
      <c r="M79" s="38"/>
      <c r="N79" s="69"/>
      <c r="O79" s="70"/>
    </row>
    <row r="80" s="1" customFormat="1" customHeight="1" spans="1:15">
      <c r="A80" s="38"/>
      <c r="B80" s="38"/>
      <c r="C80" s="38"/>
      <c r="D80" s="36"/>
      <c r="E80" s="36"/>
      <c r="F80" s="37"/>
      <c r="G80" s="38"/>
      <c r="H80" s="38"/>
      <c r="I80" s="38"/>
      <c r="J80" s="66"/>
      <c r="K80" s="67"/>
      <c r="L80" s="68"/>
      <c r="M80" s="38"/>
      <c r="N80" s="69"/>
      <c r="O80" s="70"/>
    </row>
    <row r="81" s="1" customFormat="1" customHeight="1" spans="1:15">
      <c r="A81" s="38"/>
      <c r="B81" s="38"/>
      <c r="C81" s="38"/>
      <c r="D81" s="36"/>
      <c r="E81" s="36"/>
      <c r="F81" s="37"/>
      <c r="G81" s="38"/>
      <c r="H81" s="38"/>
      <c r="I81" s="38"/>
      <c r="J81" s="66"/>
      <c r="K81" s="67"/>
      <c r="L81" s="68"/>
      <c r="M81" s="38"/>
      <c r="N81" s="69"/>
      <c r="O81" s="70"/>
    </row>
    <row r="82" s="1" customFormat="1" customHeight="1" spans="1:15">
      <c r="A82" s="38"/>
      <c r="B82" s="38"/>
      <c r="C82" s="38"/>
      <c r="D82" s="36"/>
      <c r="E82" s="36"/>
      <c r="F82" s="37"/>
      <c r="G82" s="38"/>
      <c r="H82" s="38"/>
      <c r="I82" s="38"/>
      <c r="J82" s="66"/>
      <c r="K82" s="67"/>
      <c r="L82" s="68"/>
      <c r="M82" s="38"/>
      <c r="N82" s="69"/>
      <c r="O82" s="70"/>
    </row>
    <row r="83" s="1" customFormat="1" customHeight="1" spans="1:15">
      <c r="A83" s="38"/>
      <c r="B83" s="38"/>
      <c r="C83" s="38"/>
      <c r="D83" s="36"/>
      <c r="E83" s="36"/>
      <c r="F83" s="37"/>
      <c r="G83" s="38"/>
      <c r="H83" s="38"/>
      <c r="I83" s="38"/>
      <c r="J83" s="66"/>
      <c r="K83" s="67"/>
      <c r="L83" s="68"/>
      <c r="M83" s="38"/>
      <c r="N83" s="69"/>
      <c r="O83" s="70"/>
    </row>
    <row r="84" s="1" customFormat="1" customHeight="1" spans="1:15">
      <c r="A84" s="38"/>
      <c r="B84" s="38"/>
      <c r="C84" s="38"/>
      <c r="D84" s="36"/>
      <c r="E84" s="36"/>
      <c r="F84" s="37"/>
      <c r="G84" s="38"/>
      <c r="H84" s="38"/>
      <c r="I84" s="38"/>
      <c r="J84" s="66"/>
      <c r="K84" s="67"/>
      <c r="L84" s="68"/>
      <c r="M84" s="38"/>
      <c r="N84" s="69"/>
      <c r="O84" s="70"/>
    </row>
    <row r="85" s="1" customFormat="1" customHeight="1" spans="1:15">
      <c r="A85" s="38"/>
      <c r="B85" s="38"/>
      <c r="C85" s="38"/>
      <c r="D85" s="36"/>
      <c r="E85" s="36"/>
      <c r="F85" s="37"/>
      <c r="G85" s="38"/>
      <c r="H85" s="38"/>
      <c r="I85" s="38"/>
      <c r="J85" s="66"/>
      <c r="K85" s="67"/>
      <c r="L85" s="68"/>
      <c r="M85" s="38"/>
      <c r="N85" s="69"/>
      <c r="O85" s="70"/>
    </row>
    <row r="86" s="1" customFormat="1" customHeight="1" spans="1:15">
      <c r="A86" s="38"/>
      <c r="B86" s="38"/>
      <c r="C86" s="38"/>
      <c r="D86" s="36"/>
      <c r="E86" s="36"/>
      <c r="F86" s="37"/>
      <c r="G86" s="38"/>
      <c r="H86" s="38"/>
      <c r="I86" s="38"/>
      <c r="J86" s="66"/>
      <c r="K86" s="67"/>
      <c r="L86" s="68"/>
      <c r="M86" s="38"/>
      <c r="N86" s="69"/>
      <c r="O86" s="70"/>
    </row>
    <row r="87" s="1" customFormat="1" customHeight="1" spans="1:15">
      <c r="A87" s="38"/>
      <c r="B87" s="38"/>
      <c r="C87" s="38"/>
      <c r="D87" s="36"/>
      <c r="E87" s="36"/>
      <c r="F87" s="37"/>
      <c r="G87" s="38"/>
      <c r="H87" s="38"/>
      <c r="I87" s="38"/>
      <c r="J87" s="66"/>
      <c r="K87" s="67"/>
      <c r="L87" s="68"/>
      <c r="M87" s="38"/>
      <c r="N87" s="69"/>
      <c r="O87" s="70"/>
    </row>
    <row r="88" s="1" customFormat="1" customHeight="1" spans="1:15">
      <c r="A88" s="38"/>
      <c r="B88" s="38"/>
      <c r="C88" s="38"/>
      <c r="D88" s="36"/>
      <c r="E88" s="36"/>
      <c r="F88" s="37"/>
      <c r="G88" s="38"/>
      <c r="H88" s="38"/>
      <c r="I88" s="38"/>
      <c r="J88" s="66"/>
      <c r="K88" s="67"/>
      <c r="L88" s="68"/>
      <c r="M88" s="38"/>
      <c r="N88" s="69"/>
      <c r="O88" s="70"/>
    </row>
    <row r="89" s="1" customFormat="1" customHeight="1" spans="1:15">
      <c r="A89" s="38"/>
      <c r="B89" s="38"/>
      <c r="C89" s="38"/>
      <c r="D89" s="36"/>
      <c r="E89" s="36"/>
      <c r="F89" s="37"/>
      <c r="G89" s="38"/>
      <c r="H89" s="38"/>
      <c r="I89" s="38"/>
      <c r="J89" s="66"/>
      <c r="K89" s="67"/>
      <c r="L89" s="68"/>
      <c r="M89" s="38"/>
      <c r="N89" s="69"/>
      <c r="O89" s="70"/>
    </row>
    <row r="90" s="1" customFormat="1" customHeight="1" spans="1:15">
      <c r="A90" s="38"/>
      <c r="B90" s="38"/>
      <c r="C90" s="38"/>
      <c r="D90" s="36"/>
      <c r="E90" s="36"/>
      <c r="F90" s="37"/>
      <c r="G90" s="38"/>
      <c r="H90" s="38"/>
      <c r="I90" s="38"/>
      <c r="J90" s="66"/>
      <c r="K90" s="67"/>
      <c r="L90" s="68"/>
      <c r="M90" s="38"/>
      <c r="N90" s="69"/>
      <c r="O90" s="70"/>
    </row>
    <row r="91" s="1" customFormat="1" customHeight="1" spans="1:15">
      <c r="A91" s="38"/>
      <c r="B91" s="38"/>
      <c r="C91" s="38"/>
      <c r="D91" s="36"/>
      <c r="E91" s="36"/>
      <c r="F91" s="37"/>
      <c r="G91" s="38"/>
      <c r="H91" s="38"/>
      <c r="I91" s="38"/>
      <c r="J91" s="66"/>
      <c r="K91" s="67"/>
      <c r="L91" s="68"/>
      <c r="M91" s="38"/>
      <c r="N91" s="69"/>
      <c r="O91" s="70"/>
    </row>
    <row r="92" s="1" customFormat="1" customHeight="1" spans="1:15">
      <c r="A92" s="38"/>
      <c r="B92" s="38"/>
      <c r="C92" s="38"/>
      <c r="D92" s="36"/>
      <c r="E92" s="36"/>
      <c r="F92" s="37"/>
      <c r="G92" s="38"/>
      <c r="H92" s="38"/>
      <c r="I92" s="38"/>
      <c r="J92" s="66"/>
      <c r="K92" s="67"/>
      <c r="L92" s="68"/>
      <c r="M92" s="38"/>
      <c r="N92" s="69"/>
      <c r="O92" s="70"/>
    </row>
    <row r="93" s="1" customFormat="1" customHeight="1" spans="1:15">
      <c r="A93" s="38"/>
      <c r="B93" s="38"/>
      <c r="C93" s="38"/>
      <c r="D93" s="36"/>
      <c r="E93" s="36"/>
      <c r="F93" s="37"/>
      <c r="G93" s="38"/>
      <c r="H93" s="38"/>
      <c r="I93" s="38"/>
      <c r="J93" s="66"/>
      <c r="K93" s="67"/>
      <c r="L93" s="68"/>
      <c r="M93" s="38"/>
      <c r="N93" s="69"/>
      <c r="O93" s="70"/>
    </row>
    <row r="94" s="1" customFormat="1" customHeight="1" spans="1:15">
      <c r="A94" s="38"/>
      <c r="B94" s="38"/>
      <c r="C94" s="38"/>
      <c r="D94" s="36"/>
      <c r="E94" s="36"/>
      <c r="F94" s="37"/>
      <c r="G94" s="38"/>
      <c r="H94" s="38"/>
      <c r="I94" s="38"/>
      <c r="J94" s="66"/>
      <c r="K94" s="67"/>
      <c r="L94" s="68"/>
      <c r="M94" s="38"/>
      <c r="N94" s="69"/>
      <c r="O94" s="70"/>
    </row>
    <row r="95" s="1" customFormat="1" customHeight="1" spans="1:15">
      <c r="A95" s="38"/>
      <c r="B95" s="38"/>
      <c r="C95" s="38"/>
      <c r="D95" s="36"/>
      <c r="E95" s="36"/>
      <c r="F95" s="37"/>
      <c r="G95" s="38"/>
      <c r="H95" s="38"/>
      <c r="I95" s="38"/>
      <c r="J95" s="66"/>
      <c r="K95" s="67"/>
      <c r="L95" s="68"/>
      <c r="M95" s="38"/>
      <c r="N95" s="69"/>
      <c r="O95" s="70"/>
    </row>
    <row r="96" s="1" customFormat="1" customHeight="1" spans="1:15">
      <c r="A96" s="38"/>
      <c r="B96" s="38"/>
      <c r="C96" s="38"/>
      <c r="D96" s="36"/>
      <c r="E96" s="36"/>
      <c r="F96" s="37"/>
      <c r="G96" s="38"/>
      <c r="H96" s="38"/>
      <c r="I96" s="38"/>
      <c r="J96" s="66"/>
      <c r="K96" s="67"/>
      <c r="L96" s="68"/>
      <c r="M96" s="38"/>
      <c r="N96" s="69"/>
      <c r="O96" s="70"/>
    </row>
    <row r="97" s="1" customFormat="1" customHeight="1" spans="1:15">
      <c r="A97" s="38"/>
      <c r="B97" s="38"/>
      <c r="C97" s="38"/>
      <c r="D97" s="36"/>
      <c r="E97" s="36"/>
      <c r="F97" s="37"/>
      <c r="G97" s="38"/>
      <c r="H97" s="38"/>
      <c r="I97" s="38"/>
      <c r="J97" s="66"/>
      <c r="K97" s="67"/>
      <c r="L97" s="68"/>
      <c r="M97" s="38"/>
      <c r="N97" s="69"/>
      <c r="O97" s="70"/>
    </row>
    <row r="98" s="1" customFormat="1" customHeight="1" spans="1:15">
      <c r="A98" s="38"/>
      <c r="B98" s="38"/>
      <c r="C98" s="38"/>
      <c r="D98" s="36"/>
      <c r="E98" s="36"/>
      <c r="F98" s="37"/>
      <c r="G98" s="38"/>
      <c r="H98" s="38"/>
      <c r="I98" s="38"/>
      <c r="J98" s="66"/>
      <c r="K98" s="67"/>
      <c r="L98" s="68"/>
      <c r="M98" s="38"/>
      <c r="N98" s="69"/>
      <c r="O98" s="70"/>
    </row>
    <row r="99" s="1" customFormat="1" customHeight="1" spans="1:15">
      <c r="A99" s="38"/>
      <c r="B99" s="38"/>
      <c r="C99" s="38"/>
      <c r="D99" s="36"/>
      <c r="E99" s="36"/>
      <c r="F99" s="37"/>
      <c r="G99" s="38"/>
      <c r="H99" s="38"/>
      <c r="I99" s="38"/>
      <c r="J99" s="66"/>
      <c r="K99" s="67"/>
      <c r="L99" s="68"/>
      <c r="M99" s="38"/>
      <c r="N99" s="69"/>
      <c r="O99" s="70"/>
    </row>
    <row r="100" s="1" customFormat="1" customHeight="1" spans="1:15">
      <c r="A100" s="38"/>
      <c r="B100" s="38"/>
      <c r="C100" s="38"/>
      <c r="D100" s="36"/>
      <c r="E100" s="36"/>
      <c r="F100" s="37"/>
      <c r="G100" s="38"/>
      <c r="H100" s="38"/>
      <c r="I100" s="38"/>
      <c r="J100" s="66"/>
      <c r="K100" s="67"/>
      <c r="L100" s="68"/>
      <c r="M100" s="38"/>
      <c r="N100" s="69"/>
      <c r="O100" s="70"/>
    </row>
    <row r="101" s="1" customFormat="1" customHeight="1" spans="1:15">
      <c r="A101" s="38"/>
      <c r="B101" s="38"/>
      <c r="C101" s="38"/>
      <c r="D101" s="36"/>
      <c r="E101" s="36"/>
      <c r="F101" s="37"/>
      <c r="G101" s="38"/>
      <c r="H101" s="38"/>
      <c r="I101" s="38"/>
      <c r="J101" s="66"/>
      <c r="K101" s="67"/>
      <c r="L101" s="68"/>
      <c r="M101" s="38"/>
      <c r="N101" s="69"/>
      <c r="O101" s="70"/>
    </row>
    <row r="102" s="1" customFormat="1" customHeight="1" spans="1:15">
      <c r="A102" s="38"/>
      <c r="B102" s="38"/>
      <c r="C102" s="38"/>
      <c r="D102" s="36"/>
      <c r="E102" s="36"/>
      <c r="F102" s="37"/>
      <c r="G102" s="38"/>
      <c r="H102" s="38"/>
      <c r="I102" s="38"/>
      <c r="J102" s="66"/>
      <c r="K102" s="67"/>
      <c r="L102" s="68"/>
      <c r="M102" s="38"/>
      <c r="N102" s="69"/>
      <c r="O102" s="70"/>
    </row>
    <row r="103" s="1" customFormat="1" customHeight="1" spans="1:15">
      <c r="A103" s="38"/>
      <c r="B103" s="38"/>
      <c r="C103" s="38"/>
      <c r="D103" s="36"/>
      <c r="E103" s="36"/>
      <c r="F103" s="37"/>
      <c r="G103" s="38"/>
      <c r="H103" s="38"/>
      <c r="I103" s="38"/>
      <c r="J103" s="66"/>
      <c r="K103" s="67"/>
      <c r="L103" s="68"/>
      <c r="M103" s="38"/>
      <c r="N103" s="69"/>
      <c r="O103" s="70"/>
    </row>
    <row r="104" s="1" customFormat="1" customHeight="1" spans="1:15">
      <c r="A104" s="38"/>
      <c r="B104" s="38"/>
      <c r="C104" s="38"/>
      <c r="D104" s="36"/>
      <c r="E104" s="36"/>
      <c r="F104" s="37"/>
      <c r="G104" s="38"/>
      <c r="H104" s="38"/>
      <c r="I104" s="38"/>
      <c r="J104" s="66"/>
      <c r="K104" s="67"/>
      <c r="L104" s="68"/>
      <c r="M104" s="38"/>
      <c r="N104" s="69"/>
      <c r="O104" s="70"/>
    </row>
    <row r="105" s="1" customFormat="1" customHeight="1" spans="1:15">
      <c r="A105" s="38"/>
      <c r="B105" s="38"/>
      <c r="C105" s="38"/>
      <c r="D105" s="36"/>
      <c r="E105" s="36"/>
      <c r="F105" s="37"/>
      <c r="G105" s="38"/>
      <c r="H105" s="38"/>
      <c r="I105" s="38"/>
      <c r="J105" s="66"/>
      <c r="K105" s="67"/>
      <c r="L105" s="68"/>
      <c r="M105" s="38"/>
      <c r="N105" s="69"/>
      <c r="O105" s="70"/>
    </row>
    <row r="106" s="1" customFormat="1" customHeight="1" spans="1:15">
      <c r="A106" s="38"/>
      <c r="B106" s="38"/>
      <c r="C106" s="38"/>
      <c r="D106" s="36"/>
      <c r="E106" s="36"/>
      <c r="F106" s="37"/>
      <c r="G106" s="38"/>
      <c r="H106" s="38"/>
      <c r="I106" s="38"/>
      <c r="J106" s="66"/>
      <c r="K106" s="67"/>
      <c r="L106" s="68"/>
      <c r="M106" s="38"/>
      <c r="N106" s="69"/>
      <c r="O106" s="70"/>
    </row>
    <row r="107" s="1" customFormat="1" customHeight="1" spans="1:15">
      <c r="A107" s="38"/>
      <c r="B107" s="38"/>
      <c r="C107" s="38"/>
      <c r="D107" s="36"/>
      <c r="E107" s="36"/>
      <c r="F107" s="37"/>
      <c r="G107" s="38"/>
      <c r="H107" s="38"/>
      <c r="I107" s="38"/>
      <c r="J107" s="66"/>
      <c r="K107" s="67"/>
      <c r="L107" s="68"/>
      <c r="M107" s="38"/>
      <c r="N107" s="69"/>
      <c r="O107" s="70"/>
    </row>
    <row r="108" s="1" customFormat="1" customHeight="1" spans="1:15">
      <c r="A108" s="38"/>
      <c r="B108" s="38"/>
      <c r="C108" s="38"/>
      <c r="D108" s="36"/>
      <c r="E108" s="36"/>
      <c r="F108" s="37"/>
      <c r="G108" s="38"/>
      <c r="H108" s="38"/>
      <c r="I108" s="38"/>
      <c r="J108" s="66"/>
      <c r="K108" s="67"/>
      <c r="L108" s="68"/>
      <c r="M108" s="38"/>
      <c r="N108" s="69"/>
      <c r="O108" s="70"/>
    </row>
    <row r="109" s="1" customFormat="1" customHeight="1" spans="1:15">
      <c r="A109" s="38"/>
      <c r="B109" s="38"/>
      <c r="C109" s="38"/>
      <c r="D109" s="36"/>
      <c r="E109" s="36"/>
      <c r="F109" s="37"/>
      <c r="G109" s="38"/>
      <c r="H109" s="38"/>
      <c r="I109" s="38"/>
      <c r="J109" s="66"/>
      <c r="K109" s="67"/>
      <c r="L109" s="68"/>
      <c r="M109" s="38"/>
      <c r="N109" s="69"/>
      <c r="O109" s="70"/>
    </row>
    <row r="110" s="1" customFormat="1" customHeight="1" spans="1:15">
      <c r="A110" s="38"/>
      <c r="B110" s="38"/>
      <c r="C110" s="38"/>
      <c r="D110" s="36"/>
      <c r="E110" s="36"/>
      <c r="F110" s="37"/>
      <c r="G110" s="38"/>
      <c r="H110" s="38"/>
      <c r="I110" s="38"/>
      <c r="J110" s="66"/>
      <c r="K110" s="67"/>
      <c r="L110" s="68"/>
      <c r="M110" s="38"/>
      <c r="N110" s="69"/>
      <c r="O110" s="70"/>
    </row>
    <row r="111" s="1" customFormat="1" customHeight="1" spans="1:15">
      <c r="A111" s="38"/>
      <c r="B111" s="38"/>
      <c r="C111" s="38"/>
      <c r="D111" s="36"/>
      <c r="E111" s="36"/>
      <c r="F111" s="37"/>
      <c r="G111" s="38"/>
      <c r="H111" s="38"/>
      <c r="I111" s="38"/>
      <c r="J111" s="66"/>
      <c r="K111" s="67"/>
      <c r="L111" s="68"/>
      <c r="M111" s="38"/>
      <c r="N111" s="69"/>
      <c r="O111" s="70"/>
    </row>
    <row r="112" s="1" customFormat="1" customHeight="1" spans="1:15">
      <c r="A112" s="38"/>
      <c r="B112" s="38"/>
      <c r="C112" s="38"/>
      <c r="D112" s="36"/>
      <c r="E112" s="36"/>
      <c r="F112" s="37"/>
      <c r="G112" s="38"/>
      <c r="H112" s="38"/>
      <c r="I112" s="38"/>
      <c r="J112" s="66"/>
      <c r="K112" s="67"/>
      <c r="L112" s="68"/>
      <c r="M112" s="38"/>
      <c r="N112" s="69"/>
      <c r="O112" s="70"/>
    </row>
    <row r="113" s="1" customFormat="1" customHeight="1" spans="1:15">
      <c r="A113" s="38"/>
      <c r="B113" s="38"/>
      <c r="C113" s="38"/>
      <c r="D113" s="36"/>
      <c r="E113" s="36"/>
      <c r="F113" s="37"/>
      <c r="G113" s="38"/>
      <c r="H113" s="38"/>
      <c r="I113" s="38"/>
      <c r="J113" s="66"/>
      <c r="K113" s="67"/>
      <c r="L113" s="68"/>
      <c r="M113" s="38"/>
      <c r="N113" s="69"/>
      <c r="O113" s="70"/>
    </row>
    <row r="114" s="1" customFormat="1" customHeight="1" spans="1:15">
      <c r="A114" s="38"/>
      <c r="B114" s="38"/>
      <c r="C114" s="38"/>
      <c r="D114" s="36"/>
      <c r="E114" s="36"/>
      <c r="F114" s="37"/>
      <c r="G114" s="38"/>
      <c r="H114" s="38"/>
      <c r="I114" s="38"/>
      <c r="J114" s="66"/>
      <c r="K114" s="67"/>
      <c r="L114" s="68"/>
      <c r="M114" s="38"/>
      <c r="N114" s="69"/>
      <c r="O114" s="70"/>
    </row>
    <row r="115" s="1" customFormat="1" customHeight="1" spans="1:15">
      <c r="A115" s="38"/>
      <c r="B115" s="38"/>
      <c r="C115" s="38"/>
      <c r="D115" s="36"/>
      <c r="E115" s="36"/>
      <c r="F115" s="37"/>
      <c r="G115" s="38"/>
      <c r="H115" s="38"/>
      <c r="I115" s="38"/>
      <c r="J115" s="66"/>
      <c r="K115" s="67"/>
      <c r="L115" s="68"/>
      <c r="M115" s="38"/>
      <c r="N115" s="69"/>
      <c r="O115" s="70"/>
    </row>
    <row r="116" s="1" customFormat="1" customHeight="1" spans="1:15">
      <c r="A116" s="38"/>
      <c r="B116" s="38"/>
      <c r="C116" s="38"/>
      <c r="D116" s="36"/>
      <c r="E116" s="36"/>
      <c r="F116" s="37"/>
      <c r="G116" s="38"/>
      <c r="H116" s="38"/>
      <c r="I116" s="38"/>
      <c r="J116" s="66"/>
      <c r="K116" s="67"/>
      <c r="L116" s="68"/>
      <c r="M116" s="38"/>
      <c r="N116" s="69"/>
      <c r="O116" s="70"/>
    </row>
    <row r="117" s="1" customFormat="1" customHeight="1" spans="1:15">
      <c r="A117" s="38"/>
      <c r="B117" s="38"/>
      <c r="C117" s="38"/>
      <c r="D117" s="36"/>
      <c r="E117" s="36"/>
      <c r="F117" s="37"/>
      <c r="G117" s="38"/>
      <c r="H117" s="38"/>
      <c r="I117" s="38"/>
      <c r="J117" s="66"/>
      <c r="K117" s="67"/>
      <c r="L117" s="68"/>
      <c r="M117" s="38"/>
      <c r="N117" s="69"/>
      <c r="O117" s="70"/>
    </row>
    <row r="118" s="1" customFormat="1" customHeight="1" spans="1:15">
      <c r="A118" s="38"/>
      <c r="B118" s="38"/>
      <c r="C118" s="38"/>
      <c r="D118" s="36"/>
      <c r="E118" s="36"/>
      <c r="F118" s="37"/>
      <c r="G118" s="38"/>
      <c r="H118" s="38"/>
      <c r="I118" s="38"/>
      <c r="J118" s="66"/>
      <c r="K118" s="67"/>
      <c r="L118" s="68"/>
      <c r="M118" s="38"/>
      <c r="N118" s="69"/>
      <c r="O118" s="70"/>
    </row>
    <row r="119" s="1" customFormat="1" customHeight="1" spans="1:15">
      <c r="A119" s="38"/>
      <c r="B119" s="38"/>
      <c r="C119" s="38"/>
      <c r="D119" s="36"/>
      <c r="E119" s="36"/>
      <c r="F119" s="37"/>
      <c r="G119" s="38"/>
      <c r="H119" s="38"/>
      <c r="I119" s="38"/>
      <c r="J119" s="66"/>
      <c r="K119" s="67"/>
      <c r="L119" s="68"/>
      <c r="M119" s="38"/>
      <c r="N119" s="69"/>
      <c r="O119" s="70"/>
    </row>
    <row r="120" s="1" customFormat="1" customHeight="1" spans="1:15">
      <c r="A120" s="38"/>
      <c r="B120" s="38"/>
      <c r="C120" s="38"/>
      <c r="D120" s="36"/>
      <c r="E120" s="36"/>
      <c r="F120" s="37"/>
      <c r="G120" s="38"/>
      <c r="H120" s="38"/>
      <c r="I120" s="38"/>
      <c r="J120" s="66"/>
      <c r="K120" s="67"/>
      <c r="L120" s="68"/>
      <c r="M120" s="38"/>
      <c r="N120" s="69"/>
      <c r="O120" s="70"/>
    </row>
    <row r="121" s="1" customFormat="1" customHeight="1" spans="1:15">
      <c r="A121" s="38"/>
      <c r="B121" s="38"/>
      <c r="C121" s="38"/>
      <c r="D121" s="36"/>
      <c r="E121" s="36"/>
      <c r="F121" s="37"/>
      <c r="G121" s="38"/>
      <c r="H121" s="38"/>
      <c r="I121" s="38"/>
      <c r="J121" s="66"/>
      <c r="K121" s="67"/>
      <c r="L121" s="68"/>
      <c r="M121" s="38"/>
      <c r="N121" s="69"/>
      <c r="O121" s="70"/>
    </row>
    <row r="122" s="1" customFormat="1" customHeight="1" spans="1:15">
      <c r="A122" s="38"/>
      <c r="B122" s="38"/>
      <c r="C122" s="38"/>
      <c r="D122" s="36"/>
      <c r="E122" s="36"/>
      <c r="F122" s="37"/>
      <c r="G122" s="38"/>
      <c r="H122" s="38"/>
      <c r="I122" s="38"/>
      <c r="J122" s="66"/>
      <c r="K122" s="67"/>
      <c r="L122" s="68"/>
      <c r="M122" s="38"/>
      <c r="N122" s="69"/>
      <c r="O122" s="70"/>
    </row>
    <row r="123" s="1" customFormat="1" customHeight="1" spans="1:15">
      <c r="A123" s="38"/>
      <c r="B123" s="38"/>
      <c r="C123" s="38"/>
      <c r="D123" s="36"/>
      <c r="E123" s="36"/>
      <c r="F123" s="37"/>
      <c r="G123" s="38"/>
      <c r="H123" s="38"/>
      <c r="I123" s="38"/>
      <c r="J123" s="66"/>
      <c r="K123" s="67"/>
      <c r="L123" s="68"/>
      <c r="M123" s="38"/>
      <c r="N123" s="69"/>
      <c r="O123" s="70"/>
    </row>
    <row r="124" s="1" customFormat="1" customHeight="1" spans="1:15">
      <c r="A124" s="38"/>
      <c r="B124" s="38"/>
      <c r="C124" s="38"/>
      <c r="D124" s="36"/>
      <c r="E124" s="36"/>
      <c r="F124" s="37"/>
      <c r="G124" s="38"/>
      <c r="H124" s="38"/>
      <c r="I124" s="38"/>
      <c r="J124" s="66"/>
      <c r="K124" s="67"/>
      <c r="L124" s="68"/>
      <c r="M124" s="38"/>
      <c r="N124" s="69"/>
      <c r="O124" s="70"/>
    </row>
    <row r="125" s="1" customFormat="1" customHeight="1" spans="1:15">
      <c r="A125" s="38"/>
      <c r="B125" s="38"/>
      <c r="C125" s="38"/>
      <c r="D125" s="36"/>
      <c r="E125" s="36"/>
      <c r="F125" s="37"/>
      <c r="G125" s="38"/>
      <c r="H125" s="38"/>
      <c r="I125" s="38"/>
      <c r="J125" s="66"/>
      <c r="K125" s="67"/>
      <c r="L125" s="68"/>
      <c r="M125" s="38"/>
      <c r="N125" s="69"/>
      <c r="O125" s="70"/>
    </row>
    <row r="126" s="1" customFormat="1" customHeight="1" spans="1:15">
      <c r="A126" s="38"/>
      <c r="B126" s="38"/>
      <c r="C126" s="38"/>
      <c r="D126" s="36"/>
      <c r="E126" s="36"/>
      <c r="F126" s="37"/>
      <c r="G126" s="38"/>
      <c r="H126" s="38"/>
      <c r="I126" s="38"/>
      <c r="J126" s="66"/>
      <c r="K126" s="67"/>
      <c r="L126" s="68"/>
      <c r="M126" s="38"/>
      <c r="N126" s="69"/>
      <c r="O126" s="70"/>
    </row>
    <row r="127" s="1" customFormat="1" customHeight="1" spans="1:15">
      <c r="A127" s="38"/>
      <c r="B127" s="38"/>
      <c r="C127" s="38"/>
      <c r="D127" s="36"/>
      <c r="E127" s="36"/>
      <c r="F127" s="37"/>
      <c r="G127" s="38"/>
      <c r="H127" s="38"/>
      <c r="I127" s="38"/>
      <c r="J127" s="66"/>
      <c r="K127" s="67"/>
      <c r="L127" s="68"/>
      <c r="M127" s="38"/>
      <c r="N127" s="69"/>
      <c r="O127" s="70"/>
    </row>
    <row r="128" s="1" customFormat="1" customHeight="1" spans="1:15">
      <c r="A128" s="38"/>
      <c r="B128" s="38"/>
      <c r="C128" s="38"/>
      <c r="D128" s="36"/>
      <c r="E128" s="36"/>
      <c r="F128" s="37"/>
      <c r="G128" s="38"/>
      <c r="H128" s="38"/>
      <c r="I128" s="38"/>
      <c r="J128" s="66"/>
      <c r="K128" s="67"/>
      <c r="L128" s="68"/>
      <c r="M128" s="38"/>
      <c r="N128" s="69"/>
      <c r="O128" s="70"/>
    </row>
    <row r="129" s="1" customFormat="1" customHeight="1" spans="1:15">
      <c r="A129" s="38"/>
      <c r="B129" s="38"/>
      <c r="C129" s="38"/>
      <c r="D129" s="36"/>
      <c r="E129" s="36"/>
      <c r="F129" s="37"/>
      <c r="G129" s="38"/>
      <c r="H129" s="38"/>
      <c r="I129" s="38"/>
      <c r="J129" s="66"/>
      <c r="K129" s="67"/>
      <c r="L129" s="68"/>
      <c r="M129" s="38"/>
      <c r="N129" s="69"/>
      <c r="O129" s="70"/>
    </row>
    <row r="130" s="1" customFormat="1" customHeight="1" spans="1:15">
      <c r="A130" s="38"/>
      <c r="B130" s="38"/>
      <c r="C130" s="38"/>
      <c r="D130" s="36"/>
      <c r="E130" s="36"/>
      <c r="F130" s="37"/>
      <c r="G130" s="38"/>
      <c r="H130" s="38"/>
      <c r="I130" s="38"/>
      <c r="J130" s="66"/>
      <c r="K130" s="67"/>
      <c r="L130" s="68"/>
      <c r="M130" s="38"/>
      <c r="N130" s="69"/>
      <c r="O130" s="70"/>
    </row>
    <row r="131" s="1" customFormat="1" customHeight="1" spans="1:15">
      <c r="A131" s="38"/>
      <c r="B131" s="38"/>
      <c r="C131" s="38"/>
      <c r="D131" s="36"/>
      <c r="E131" s="36"/>
      <c r="F131" s="37"/>
      <c r="G131" s="38"/>
      <c r="H131" s="38"/>
      <c r="I131" s="38"/>
      <c r="J131" s="66"/>
      <c r="K131" s="67"/>
      <c r="L131" s="68"/>
      <c r="M131" s="38"/>
      <c r="N131" s="69"/>
      <c r="O131" s="70"/>
    </row>
    <row r="132" s="1" customFormat="1" customHeight="1" spans="1:15">
      <c r="A132" s="38"/>
      <c r="B132" s="38"/>
      <c r="C132" s="38"/>
      <c r="D132" s="36"/>
      <c r="E132" s="36"/>
      <c r="F132" s="37"/>
      <c r="G132" s="38"/>
      <c r="H132" s="38"/>
      <c r="I132" s="38"/>
      <c r="J132" s="66"/>
      <c r="K132" s="67"/>
      <c r="L132" s="68"/>
      <c r="M132" s="38"/>
      <c r="N132" s="69"/>
      <c r="O132" s="70"/>
    </row>
    <row r="133" s="1" customFormat="1" customHeight="1" spans="1:15">
      <c r="A133" s="38"/>
      <c r="B133" s="38"/>
      <c r="C133" s="38"/>
      <c r="D133" s="36"/>
      <c r="E133" s="36"/>
      <c r="F133" s="37"/>
      <c r="G133" s="38"/>
      <c r="H133" s="38"/>
      <c r="I133" s="38"/>
      <c r="J133" s="66"/>
      <c r="K133" s="67"/>
      <c r="L133" s="68"/>
      <c r="M133" s="38"/>
      <c r="N133" s="69"/>
      <c r="O133" s="70"/>
    </row>
    <row r="134" s="1" customFormat="1" customHeight="1" spans="1:15">
      <c r="A134" s="38"/>
      <c r="B134" s="38"/>
      <c r="C134" s="38"/>
      <c r="D134" s="36"/>
      <c r="E134" s="36"/>
      <c r="F134" s="37"/>
      <c r="G134" s="38"/>
      <c r="H134" s="38"/>
      <c r="I134" s="38"/>
      <c r="J134" s="66"/>
      <c r="K134" s="67"/>
      <c r="L134" s="68"/>
      <c r="M134" s="38"/>
      <c r="N134" s="69"/>
      <c r="O134" s="70"/>
    </row>
    <row r="135" s="1" customFormat="1" customHeight="1" spans="1:15">
      <c r="A135" s="38"/>
      <c r="B135" s="38"/>
      <c r="C135" s="38"/>
      <c r="D135" s="36"/>
      <c r="E135" s="36"/>
      <c r="F135" s="37"/>
      <c r="G135" s="38"/>
      <c r="H135" s="38"/>
      <c r="I135" s="38"/>
      <c r="J135" s="66"/>
      <c r="K135" s="67"/>
      <c r="L135" s="68"/>
      <c r="M135" s="38"/>
      <c r="N135" s="69"/>
      <c r="O135" s="70"/>
    </row>
    <row r="136" s="1" customFormat="1" customHeight="1" spans="1:15">
      <c r="A136" s="38"/>
      <c r="B136" s="38"/>
      <c r="C136" s="38"/>
      <c r="D136" s="36"/>
      <c r="E136" s="36"/>
      <c r="F136" s="37"/>
      <c r="G136" s="38"/>
      <c r="H136" s="38"/>
      <c r="I136" s="38"/>
      <c r="J136" s="66"/>
      <c r="K136" s="67"/>
      <c r="L136" s="68"/>
      <c r="M136" s="38"/>
      <c r="N136" s="69"/>
      <c r="O136" s="70"/>
    </row>
    <row r="137" s="1" customFormat="1" customHeight="1" spans="1:15">
      <c r="A137" s="38"/>
      <c r="B137" s="38"/>
      <c r="C137" s="38"/>
      <c r="D137" s="36"/>
      <c r="E137" s="36"/>
      <c r="F137" s="37"/>
      <c r="G137" s="38"/>
      <c r="H137" s="38"/>
      <c r="I137" s="38"/>
      <c r="J137" s="66"/>
      <c r="K137" s="67"/>
      <c r="L137" s="68"/>
      <c r="M137" s="38"/>
      <c r="N137" s="69"/>
      <c r="O137" s="70"/>
    </row>
    <row r="138" s="1" customFormat="1" customHeight="1" spans="1:15">
      <c r="A138" s="38"/>
      <c r="B138" s="38"/>
      <c r="C138" s="38"/>
      <c r="D138" s="36"/>
      <c r="E138" s="36"/>
      <c r="F138" s="37"/>
      <c r="G138" s="38"/>
      <c r="H138" s="38"/>
      <c r="I138" s="38"/>
      <c r="J138" s="66"/>
      <c r="K138" s="67"/>
      <c r="L138" s="68"/>
      <c r="M138" s="38"/>
      <c r="N138" s="69"/>
      <c r="O138" s="70"/>
    </row>
    <row r="139" s="1" customFormat="1" customHeight="1" spans="1:15">
      <c r="A139" s="38"/>
      <c r="B139" s="38"/>
      <c r="C139" s="38"/>
      <c r="D139" s="36"/>
      <c r="E139" s="36"/>
      <c r="F139" s="37"/>
      <c r="G139" s="38"/>
      <c r="H139" s="38"/>
      <c r="I139" s="38"/>
      <c r="J139" s="66"/>
      <c r="K139" s="67"/>
      <c r="L139" s="68"/>
      <c r="M139" s="38"/>
      <c r="N139" s="69"/>
      <c r="O139" s="70"/>
    </row>
    <row r="140" s="1" customFormat="1" customHeight="1" spans="1:15">
      <c r="A140" s="38"/>
      <c r="B140" s="38"/>
      <c r="C140" s="38"/>
      <c r="D140" s="36"/>
      <c r="E140" s="36"/>
      <c r="F140" s="37"/>
      <c r="G140" s="38"/>
      <c r="H140" s="38"/>
      <c r="I140" s="38"/>
      <c r="J140" s="66"/>
      <c r="K140" s="67"/>
      <c r="L140" s="68"/>
      <c r="M140" s="38"/>
      <c r="N140" s="69"/>
      <c r="O140" s="70"/>
    </row>
    <row r="141" s="1" customFormat="1" customHeight="1" spans="1:15">
      <c r="A141" s="38"/>
      <c r="B141" s="38"/>
      <c r="C141" s="38"/>
      <c r="D141" s="36"/>
      <c r="E141" s="36"/>
      <c r="F141" s="37"/>
      <c r="G141" s="38"/>
      <c r="H141" s="38"/>
      <c r="I141" s="38"/>
      <c r="J141" s="66"/>
      <c r="K141" s="67"/>
      <c r="L141" s="68"/>
      <c r="M141" s="38"/>
      <c r="N141" s="69"/>
      <c r="O141" s="70"/>
    </row>
    <row r="142" s="1" customFormat="1" customHeight="1" spans="1:15">
      <c r="A142" s="38"/>
      <c r="B142" s="38"/>
      <c r="C142" s="38"/>
      <c r="D142" s="36"/>
      <c r="E142" s="36"/>
      <c r="F142" s="37"/>
      <c r="G142" s="38"/>
      <c r="H142" s="38"/>
      <c r="I142" s="38"/>
      <c r="J142" s="66"/>
      <c r="K142" s="67"/>
      <c r="L142" s="68"/>
      <c r="M142" s="38"/>
      <c r="N142" s="69"/>
      <c r="O142" s="70"/>
    </row>
    <row r="143" s="1" customFormat="1" customHeight="1" spans="1:15">
      <c r="A143" s="38"/>
      <c r="B143" s="38"/>
      <c r="C143" s="38"/>
      <c r="D143" s="36"/>
      <c r="E143" s="36"/>
      <c r="F143" s="37"/>
      <c r="G143" s="38"/>
      <c r="H143" s="38"/>
      <c r="I143" s="38"/>
      <c r="J143" s="66"/>
      <c r="K143" s="67"/>
      <c r="L143" s="68"/>
      <c r="M143" s="38"/>
      <c r="N143" s="69"/>
      <c r="O143" s="70"/>
    </row>
    <row r="144" s="1" customFormat="1" customHeight="1" spans="1:15">
      <c r="A144" s="38"/>
      <c r="B144" s="38"/>
      <c r="C144" s="38"/>
      <c r="D144" s="36"/>
      <c r="E144" s="36"/>
      <c r="F144" s="37"/>
      <c r="G144" s="38"/>
      <c r="H144" s="38"/>
      <c r="I144" s="38"/>
      <c r="J144" s="66"/>
      <c r="K144" s="67"/>
      <c r="L144" s="68"/>
      <c r="M144" s="38"/>
      <c r="N144" s="69"/>
      <c r="O144" s="70"/>
    </row>
    <row r="145" s="1" customFormat="1" customHeight="1" spans="1:15">
      <c r="A145" s="38"/>
      <c r="B145" s="38"/>
      <c r="C145" s="38"/>
      <c r="D145" s="36"/>
      <c r="E145" s="36"/>
      <c r="F145" s="37"/>
      <c r="G145" s="38"/>
      <c r="H145" s="38"/>
      <c r="I145" s="38"/>
      <c r="J145" s="66"/>
      <c r="K145" s="67"/>
      <c r="L145" s="68"/>
      <c r="M145" s="38"/>
      <c r="N145" s="69"/>
      <c r="O145" s="70"/>
    </row>
    <row r="146" s="1" customFormat="1" customHeight="1" spans="1:15">
      <c r="A146" s="38"/>
      <c r="B146" s="38"/>
      <c r="C146" s="38"/>
      <c r="D146" s="36"/>
      <c r="E146" s="36"/>
      <c r="F146" s="37"/>
      <c r="G146" s="38"/>
      <c r="H146" s="38"/>
      <c r="I146" s="38"/>
      <c r="J146" s="66"/>
      <c r="K146" s="67"/>
      <c r="L146" s="68"/>
      <c r="M146" s="38"/>
      <c r="N146" s="69"/>
      <c r="O146" s="70"/>
    </row>
    <row r="147" s="1" customFormat="1" customHeight="1" spans="1:15">
      <c r="A147" s="38"/>
      <c r="B147" s="38"/>
      <c r="C147" s="38"/>
      <c r="D147" s="36"/>
      <c r="E147" s="36"/>
      <c r="F147" s="37"/>
      <c r="G147" s="38"/>
      <c r="H147" s="38"/>
      <c r="I147" s="38"/>
      <c r="J147" s="66"/>
      <c r="K147" s="67"/>
      <c r="L147" s="68"/>
      <c r="M147" s="38"/>
      <c r="N147" s="69"/>
      <c r="O147" s="70"/>
    </row>
    <row r="148" s="1" customFormat="1" customHeight="1" spans="1:15">
      <c r="A148" s="38"/>
      <c r="B148" s="38"/>
      <c r="C148" s="38"/>
      <c r="D148" s="36"/>
      <c r="E148" s="36"/>
      <c r="F148" s="37"/>
      <c r="G148" s="38"/>
      <c r="H148" s="38"/>
      <c r="I148" s="38"/>
      <c r="J148" s="66"/>
      <c r="K148" s="67"/>
      <c r="L148" s="68"/>
      <c r="M148" s="38"/>
      <c r="N148" s="69"/>
      <c r="O148" s="70"/>
    </row>
    <row r="149" s="1" customFormat="1" customHeight="1" spans="1:15">
      <c r="A149" s="38"/>
      <c r="B149" s="38"/>
      <c r="C149" s="38"/>
      <c r="D149" s="36"/>
      <c r="E149" s="36"/>
      <c r="F149" s="37"/>
      <c r="G149" s="38"/>
      <c r="H149" s="38"/>
      <c r="I149" s="38"/>
      <c r="J149" s="66"/>
      <c r="K149" s="67"/>
      <c r="L149" s="68"/>
      <c r="M149" s="38"/>
      <c r="N149" s="69"/>
      <c r="O149" s="70"/>
    </row>
    <row r="150" s="1" customFormat="1" customHeight="1" spans="1:15">
      <c r="A150" s="38"/>
      <c r="B150" s="38"/>
      <c r="C150" s="38"/>
      <c r="D150" s="36"/>
      <c r="E150" s="36"/>
      <c r="F150" s="37"/>
      <c r="G150" s="38"/>
      <c r="H150" s="38"/>
      <c r="I150" s="38"/>
      <c r="J150" s="66"/>
      <c r="K150" s="67"/>
      <c r="L150" s="68"/>
      <c r="M150" s="38"/>
      <c r="N150" s="69"/>
      <c r="O150" s="70"/>
    </row>
    <row r="151" s="1" customFormat="1" customHeight="1" spans="1:15">
      <c r="A151" s="38"/>
      <c r="B151" s="38"/>
      <c r="C151" s="38"/>
      <c r="D151" s="36"/>
      <c r="E151" s="36"/>
      <c r="F151" s="37"/>
      <c r="G151" s="38"/>
      <c r="H151" s="38"/>
      <c r="I151" s="38"/>
      <c r="J151" s="66"/>
      <c r="K151" s="67"/>
      <c r="L151" s="68"/>
      <c r="M151" s="38"/>
      <c r="N151" s="69"/>
      <c r="O151" s="70"/>
    </row>
    <row r="152" s="1" customFormat="1" customHeight="1" spans="1:15">
      <c r="A152" s="38"/>
      <c r="B152" s="38"/>
      <c r="C152" s="38"/>
      <c r="D152" s="36"/>
      <c r="E152" s="36"/>
      <c r="F152" s="37"/>
      <c r="G152" s="38"/>
      <c r="H152" s="38"/>
      <c r="I152" s="38"/>
      <c r="J152" s="66"/>
      <c r="K152" s="67"/>
      <c r="L152" s="68"/>
      <c r="M152" s="38"/>
      <c r="N152" s="69"/>
      <c r="O152" s="70"/>
    </row>
    <row r="153" s="1" customFormat="1" customHeight="1" spans="1:15">
      <c r="A153" s="38"/>
      <c r="B153" s="38"/>
      <c r="C153" s="38"/>
      <c r="D153" s="36"/>
      <c r="E153" s="36"/>
      <c r="F153" s="37"/>
      <c r="G153" s="38"/>
      <c r="H153" s="38"/>
      <c r="I153" s="38"/>
      <c r="J153" s="66"/>
      <c r="K153" s="67"/>
      <c r="L153" s="68"/>
      <c r="M153" s="38"/>
      <c r="N153" s="69"/>
      <c r="O153" s="70"/>
    </row>
    <row r="154" s="1" customFormat="1" customHeight="1" spans="1:15">
      <c r="A154" s="38"/>
      <c r="B154" s="38"/>
      <c r="C154" s="38"/>
      <c r="D154" s="36"/>
      <c r="E154" s="36"/>
      <c r="F154" s="37"/>
      <c r="G154" s="38"/>
      <c r="H154" s="38"/>
      <c r="I154" s="38"/>
      <c r="J154" s="66"/>
      <c r="K154" s="67"/>
      <c r="L154" s="68"/>
      <c r="M154" s="38"/>
      <c r="N154" s="69"/>
      <c r="O154" s="70"/>
    </row>
    <row r="155" s="1" customFormat="1" customHeight="1" spans="1:15">
      <c r="A155" s="38"/>
      <c r="B155" s="38"/>
      <c r="C155" s="38"/>
      <c r="D155" s="36"/>
      <c r="E155" s="36"/>
      <c r="F155" s="37"/>
      <c r="G155" s="38"/>
      <c r="H155" s="38"/>
      <c r="I155" s="38"/>
      <c r="J155" s="66"/>
      <c r="K155" s="67"/>
      <c r="L155" s="68"/>
      <c r="M155" s="38"/>
      <c r="N155" s="69"/>
      <c r="O155" s="70"/>
    </row>
    <row r="156" s="1" customFormat="1" customHeight="1" spans="1:15">
      <c r="A156" s="38"/>
      <c r="B156" s="38"/>
      <c r="C156" s="38"/>
      <c r="D156" s="36"/>
      <c r="E156" s="36"/>
      <c r="F156" s="37"/>
      <c r="G156" s="38"/>
      <c r="H156" s="38"/>
      <c r="I156" s="38"/>
      <c r="J156" s="66"/>
      <c r="K156" s="67"/>
      <c r="L156" s="68"/>
      <c r="M156" s="38"/>
      <c r="N156" s="69"/>
      <c r="O156" s="70"/>
    </row>
    <row r="157" s="1" customFormat="1" customHeight="1" spans="1:15">
      <c r="A157" s="38"/>
      <c r="B157" s="38"/>
      <c r="C157" s="38"/>
      <c r="D157" s="36"/>
      <c r="E157" s="36"/>
      <c r="F157" s="37"/>
      <c r="G157" s="38"/>
      <c r="H157" s="38"/>
      <c r="I157" s="38"/>
      <c r="J157" s="66"/>
      <c r="K157" s="67"/>
      <c r="L157" s="68"/>
      <c r="M157" s="38"/>
      <c r="N157" s="69"/>
      <c r="O157" s="70"/>
    </row>
    <row r="158" s="1" customFormat="1" customHeight="1" spans="1:15">
      <c r="A158" s="38"/>
      <c r="B158" s="38"/>
      <c r="C158" s="38"/>
      <c r="D158" s="36"/>
      <c r="E158" s="36"/>
      <c r="F158" s="37"/>
      <c r="G158" s="38"/>
      <c r="H158" s="38"/>
      <c r="I158" s="38"/>
      <c r="J158" s="66"/>
      <c r="K158" s="67"/>
      <c r="L158" s="68"/>
      <c r="M158" s="38"/>
      <c r="N158" s="69"/>
      <c r="O158" s="70"/>
    </row>
    <row r="159" s="1" customFormat="1" customHeight="1" spans="1:15">
      <c r="A159" s="38"/>
      <c r="B159" s="38"/>
      <c r="C159" s="38"/>
      <c r="D159" s="36"/>
      <c r="E159" s="36"/>
      <c r="F159" s="37"/>
      <c r="G159" s="38"/>
      <c r="H159" s="38"/>
      <c r="I159" s="38"/>
      <c r="J159" s="66"/>
      <c r="K159" s="67"/>
      <c r="L159" s="68"/>
      <c r="M159" s="38"/>
      <c r="N159" s="69"/>
      <c r="O159" s="70"/>
    </row>
    <row r="160" s="1" customFormat="1" customHeight="1" spans="1:15">
      <c r="A160" s="38"/>
      <c r="B160" s="38"/>
      <c r="C160" s="38"/>
      <c r="D160" s="36"/>
      <c r="E160" s="36"/>
      <c r="F160" s="37"/>
      <c r="G160" s="38"/>
      <c r="H160" s="38"/>
      <c r="I160" s="38"/>
      <c r="J160" s="66"/>
      <c r="K160" s="67"/>
      <c r="L160" s="68"/>
      <c r="M160" s="38"/>
      <c r="N160" s="69"/>
      <c r="O160" s="70"/>
    </row>
    <row r="161" s="1" customFormat="1" customHeight="1" spans="1:15">
      <c r="A161" s="38"/>
      <c r="B161" s="38"/>
      <c r="C161" s="38"/>
      <c r="D161" s="36"/>
      <c r="E161" s="36"/>
      <c r="F161" s="37"/>
      <c r="G161" s="38"/>
      <c r="H161" s="38"/>
      <c r="I161" s="38"/>
      <c r="J161" s="66"/>
      <c r="K161" s="67"/>
      <c r="L161" s="68"/>
      <c r="M161" s="38"/>
      <c r="N161" s="69"/>
      <c r="O161" s="70"/>
    </row>
    <row r="162" s="1" customFormat="1" customHeight="1" spans="1:15">
      <c r="A162" s="38"/>
      <c r="B162" s="38"/>
      <c r="C162" s="38"/>
      <c r="D162" s="36"/>
      <c r="E162" s="36"/>
      <c r="F162" s="37"/>
      <c r="G162" s="38"/>
      <c r="H162" s="38"/>
      <c r="I162" s="38"/>
      <c r="J162" s="66"/>
      <c r="K162" s="67"/>
      <c r="L162" s="68"/>
      <c r="M162" s="38"/>
      <c r="N162" s="69"/>
      <c r="O162" s="70"/>
    </row>
    <row r="163" s="1" customFormat="1" customHeight="1" spans="1:15">
      <c r="A163" s="38"/>
      <c r="B163" s="38"/>
      <c r="C163" s="38"/>
      <c r="D163" s="36"/>
      <c r="E163" s="36"/>
      <c r="F163" s="37"/>
      <c r="G163" s="38"/>
      <c r="H163" s="38"/>
      <c r="I163" s="38"/>
      <c r="J163" s="66"/>
      <c r="K163" s="67"/>
      <c r="L163" s="68"/>
      <c r="M163" s="38"/>
      <c r="N163" s="69"/>
      <c r="O163" s="70"/>
    </row>
    <row r="164" s="1" customFormat="1" customHeight="1" spans="1:15">
      <c r="A164" s="38"/>
      <c r="B164" s="38"/>
      <c r="C164" s="38"/>
      <c r="D164" s="36"/>
      <c r="E164" s="36"/>
      <c r="F164" s="37"/>
      <c r="G164" s="38"/>
      <c r="H164" s="38"/>
      <c r="I164" s="38"/>
      <c r="J164" s="66"/>
      <c r="K164" s="67"/>
      <c r="L164" s="68"/>
      <c r="M164" s="38"/>
      <c r="N164" s="69"/>
      <c r="O164" s="70"/>
    </row>
    <row r="165" s="1" customFormat="1" customHeight="1" spans="1:15">
      <c r="A165" s="38"/>
      <c r="B165" s="38"/>
      <c r="C165" s="38"/>
      <c r="D165" s="36"/>
      <c r="E165" s="36"/>
      <c r="F165" s="37"/>
      <c r="G165" s="38"/>
      <c r="H165" s="38"/>
      <c r="I165" s="38"/>
      <c r="J165" s="66"/>
      <c r="K165" s="67"/>
      <c r="L165" s="68"/>
      <c r="M165" s="38"/>
      <c r="N165" s="69"/>
      <c r="O165" s="70"/>
    </row>
    <row r="166" s="1" customFormat="1" customHeight="1" spans="1:15">
      <c r="A166" s="38"/>
      <c r="B166" s="38"/>
      <c r="C166" s="38"/>
      <c r="D166" s="36"/>
      <c r="E166" s="36"/>
      <c r="F166" s="37"/>
      <c r="G166" s="38"/>
      <c r="H166" s="38"/>
      <c r="I166" s="38"/>
      <c r="J166" s="66"/>
      <c r="K166" s="67"/>
      <c r="L166" s="68"/>
      <c r="M166" s="38"/>
      <c r="N166" s="69"/>
      <c r="O166" s="70"/>
    </row>
    <row r="167" s="1" customFormat="1" customHeight="1" spans="1:15">
      <c r="A167" s="38"/>
      <c r="B167" s="38"/>
      <c r="C167" s="38"/>
      <c r="D167" s="36"/>
      <c r="E167" s="36"/>
      <c r="F167" s="37"/>
      <c r="G167" s="38"/>
      <c r="H167" s="38"/>
      <c r="I167" s="38"/>
      <c r="J167" s="66"/>
      <c r="K167" s="67"/>
      <c r="L167" s="68"/>
      <c r="M167" s="38"/>
      <c r="N167" s="69"/>
      <c r="O167" s="70"/>
    </row>
    <row r="168" s="1" customFormat="1" customHeight="1" spans="1:15">
      <c r="A168" s="38"/>
      <c r="B168" s="38"/>
      <c r="C168" s="38"/>
      <c r="D168" s="36"/>
      <c r="E168" s="36"/>
      <c r="F168" s="37"/>
      <c r="G168" s="38"/>
      <c r="H168" s="38"/>
      <c r="I168" s="38"/>
      <c r="J168" s="66"/>
      <c r="K168" s="67"/>
      <c r="L168" s="68"/>
      <c r="M168" s="38"/>
      <c r="N168" s="69"/>
      <c r="O168" s="70"/>
    </row>
    <row r="169" s="1" customFormat="1" customHeight="1" spans="1:15">
      <c r="A169" s="38"/>
      <c r="B169" s="38"/>
      <c r="C169" s="38"/>
      <c r="D169" s="36"/>
      <c r="E169" s="36"/>
      <c r="F169" s="37"/>
      <c r="G169" s="38"/>
      <c r="H169" s="38"/>
      <c r="I169" s="38"/>
      <c r="J169" s="66"/>
      <c r="K169" s="67"/>
      <c r="L169" s="68"/>
      <c r="M169" s="38"/>
      <c r="N169" s="69"/>
      <c r="O169" s="70"/>
    </row>
    <row r="170" s="1" customFormat="1" customHeight="1" spans="1:15">
      <c r="A170" s="38"/>
      <c r="B170" s="38"/>
      <c r="C170" s="38"/>
      <c r="D170" s="36"/>
      <c r="E170" s="36"/>
      <c r="F170" s="37"/>
      <c r="G170" s="38"/>
      <c r="H170" s="38"/>
      <c r="I170" s="38"/>
      <c r="J170" s="66"/>
      <c r="K170" s="67"/>
      <c r="L170" s="68"/>
      <c r="M170" s="38"/>
      <c r="N170" s="69"/>
      <c r="O170" s="70"/>
    </row>
    <row r="171" s="1" customFormat="1" customHeight="1" spans="1:15">
      <c r="A171" s="38"/>
      <c r="B171" s="38"/>
      <c r="C171" s="38"/>
      <c r="D171" s="36"/>
      <c r="E171" s="36"/>
      <c r="F171" s="37"/>
      <c r="G171" s="38"/>
      <c r="H171" s="38"/>
      <c r="I171" s="38"/>
      <c r="J171" s="66"/>
      <c r="K171" s="67"/>
      <c r="L171" s="68"/>
      <c r="M171" s="38"/>
      <c r="N171" s="69"/>
      <c r="O171" s="70"/>
    </row>
    <row r="172" s="1" customFormat="1" customHeight="1" spans="1:15">
      <c r="A172" s="38"/>
      <c r="B172" s="38"/>
      <c r="C172" s="38"/>
      <c r="D172" s="36"/>
      <c r="E172" s="36"/>
      <c r="F172" s="37"/>
      <c r="G172" s="38"/>
      <c r="H172" s="38"/>
      <c r="I172" s="38"/>
      <c r="J172" s="66"/>
      <c r="K172" s="67"/>
      <c r="L172" s="68"/>
      <c r="M172" s="38"/>
      <c r="N172" s="69"/>
      <c r="O172" s="70"/>
    </row>
    <row r="173" s="1" customFormat="1" customHeight="1" spans="1:15">
      <c r="A173" s="38"/>
      <c r="B173" s="38"/>
      <c r="C173" s="38"/>
      <c r="D173" s="36"/>
      <c r="E173" s="36"/>
      <c r="F173" s="37"/>
      <c r="G173" s="38"/>
      <c r="H173" s="38"/>
      <c r="I173" s="38"/>
      <c r="J173" s="66"/>
      <c r="K173" s="67"/>
      <c r="L173" s="68"/>
      <c r="M173" s="38"/>
      <c r="N173" s="69"/>
      <c r="O173" s="70"/>
    </row>
    <row r="174" s="1" customFormat="1" customHeight="1" spans="1:15">
      <c r="A174" s="38"/>
      <c r="B174" s="38"/>
      <c r="C174" s="38"/>
      <c r="D174" s="36"/>
      <c r="E174" s="36"/>
      <c r="F174" s="37"/>
      <c r="G174" s="38"/>
      <c r="H174" s="38"/>
      <c r="I174" s="38"/>
      <c r="J174" s="66"/>
      <c r="K174" s="67"/>
      <c r="L174" s="68"/>
      <c r="M174" s="38"/>
      <c r="N174" s="69"/>
      <c r="O174" s="70"/>
    </row>
    <row r="175" s="1" customFormat="1" customHeight="1" spans="1:15">
      <c r="A175" s="38"/>
      <c r="B175" s="38"/>
      <c r="C175" s="38"/>
      <c r="D175" s="36"/>
      <c r="E175" s="36"/>
      <c r="F175" s="37"/>
      <c r="G175" s="38"/>
      <c r="H175" s="38"/>
      <c r="I175" s="38"/>
      <c r="J175" s="66"/>
      <c r="K175" s="67"/>
      <c r="L175" s="68"/>
      <c r="M175" s="38"/>
      <c r="N175" s="69"/>
      <c r="O175" s="70"/>
    </row>
    <row r="176" s="1" customFormat="1" customHeight="1" spans="1:15">
      <c r="A176" s="38"/>
      <c r="B176" s="38"/>
      <c r="C176" s="38"/>
      <c r="D176" s="36"/>
      <c r="E176" s="36"/>
      <c r="F176" s="37"/>
      <c r="G176" s="38"/>
      <c r="H176" s="38"/>
      <c r="I176" s="38"/>
      <c r="J176" s="66"/>
      <c r="K176" s="67"/>
      <c r="L176" s="68"/>
      <c r="M176" s="38"/>
      <c r="N176" s="69"/>
      <c r="O176" s="70"/>
    </row>
    <row r="177" s="1" customFormat="1" customHeight="1" spans="1:15">
      <c r="A177" s="38"/>
      <c r="B177" s="38"/>
      <c r="C177" s="38"/>
      <c r="D177" s="36"/>
      <c r="E177" s="36"/>
      <c r="F177" s="37"/>
      <c r="G177" s="38"/>
      <c r="H177" s="38"/>
      <c r="I177" s="38"/>
      <c r="J177" s="66"/>
      <c r="K177" s="67"/>
      <c r="L177" s="68"/>
      <c r="M177" s="38"/>
      <c r="N177" s="69"/>
      <c r="O177" s="70"/>
    </row>
    <row r="178" s="1" customFormat="1" customHeight="1" spans="1:15">
      <c r="A178" s="38"/>
      <c r="B178" s="38"/>
      <c r="C178" s="38"/>
      <c r="D178" s="36"/>
      <c r="E178" s="36"/>
      <c r="F178" s="37"/>
      <c r="G178" s="38"/>
      <c r="H178" s="38"/>
      <c r="I178" s="38"/>
      <c r="J178" s="66"/>
      <c r="K178" s="67"/>
      <c r="L178" s="68"/>
      <c r="M178" s="38"/>
      <c r="N178" s="69"/>
      <c r="O178" s="70"/>
    </row>
    <row r="179" s="1" customFormat="1" customHeight="1" spans="1:15">
      <c r="A179" s="38"/>
      <c r="B179" s="38"/>
      <c r="C179" s="38"/>
      <c r="D179" s="36"/>
      <c r="E179" s="36"/>
      <c r="F179" s="37"/>
      <c r="G179" s="38"/>
      <c r="H179" s="38"/>
      <c r="I179" s="38"/>
      <c r="J179" s="66"/>
      <c r="K179" s="67"/>
      <c r="L179" s="68"/>
      <c r="M179" s="38"/>
      <c r="N179" s="69"/>
      <c r="O179" s="70"/>
    </row>
    <row r="180" s="1" customFormat="1" customHeight="1" spans="1:15">
      <c r="A180" s="38"/>
      <c r="B180" s="38"/>
      <c r="C180" s="38"/>
      <c r="D180" s="36"/>
      <c r="E180" s="36"/>
      <c r="F180" s="37"/>
      <c r="G180" s="38"/>
      <c r="H180" s="38"/>
      <c r="I180" s="38"/>
      <c r="J180" s="66"/>
      <c r="K180" s="67"/>
      <c r="L180" s="68"/>
      <c r="M180" s="38"/>
      <c r="N180" s="69"/>
      <c r="O180" s="70"/>
    </row>
    <row r="181" s="1" customFormat="1" customHeight="1" spans="1:15">
      <c r="A181" s="38"/>
      <c r="B181" s="38"/>
      <c r="C181" s="38"/>
      <c r="D181" s="36"/>
      <c r="E181" s="36"/>
      <c r="F181" s="37"/>
      <c r="G181" s="38"/>
      <c r="H181" s="38"/>
      <c r="I181" s="38"/>
      <c r="J181" s="66"/>
      <c r="K181" s="67"/>
      <c r="L181" s="68"/>
      <c r="M181" s="38"/>
      <c r="N181" s="69"/>
      <c r="O181" s="70"/>
    </row>
    <row r="182" s="1" customFormat="1" customHeight="1" spans="4:12">
      <c r="D182" s="4"/>
      <c r="E182" s="4"/>
      <c r="F182" s="5"/>
      <c r="L182" s="71"/>
    </row>
    <row r="183" s="1" customFormat="1" customHeight="1" spans="4:12">
      <c r="D183" s="4"/>
      <c r="E183" s="4"/>
      <c r="F183" s="5"/>
      <c r="L183" s="71"/>
    </row>
    <row r="184" s="1" customFormat="1" customHeight="1" spans="4:12">
      <c r="D184" s="4"/>
      <c r="E184" s="4"/>
      <c r="F184" s="5"/>
      <c r="L184" s="71"/>
    </row>
    <row r="185" s="1" customFormat="1" customHeight="1" spans="4:12">
      <c r="D185" s="4"/>
      <c r="E185" s="4"/>
      <c r="F185" s="5"/>
      <c r="L185" s="71"/>
    </row>
    <row r="186" s="1" customFormat="1" customHeight="1" spans="4:12">
      <c r="D186" s="4"/>
      <c r="E186" s="4"/>
      <c r="F186" s="5"/>
      <c r="L186" s="71"/>
    </row>
  </sheetData>
  <mergeCells count="18">
    <mergeCell ref="A1:O1"/>
    <mergeCell ref="H2:I2"/>
    <mergeCell ref="H3:I3"/>
    <mergeCell ref="H4:I4"/>
    <mergeCell ref="H5:I5"/>
    <mergeCell ref="B6:I6"/>
    <mergeCell ref="J6:O6"/>
    <mergeCell ref="B33:I33"/>
    <mergeCell ref="A2:A5"/>
    <mergeCell ref="A8:A9"/>
    <mergeCell ref="A12:A19"/>
    <mergeCell ref="A20:A22"/>
    <mergeCell ref="A23:A25"/>
    <mergeCell ref="B8:B9"/>
    <mergeCell ref="B12:B19"/>
    <mergeCell ref="B20:B22"/>
    <mergeCell ref="B23:B25"/>
    <mergeCell ref="B2:F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5117</vt:lpstr>
      <vt:lpstr>5112</vt:lpstr>
      <vt:lpstr>7005-外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vivien</cp:lastModifiedBy>
  <dcterms:created xsi:type="dcterms:W3CDTF">2013-12-31T10:47:00Z</dcterms:created>
  <cp:lastPrinted>2014-07-02T03:20:00Z</cp:lastPrinted>
  <dcterms:modified xsi:type="dcterms:W3CDTF">2024-10-26T07:22:22Z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BB5817A2BD604BC281E1CDED3DB5E3BA_12</vt:lpwstr>
  </property>
</Properties>
</file>