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45DEC11A-3765-4BFC-A28E-AC732FA0C0C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6" i="1"/>
</calcChain>
</file>

<file path=xl/sharedStrings.xml><?xml version="1.0" encoding="utf-8"?>
<sst xmlns="http://schemas.openxmlformats.org/spreadsheetml/2006/main" count="372" uniqueCount="129">
  <si>
    <t>北京探路者户外用品股份有限公司核价单</t>
  </si>
  <si>
    <t>款式图</t>
  </si>
  <si>
    <t>款式名称：</t>
  </si>
  <si>
    <t>男式短袖T恤</t>
  </si>
  <si>
    <t>渠道：</t>
  </si>
  <si>
    <t>电商正常款</t>
  </si>
  <si>
    <t>开发季：</t>
  </si>
  <si>
    <t>生产工厂：</t>
  </si>
  <si>
    <t>款号：</t>
  </si>
  <si>
    <t>TAJJBL81739</t>
  </si>
  <si>
    <t>品牌：</t>
  </si>
  <si>
    <t>探路者</t>
  </si>
  <si>
    <t>开发类型：</t>
  </si>
  <si>
    <t>生产数量：</t>
  </si>
  <si>
    <t>设计师：</t>
  </si>
  <si>
    <t>2022A4250</t>
    <phoneticPr fontId="8" type="noConversion"/>
  </si>
  <si>
    <t>事业部：</t>
  </si>
  <si>
    <t>探路者品牌管理</t>
  </si>
  <si>
    <t>开发工厂：</t>
  </si>
  <si>
    <t>审核日期：</t>
  </si>
  <si>
    <t>开发员：</t>
  </si>
  <si>
    <t>徐然</t>
  </si>
  <si>
    <t>系列：</t>
  </si>
  <si>
    <t>23SS电商服装正常款</t>
  </si>
  <si>
    <t>制单日期：</t>
  </si>
  <si>
    <t>物 料 信 息</t>
  </si>
  <si>
    <t>采 购 信 息</t>
  </si>
  <si>
    <t>预计下单数量</t>
  </si>
  <si>
    <t>实际成本</t>
  </si>
  <si>
    <t>吊牌价</t>
  </si>
  <si>
    <t>序号</t>
  </si>
  <si>
    <t>物料类型</t>
  </si>
  <si>
    <t>物料名称</t>
  </si>
  <si>
    <t>物料编号</t>
  </si>
  <si>
    <t>成分</t>
  </si>
  <si>
    <t>功能吊牌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</si>
  <si>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</si>
  <si>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</si>
  <si>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</si>
  <si>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</si>
  <si>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</si>
  <si>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</si>
  <si>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</si>
  <si>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是</t>
  </si>
  <si>
    <t>金额(元)</t>
  </si>
  <si>
    <t>供应商</t>
  </si>
  <si>
    <t>LOP</t>
  </si>
  <si>
    <t>激光切割+压烫</t>
    <phoneticPr fontId="8" type="noConversion"/>
  </si>
  <si>
    <t>领口双面胶</t>
  </si>
  <si>
    <t>个</t>
  </si>
  <si>
    <t>印花</t>
  </si>
  <si>
    <t>前胸+后背印花</t>
    <phoneticPr fontId="8" type="noConversion"/>
  </si>
  <si>
    <t>面料</t>
  </si>
  <si>
    <t>涤纶小格子面料</t>
  </si>
  <si>
    <t>FK07650</t>
  </si>
  <si>
    <t>100%聚酯纤维</t>
  </si>
  <si>
    <t>TIEF DRY X1</t>
  </si>
  <si>
    <t>面布</t>
  </si>
  <si>
    <t>141cm</t>
  </si>
  <si>
    <t>kg</t>
  </si>
  <si>
    <t>泉州海天</t>
    <phoneticPr fontId="8" type="noConversion"/>
  </si>
  <si>
    <t>19SS白色/E73//</t>
  </si>
  <si>
    <t>23SS蓝鹭灰/P63//</t>
  </si>
  <si>
    <t>23SS素影灰/P64//</t>
  </si>
  <si>
    <t>22FW蓝黑/O47//</t>
  </si>
  <si>
    <t>19SS黑色/E77//</t>
  </si>
  <si>
    <t>里料</t>
  </si>
  <si>
    <t>N2005198</t>
  </si>
  <si>
    <t>米</t>
  </si>
  <si>
    <t>辅料</t>
  </si>
  <si>
    <t>TOREAD胶印织带</t>
  </si>
  <si>
    <t>ZD00137</t>
  </si>
  <si>
    <t>1CM</t>
  </si>
  <si>
    <t>领条</t>
  </si>
  <si>
    <t>上海锦湾</t>
  </si>
  <si>
    <t>19SS白色/E73/</t>
  </si>
  <si>
    <t>23SS蓝鹭灰/P63/</t>
  </si>
  <si>
    <t>23SS素影灰/P64/</t>
  </si>
  <si>
    <t>22FW蓝黑/O47/</t>
  </si>
  <si>
    <t>19SS黑色/E77/</t>
  </si>
  <si>
    <t>反光toread标</t>
  </si>
  <si>
    <t>JB00278</t>
  </si>
  <si>
    <t>左肩纯棉挂耳</t>
  </si>
  <si>
    <t>左肩，距离领缝2cm</t>
  </si>
  <si>
    <t>AE涤纶短纤线Tex-45/40/3</t>
  </si>
  <si>
    <t>FR00019-XXX</t>
  </si>
  <si>
    <t>G14FWFR019</t>
  </si>
  <si>
    <t>宁波华美</t>
  </si>
  <si>
    <t>AE涤纶短纤线Tex-27/40/2</t>
  </si>
  <si>
    <t>FR00018-XXX</t>
  </si>
  <si>
    <t>G14FWFR018</t>
  </si>
  <si>
    <t>TOREAD尺码转印标(B版)</t>
  </si>
  <si>
    <t>ZY00037-730</t>
  </si>
  <si>
    <t>G18SSZY005</t>
  </si>
  <si>
    <t>3.2*3.2cm</t>
  </si>
  <si>
    <t>川海</t>
  </si>
  <si>
    <t>吊牌及包装</t>
  </si>
  <si>
    <t>TOKK05徒步系列</t>
  </si>
  <si>
    <t>G20SSZT219-009</t>
  </si>
  <si>
    <t>石狮市创意纸塑制品有限公司</t>
  </si>
  <si>
    <t>XTDR01TiEFDRY-X1干爽科技</t>
  </si>
  <si>
    <t>G19SSZT095-009</t>
  </si>
  <si>
    <t>TOHG06卷筒吊牌（合格证）</t>
  </si>
  <si>
    <t>G19SSZT079-009</t>
  </si>
  <si>
    <t>探路者竖版枕式10C-勇气之红</t>
  </si>
  <si>
    <t>G20SSZT001-XXX</t>
  </si>
  <si>
    <t>28*38cm</t>
  </si>
  <si>
    <t>迪朗（天津）服装服饰有限公司</t>
  </si>
  <si>
    <t>洗水标</t>
  </si>
  <si>
    <t>TAZ14S001-2</t>
  </si>
  <si>
    <t>广州市宝绅科技有限公司</t>
  </si>
  <si>
    <t>吊粒</t>
  </si>
  <si>
    <t>ZK00015</t>
  </si>
  <si>
    <t>件</t>
  </si>
  <si>
    <t>否</t>
  </si>
  <si>
    <t>厂供</t>
  </si>
  <si>
    <t>60*40*20纸箱（含天地版）</t>
  </si>
  <si>
    <t>ZBOMBZ003</t>
  </si>
  <si>
    <t>封箱带</t>
  </si>
  <si>
    <t>ZBOMBZ008</t>
  </si>
  <si>
    <t>拷贝纸</t>
  </si>
  <si>
    <t>ZBOMBZ006</t>
  </si>
  <si>
    <t>箱贴纸</t>
  </si>
  <si>
    <t>ZBOMBZ004</t>
  </si>
  <si>
    <t>干燥剂</t>
  </si>
  <si>
    <t>ZBOMBZ011</t>
  </si>
  <si>
    <t>打包带</t>
  </si>
  <si>
    <t>ZBOMBZ010</t>
  </si>
  <si>
    <t>牛油纸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</si>
</sst>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(\¥#,##0.00\)"/>
  </numFmts>
  <fonts count="10" x14ac:knownFonts="1">
    <font>
      <sz val="11"/>
      <color theme="1"/>
      <name val="等线"/>
      <family val="2"/>
      <scheme val="minor"/>
    </font>
    <font>
      <b/>
      <sz val="11"/>
      <color rgb="FFFFFFFF"/>
      <name val="微软雅黑"/>
      <family val="2"/>
      <charset val="134"/>
    </font>
    <font>
      <sz val="9"/>
      <name val="等线"/>
      <family val="3"/>
      <charset val="134"/>
      <scheme val="minor"/>
    </font>
    <font>
      <sz val="12"/>
      <color rgb="FF000000"/>
      <name val="等线"/>
      <family val="3"/>
      <charset val="134"/>
    </font>
    <font>
      <b/>
      <sz val="11"/>
      <color rgb="FF000000"/>
      <name val="微软雅黑"/>
      <family val="2"/>
      <charset val="134"/>
    </font>
    <font>
      <sz val="10"/>
      <color rgb="FF000000"/>
      <name val="等线"/>
      <family val="3"/>
      <charset val="134"/>
    </font>
    <font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sz val="1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504D"/>
      </patternFill>
    </fill>
    <fill>
      <patternFill patternType="solid">
        <fgColor rgb="FFFFFF00"/>
      </patternFill>
    </fill>
    <fill>
      <patternFill patternType="solid">
        <fgColor rgb="FF92D05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4" fillId="3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/>
    </xf>
    <xf numFmtId="176" fontId="4" fillId="4" borderId="2" xfId="0" applyNumberFormat="1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right"/>
    </xf>
    <xf numFmtId="0" fontId="4" fillId="0" borderId="3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right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center"/>
    </xf>
    <xf numFmtId="9" fontId="7" fillId="0" borderId="2" xfId="0" applyNumberFormat="1" applyFont="1" applyBorder="1" applyAlignment="1">
      <alignment horizontal="left" vertical="top"/>
    </xf>
    <xf numFmtId="0" fontId="5" fillId="0" borderId="2" xfId="0" applyFont="1" applyBorder="1" applyAlignment="1">
      <alignment vertical="center"/>
    </xf>
    <xf numFmtId="176" fontId="7" fillId="6" borderId="5" xfId="0" applyNumberFormat="1" applyFont="1" applyFill="1" applyBorder="1" applyAlignment="1">
      <alignment horizontal="left" vertical="top"/>
    </xf>
    <xf numFmtId="0" fontId="5" fillId="0" borderId="3" xfId="0" applyFont="1" applyBorder="1" applyAlignment="1">
      <alignment vertical="center"/>
    </xf>
    <xf numFmtId="176" fontId="7" fillId="4" borderId="5" xfId="0" applyNumberFormat="1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0" fontId="9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7" borderId="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9" fontId="7" fillId="0" borderId="6" xfId="0" applyNumberFormat="1" applyFont="1" applyBorder="1" applyAlignment="1">
      <alignment horizontal="left" vertical="top"/>
    </xf>
    <xf numFmtId="176" fontId="7" fillId="4" borderId="2" xfId="0" applyNumberFormat="1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3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743075" cy="812800"/>
    <xdr:pic>
      <xdr:nvPicPr>
        <xdr:cNvPr id="2" name="图片 1">
          <a:extLst>
            <a:ext uri="{FF2B5EF4-FFF2-40B4-BE49-F238E27FC236}">
              <a16:creationId xmlns:a16="http://schemas.microsoft.com/office/drawing/2014/main" id="{A4E5F8B4-2A02-4832-9B4D-8C8E6B007CE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205740"/>
          <a:ext cx="1743075" cy="812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0"/>
  <sheetViews>
    <sheetView tabSelected="1" workbookViewId="0">
      <selection activeCell="J12" sqref="J11:J12"/>
    </sheetView>
  </sheetViews>
  <sheetFormatPr defaultColWidth="12.21875" defaultRowHeight="16.5" customHeight="1" x14ac:dyDescent="0.25"/>
  <cols>
    <col min="1" max="1" width="7.33203125" style="47" customWidth="1"/>
    <col min="2" max="2" width="12.21875" style="47"/>
    <col min="3" max="3" width="30.109375" style="47" customWidth="1"/>
    <col min="4" max="4" width="16.109375" style="47" customWidth="1"/>
    <col min="5" max="9" width="12.21875" style="3"/>
    <col min="10" max="10" width="4.44140625" style="47" customWidth="1"/>
    <col min="11" max="16384" width="12.21875" style="3"/>
  </cols>
  <sheetData>
    <row r="1" spans="1:21" ht="16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1" ht="16.5" customHeight="1" x14ac:dyDescent="0.4">
      <c r="A2" s="4" t="s">
        <v>1</v>
      </c>
      <c r="B2" s="5"/>
      <c r="C2" s="2"/>
      <c r="D2" s="2"/>
      <c r="E2" s="2"/>
      <c r="F2" s="2"/>
      <c r="G2" s="2"/>
      <c r="H2" s="6" t="s">
        <v>2</v>
      </c>
      <c r="I2" s="7" t="s">
        <v>3</v>
      </c>
      <c r="J2" s="2"/>
      <c r="K2" s="2"/>
      <c r="L2" s="6" t="s">
        <v>4</v>
      </c>
      <c r="M2" s="8" t="s">
        <v>5</v>
      </c>
      <c r="N2" s="6" t="s">
        <v>6</v>
      </c>
      <c r="O2" s="8"/>
      <c r="P2" s="9" t="s">
        <v>7</v>
      </c>
      <c r="Q2" s="10"/>
      <c r="R2" s="10"/>
      <c r="S2" s="11"/>
    </row>
    <row r="3" spans="1:21" ht="16.5" customHeight="1" x14ac:dyDescent="0.4">
      <c r="A3" s="2"/>
      <c r="B3" s="2"/>
      <c r="C3" s="2"/>
      <c r="D3" s="2"/>
      <c r="E3" s="2"/>
      <c r="F3" s="2"/>
      <c r="G3" s="2"/>
      <c r="H3" s="6" t="s">
        <v>8</v>
      </c>
      <c r="I3" s="12" t="s">
        <v>9</v>
      </c>
      <c r="J3" s="12"/>
      <c r="K3" s="12"/>
      <c r="L3" s="6" t="s">
        <v>10</v>
      </c>
      <c r="M3" s="8" t="s">
        <v>11</v>
      </c>
      <c r="N3" s="6" t="s">
        <v>12</v>
      </c>
      <c r="O3" s="8"/>
      <c r="P3" s="9" t="s">
        <v>13</v>
      </c>
      <c r="Q3" s="10"/>
      <c r="R3" s="10"/>
      <c r="S3" s="11"/>
    </row>
    <row r="4" spans="1:21" ht="16.5" customHeight="1" x14ac:dyDescent="0.4">
      <c r="A4" s="2"/>
      <c r="B4" s="2"/>
      <c r="C4" s="2"/>
      <c r="D4" s="2"/>
      <c r="E4" s="2"/>
      <c r="F4" s="2"/>
      <c r="G4" s="2"/>
      <c r="H4" s="6" t="s">
        <v>14</v>
      </c>
      <c r="I4" s="12" t="s">
        <v>15</v>
      </c>
      <c r="J4" s="12"/>
      <c r="K4" s="12"/>
      <c r="L4" s="6" t="s">
        <v>16</v>
      </c>
      <c r="M4" s="8" t="s">
        <v>17</v>
      </c>
      <c r="N4" s="6" t="s">
        <v>18</v>
      </c>
      <c r="O4" s="8"/>
      <c r="P4" s="9" t="s">
        <v>19</v>
      </c>
      <c r="Q4" s="10"/>
      <c r="R4" s="10"/>
      <c r="S4" s="11"/>
    </row>
    <row r="5" spans="1:21" ht="16.5" customHeight="1" x14ac:dyDescent="0.4">
      <c r="A5" s="2"/>
      <c r="B5" s="2"/>
      <c r="C5" s="2"/>
      <c r="D5" s="2"/>
      <c r="E5" s="2"/>
      <c r="F5" s="2"/>
      <c r="G5" s="2"/>
      <c r="H5" s="6" t="s">
        <v>20</v>
      </c>
      <c r="I5" s="13" t="s">
        <v>21</v>
      </c>
      <c r="J5" s="2"/>
      <c r="K5" s="2"/>
      <c r="L5" s="6" t="s">
        <v>22</v>
      </c>
      <c r="M5" s="8" t="s">
        <v>23</v>
      </c>
      <c r="N5" s="6" t="s">
        <v>24</v>
      </c>
      <c r="O5" s="14"/>
      <c r="P5" s="15"/>
      <c r="Q5" s="16"/>
      <c r="R5" s="16"/>
      <c r="S5" s="17"/>
    </row>
    <row r="6" spans="1:21" ht="16.5" customHeight="1" x14ac:dyDescent="0.4">
      <c r="A6" s="6"/>
      <c r="B6" s="18" t="s">
        <v>25</v>
      </c>
      <c r="C6" s="18"/>
      <c r="D6" s="18"/>
      <c r="E6" s="18"/>
      <c r="F6" s="18"/>
      <c r="G6" s="18"/>
      <c r="H6" s="18"/>
      <c r="I6" s="18"/>
      <c r="J6" s="18"/>
      <c r="K6" s="19" t="s">
        <v>26</v>
      </c>
      <c r="L6" s="19" t="s">
        <v>27</v>
      </c>
      <c r="M6" s="20">
        <v>2500</v>
      </c>
      <c r="N6" s="21" t="s">
        <v>28</v>
      </c>
      <c r="O6" s="22">
        <f>SUM(O8:O31)</f>
        <v>34.298749999999991</v>
      </c>
      <c r="P6" s="19" t="s">
        <v>29</v>
      </c>
      <c r="Q6" s="19">
        <v>199</v>
      </c>
      <c r="R6" s="23"/>
      <c r="S6" s="23"/>
    </row>
    <row r="7" spans="1:21" ht="16.5" customHeight="1" x14ac:dyDescent="0.4">
      <c r="A7" s="24" t="s">
        <v>30</v>
      </c>
      <c r="B7" s="25" t="s">
        <v>31</v>
      </c>
      <c r="C7" s="18" t="s">
        <v>32</v>
      </c>
      <c r="D7" s="18" t="s">
        <v>33</v>
      </c>
      <c r="E7" s="18" t="s">
        <v>34</v>
      </c>
      <c r="F7" s="18" t="s">
        <v>35</v>
      </c>
      <c r="G7" s="18" t="s">
        <v>36</v>
      </c>
      <c r="H7" s="18" t="s">
        <v>37</v>
      </c>
      <c r="I7" s="18" t="s">
        <v>38</v>
      </c>
      <c r="J7" s="18" t="s">
        <v>39</v>
      </c>
      <c r="K7" s="19" t="s">
        <v>40</v>
      </c>
      <c r="L7" s="19" t="s">
        <v>41</v>
      </c>
      <c r="M7" s="19" t="s">
        <v>42</v>
      </c>
      <c r="N7" s="21" t="s">
        <v>43</v>
      </c>
      <c r="O7" s="19" t="s">
        <v>44</v>
      </c>
      <c r="P7" s="26" t="s">
        <v>45</v>
      </c>
      <c r="Q7" s="16"/>
      <c r="R7" s="27"/>
      <c r="S7" s="27"/>
    </row>
    <row r="8" spans="1:21" ht="16.5" customHeight="1" x14ac:dyDescent="0.25">
      <c r="A8" s="12">
        <v>1</v>
      </c>
      <c r="B8" s="12" t="s">
        <v>46</v>
      </c>
      <c r="C8" s="28"/>
      <c r="D8" s="12"/>
      <c r="E8" s="12"/>
      <c r="F8" s="28"/>
      <c r="G8" s="28"/>
      <c r="H8" s="12"/>
      <c r="I8" s="12"/>
      <c r="J8" s="29"/>
      <c r="K8" s="12"/>
      <c r="L8" s="30"/>
      <c r="M8" s="8"/>
      <c r="N8" s="31"/>
      <c r="O8" s="32">
        <v>13</v>
      </c>
      <c r="P8" s="29"/>
      <c r="Q8" s="31"/>
      <c r="R8" s="31"/>
      <c r="S8" s="31"/>
    </row>
    <row r="9" spans="1:21" ht="16.5" customHeight="1" x14ac:dyDescent="0.25">
      <c r="A9" s="12"/>
      <c r="B9" s="12" t="s">
        <v>47</v>
      </c>
      <c r="C9" s="28"/>
      <c r="D9" s="12"/>
      <c r="E9" s="12"/>
      <c r="F9" s="28"/>
      <c r="G9" s="28" t="s">
        <v>48</v>
      </c>
      <c r="H9" s="12"/>
      <c r="I9" s="12"/>
      <c r="J9" s="29" t="s">
        <v>49</v>
      </c>
      <c r="K9" s="12">
        <v>1</v>
      </c>
      <c r="L9" s="30">
        <v>1.05</v>
      </c>
      <c r="M9" s="8"/>
      <c r="N9" s="33"/>
      <c r="O9" s="34">
        <v>1.5</v>
      </c>
      <c r="P9" s="29"/>
      <c r="Q9" s="31"/>
      <c r="R9" s="31"/>
      <c r="S9" s="31"/>
    </row>
    <row r="10" spans="1:21" ht="16.5" customHeight="1" x14ac:dyDescent="0.25">
      <c r="A10" s="12">
        <v>2</v>
      </c>
      <c r="B10" s="12" t="s">
        <v>50</v>
      </c>
      <c r="C10" s="28" t="s">
        <v>51</v>
      </c>
      <c r="D10" s="12"/>
      <c r="E10" s="12"/>
      <c r="F10" s="28"/>
      <c r="G10" s="28"/>
      <c r="H10" s="12"/>
      <c r="I10" s="12"/>
      <c r="J10" s="29" t="s">
        <v>49</v>
      </c>
      <c r="K10" s="12">
        <v>2</v>
      </c>
      <c r="L10" s="30">
        <v>1.01</v>
      </c>
      <c r="M10" s="35">
        <v>2.4</v>
      </c>
      <c r="N10" s="33"/>
      <c r="O10" s="34">
        <f t="shared" ref="O10:O14" si="0">K10*L10*M10</f>
        <v>4.8479999999999999</v>
      </c>
      <c r="P10" s="29"/>
      <c r="Q10" s="31"/>
      <c r="R10" s="31"/>
      <c r="S10" s="31"/>
    </row>
    <row r="11" spans="1:21" ht="16.5" customHeight="1" x14ac:dyDescent="0.25">
      <c r="A11" s="12">
        <v>4</v>
      </c>
      <c r="B11" s="12" t="s">
        <v>52</v>
      </c>
      <c r="C11" s="28" t="s">
        <v>53</v>
      </c>
      <c r="D11" s="12" t="s">
        <v>54</v>
      </c>
      <c r="E11" s="28" t="s">
        <v>55</v>
      </c>
      <c r="F11" s="28" t="s">
        <v>56</v>
      </c>
      <c r="G11" s="12" t="s">
        <v>57</v>
      </c>
      <c r="H11" s="12" t="s">
        <v>58</v>
      </c>
      <c r="I11" s="29">
        <v>125</v>
      </c>
      <c r="J11" s="12" t="s">
        <v>68</v>
      </c>
      <c r="K11" s="12">
        <v>0.98</v>
      </c>
      <c r="L11" s="30">
        <v>1.05</v>
      </c>
      <c r="M11" s="29">
        <v>10.5</v>
      </c>
      <c r="N11" s="36"/>
      <c r="O11" s="34">
        <f t="shared" si="0"/>
        <v>10.804499999999999</v>
      </c>
      <c r="P11" s="29" t="s">
        <v>60</v>
      </c>
      <c r="Q11" s="31" t="s">
        <v>61</v>
      </c>
      <c r="R11" s="31" t="s">
        <v>62</v>
      </c>
      <c r="S11" s="31" t="s">
        <v>63</v>
      </c>
      <c r="T11" s="37" t="s">
        <v>64</v>
      </c>
      <c r="U11" s="37" t="s">
        <v>65</v>
      </c>
    </row>
    <row r="12" spans="1:21" ht="16.5" customHeight="1" x14ac:dyDescent="0.25">
      <c r="A12" s="12">
        <v>5</v>
      </c>
      <c r="B12" s="12" t="s">
        <v>66</v>
      </c>
      <c r="C12" s="28" t="s">
        <v>48</v>
      </c>
      <c r="D12" s="12" t="s">
        <v>67</v>
      </c>
      <c r="E12" s="28"/>
      <c r="F12" s="28"/>
      <c r="G12" s="12"/>
      <c r="H12" s="12"/>
      <c r="I12" s="29"/>
      <c r="J12" s="12" t="s">
        <v>68</v>
      </c>
      <c r="K12" s="12">
        <v>0.02</v>
      </c>
      <c r="L12" s="30">
        <v>1.05</v>
      </c>
      <c r="M12" s="29">
        <v>33</v>
      </c>
      <c r="N12" s="36"/>
      <c r="O12" s="34">
        <f t="shared" si="0"/>
        <v>0.69300000000000006</v>
      </c>
      <c r="P12" s="29"/>
      <c r="Q12" s="31"/>
      <c r="R12" s="31"/>
      <c r="S12" s="31"/>
    </row>
    <row r="13" spans="1:21" ht="16.5" customHeight="1" x14ac:dyDescent="0.25">
      <c r="A13" s="12">
        <v>6</v>
      </c>
      <c r="B13" s="12" t="s">
        <v>69</v>
      </c>
      <c r="C13" s="28" t="s">
        <v>70</v>
      </c>
      <c r="D13" s="12" t="s">
        <v>71</v>
      </c>
      <c r="E13" s="28"/>
      <c r="F13" s="28" t="s">
        <v>72</v>
      </c>
      <c r="G13" s="12" t="s">
        <v>73</v>
      </c>
      <c r="H13" s="12" t="s">
        <v>72</v>
      </c>
      <c r="I13" s="29"/>
      <c r="J13" s="12" t="s">
        <v>68</v>
      </c>
      <c r="K13" s="38">
        <v>0.25</v>
      </c>
      <c r="L13" s="30">
        <v>1.02</v>
      </c>
      <c r="M13" s="39">
        <v>1</v>
      </c>
      <c r="N13" s="36"/>
      <c r="O13" s="34">
        <f t="shared" si="0"/>
        <v>0.255</v>
      </c>
      <c r="P13" s="29" t="s">
        <v>74</v>
      </c>
      <c r="Q13" s="31" t="s">
        <v>75</v>
      </c>
      <c r="R13" s="31" t="s">
        <v>76</v>
      </c>
      <c r="S13" s="31" t="s">
        <v>77</v>
      </c>
      <c r="T13" s="37" t="s">
        <v>78</v>
      </c>
      <c r="U13" s="37" t="s">
        <v>79</v>
      </c>
    </row>
    <row r="14" spans="1:21" ht="16.5" customHeight="1" x14ac:dyDescent="0.25">
      <c r="A14" s="12">
        <v>7</v>
      </c>
      <c r="B14" s="12" t="s">
        <v>69</v>
      </c>
      <c r="C14" s="28" t="s">
        <v>80</v>
      </c>
      <c r="D14" s="12" t="s">
        <v>81</v>
      </c>
      <c r="E14" s="28"/>
      <c r="F14" s="28"/>
      <c r="G14" s="12"/>
      <c r="H14" s="12"/>
      <c r="I14" s="29"/>
      <c r="J14" s="12" t="s">
        <v>49</v>
      </c>
      <c r="K14" s="12">
        <v>1</v>
      </c>
      <c r="L14" s="30">
        <v>1.02</v>
      </c>
      <c r="M14" s="29">
        <v>1.38</v>
      </c>
      <c r="N14" s="36"/>
      <c r="O14" s="34">
        <f t="shared" si="0"/>
        <v>1.4076</v>
      </c>
      <c r="P14" s="29"/>
      <c r="Q14" s="31"/>
      <c r="R14" s="31"/>
      <c r="S14" s="31"/>
    </row>
    <row r="15" spans="1:21" ht="16.5" customHeight="1" x14ac:dyDescent="0.25">
      <c r="A15" s="12">
        <v>8</v>
      </c>
      <c r="B15" s="12" t="s">
        <v>69</v>
      </c>
      <c r="C15" s="28" t="s">
        <v>82</v>
      </c>
      <c r="D15" s="12"/>
      <c r="E15" s="12"/>
      <c r="F15" s="28"/>
      <c r="G15" s="28"/>
      <c r="H15" s="12" t="s">
        <v>83</v>
      </c>
      <c r="I15" s="12"/>
      <c r="J15" s="29"/>
      <c r="K15" s="12">
        <v>0.2</v>
      </c>
      <c r="L15" s="30">
        <v>1.03</v>
      </c>
      <c r="M15" s="29">
        <v>0.4</v>
      </c>
      <c r="N15" s="31"/>
      <c r="O15" s="34">
        <f>M15*L15*K15</f>
        <v>8.2400000000000015E-2</v>
      </c>
      <c r="P15" s="29"/>
      <c r="Q15" s="31"/>
      <c r="R15" s="31"/>
      <c r="S15" s="31"/>
    </row>
    <row r="16" spans="1:21" ht="16.5" customHeight="1" x14ac:dyDescent="0.25">
      <c r="A16" s="12">
        <v>9</v>
      </c>
      <c r="B16" s="12" t="s">
        <v>69</v>
      </c>
      <c r="C16" s="28" t="s">
        <v>84</v>
      </c>
      <c r="D16" s="12" t="s">
        <v>85</v>
      </c>
      <c r="E16" s="12" t="s">
        <v>86</v>
      </c>
      <c r="F16" s="28"/>
      <c r="G16" s="28"/>
      <c r="H16" s="12"/>
      <c r="I16" s="29"/>
      <c r="J16" s="12" t="s">
        <v>68</v>
      </c>
      <c r="K16" s="12">
        <v>50</v>
      </c>
      <c r="L16" s="30">
        <v>1.02</v>
      </c>
      <c r="M16" s="29">
        <v>3.0999999999999999E-3</v>
      </c>
      <c r="N16" s="36"/>
      <c r="O16" s="34">
        <f t="shared" ref="O16:O31" si="1">K16*L16*M16</f>
        <v>0.15809999999999999</v>
      </c>
      <c r="P16" s="29" t="s">
        <v>87</v>
      </c>
      <c r="Q16" s="31"/>
      <c r="R16" s="31"/>
      <c r="S16" s="31"/>
    </row>
    <row r="17" spans="1:21" ht="16.5" customHeight="1" x14ac:dyDescent="0.25">
      <c r="A17" s="12">
        <v>10</v>
      </c>
      <c r="B17" s="12" t="s">
        <v>69</v>
      </c>
      <c r="C17" s="28" t="s">
        <v>88</v>
      </c>
      <c r="D17" s="12" t="s">
        <v>89</v>
      </c>
      <c r="E17" s="12" t="s">
        <v>90</v>
      </c>
      <c r="F17" s="28"/>
      <c r="G17" s="28"/>
      <c r="H17" s="12"/>
      <c r="I17" s="29"/>
      <c r="J17" s="12" t="s">
        <v>68</v>
      </c>
      <c r="K17" s="12">
        <v>180</v>
      </c>
      <c r="L17" s="30">
        <v>1.02</v>
      </c>
      <c r="M17" s="29">
        <v>1.8E-3</v>
      </c>
      <c r="N17" s="36"/>
      <c r="O17" s="34">
        <f t="shared" si="1"/>
        <v>0.33048</v>
      </c>
      <c r="P17" s="29" t="s">
        <v>87</v>
      </c>
      <c r="Q17" s="31"/>
      <c r="R17" s="31"/>
      <c r="S17" s="31"/>
    </row>
    <row r="18" spans="1:21" ht="16.5" customHeight="1" x14ac:dyDescent="0.25">
      <c r="A18" s="12">
        <v>11</v>
      </c>
      <c r="B18" s="12" t="s">
        <v>69</v>
      </c>
      <c r="C18" s="28" t="s">
        <v>91</v>
      </c>
      <c r="D18" s="12" t="s">
        <v>92</v>
      </c>
      <c r="E18" s="12" t="s">
        <v>93</v>
      </c>
      <c r="F18" s="28"/>
      <c r="G18" s="28"/>
      <c r="H18" s="12" t="s">
        <v>94</v>
      </c>
      <c r="I18" s="29"/>
      <c r="J18" s="12" t="s">
        <v>49</v>
      </c>
      <c r="K18" s="12">
        <v>1</v>
      </c>
      <c r="L18" s="30">
        <v>1.02</v>
      </c>
      <c r="M18" s="29">
        <v>2.1000000000000001E-2</v>
      </c>
      <c r="N18" s="36"/>
      <c r="O18" s="34">
        <f t="shared" si="1"/>
        <v>2.1420000000000002E-2</v>
      </c>
      <c r="P18" s="29" t="s">
        <v>95</v>
      </c>
      <c r="Q18" s="31"/>
      <c r="R18" s="31"/>
      <c r="S18" s="31"/>
    </row>
    <row r="19" spans="1:21" ht="16.5" customHeight="1" x14ac:dyDescent="0.25">
      <c r="A19" s="12">
        <v>12</v>
      </c>
      <c r="B19" s="12" t="s">
        <v>96</v>
      </c>
      <c r="C19" s="28" t="s">
        <v>97</v>
      </c>
      <c r="D19" s="12" t="s">
        <v>98</v>
      </c>
      <c r="E19" s="12"/>
      <c r="F19" s="28"/>
      <c r="G19" s="28"/>
      <c r="H19" s="12"/>
      <c r="I19" s="12"/>
      <c r="J19" s="29" t="s">
        <v>49</v>
      </c>
      <c r="K19" s="12">
        <v>1</v>
      </c>
      <c r="L19" s="30">
        <v>1.01</v>
      </c>
      <c r="M19" s="12">
        <v>7.4999999999999997E-2</v>
      </c>
      <c r="N19" s="40" t="s">
        <v>43</v>
      </c>
      <c r="O19" s="34">
        <f t="shared" si="1"/>
        <v>7.5749999999999998E-2</v>
      </c>
      <c r="P19" s="29" t="s">
        <v>99</v>
      </c>
      <c r="Q19" s="31"/>
      <c r="R19" s="31"/>
      <c r="S19" s="31"/>
    </row>
    <row r="20" spans="1:21" ht="16.5" customHeight="1" x14ac:dyDescent="0.25">
      <c r="A20" s="12">
        <v>13</v>
      </c>
      <c r="B20" s="41" t="s">
        <v>96</v>
      </c>
      <c r="C20" s="28" t="s">
        <v>100</v>
      </c>
      <c r="D20" s="12" t="s">
        <v>101</v>
      </c>
      <c r="E20" s="12"/>
      <c r="F20" s="28"/>
      <c r="G20" s="28"/>
      <c r="H20" s="12"/>
      <c r="I20" s="12"/>
      <c r="J20" s="29" t="s">
        <v>49</v>
      </c>
      <c r="K20" s="12">
        <v>1</v>
      </c>
      <c r="L20" s="30">
        <v>1.01</v>
      </c>
      <c r="M20" s="12">
        <v>0.115</v>
      </c>
      <c r="N20" s="31" t="s">
        <v>43</v>
      </c>
      <c r="O20" s="34">
        <f t="shared" si="1"/>
        <v>0.11615</v>
      </c>
      <c r="P20" s="31" t="s">
        <v>99</v>
      </c>
      <c r="Q20" s="31"/>
      <c r="R20" s="31"/>
      <c r="S20" s="31"/>
    </row>
    <row r="21" spans="1:21" ht="16.5" customHeight="1" x14ac:dyDescent="0.25">
      <c r="A21" s="12">
        <v>14</v>
      </c>
      <c r="B21" s="12" t="s">
        <v>96</v>
      </c>
      <c r="C21" s="28" t="s">
        <v>102</v>
      </c>
      <c r="D21" s="12" t="s">
        <v>103</v>
      </c>
      <c r="E21" s="12"/>
      <c r="F21" s="28"/>
      <c r="G21" s="28"/>
      <c r="H21" s="12"/>
      <c r="I21" s="12"/>
      <c r="J21" s="29" t="s">
        <v>49</v>
      </c>
      <c r="K21" s="12">
        <v>1</v>
      </c>
      <c r="L21" s="30">
        <v>1.02</v>
      </c>
      <c r="M21" s="12">
        <v>0.14000000000000001</v>
      </c>
      <c r="N21" s="31" t="s">
        <v>43</v>
      </c>
      <c r="O21" s="34">
        <f t="shared" si="1"/>
        <v>0.14280000000000001</v>
      </c>
      <c r="P21" s="31" t="s">
        <v>99</v>
      </c>
      <c r="Q21" s="31"/>
      <c r="R21" s="31"/>
      <c r="S21" s="31"/>
    </row>
    <row r="22" spans="1:21" ht="16.5" customHeight="1" x14ac:dyDescent="0.25">
      <c r="A22" s="12">
        <v>15</v>
      </c>
      <c r="B22" s="41" t="s">
        <v>96</v>
      </c>
      <c r="C22" s="28" t="s">
        <v>104</v>
      </c>
      <c r="D22" s="12" t="s">
        <v>105</v>
      </c>
      <c r="E22" s="12"/>
      <c r="F22" s="28"/>
      <c r="G22" s="28"/>
      <c r="H22" s="12" t="s">
        <v>106</v>
      </c>
      <c r="I22" s="12"/>
      <c r="J22" s="12" t="s">
        <v>49</v>
      </c>
      <c r="K22" s="42">
        <v>1</v>
      </c>
      <c r="L22" s="43">
        <v>1.01</v>
      </c>
      <c r="M22" s="42">
        <v>0.25</v>
      </c>
      <c r="N22" s="40" t="s">
        <v>43</v>
      </c>
      <c r="O22" s="44">
        <f t="shared" si="1"/>
        <v>0.2525</v>
      </c>
      <c r="P22" s="31" t="s">
        <v>107</v>
      </c>
      <c r="Q22" s="31"/>
      <c r="R22" s="31"/>
      <c r="S22" s="31"/>
    </row>
    <row r="23" spans="1:21" ht="16.5" customHeight="1" x14ac:dyDescent="0.25">
      <c r="A23" s="12">
        <v>16</v>
      </c>
      <c r="B23" s="41" t="s">
        <v>96</v>
      </c>
      <c r="C23" s="28" t="s">
        <v>108</v>
      </c>
      <c r="D23" s="12" t="s">
        <v>109</v>
      </c>
      <c r="E23" s="12"/>
      <c r="F23" s="28"/>
      <c r="G23" s="28"/>
      <c r="H23" s="12"/>
      <c r="I23" s="12"/>
      <c r="J23" s="12" t="s">
        <v>49</v>
      </c>
      <c r="K23" s="12">
        <v>1</v>
      </c>
      <c r="L23" s="30">
        <v>1.01</v>
      </c>
      <c r="M23" s="12">
        <v>0.1</v>
      </c>
      <c r="N23" s="31" t="s">
        <v>43</v>
      </c>
      <c r="O23" s="44">
        <f t="shared" si="1"/>
        <v>0.10100000000000001</v>
      </c>
      <c r="P23" s="31" t="s">
        <v>110</v>
      </c>
      <c r="Q23" s="31"/>
      <c r="R23" s="31"/>
      <c r="S23" s="31"/>
    </row>
    <row r="24" spans="1:21" ht="16.5" customHeight="1" x14ac:dyDescent="0.25">
      <c r="A24" s="12">
        <v>17</v>
      </c>
      <c r="B24" s="41" t="s">
        <v>96</v>
      </c>
      <c r="C24" s="28" t="s">
        <v>111</v>
      </c>
      <c r="D24" s="12" t="s">
        <v>112</v>
      </c>
      <c r="E24" s="12"/>
      <c r="F24" s="28"/>
      <c r="G24" s="28"/>
      <c r="H24" s="12"/>
      <c r="I24" s="12"/>
      <c r="J24" s="12" t="s">
        <v>113</v>
      </c>
      <c r="K24" s="12">
        <v>1</v>
      </c>
      <c r="L24" s="30">
        <v>1.01</v>
      </c>
      <c r="M24" s="12">
        <v>0.1</v>
      </c>
      <c r="N24" s="31" t="s">
        <v>114</v>
      </c>
      <c r="O24" s="44">
        <f t="shared" si="1"/>
        <v>0.10100000000000001</v>
      </c>
      <c r="P24" s="31" t="s">
        <v>115</v>
      </c>
      <c r="Q24" s="31"/>
      <c r="R24" s="31"/>
      <c r="S24" s="31"/>
    </row>
    <row r="25" spans="1:21" ht="16.5" customHeight="1" x14ac:dyDescent="0.25">
      <c r="A25" s="12">
        <v>18</v>
      </c>
      <c r="B25" s="41" t="s">
        <v>96</v>
      </c>
      <c r="C25" s="28" t="s">
        <v>116</v>
      </c>
      <c r="D25" s="12" t="s">
        <v>117</v>
      </c>
      <c r="E25" s="12"/>
      <c r="F25" s="28"/>
      <c r="G25" s="28"/>
      <c r="H25" s="12"/>
      <c r="I25" s="12"/>
      <c r="J25" s="12" t="s">
        <v>113</v>
      </c>
      <c r="K25" s="12">
        <v>2.5000000000000001E-2</v>
      </c>
      <c r="L25" s="30">
        <v>1.01</v>
      </c>
      <c r="M25" s="12">
        <v>11</v>
      </c>
      <c r="N25" s="31" t="s">
        <v>114</v>
      </c>
      <c r="O25" s="44">
        <f t="shared" si="1"/>
        <v>0.27775</v>
      </c>
      <c r="P25" s="31" t="s">
        <v>115</v>
      </c>
      <c r="Q25" s="31"/>
      <c r="R25" s="31"/>
      <c r="S25" s="31"/>
    </row>
    <row r="26" spans="1:21" ht="16.5" customHeight="1" x14ac:dyDescent="0.25">
      <c r="A26" s="12">
        <v>19</v>
      </c>
      <c r="B26" s="41" t="s">
        <v>96</v>
      </c>
      <c r="C26" s="28" t="s">
        <v>118</v>
      </c>
      <c r="D26" s="12" t="s">
        <v>119</v>
      </c>
      <c r="E26" s="12"/>
      <c r="F26" s="28"/>
      <c r="G26" s="28"/>
      <c r="H26" s="12"/>
      <c r="I26" s="12"/>
      <c r="J26" s="12" t="s">
        <v>113</v>
      </c>
      <c r="K26" s="12">
        <v>1</v>
      </c>
      <c r="L26" s="30">
        <v>1.01</v>
      </c>
      <c r="M26" s="12">
        <v>0.01</v>
      </c>
      <c r="N26" s="31" t="s">
        <v>114</v>
      </c>
      <c r="O26" s="44">
        <f t="shared" si="1"/>
        <v>1.01E-2</v>
      </c>
      <c r="P26" s="31" t="s">
        <v>115</v>
      </c>
      <c r="Q26" s="31"/>
      <c r="R26" s="31"/>
      <c r="S26" s="31"/>
    </row>
    <row r="27" spans="1:21" ht="16.5" customHeight="1" x14ac:dyDescent="0.25">
      <c r="A27" s="12">
        <v>20</v>
      </c>
      <c r="B27" s="41" t="s">
        <v>96</v>
      </c>
      <c r="C27" s="28" t="s">
        <v>120</v>
      </c>
      <c r="D27" s="12" t="s">
        <v>121</v>
      </c>
      <c r="E27" s="12"/>
      <c r="F27" s="28"/>
      <c r="G27" s="28"/>
      <c r="H27" s="12"/>
      <c r="I27" s="12"/>
      <c r="J27" s="12" t="s">
        <v>113</v>
      </c>
      <c r="K27" s="12">
        <v>1</v>
      </c>
      <c r="L27" s="30">
        <v>1.01</v>
      </c>
      <c r="M27" s="12">
        <v>0.02</v>
      </c>
      <c r="N27" s="31" t="s">
        <v>114</v>
      </c>
      <c r="O27" s="44">
        <f t="shared" si="1"/>
        <v>2.0199999999999999E-2</v>
      </c>
      <c r="P27" s="31" t="s">
        <v>115</v>
      </c>
      <c r="Q27" s="31"/>
      <c r="R27" s="31"/>
      <c r="S27" s="31"/>
    </row>
    <row r="28" spans="1:21" ht="16.5" customHeight="1" x14ac:dyDescent="0.25">
      <c r="A28" s="12">
        <v>21</v>
      </c>
      <c r="B28" s="41" t="s">
        <v>96</v>
      </c>
      <c r="C28" s="28" t="s">
        <v>122</v>
      </c>
      <c r="D28" s="12" t="s">
        <v>123</v>
      </c>
      <c r="E28" s="12"/>
      <c r="F28" s="28"/>
      <c r="G28" s="28"/>
      <c r="H28" s="12"/>
      <c r="I28" s="12"/>
      <c r="J28" s="12" t="s">
        <v>113</v>
      </c>
      <c r="K28" s="12">
        <v>1</v>
      </c>
      <c r="L28" s="30">
        <v>1.01</v>
      </c>
      <c r="M28" s="12">
        <v>0</v>
      </c>
      <c r="N28" s="31" t="s">
        <v>114</v>
      </c>
      <c r="O28" s="44">
        <f t="shared" si="1"/>
        <v>0</v>
      </c>
      <c r="P28" s="31" t="s">
        <v>115</v>
      </c>
      <c r="Q28" s="31"/>
      <c r="R28" s="31"/>
      <c r="S28" s="31"/>
    </row>
    <row r="29" spans="1:21" ht="16.5" customHeight="1" x14ac:dyDescent="0.25">
      <c r="A29" s="12">
        <v>22</v>
      </c>
      <c r="B29" s="41" t="s">
        <v>96</v>
      </c>
      <c r="C29" s="28" t="s">
        <v>124</v>
      </c>
      <c r="D29" s="12" t="s">
        <v>125</v>
      </c>
      <c r="E29" s="12"/>
      <c r="F29" s="28"/>
      <c r="G29" s="28"/>
      <c r="H29" s="12"/>
      <c r="I29" s="12"/>
      <c r="J29" s="12" t="s">
        <v>113</v>
      </c>
      <c r="K29" s="12">
        <v>1</v>
      </c>
      <c r="L29" s="30">
        <v>1.01</v>
      </c>
      <c r="M29" s="12">
        <v>0.03</v>
      </c>
      <c r="N29" s="31" t="s">
        <v>114</v>
      </c>
      <c r="O29" s="44">
        <f t="shared" si="1"/>
        <v>3.0300000000000001E-2</v>
      </c>
      <c r="P29" s="31" t="s">
        <v>115</v>
      </c>
      <c r="Q29" s="31"/>
      <c r="R29" s="31"/>
      <c r="S29" s="31"/>
    </row>
    <row r="30" spans="1:21" ht="16.5" customHeight="1" x14ac:dyDescent="0.25">
      <c r="A30" s="12">
        <v>23</v>
      </c>
      <c r="B30" s="41" t="s">
        <v>96</v>
      </c>
      <c r="C30" s="28" t="s">
        <v>126</v>
      </c>
      <c r="D30" s="12" t="s">
        <v>127</v>
      </c>
      <c r="E30" s="12"/>
      <c r="F30" s="28"/>
      <c r="G30" s="28"/>
      <c r="H30" s="12"/>
      <c r="I30" s="12"/>
      <c r="J30" s="12" t="s">
        <v>113</v>
      </c>
      <c r="K30" s="12">
        <v>1</v>
      </c>
      <c r="L30" s="30">
        <v>1.01</v>
      </c>
      <c r="M30" s="12">
        <v>0.01</v>
      </c>
      <c r="N30" s="31" t="s">
        <v>114</v>
      </c>
      <c r="O30" s="44">
        <f t="shared" si="1"/>
        <v>1.01E-2</v>
      </c>
      <c r="P30" s="31" t="s">
        <v>115</v>
      </c>
      <c r="Q30" s="31"/>
      <c r="R30" s="31"/>
      <c r="S30" s="31"/>
    </row>
    <row r="31" spans="1:21" ht="16.5" customHeight="1" x14ac:dyDescent="0.25">
      <c r="A31" s="12">
        <v>24</v>
      </c>
      <c r="B31" s="41" t="s">
        <v>96</v>
      </c>
      <c r="C31" s="28" t="s">
        <v>128</v>
      </c>
      <c r="D31" s="12"/>
      <c r="E31" s="12"/>
      <c r="F31" s="28"/>
      <c r="G31" s="28"/>
      <c r="H31" s="12"/>
      <c r="I31" s="12"/>
      <c r="J31" s="12"/>
      <c r="K31" s="12">
        <v>1</v>
      </c>
      <c r="L31" s="30">
        <v>1.01</v>
      </c>
      <c r="M31" s="12">
        <v>0.06</v>
      </c>
      <c r="N31" s="31"/>
      <c r="O31" s="44">
        <f t="shared" si="1"/>
        <v>6.0600000000000001E-2</v>
      </c>
      <c r="P31" s="31" t="s">
        <v>115</v>
      </c>
      <c r="Q31" s="31"/>
      <c r="R31" s="31"/>
      <c r="S31" s="31"/>
    </row>
    <row r="32" spans="1:21" ht="16.5" customHeight="1" x14ac:dyDescent="0.3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6"/>
      <c r="R32" s="46"/>
      <c r="S32" s="46"/>
      <c r="T32" s="46"/>
      <c r="U32" s="46"/>
    </row>
    <row r="33" spans="1:21" ht="16.5" customHeight="1" x14ac:dyDescent="0.3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6"/>
      <c r="R33" s="46"/>
      <c r="S33" s="46"/>
      <c r="T33" s="46"/>
      <c r="U33" s="46"/>
    </row>
    <row r="34" spans="1:21" ht="16.5" customHeight="1" x14ac:dyDescent="0.3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6"/>
      <c r="R34" s="46"/>
      <c r="S34" s="46"/>
      <c r="T34" s="46"/>
      <c r="U34" s="46"/>
    </row>
    <row r="35" spans="1:21" ht="16.5" customHeight="1" x14ac:dyDescent="0.3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6"/>
      <c r="R35" s="46"/>
      <c r="S35" s="46"/>
      <c r="T35" s="46"/>
      <c r="U35" s="46"/>
    </row>
    <row r="36" spans="1:21" ht="16.5" customHeight="1" x14ac:dyDescent="0.3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6"/>
      <c r="R36" s="46"/>
      <c r="S36" s="46"/>
      <c r="T36" s="46"/>
      <c r="U36" s="46"/>
    </row>
    <row r="37" spans="1:21" ht="16.5" customHeight="1" x14ac:dyDescent="0.3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6"/>
      <c r="R37" s="46"/>
      <c r="S37" s="46"/>
      <c r="T37" s="46"/>
      <c r="U37" s="46"/>
    </row>
    <row r="38" spans="1:21" ht="16.5" customHeight="1" x14ac:dyDescent="0.3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/>
      <c r="R38" s="46"/>
      <c r="S38" s="46"/>
      <c r="T38" s="46"/>
      <c r="U38" s="46"/>
    </row>
    <row r="39" spans="1:21" ht="16.5" customHeight="1" x14ac:dyDescent="0.3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6"/>
      <c r="R39" s="46"/>
      <c r="S39" s="46"/>
      <c r="T39" s="46"/>
      <c r="U39" s="46"/>
    </row>
    <row r="40" spans="1:21" ht="16.5" customHeight="1" x14ac:dyDescent="0.3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6"/>
      <c r="R40" s="46"/>
      <c r="S40" s="46"/>
      <c r="T40" s="46"/>
      <c r="U40" s="46"/>
    </row>
    <row r="41" spans="1:21" ht="16.5" customHeight="1" x14ac:dyDescent="0.3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6"/>
      <c r="R41" s="46"/>
      <c r="S41" s="46"/>
      <c r="T41" s="46"/>
      <c r="U41" s="46"/>
    </row>
    <row r="42" spans="1:21" ht="16.5" customHeight="1" x14ac:dyDescent="0.3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6"/>
      <c r="R42" s="46"/>
      <c r="S42" s="46"/>
      <c r="T42" s="46"/>
      <c r="U42" s="46"/>
    </row>
    <row r="43" spans="1:21" ht="16.5" customHeight="1" x14ac:dyDescent="0.3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  <c r="R43" s="46"/>
      <c r="S43" s="46"/>
      <c r="T43" s="46"/>
      <c r="U43" s="46"/>
    </row>
    <row r="44" spans="1:21" ht="16.5" customHeight="1" x14ac:dyDescent="0.3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6"/>
      <c r="R44" s="46"/>
      <c r="S44" s="46"/>
      <c r="T44" s="46"/>
      <c r="U44" s="46"/>
    </row>
    <row r="45" spans="1:21" ht="16.5" customHeight="1" x14ac:dyDescent="0.3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46"/>
      <c r="S45" s="46"/>
      <c r="T45" s="46"/>
      <c r="U45" s="46"/>
    </row>
    <row r="46" spans="1:21" ht="16.5" customHeight="1" x14ac:dyDescent="0.3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46"/>
      <c r="S46" s="46"/>
      <c r="T46" s="46"/>
      <c r="U46" s="46"/>
    </row>
    <row r="47" spans="1:21" ht="16.5" customHeight="1" x14ac:dyDescent="0.3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46"/>
      <c r="S47" s="46"/>
      <c r="T47" s="46"/>
      <c r="U47" s="46"/>
    </row>
    <row r="48" spans="1:21" ht="16.5" customHeight="1" x14ac:dyDescent="0.3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46"/>
      <c r="S48" s="46"/>
      <c r="T48" s="46"/>
      <c r="U48" s="46"/>
    </row>
    <row r="49" spans="1:21" ht="16.5" customHeight="1" x14ac:dyDescent="0.3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R49" s="46"/>
      <c r="S49" s="46"/>
      <c r="T49" s="46"/>
      <c r="U49" s="46"/>
    </row>
    <row r="50" spans="1:21" ht="16.5" customHeight="1" x14ac:dyDescent="0.3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6"/>
      <c r="R50" s="46"/>
      <c r="S50" s="46"/>
      <c r="T50" s="46"/>
      <c r="U50" s="46"/>
    </row>
    <row r="51" spans="1:21" ht="16.5" customHeight="1" x14ac:dyDescent="0.3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6"/>
      <c r="R51" s="46"/>
      <c r="S51" s="46"/>
      <c r="T51" s="46"/>
      <c r="U51" s="46"/>
    </row>
    <row r="52" spans="1:21" ht="16.5" customHeight="1" x14ac:dyDescent="0.3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  <c r="R52" s="46"/>
      <c r="S52" s="46"/>
      <c r="T52" s="46"/>
      <c r="U52" s="46"/>
    </row>
    <row r="53" spans="1:21" ht="16.5" customHeight="1" x14ac:dyDescent="0.3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  <c r="R53" s="46"/>
      <c r="S53" s="46"/>
      <c r="T53" s="46"/>
      <c r="U53" s="46"/>
    </row>
    <row r="54" spans="1:21" ht="16.5" customHeight="1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6"/>
      <c r="R54" s="46"/>
      <c r="S54" s="46"/>
      <c r="T54" s="46"/>
      <c r="U54" s="46"/>
    </row>
    <row r="55" spans="1:21" ht="16.5" customHeight="1" x14ac:dyDescent="0.3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6"/>
      <c r="R55" s="46"/>
      <c r="S55" s="46"/>
      <c r="T55" s="46"/>
      <c r="U55" s="46"/>
    </row>
    <row r="56" spans="1:21" ht="16.5" customHeight="1" x14ac:dyDescent="0.3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6"/>
      <c r="R56" s="46"/>
      <c r="S56" s="46"/>
      <c r="T56" s="46"/>
      <c r="U56" s="46"/>
    </row>
    <row r="57" spans="1:21" ht="16.5" customHeight="1" x14ac:dyDescent="0.3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/>
      <c r="R57" s="46"/>
      <c r="S57" s="46"/>
      <c r="T57" s="46"/>
      <c r="U57" s="46"/>
    </row>
    <row r="58" spans="1:21" ht="16.5" customHeight="1" x14ac:dyDescent="0.3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6"/>
      <c r="R58" s="46"/>
      <c r="S58" s="46"/>
      <c r="T58" s="46"/>
      <c r="U58" s="46"/>
    </row>
    <row r="59" spans="1:21" ht="16.5" customHeight="1" x14ac:dyDescent="0.3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6"/>
      <c r="R59" s="46"/>
      <c r="S59" s="46"/>
      <c r="T59" s="46"/>
      <c r="U59" s="46"/>
    </row>
    <row r="60" spans="1:21" ht="16.5" customHeight="1" x14ac:dyDescent="0.3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6"/>
      <c r="R60" s="46"/>
      <c r="S60" s="46"/>
      <c r="T60" s="46"/>
      <c r="U60" s="46"/>
    </row>
    <row r="61" spans="1:21" ht="16.5" customHeight="1" x14ac:dyDescent="0.3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R61" s="46"/>
      <c r="S61" s="46"/>
      <c r="T61" s="46"/>
      <c r="U61" s="46"/>
    </row>
    <row r="62" spans="1:21" ht="16.5" customHeight="1" x14ac:dyDescent="0.3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6"/>
      <c r="R62" s="46"/>
      <c r="S62" s="46"/>
      <c r="T62" s="46"/>
      <c r="U62" s="46"/>
    </row>
    <row r="63" spans="1:21" ht="16.5" customHeight="1" x14ac:dyDescent="0.3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6"/>
      <c r="S63" s="46"/>
      <c r="T63" s="46"/>
      <c r="U63" s="46"/>
    </row>
    <row r="64" spans="1:21" ht="16.5" customHeight="1" x14ac:dyDescent="0.3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6"/>
      <c r="R64" s="46"/>
      <c r="S64" s="46"/>
      <c r="T64" s="46"/>
      <c r="U64" s="46"/>
    </row>
    <row r="65" spans="1:21" ht="16.5" customHeight="1" x14ac:dyDescent="0.3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6"/>
      <c r="R65" s="46"/>
      <c r="S65" s="46"/>
      <c r="T65" s="46"/>
      <c r="U65" s="46"/>
    </row>
    <row r="66" spans="1:21" ht="16.5" customHeight="1" x14ac:dyDescent="0.3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6"/>
      <c r="R66" s="46"/>
      <c r="S66" s="46"/>
      <c r="T66" s="46"/>
      <c r="U66" s="46"/>
    </row>
    <row r="67" spans="1:21" ht="16.5" customHeight="1" x14ac:dyDescent="0.3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6"/>
      <c r="R67" s="46"/>
      <c r="S67" s="46"/>
      <c r="T67" s="46"/>
      <c r="U67" s="46"/>
    </row>
    <row r="68" spans="1:21" ht="16.5" customHeight="1" x14ac:dyDescent="0.3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6"/>
      <c r="R68" s="46"/>
      <c r="S68" s="46"/>
      <c r="T68" s="46"/>
      <c r="U68" s="46"/>
    </row>
    <row r="69" spans="1:21" ht="16.5" customHeight="1" x14ac:dyDescent="0.3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6"/>
      <c r="R69" s="46"/>
      <c r="S69" s="46"/>
      <c r="T69" s="46"/>
      <c r="U69" s="46"/>
    </row>
    <row r="70" spans="1:21" ht="16.5" customHeight="1" x14ac:dyDescent="0.3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6"/>
      <c r="R70" s="46"/>
      <c r="S70" s="46"/>
      <c r="T70" s="46"/>
      <c r="U70" s="46"/>
    </row>
    <row r="71" spans="1:21" ht="16.5" customHeight="1" x14ac:dyDescent="0.3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6"/>
      <c r="R71" s="46"/>
      <c r="S71" s="46"/>
      <c r="T71" s="46"/>
      <c r="U71" s="46"/>
    </row>
    <row r="72" spans="1:21" ht="16.5" customHeight="1" x14ac:dyDescent="0.3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6"/>
      <c r="R72" s="46"/>
      <c r="S72" s="46"/>
      <c r="T72" s="46"/>
      <c r="U72" s="46"/>
    </row>
    <row r="73" spans="1:21" ht="16.5" customHeight="1" x14ac:dyDescent="0.3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6"/>
      <c r="R73" s="46"/>
      <c r="S73" s="46"/>
      <c r="T73" s="46"/>
      <c r="U73" s="46"/>
    </row>
    <row r="74" spans="1:21" ht="16.5" customHeight="1" x14ac:dyDescent="0.3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6"/>
      <c r="R74" s="46"/>
      <c r="S74" s="46"/>
      <c r="T74" s="46"/>
      <c r="U74" s="46"/>
    </row>
    <row r="75" spans="1:21" ht="16.5" customHeight="1" x14ac:dyDescent="0.3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6"/>
      <c r="R75" s="46"/>
      <c r="S75" s="46"/>
      <c r="T75" s="46"/>
      <c r="U75" s="46"/>
    </row>
    <row r="76" spans="1:21" ht="16.5" customHeight="1" x14ac:dyDescent="0.3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6"/>
      <c r="R76" s="46"/>
      <c r="S76" s="46"/>
      <c r="T76" s="46"/>
      <c r="U76" s="46"/>
    </row>
    <row r="77" spans="1:21" ht="16.5" customHeight="1" x14ac:dyDescent="0.3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6"/>
      <c r="R77" s="46"/>
      <c r="S77" s="46"/>
      <c r="T77" s="46"/>
      <c r="U77" s="46"/>
    </row>
    <row r="78" spans="1:21" ht="16.5" customHeight="1" x14ac:dyDescent="0.3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  <c r="R78" s="46"/>
      <c r="S78" s="46"/>
      <c r="T78" s="46"/>
      <c r="U78" s="46"/>
    </row>
    <row r="79" spans="1:21" ht="16.5" customHeight="1" x14ac:dyDescent="0.3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6"/>
      <c r="R79" s="46"/>
      <c r="S79" s="46"/>
      <c r="T79" s="46"/>
      <c r="U79" s="46"/>
    </row>
    <row r="80" spans="1:21" ht="16.5" customHeight="1" x14ac:dyDescent="0.3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6"/>
      <c r="R80" s="46"/>
      <c r="S80" s="46"/>
      <c r="T80" s="46"/>
      <c r="U80" s="46"/>
    </row>
    <row r="81" spans="1:21" ht="16.5" customHeight="1" x14ac:dyDescent="0.3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6"/>
      <c r="R81" s="46"/>
      <c r="S81" s="46"/>
      <c r="T81" s="46"/>
      <c r="U81" s="46"/>
    </row>
    <row r="82" spans="1:21" ht="16.5" customHeight="1" x14ac:dyDescent="0.3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6"/>
      <c r="R82" s="46"/>
      <c r="S82" s="46"/>
      <c r="T82" s="46"/>
      <c r="U82" s="46"/>
    </row>
    <row r="83" spans="1:21" ht="16.5" customHeight="1" x14ac:dyDescent="0.3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6"/>
      <c r="R83" s="46"/>
      <c r="S83" s="46"/>
      <c r="T83" s="46"/>
      <c r="U83" s="46"/>
    </row>
    <row r="84" spans="1:21" ht="16.5" customHeight="1" x14ac:dyDescent="0.3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6"/>
      <c r="R84" s="46"/>
      <c r="S84" s="46"/>
      <c r="T84" s="46"/>
      <c r="U84" s="46"/>
    </row>
    <row r="85" spans="1:21" ht="16.5" customHeight="1" x14ac:dyDescent="0.3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6"/>
      <c r="R85" s="46"/>
      <c r="S85" s="46"/>
      <c r="T85" s="46"/>
      <c r="U85" s="46"/>
    </row>
    <row r="86" spans="1:21" ht="16.5" customHeight="1" x14ac:dyDescent="0.3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6"/>
      <c r="R86" s="46"/>
      <c r="S86" s="46"/>
      <c r="T86" s="46"/>
      <c r="U86" s="46"/>
    </row>
    <row r="87" spans="1:21" ht="16.5" customHeight="1" x14ac:dyDescent="0.3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6"/>
      <c r="R87" s="46"/>
      <c r="S87" s="46"/>
      <c r="T87" s="46"/>
      <c r="U87" s="46"/>
    </row>
    <row r="88" spans="1:21" ht="16.5" customHeight="1" x14ac:dyDescent="0.3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6"/>
      <c r="R88" s="46"/>
      <c r="S88" s="46"/>
      <c r="T88" s="46"/>
      <c r="U88" s="46"/>
    </row>
    <row r="89" spans="1:21" ht="16.5" customHeight="1" x14ac:dyDescent="0.3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6"/>
      <c r="R89" s="46"/>
      <c r="S89" s="46"/>
      <c r="T89" s="46"/>
      <c r="U89" s="46"/>
    </row>
    <row r="90" spans="1:21" ht="16.5" customHeight="1" x14ac:dyDescent="0.3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6"/>
      <c r="R90" s="46"/>
      <c r="S90" s="46"/>
      <c r="T90" s="46"/>
      <c r="U90" s="46"/>
    </row>
    <row r="91" spans="1:21" ht="16.5" customHeight="1" x14ac:dyDescent="0.3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  <c r="R91" s="46"/>
      <c r="S91" s="46"/>
      <c r="T91" s="46"/>
      <c r="U91" s="46"/>
    </row>
    <row r="92" spans="1:21" ht="16.5" customHeight="1" x14ac:dyDescent="0.3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6"/>
      <c r="R92" s="46"/>
      <c r="S92" s="46"/>
      <c r="T92" s="46"/>
      <c r="U92" s="46"/>
    </row>
    <row r="93" spans="1:21" ht="16.5" customHeight="1" x14ac:dyDescent="0.3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6"/>
      <c r="R93" s="46"/>
      <c r="S93" s="46"/>
      <c r="T93" s="46"/>
      <c r="U93" s="46"/>
    </row>
    <row r="94" spans="1:21" ht="16.5" customHeight="1" x14ac:dyDescent="0.3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6"/>
      <c r="R94" s="46"/>
      <c r="S94" s="46"/>
      <c r="T94" s="46"/>
      <c r="U94" s="46"/>
    </row>
    <row r="95" spans="1:21" ht="16.5" customHeight="1" x14ac:dyDescent="0.3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6"/>
      <c r="R95" s="46"/>
      <c r="S95" s="46"/>
      <c r="T95" s="46"/>
      <c r="U95" s="46"/>
    </row>
    <row r="96" spans="1:21" ht="16.5" customHeight="1" x14ac:dyDescent="0.3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6"/>
      <c r="R96" s="46"/>
      <c r="S96" s="46"/>
      <c r="T96" s="46"/>
      <c r="U96" s="46"/>
    </row>
    <row r="97" spans="1:21" ht="16.5" customHeight="1" x14ac:dyDescent="0.3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6"/>
      <c r="R97" s="46"/>
      <c r="S97" s="46"/>
      <c r="T97" s="46"/>
      <c r="U97" s="46"/>
    </row>
    <row r="98" spans="1:21" ht="16.5" customHeight="1" x14ac:dyDescent="0.3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6"/>
      <c r="R98" s="46"/>
      <c r="S98" s="46"/>
      <c r="T98" s="46"/>
      <c r="U98" s="46"/>
    </row>
    <row r="99" spans="1:21" ht="16.5" customHeight="1" x14ac:dyDescent="0.3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6"/>
      <c r="R99" s="46"/>
      <c r="S99" s="46"/>
      <c r="T99" s="46"/>
      <c r="U99" s="46"/>
    </row>
    <row r="100" spans="1:21" ht="16.5" customHeight="1" x14ac:dyDescent="0.3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6"/>
      <c r="R100" s="46"/>
      <c r="S100" s="46"/>
      <c r="T100" s="46"/>
      <c r="U100" s="46"/>
    </row>
    <row r="101" spans="1:21" ht="16.5" customHeight="1" x14ac:dyDescent="0.3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6"/>
      <c r="R101" s="46"/>
      <c r="S101" s="46"/>
      <c r="T101" s="46"/>
      <c r="U101" s="46"/>
    </row>
    <row r="102" spans="1:21" ht="16.5" customHeight="1" x14ac:dyDescent="0.3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6"/>
      <c r="R102" s="46"/>
      <c r="S102" s="46"/>
      <c r="T102" s="46"/>
      <c r="U102" s="46"/>
    </row>
    <row r="103" spans="1:21" ht="16.5" customHeight="1" x14ac:dyDescent="0.3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6"/>
      <c r="R103" s="46"/>
      <c r="S103" s="46"/>
      <c r="T103" s="46"/>
      <c r="U103" s="46"/>
    </row>
    <row r="104" spans="1:21" ht="16.5" customHeight="1" x14ac:dyDescent="0.3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6"/>
      <c r="R104" s="46"/>
      <c r="S104" s="46"/>
      <c r="T104" s="46"/>
      <c r="U104" s="46"/>
    </row>
    <row r="105" spans="1:21" ht="16.5" customHeight="1" x14ac:dyDescent="0.3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6"/>
      <c r="R105" s="46"/>
      <c r="S105" s="46"/>
      <c r="T105" s="46"/>
      <c r="U105" s="46"/>
    </row>
    <row r="106" spans="1:21" ht="16.5" customHeight="1" x14ac:dyDescent="0.3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6"/>
      <c r="R106" s="46"/>
      <c r="S106" s="46"/>
      <c r="T106" s="46"/>
      <c r="U106" s="46"/>
    </row>
    <row r="107" spans="1:21" ht="16.5" customHeight="1" x14ac:dyDescent="0.3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6"/>
      <c r="R107" s="46"/>
      <c r="S107" s="46"/>
      <c r="T107" s="46"/>
      <c r="U107" s="46"/>
    </row>
    <row r="108" spans="1:21" ht="16.5" customHeight="1" x14ac:dyDescent="0.3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6"/>
      <c r="R108" s="46"/>
      <c r="S108" s="46"/>
      <c r="T108" s="46"/>
      <c r="U108" s="46"/>
    </row>
    <row r="109" spans="1:21" ht="16.5" customHeight="1" x14ac:dyDescent="0.35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6"/>
      <c r="R109" s="46"/>
      <c r="S109" s="46"/>
      <c r="T109" s="46"/>
      <c r="U109" s="46"/>
    </row>
    <row r="110" spans="1:21" ht="16.5" customHeight="1" x14ac:dyDescent="0.35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6"/>
      <c r="R110" s="46"/>
      <c r="S110" s="46"/>
      <c r="T110" s="46"/>
      <c r="U110" s="46"/>
    </row>
    <row r="111" spans="1:21" ht="16.5" customHeight="1" x14ac:dyDescent="0.3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6"/>
      <c r="R111" s="46"/>
      <c r="S111" s="46"/>
      <c r="T111" s="46"/>
      <c r="U111" s="46"/>
    </row>
    <row r="112" spans="1:21" ht="16.5" customHeight="1" x14ac:dyDescent="0.3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6"/>
      <c r="R112" s="46"/>
      <c r="S112" s="46"/>
      <c r="T112" s="46"/>
      <c r="U112" s="46"/>
    </row>
    <row r="113" spans="1:21" ht="16.5" customHeight="1" x14ac:dyDescent="0.3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6"/>
      <c r="R113" s="46"/>
      <c r="S113" s="46"/>
      <c r="T113" s="46"/>
      <c r="U113" s="46"/>
    </row>
    <row r="114" spans="1:21" ht="16.5" customHeight="1" x14ac:dyDescent="0.3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6"/>
      <c r="R114" s="46"/>
      <c r="S114" s="46"/>
      <c r="T114" s="46"/>
      <c r="U114" s="46"/>
    </row>
    <row r="115" spans="1:21" ht="16.5" customHeight="1" x14ac:dyDescent="0.3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6"/>
      <c r="R115" s="46"/>
      <c r="S115" s="46"/>
      <c r="T115" s="46"/>
      <c r="U115" s="46"/>
    </row>
    <row r="116" spans="1:21" ht="16.5" customHeight="1" x14ac:dyDescent="0.3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6"/>
      <c r="R116" s="46"/>
      <c r="S116" s="46"/>
      <c r="T116" s="46"/>
      <c r="U116" s="46"/>
    </row>
    <row r="117" spans="1:21" ht="16.5" customHeight="1" x14ac:dyDescent="0.3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6"/>
      <c r="R117" s="46"/>
      <c r="S117" s="46"/>
      <c r="T117" s="46"/>
      <c r="U117" s="46"/>
    </row>
    <row r="118" spans="1:21" ht="16.5" customHeight="1" x14ac:dyDescent="0.3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6"/>
      <c r="R118" s="46"/>
      <c r="S118" s="46"/>
      <c r="T118" s="46"/>
      <c r="U118" s="46"/>
    </row>
    <row r="119" spans="1:21" ht="16.5" customHeight="1" x14ac:dyDescent="0.3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6"/>
      <c r="R119" s="46"/>
      <c r="S119" s="46"/>
      <c r="T119" s="46"/>
      <c r="U119" s="46"/>
    </row>
    <row r="120" spans="1:21" ht="16.5" customHeight="1" x14ac:dyDescent="0.3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6"/>
      <c r="R120" s="46"/>
      <c r="S120" s="46"/>
      <c r="T120" s="46"/>
      <c r="U120" s="46"/>
    </row>
    <row r="121" spans="1:21" ht="16.5" customHeight="1" x14ac:dyDescent="0.3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6"/>
      <c r="R121" s="46"/>
      <c r="S121" s="46"/>
      <c r="T121" s="46"/>
      <c r="U121" s="46"/>
    </row>
    <row r="122" spans="1:21" ht="16.5" customHeight="1" x14ac:dyDescent="0.3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6"/>
      <c r="R122" s="46"/>
      <c r="S122" s="46"/>
      <c r="T122" s="46"/>
      <c r="U122" s="46"/>
    </row>
    <row r="123" spans="1:21" ht="16.5" customHeight="1" x14ac:dyDescent="0.35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6"/>
      <c r="R123" s="46"/>
      <c r="S123" s="46"/>
      <c r="T123" s="46"/>
      <c r="U123" s="46"/>
    </row>
    <row r="124" spans="1:21" ht="16.5" customHeight="1" x14ac:dyDescent="0.3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6"/>
      <c r="R124" s="46"/>
      <c r="S124" s="46"/>
      <c r="T124" s="46"/>
      <c r="U124" s="46"/>
    </row>
    <row r="125" spans="1:21" ht="16.5" customHeight="1" x14ac:dyDescent="0.3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6"/>
      <c r="R125" s="46"/>
      <c r="S125" s="46"/>
      <c r="T125" s="46"/>
      <c r="U125" s="46"/>
    </row>
    <row r="126" spans="1:21" ht="16.5" customHeight="1" x14ac:dyDescent="0.3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6"/>
      <c r="R126" s="46"/>
      <c r="S126" s="46"/>
      <c r="T126" s="46"/>
      <c r="U126" s="46"/>
    </row>
    <row r="127" spans="1:21" ht="16.5" customHeight="1" x14ac:dyDescent="0.3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6"/>
      <c r="R127" s="46"/>
      <c r="S127" s="46"/>
      <c r="T127" s="46"/>
      <c r="U127" s="46"/>
    </row>
    <row r="128" spans="1:21" ht="16.5" customHeight="1" x14ac:dyDescent="0.3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6"/>
      <c r="R128" s="46"/>
      <c r="S128" s="46"/>
      <c r="T128" s="46"/>
      <c r="U128" s="46"/>
    </row>
    <row r="129" spans="1:21" ht="16.5" customHeight="1" x14ac:dyDescent="0.3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6"/>
      <c r="R129" s="46"/>
      <c r="S129" s="46"/>
      <c r="T129" s="46"/>
      <c r="U129" s="46"/>
    </row>
    <row r="130" spans="1:21" ht="16.5" customHeight="1" x14ac:dyDescent="0.3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6"/>
      <c r="R130" s="46"/>
      <c r="S130" s="46"/>
      <c r="T130" s="46"/>
      <c r="U130" s="46"/>
    </row>
    <row r="131" spans="1:21" ht="16.5" customHeight="1" x14ac:dyDescent="0.3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6"/>
      <c r="R131" s="46"/>
      <c r="S131" s="46"/>
      <c r="T131" s="46"/>
      <c r="U131" s="46"/>
    </row>
    <row r="132" spans="1:21" ht="16.5" customHeight="1" x14ac:dyDescent="0.35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6"/>
      <c r="R132" s="46"/>
      <c r="S132" s="46"/>
      <c r="T132" s="46"/>
      <c r="U132" s="46"/>
    </row>
    <row r="133" spans="1:21" ht="16.5" customHeight="1" x14ac:dyDescent="0.35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6"/>
      <c r="R133" s="46"/>
      <c r="S133" s="46"/>
      <c r="T133" s="46"/>
      <c r="U133" s="46"/>
    </row>
    <row r="134" spans="1:21" ht="16.5" customHeight="1" x14ac:dyDescent="0.35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6"/>
      <c r="R134" s="46"/>
      <c r="S134" s="46"/>
      <c r="T134" s="46"/>
      <c r="U134" s="46"/>
    </row>
    <row r="135" spans="1:21" ht="16.5" customHeight="1" x14ac:dyDescent="0.35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6"/>
      <c r="R135" s="46"/>
      <c r="S135" s="46"/>
      <c r="T135" s="46"/>
      <c r="U135" s="46"/>
    </row>
    <row r="136" spans="1:21" ht="16.5" customHeight="1" x14ac:dyDescent="0.35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6"/>
      <c r="R136" s="46"/>
      <c r="S136" s="46"/>
      <c r="T136" s="46"/>
      <c r="U136" s="46"/>
    </row>
    <row r="137" spans="1:21" ht="16.5" customHeight="1" x14ac:dyDescent="0.35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6"/>
      <c r="R137" s="46"/>
      <c r="S137" s="46"/>
      <c r="T137" s="46"/>
      <c r="U137" s="46"/>
    </row>
    <row r="138" spans="1:21" ht="16.5" customHeight="1" x14ac:dyDescent="0.3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6"/>
      <c r="R138" s="46"/>
      <c r="S138" s="46"/>
      <c r="T138" s="46"/>
      <c r="U138" s="46"/>
    </row>
    <row r="139" spans="1:21" ht="16.5" customHeight="1" x14ac:dyDescent="0.35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6"/>
      <c r="R139" s="46"/>
      <c r="S139" s="46"/>
      <c r="T139" s="46"/>
      <c r="U139" s="46"/>
    </row>
    <row r="140" spans="1:21" ht="16.5" customHeight="1" x14ac:dyDescent="0.35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6"/>
      <c r="R140" s="46"/>
      <c r="S140" s="46"/>
      <c r="T140" s="46"/>
      <c r="U140" s="46"/>
    </row>
    <row r="141" spans="1:21" ht="16.5" customHeight="1" x14ac:dyDescent="0.35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6"/>
      <c r="R141" s="46"/>
      <c r="S141" s="46"/>
      <c r="T141" s="46"/>
      <c r="U141" s="46"/>
    </row>
    <row r="142" spans="1:21" ht="16.5" customHeight="1" x14ac:dyDescent="0.35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6"/>
      <c r="R142" s="46"/>
      <c r="S142" s="46"/>
      <c r="T142" s="46"/>
      <c r="U142" s="46"/>
    </row>
    <row r="143" spans="1:21" ht="16.5" customHeight="1" x14ac:dyDescent="0.35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6"/>
      <c r="R143" s="46"/>
      <c r="S143" s="46"/>
      <c r="T143" s="46"/>
      <c r="U143" s="46"/>
    </row>
    <row r="144" spans="1:21" ht="16.5" customHeight="1" x14ac:dyDescent="0.3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6"/>
      <c r="R144" s="46"/>
      <c r="S144" s="46"/>
      <c r="T144" s="46"/>
      <c r="U144" s="46"/>
    </row>
    <row r="145" spans="1:21" ht="16.5" customHeight="1" x14ac:dyDescent="0.3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6"/>
      <c r="R145" s="46"/>
      <c r="S145" s="46"/>
      <c r="T145" s="46"/>
      <c r="U145" s="46"/>
    </row>
    <row r="146" spans="1:21" ht="16.5" customHeight="1" x14ac:dyDescent="0.3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6"/>
      <c r="R146" s="46"/>
      <c r="S146" s="46"/>
      <c r="T146" s="46"/>
      <c r="U146" s="46"/>
    </row>
    <row r="147" spans="1:21" ht="16.5" customHeight="1" x14ac:dyDescent="0.35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6"/>
      <c r="R147" s="46"/>
      <c r="S147" s="46"/>
      <c r="T147" s="46"/>
      <c r="U147" s="46"/>
    </row>
    <row r="148" spans="1:21" ht="16.5" customHeight="1" x14ac:dyDescent="0.35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6"/>
      <c r="R148" s="46"/>
      <c r="S148" s="46"/>
      <c r="T148" s="46"/>
      <c r="U148" s="46"/>
    </row>
    <row r="149" spans="1:21" ht="16.5" customHeight="1" x14ac:dyDescent="0.35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6"/>
      <c r="R149" s="46"/>
      <c r="S149" s="46"/>
      <c r="T149" s="46"/>
      <c r="U149" s="46"/>
    </row>
    <row r="150" spans="1:21" ht="16.5" customHeight="1" x14ac:dyDescent="0.35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6"/>
      <c r="R150" s="46"/>
      <c r="S150" s="46"/>
      <c r="T150" s="46"/>
      <c r="U150" s="46"/>
    </row>
    <row r="151" spans="1:21" ht="16.5" customHeight="1" x14ac:dyDescent="0.3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6"/>
      <c r="R151" s="46"/>
      <c r="S151" s="46"/>
      <c r="T151" s="46"/>
      <c r="U151" s="46"/>
    </row>
    <row r="152" spans="1:21" ht="16.5" customHeight="1" x14ac:dyDescent="0.3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6"/>
      <c r="R152" s="46"/>
      <c r="S152" s="46"/>
      <c r="T152" s="46"/>
      <c r="U152" s="46"/>
    </row>
    <row r="153" spans="1:21" ht="16.5" customHeight="1" x14ac:dyDescent="0.3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6"/>
      <c r="R153" s="46"/>
      <c r="S153" s="46"/>
      <c r="T153" s="46"/>
      <c r="U153" s="46"/>
    </row>
    <row r="154" spans="1:21" ht="16.5" customHeight="1" x14ac:dyDescent="0.3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6"/>
      <c r="R154" s="46"/>
      <c r="S154" s="46"/>
      <c r="T154" s="46"/>
      <c r="U154" s="46"/>
    </row>
    <row r="155" spans="1:21" ht="16.5" customHeight="1" x14ac:dyDescent="0.3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6"/>
      <c r="R155" s="46"/>
      <c r="S155" s="46"/>
      <c r="T155" s="46"/>
      <c r="U155" s="46"/>
    </row>
    <row r="156" spans="1:21" ht="16.5" customHeight="1" x14ac:dyDescent="0.3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6"/>
      <c r="R156" s="46"/>
      <c r="S156" s="46"/>
      <c r="T156" s="46"/>
      <c r="U156" s="46"/>
    </row>
    <row r="157" spans="1:21" ht="16.5" customHeight="1" x14ac:dyDescent="0.35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6"/>
      <c r="R157" s="46"/>
      <c r="S157" s="46"/>
      <c r="T157" s="46"/>
      <c r="U157" s="46"/>
    </row>
    <row r="158" spans="1:21" ht="16.5" customHeight="1" x14ac:dyDescent="0.3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6"/>
      <c r="R158" s="46"/>
      <c r="S158" s="46"/>
      <c r="T158" s="46"/>
      <c r="U158" s="46"/>
    </row>
    <row r="159" spans="1:21" ht="16.5" customHeight="1" x14ac:dyDescent="0.35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6"/>
      <c r="R159" s="46"/>
      <c r="S159" s="46"/>
      <c r="T159" s="46"/>
      <c r="U159" s="46"/>
    </row>
    <row r="160" spans="1:21" ht="16.5" customHeight="1" x14ac:dyDescent="0.35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6"/>
      <c r="R160" s="46"/>
      <c r="S160" s="46"/>
      <c r="T160" s="46"/>
      <c r="U160" s="46"/>
    </row>
    <row r="161" spans="1:21" ht="16.5" customHeight="1" x14ac:dyDescent="0.3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6"/>
      <c r="R161" s="46"/>
      <c r="S161" s="46"/>
      <c r="T161" s="46"/>
      <c r="U161" s="46"/>
    </row>
    <row r="162" spans="1:21" ht="16.5" customHeight="1" x14ac:dyDescent="0.35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6"/>
      <c r="R162" s="46"/>
      <c r="S162" s="46"/>
      <c r="T162" s="46"/>
      <c r="U162" s="46"/>
    </row>
    <row r="163" spans="1:21" ht="16.5" customHeight="1" x14ac:dyDescent="0.3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6"/>
      <c r="R163" s="46"/>
      <c r="S163" s="46"/>
      <c r="T163" s="46"/>
      <c r="U163" s="46"/>
    </row>
    <row r="164" spans="1:21" ht="16.5" customHeight="1" x14ac:dyDescent="0.3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6"/>
      <c r="R164" s="46"/>
      <c r="S164" s="46"/>
      <c r="T164" s="46"/>
      <c r="U164" s="46"/>
    </row>
    <row r="165" spans="1:21" ht="16.5" customHeight="1" x14ac:dyDescent="0.35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6"/>
      <c r="R165" s="46"/>
      <c r="S165" s="46"/>
      <c r="T165" s="46"/>
      <c r="U165" s="46"/>
    </row>
    <row r="166" spans="1:21" ht="16.5" customHeight="1" x14ac:dyDescent="0.3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6"/>
      <c r="R166" s="46"/>
      <c r="S166" s="46"/>
      <c r="T166" s="46"/>
      <c r="U166" s="46"/>
    </row>
    <row r="167" spans="1:21" ht="16.5" customHeight="1" x14ac:dyDescent="0.3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6"/>
      <c r="R167" s="46"/>
      <c r="S167" s="46"/>
      <c r="T167" s="46"/>
      <c r="U167" s="46"/>
    </row>
    <row r="168" spans="1:21" ht="16.5" customHeight="1" x14ac:dyDescent="0.35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6"/>
      <c r="R168" s="46"/>
      <c r="S168" s="46"/>
      <c r="T168" s="46"/>
      <c r="U168" s="46"/>
    </row>
    <row r="169" spans="1:21" ht="16.5" customHeight="1" x14ac:dyDescent="0.3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6"/>
      <c r="R169" s="46"/>
      <c r="S169" s="46"/>
      <c r="T169" s="46"/>
      <c r="U169" s="46"/>
    </row>
    <row r="170" spans="1:21" ht="16.5" customHeight="1" x14ac:dyDescent="0.3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6"/>
      <c r="R170" s="46"/>
      <c r="S170" s="46"/>
      <c r="T170" s="46"/>
      <c r="U170" s="46"/>
    </row>
    <row r="171" spans="1:21" ht="16.5" customHeight="1" x14ac:dyDescent="0.35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6"/>
      <c r="R171" s="46"/>
      <c r="S171" s="46"/>
      <c r="T171" s="46"/>
      <c r="U171" s="46"/>
    </row>
    <row r="172" spans="1:21" ht="16.5" customHeight="1" x14ac:dyDescent="0.35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6"/>
      <c r="R172" s="46"/>
      <c r="S172" s="46"/>
      <c r="T172" s="46"/>
      <c r="U172" s="46"/>
    </row>
    <row r="173" spans="1:21" ht="16.5" customHeight="1" x14ac:dyDescent="0.35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6"/>
      <c r="R173" s="46"/>
      <c r="S173" s="46"/>
      <c r="T173" s="46"/>
      <c r="U173" s="46"/>
    </row>
    <row r="174" spans="1:21" ht="16.5" customHeight="1" x14ac:dyDescent="0.35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6"/>
      <c r="R174" s="46"/>
      <c r="S174" s="46"/>
      <c r="T174" s="46"/>
      <c r="U174" s="46"/>
    </row>
    <row r="175" spans="1:21" ht="16.5" customHeight="1" x14ac:dyDescent="0.3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6"/>
      <c r="R175" s="46"/>
      <c r="S175" s="46"/>
      <c r="T175" s="46"/>
      <c r="U175" s="46"/>
    </row>
    <row r="176" spans="1:21" ht="16.5" customHeight="1" x14ac:dyDescent="0.3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6"/>
      <c r="R176" s="46"/>
      <c r="S176" s="46"/>
      <c r="T176" s="46"/>
      <c r="U176" s="46"/>
    </row>
    <row r="177" spans="1:21" ht="16.5" customHeight="1" x14ac:dyDescent="0.3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6"/>
      <c r="R177" s="46"/>
      <c r="S177" s="46"/>
      <c r="T177" s="46"/>
      <c r="U177" s="46"/>
    </row>
    <row r="178" spans="1:21" ht="16.5" customHeight="1" x14ac:dyDescent="0.3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6"/>
      <c r="R178" s="46"/>
      <c r="S178" s="46"/>
      <c r="T178" s="46"/>
      <c r="U178" s="46"/>
    </row>
    <row r="179" spans="1:21" ht="16.5" customHeight="1" x14ac:dyDescent="0.3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6"/>
      <c r="R179" s="46"/>
      <c r="S179" s="46"/>
      <c r="T179" s="46"/>
      <c r="U179" s="46"/>
    </row>
    <row r="180" spans="1:21" ht="16.5" customHeight="1" x14ac:dyDescent="0.3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6"/>
      <c r="R180" s="46"/>
      <c r="S180" s="46"/>
      <c r="T180" s="46"/>
      <c r="U180" s="46"/>
    </row>
    <row r="181" spans="1:21" ht="16.5" customHeight="1" x14ac:dyDescent="0.3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6"/>
      <c r="R181" s="46"/>
      <c r="S181" s="46"/>
      <c r="T181" s="46"/>
      <c r="U181" s="46"/>
    </row>
    <row r="182" spans="1:21" ht="16.5" customHeight="1" x14ac:dyDescent="0.35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6"/>
      <c r="R182" s="46"/>
      <c r="S182" s="46"/>
      <c r="T182" s="46"/>
      <c r="U182" s="46"/>
    </row>
    <row r="183" spans="1:21" ht="16.5" customHeight="1" x14ac:dyDescent="0.35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6"/>
      <c r="R183" s="46"/>
      <c r="S183" s="46"/>
      <c r="T183" s="46"/>
      <c r="U183" s="46"/>
    </row>
    <row r="184" spans="1:21" ht="16.5" customHeight="1" x14ac:dyDescent="0.3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6"/>
      <c r="R184" s="46"/>
      <c r="S184" s="46"/>
      <c r="T184" s="46"/>
      <c r="U184" s="46"/>
    </row>
    <row r="185" spans="1:21" ht="16.5" customHeight="1" x14ac:dyDescent="0.3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6"/>
      <c r="R185" s="46"/>
      <c r="S185" s="46"/>
      <c r="T185" s="46"/>
      <c r="U185" s="46"/>
    </row>
    <row r="186" spans="1:21" ht="16.5" customHeight="1" x14ac:dyDescent="0.35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6"/>
      <c r="R186" s="46"/>
      <c r="S186" s="46"/>
      <c r="T186" s="46"/>
      <c r="U186" s="46"/>
    </row>
    <row r="187" spans="1:21" ht="16.5" customHeight="1" x14ac:dyDescent="0.35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6"/>
      <c r="R187" s="46"/>
      <c r="S187" s="46"/>
      <c r="T187" s="46"/>
      <c r="U187" s="46"/>
    </row>
    <row r="188" spans="1:21" ht="16.5" customHeight="1" x14ac:dyDescent="0.35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6"/>
      <c r="R188" s="46"/>
      <c r="S188" s="46"/>
      <c r="T188" s="46"/>
      <c r="U188" s="46"/>
    </row>
    <row r="189" spans="1:21" ht="16.5" customHeight="1" x14ac:dyDescent="0.35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6"/>
      <c r="R189" s="46"/>
      <c r="S189" s="46"/>
      <c r="T189" s="46"/>
      <c r="U189" s="46"/>
    </row>
    <row r="190" spans="1:21" ht="16.5" customHeight="1" x14ac:dyDescent="0.35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6"/>
      <c r="R190" s="46"/>
      <c r="S190" s="46"/>
      <c r="T190" s="46"/>
      <c r="U190" s="46"/>
    </row>
    <row r="191" spans="1:21" ht="16.5" customHeight="1" x14ac:dyDescent="0.35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6"/>
      <c r="R191" s="46"/>
      <c r="S191" s="46"/>
      <c r="T191" s="46"/>
      <c r="U191" s="46"/>
    </row>
    <row r="192" spans="1:21" ht="16.5" customHeight="1" x14ac:dyDescent="0.35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6"/>
      <c r="R192" s="46"/>
      <c r="S192" s="46"/>
      <c r="T192" s="46"/>
      <c r="U192" s="46"/>
    </row>
    <row r="193" spans="1:21" ht="16.5" customHeight="1" x14ac:dyDescent="0.35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6"/>
      <c r="R193" s="46"/>
      <c r="S193" s="46"/>
      <c r="T193" s="46"/>
      <c r="U193" s="46"/>
    </row>
    <row r="194" spans="1:21" ht="16.5" customHeight="1" x14ac:dyDescent="0.35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6"/>
      <c r="R194" s="46"/>
      <c r="S194" s="46"/>
      <c r="T194" s="46"/>
      <c r="U194" s="46"/>
    </row>
    <row r="195" spans="1:21" ht="16.5" customHeight="1" x14ac:dyDescent="0.35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6"/>
      <c r="R195" s="46"/>
      <c r="S195" s="46"/>
      <c r="T195" s="46"/>
      <c r="U195" s="46"/>
    </row>
    <row r="196" spans="1:21" ht="16.5" customHeight="1" x14ac:dyDescent="0.35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6"/>
      <c r="R196" s="46"/>
      <c r="S196" s="46"/>
      <c r="T196" s="46"/>
      <c r="U196" s="46"/>
    </row>
    <row r="197" spans="1:21" ht="16.5" customHeight="1" x14ac:dyDescent="0.35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6"/>
      <c r="R197" s="46"/>
      <c r="S197" s="46"/>
      <c r="T197" s="46"/>
      <c r="U197" s="46"/>
    </row>
    <row r="198" spans="1:21" ht="16.5" customHeight="1" x14ac:dyDescent="0.35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6"/>
      <c r="R198" s="46"/>
      <c r="S198" s="46"/>
      <c r="T198" s="46"/>
      <c r="U198" s="46"/>
    </row>
    <row r="199" spans="1:21" ht="16.5" customHeight="1" x14ac:dyDescent="0.35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6"/>
      <c r="R199" s="46"/>
      <c r="S199" s="46"/>
      <c r="T199" s="46"/>
      <c r="U199" s="46"/>
    </row>
    <row r="200" spans="1:21" ht="16.5" customHeight="1" x14ac:dyDescent="0.35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6"/>
      <c r="R200" s="46"/>
      <c r="S200" s="46"/>
      <c r="T200" s="46"/>
      <c r="U200" s="46"/>
    </row>
  </sheetData>
  <mergeCells count="5">
    <mergeCell ref="A1:S1"/>
    <mergeCell ref="A2:A5"/>
    <mergeCell ref="B2:G5"/>
    <mergeCell ref="I2:K2"/>
    <mergeCell ref="I5:K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2022-09-06T02:45:45Z</dcterms:modified>
</cp:coreProperties>
</file>