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W\Desktop\"/>
    </mc:Choice>
  </mc:AlternateContent>
  <xr:revisionPtr revIDLastSave="0" documentId="8_{4DC501DD-A9DD-4FBC-BC2C-D8B3C0ADB30D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0" i="1"/>
  <c r="M14" i="1" l="1"/>
  <c r="N13" i="1" l="1"/>
  <c r="N10" i="1"/>
</calcChain>
</file>

<file path=xl/sharedStrings.xml><?xml version="1.0" encoding="utf-8"?>
<sst xmlns="http://schemas.openxmlformats.org/spreadsheetml/2006/main" count="82" uniqueCount="80">
  <si>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</si>
  <si>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</si>
  <si>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</si>
  <si>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</si>
  <si>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</si>
  <si>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</si>
  <si>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</si>
  <si>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</si>
  <si>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</si>
  <si>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</si>
  <si>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</si>
  <si>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</si>
  <si>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</si>
  <si>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</si>
  <si>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</si>
  <si>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</si>
  <si>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</si>
  <si>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</si>
  <si>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</si>
  <si>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</si>
  <si>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</si>
  <si>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</si>
  <si>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</si>
  <si>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</si>
  <si>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</si>
  <si>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</si>
  <si>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</si>
  <si>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</si>
  <si>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</si>
  <si>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</si>
  <si>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</si>
  <si>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</si>
  <si>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</si>
  <si>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</si>
  <si>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</si>
  <si>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</si>
  <si>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</si>
  <si>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</si>
  <si>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</si>
  <si>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</si>
  <si>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</si>
  <si>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</si>
  <si>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反绒皮+牛津布</t>
    <phoneticPr fontId="2" type="noConversion"/>
  </si>
  <si>
    <t>鞋面</t>
    <phoneticPr fontId="2" type="noConversion"/>
  </si>
  <si>
    <t>码段</t>
    <phoneticPr fontId="2" type="noConversion"/>
  </si>
  <si>
    <t>26-34</t>
    <phoneticPr fontId="2" type="noConversion"/>
  </si>
  <si>
    <t>内里</t>
    <phoneticPr fontId="2" type="noConversion"/>
  </si>
  <si>
    <t>网布</t>
    <phoneticPr fontId="2" type="noConversion"/>
  </si>
  <si>
    <t>英尺+码</t>
    <phoneticPr fontId="2" type="noConversion"/>
  </si>
  <si>
    <t>瓦楞纸</t>
    <phoneticPr fontId="2" type="noConversion"/>
  </si>
  <si>
    <t>双坑</t>
    <phoneticPr fontId="2" type="noConversion"/>
  </si>
  <si>
    <t>户外鞋</t>
    <phoneticPr fontId="2" type="noConversion"/>
  </si>
  <si>
    <t>OEM</t>
    <phoneticPr fontId="2" type="noConversion"/>
  </si>
  <si>
    <t>25秋冬</t>
    <phoneticPr fontId="2" type="noConversion"/>
  </si>
  <si>
    <t>广东鼎弘</t>
    <phoneticPr fontId="2" type="noConversion"/>
  </si>
  <si>
    <t>DH25009</t>
    <phoneticPr fontId="2" type="noConversion"/>
  </si>
  <si>
    <t>迪士尼</t>
    <phoneticPr fontId="2" type="noConversion"/>
  </si>
  <si>
    <t>工厂自主</t>
    <phoneticPr fontId="2" type="noConversion"/>
  </si>
  <si>
    <t>3000双/两色</t>
    <phoneticPr fontId="2" type="noConversion"/>
  </si>
  <si>
    <t>赖秋婷</t>
    <phoneticPr fontId="2" type="noConversion"/>
  </si>
  <si>
    <t>1部</t>
    <phoneticPr fontId="2" type="noConversion"/>
  </si>
  <si>
    <t>鼎弘</t>
    <phoneticPr fontId="2" type="noConversion"/>
  </si>
  <si>
    <t>黄超</t>
    <phoneticPr fontId="2" type="noConversion"/>
  </si>
  <si>
    <t>户外</t>
    <phoneticPr fontId="2" type="noConversion"/>
  </si>
  <si>
    <t>22英尺</t>
    <phoneticPr fontId="2" type="noConversion"/>
  </si>
  <si>
    <t>42英寸</t>
    <phoneticPr fontId="2" type="noConversion"/>
  </si>
  <si>
    <t>2.4平方英尺</t>
    <phoneticPr fontId="2" type="noConversion"/>
  </si>
  <si>
    <t>橡胶大底</t>
    <phoneticPr fontId="2" type="noConversion"/>
  </si>
  <si>
    <t>鞋底</t>
    <phoneticPr fontId="2" type="noConversion"/>
  </si>
  <si>
    <t>35-44</t>
    <phoneticPr fontId="2" type="noConversion"/>
  </si>
  <si>
    <t>双</t>
    <phoneticPr fontId="2" type="noConversion"/>
  </si>
  <si>
    <t>一双</t>
    <phoneticPr fontId="2" type="noConversion"/>
  </si>
  <si>
    <t>个</t>
    <phoneticPr fontId="2" type="noConversion"/>
  </si>
  <si>
    <t>一个</t>
    <phoneticPr fontId="2" type="noConversion"/>
  </si>
  <si>
    <t>海绵</t>
    <phoneticPr fontId="2" type="noConversion"/>
  </si>
  <si>
    <t>36英寸</t>
    <phoneticPr fontId="2" type="noConversion"/>
  </si>
  <si>
    <t>8mm</t>
    <phoneticPr fontId="2" type="noConversion"/>
  </si>
  <si>
    <t>码</t>
    <phoneticPr fontId="2" type="noConversion"/>
  </si>
  <si>
    <t>26-34码段:89元/双    35-44码段:118元/双</t>
    <phoneticPr fontId="2" type="noConversion"/>
  </si>
  <si>
    <t>1000双/色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</si>
</sst>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5" xfId="162" applyFont="1" applyBorder="1" applyProtection="1">
      <alignment vertical="center"/>
      <protection locked="0"/>
    </xf>
    <xf numFmtId="0" fontId="52" fillId="0" borderId="18" xfId="283" applyFont="1" applyBorder="1" applyAlignment="1" applyProtection="1">
      <alignment horizontal="left" vertical="center"/>
      <protection locked="0"/>
    </xf>
    <xf numFmtId="0" fontId="48" fillId="0" borderId="15" xfId="283" applyFont="1" applyBorder="1" applyProtection="1">
      <alignment vertical="center"/>
      <protection locked="0"/>
    </xf>
    <xf numFmtId="0" fontId="52" fillId="0" borderId="21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3" xfId="283" applyFont="1" applyBorder="1" applyProtection="1">
      <alignment vertical="center"/>
      <protection locked="0"/>
    </xf>
    <xf numFmtId="0" fontId="52" fillId="0" borderId="21" xfId="283" applyFont="1" applyBorder="1" applyAlignment="1" applyProtection="1">
      <alignment horizontal="left" vertical="center"/>
      <protection locked="0"/>
    </xf>
    <xf numFmtId="0" fontId="48" fillId="0" borderId="16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3" xfId="162" applyFont="1" applyBorder="1" applyProtection="1">
      <alignment vertical="center"/>
      <protection locked="0"/>
    </xf>
    <xf numFmtId="0" fontId="48" fillId="0" borderId="13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52" fillId="0" borderId="12" xfId="162" applyFont="1" applyBorder="1" applyAlignment="1" applyProtection="1">
      <alignment horizontal="center" vertical="center" wrapText="1"/>
      <protection locked="0"/>
    </xf>
    <xf numFmtId="0" fontId="52" fillId="25" borderId="12" xfId="162" applyFont="1" applyFill="1" applyBorder="1" applyAlignment="1" applyProtection="1">
      <alignment horizontal="center" vertical="center" wrapText="1"/>
      <protection locked="0"/>
    </xf>
    <xf numFmtId="0" fontId="54" fillId="26" borderId="12" xfId="162" applyFont="1" applyFill="1" applyBorder="1" applyAlignment="1" applyProtection="1">
      <alignment horizontal="center" vertical="center" wrapText="1"/>
      <protection locked="0"/>
    </xf>
    <xf numFmtId="0" fontId="52" fillId="26" borderId="12" xfId="162" applyFont="1" applyFill="1" applyBorder="1" applyAlignment="1" applyProtection="1">
      <alignment horizontal="center" vertical="center" wrapText="1"/>
      <protection locked="0"/>
    </xf>
    <xf numFmtId="0" fontId="55" fillId="26" borderId="12" xfId="162" applyFont="1" applyFill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 shrinkToFit="1"/>
      <protection locked="0"/>
    </xf>
    <xf numFmtId="0" fontId="48" fillId="0" borderId="13" xfId="283" applyFont="1" applyBorder="1" applyAlignment="1" applyProtection="1">
      <alignment horizontal="center" wrapText="1"/>
      <protection locked="0"/>
    </xf>
    <xf numFmtId="176" fontId="48" fillId="0" borderId="13" xfId="283" applyNumberFormat="1" applyFont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Border="1" applyAlignment="1" applyProtection="1">
      <alignment horizontal="center" vertical="center" wrapText="1"/>
      <protection locked="0"/>
    </xf>
    <xf numFmtId="0" fontId="48" fillId="0" borderId="15" xfId="283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177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177" fontId="51" fillId="0" borderId="0" xfId="283" applyNumberFormat="1" applyFont="1" applyAlignment="1" applyProtection="1">
      <alignment horizontal="center" vertical="center"/>
      <protection locked="0"/>
    </xf>
    <xf numFmtId="0" fontId="48" fillId="0" borderId="15" xfId="283" applyFont="1" applyBorder="1" applyAlignment="1" applyProtection="1">
      <alignment horizontal="center" vertical="center" wrapText="1"/>
    </xf>
    <xf numFmtId="0" fontId="48" fillId="0" borderId="15" xfId="283" applyFont="1" applyBorder="1" applyAlignment="1" applyProtection="1">
      <alignment horizontal="left" vertical="center" wrapText="1"/>
    </xf>
    <xf numFmtId="0" fontId="55" fillId="26" borderId="23" xfId="162" applyFont="1" applyFill="1" applyBorder="1" applyAlignment="1" applyProtection="1">
      <alignment horizontal="center" vertical="center" wrapText="1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4" xfId="162" applyFont="1" applyFill="1" applyBorder="1" applyAlignment="1" applyProtection="1">
      <alignment horizontal="center" vertical="center"/>
      <protection locked="0"/>
    </xf>
    <xf numFmtId="0" fontId="50" fillId="24" borderId="17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5" borderId="20" xfId="283" applyFont="1" applyFill="1" applyBorder="1" applyAlignment="1" applyProtection="1">
      <alignment horizontal="center" vertical="center"/>
      <protection locked="0"/>
    </xf>
    <xf numFmtId="0" fontId="52" fillId="26" borderId="22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52" fillId="26" borderId="20" xfId="162" applyFont="1" applyFill="1" applyBorder="1" applyAlignment="1" applyProtection="1">
      <alignment horizontal="center" vertical="center"/>
      <protection locked="0"/>
    </xf>
    <xf numFmtId="0" fontId="48" fillId="0" borderId="15" xfId="162" applyFont="1" applyBorder="1" applyAlignment="1" applyProtection="1">
      <alignment horizontal="center" vertical="center"/>
      <protection locked="0"/>
    </xf>
    <xf numFmtId="0" fontId="48" fillId="0" borderId="21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3" xfId="162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728662</xdr:colOff>
      <xdr:row>1</xdr:row>
      <xdr:rowOff>4762</xdr:rowOff>
    </xdr:from>
    <xdr:to>
      <xdr:col>4</xdr:col>
      <xdr:colOff>103022</xdr:colOff>
      <xdr:row>5</xdr:row>
      <xdr:rowOff>4763</xdr:rowOff>
    </xdr:to>
    <xdr:pic>
      <xdr:nvPicPr>
        <xdr:cNvPr id="2" name="图片 1" descr="L107黑色">
          <a:extLst>
            <a:ext uri="{FF2B5EF4-FFF2-40B4-BE49-F238E27FC236}">
              <a16:creationId xmlns:a16="http://schemas.microsoft.com/office/drawing/2014/main" id="{0DEBCD7A-F8D4-497A-AF1A-C6B74B02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" y="280987"/>
          <a:ext cx="2936710" cy="1695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D1" workbookViewId="0">
      <selection activeCell="C14" sqref="C14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37</v>
      </c>
      <c r="C2" s="59"/>
      <c r="D2" s="59"/>
      <c r="E2" s="59"/>
      <c r="F2" s="59"/>
      <c r="G2" s="2" t="s">
        <v>10</v>
      </c>
      <c r="H2" s="57" t="s">
        <v>51</v>
      </c>
      <c r="I2" s="58"/>
      <c r="J2" s="2" t="s">
        <v>13</v>
      </c>
      <c r="K2" s="3" t="s">
        <v>52</v>
      </c>
      <c r="L2" s="4" t="s">
        <v>16</v>
      </c>
      <c r="M2" s="5" t="s">
        <v>53</v>
      </c>
      <c r="N2" s="6" t="s">
        <v>18</v>
      </c>
      <c r="O2" s="45" t="s">
        <v>54</v>
      </c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25</v>
      </c>
      <c r="H3" s="57" t="s">
        <v>55</v>
      </c>
      <c r="I3" s="58"/>
      <c r="J3" s="2" t="s">
        <v>14</v>
      </c>
      <c r="K3" s="3" t="s">
        <v>56</v>
      </c>
      <c r="L3" s="4" t="s">
        <v>5</v>
      </c>
      <c r="M3" s="8" t="s">
        <v>57</v>
      </c>
      <c r="N3" s="6" t="s">
        <v>19</v>
      </c>
      <c r="O3" s="46" t="s">
        <v>58</v>
      </c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11</v>
      </c>
      <c r="H4" s="57" t="s">
        <v>59</v>
      </c>
      <c r="I4" s="58"/>
      <c r="J4" s="2" t="s">
        <v>40</v>
      </c>
      <c r="K4" s="3" t="s">
        <v>60</v>
      </c>
      <c r="L4" s="9" t="s">
        <v>17</v>
      </c>
      <c r="M4" s="10" t="s">
        <v>61</v>
      </c>
      <c r="N4" s="11" t="s">
        <v>20</v>
      </c>
      <c r="O4" s="45">
        <v>20240707</v>
      </c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12</v>
      </c>
      <c r="H5" s="61" t="s">
        <v>62</v>
      </c>
      <c r="I5" s="58"/>
      <c r="J5" s="2" t="s">
        <v>15</v>
      </c>
      <c r="K5" s="13" t="s">
        <v>63</v>
      </c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8</v>
      </c>
      <c r="C6" s="51"/>
      <c r="D6" s="51"/>
      <c r="E6" s="51"/>
      <c r="F6" s="51"/>
      <c r="G6" s="51"/>
      <c r="H6" s="52"/>
      <c r="I6" s="53"/>
      <c r="J6" s="54" t="s">
        <v>9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23</v>
      </c>
      <c r="D7" s="17" t="s">
        <v>44</v>
      </c>
      <c r="E7" s="17" t="s">
        <v>46</v>
      </c>
      <c r="F7" s="17" t="s">
        <v>1</v>
      </c>
      <c r="G7" s="17" t="s">
        <v>3</v>
      </c>
      <c r="H7" s="17" t="s">
        <v>4</v>
      </c>
      <c r="I7" s="17" t="s">
        <v>24</v>
      </c>
      <c r="J7" s="18" t="s">
        <v>36</v>
      </c>
      <c r="K7" s="19" t="s">
        <v>22</v>
      </c>
      <c r="L7" s="18" t="s">
        <v>26</v>
      </c>
      <c r="M7" s="18" t="s">
        <v>27</v>
      </c>
      <c r="N7" s="20" t="s">
        <v>34</v>
      </c>
      <c r="O7" s="44" t="s">
        <v>35</v>
      </c>
    </row>
    <row r="8" spans="1:15" ht="15" customHeight="1">
      <c r="A8" s="21">
        <v>1</v>
      </c>
      <c r="B8" s="21" t="s">
        <v>28</v>
      </c>
      <c r="C8" s="21" t="s">
        <v>42</v>
      </c>
      <c r="D8" s="22" t="s">
        <v>45</v>
      </c>
      <c r="E8" s="22" t="s">
        <v>47</v>
      </c>
      <c r="F8" s="23" t="s">
        <v>43</v>
      </c>
      <c r="G8" s="21" t="s">
        <v>64</v>
      </c>
      <c r="H8" s="21" t="s">
        <v>65</v>
      </c>
      <c r="I8" s="21" t="s">
        <v>48</v>
      </c>
      <c r="J8" s="24" t="s">
        <v>66</v>
      </c>
      <c r="K8" s="25">
        <v>0.05</v>
      </c>
      <c r="L8" s="26">
        <v>16</v>
      </c>
      <c r="M8" s="27">
        <v>38.4</v>
      </c>
      <c r="N8" s="28">
        <v>0.32500000000000001</v>
      </c>
      <c r="O8" s="21"/>
    </row>
    <row r="9" spans="1:15" ht="15" customHeight="1">
      <c r="A9" s="21">
        <v>2</v>
      </c>
      <c r="B9" s="21" t="s">
        <v>29</v>
      </c>
      <c r="C9" s="21" t="s">
        <v>67</v>
      </c>
      <c r="D9" s="22" t="s">
        <v>69</v>
      </c>
      <c r="E9" s="22"/>
      <c r="F9" s="23" t="s">
        <v>68</v>
      </c>
      <c r="G9" s="21" t="s">
        <v>45</v>
      </c>
      <c r="H9" s="21" t="s">
        <v>69</v>
      </c>
      <c r="I9" s="21" t="s">
        <v>70</v>
      </c>
      <c r="J9" s="24" t="s">
        <v>71</v>
      </c>
      <c r="K9" s="25">
        <v>0.01</v>
      </c>
      <c r="L9" s="26">
        <v>18</v>
      </c>
      <c r="M9" s="27">
        <v>18</v>
      </c>
      <c r="N9" s="28">
        <v>0.15</v>
      </c>
      <c r="O9" s="21"/>
    </row>
    <row r="10" spans="1:15" ht="15" customHeight="1">
      <c r="A10" s="21">
        <v>3</v>
      </c>
      <c r="B10" s="21" t="s">
        <v>30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0">J10*K10*L10</f>
        <v>0</v>
      </c>
      <c r="N10" s="28">
        <f t="shared" ref="N10:N13" si="1">M10/$M$14</f>
        <v>0</v>
      </c>
      <c r="O10" s="21"/>
    </row>
    <row r="11" spans="1:15" ht="15" customHeight="1">
      <c r="A11" s="21">
        <v>4</v>
      </c>
      <c r="B11" s="21" t="s">
        <v>31</v>
      </c>
      <c r="C11" s="21" t="s">
        <v>49</v>
      </c>
      <c r="D11" s="22" t="s">
        <v>50</v>
      </c>
      <c r="E11" s="22"/>
      <c r="F11" s="23"/>
      <c r="G11" s="21"/>
      <c r="H11" s="21"/>
      <c r="I11" s="21" t="s">
        <v>72</v>
      </c>
      <c r="J11" s="24" t="s">
        <v>73</v>
      </c>
      <c r="K11" s="25">
        <v>0.01</v>
      </c>
      <c r="L11" s="26">
        <v>5</v>
      </c>
      <c r="M11" s="27">
        <v>5.5</v>
      </c>
      <c r="N11" s="28">
        <v>0.04</v>
      </c>
      <c r="O11" s="21"/>
    </row>
    <row r="12" spans="1:15" ht="15" customHeight="1">
      <c r="A12" s="21">
        <v>5</v>
      </c>
      <c r="B12" s="21" t="s">
        <v>32</v>
      </c>
      <c r="C12" s="21" t="s">
        <v>74</v>
      </c>
      <c r="D12" s="22"/>
      <c r="E12" s="22"/>
      <c r="F12" s="23"/>
      <c r="G12" s="21" t="s">
        <v>75</v>
      </c>
      <c r="H12" s="21" t="s">
        <v>76</v>
      </c>
      <c r="I12" s="21" t="s">
        <v>77</v>
      </c>
      <c r="J12" s="24">
        <v>0.25</v>
      </c>
      <c r="K12" s="25">
        <v>0.02</v>
      </c>
      <c r="L12" s="26">
        <v>25</v>
      </c>
      <c r="M12" s="27">
        <v>6.25</v>
      </c>
      <c r="N12" s="28">
        <v>4.4999999999999998E-2</v>
      </c>
      <c r="O12" s="21"/>
    </row>
    <row r="13" spans="1:15" ht="35.25" customHeight="1">
      <c r="A13" s="29">
        <v>6</v>
      </c>
      <c r="B13" s="42" t="s">
        <v>38</v>
      </c>
      <c r="C13" s="43" t="s">
        <v>33</v>
      </c>
      <c r="D13" s="22" t="s">
        <v>78</v>
      </c>
      <c r="E13" s="22"/>
      <c r="F13" s="23"/>
      <c r="G13" s="21"/>
      <c r="H13" s="21"/>
      <c r="I13" s="21"/>
      <c r="J13" s="24"/>
      <c r="K13" s="25">
        <v>1</v>
      </c>
      <c r="L13" s="26"/>
      <c r="M13" s="27">
        <f t="shared" si="0"/>
        <v>0</v>
      </c>
      <c r="N13" s="28">
        <f t="shared" si="1"/>
        <v>0</v>
      </c>
      <c r="O13" s="21"/>
    </row>
    <row r="14" spans="1:15" ht="15" customHeight="1">
      <c r="A14" s="30">
        <v>7</v>
      </c>
      <c r="B14" s="30" t="s">
        <v>39</v>
      </c>
      <c r="C14" s="30" t="s">
        <v>79</v>
      </c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68.150000000000006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41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文璞 李</cp:lastModifiedBy>
  <cp:lastPrinted>2014-07-02T03:20:15Z</cp:lastPrinted>
  <dcterms:created xsi:type="dcterms:W3CDTF">2013-12-31T10:47:36Z</dcterms:created>
  <dcterms:modified xsi:type="dcterms:W3CDTF">2024-10-22T11:28:38Z</dcterms:modified>
</cp:coreProperties>
</file>