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351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<sst xmlns="http://schemas.openxmlformats.org/spreadsheetml/2006/main" count="48" uniqueCount="45">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</sst>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44" borderId="0" applyProtection="0">
      <alignment vertical="center"/>
    </xf>
    <xf numFmtId="0" fontId="30" fillId="39" borderId="0" applyProtection="0">
      <alignment vertical="center"/>
    </xf>
    <xf numFmtId="0" fontId="30" fillId="42" borderId="0" applyProtection="0">
      <alignment vertical="center"/>
    </xf>
    <xf numFmtId="0" fontId="30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4" borderId="0" applyProtection="0">
      <alignment vertical="center"/>
    </xf>
    <xf numFmtId="0" fontId="31" fillId="39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2" fillId="46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3" fillId="46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2" fillId="44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52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53" borderId="0" applyProtection="0">
      <alignment vertical="center"/>
    </xf>
    <xf numFmtId="0" fontId="34" fillId="37" borderId="0" applyProtection="0">
      <alignment vertical="center"/>
    </xf>
    <xf numFmtId="0" fontId="35" fillId="54" borderId="23" applyProtection="0">
      <alignment vertical="center"/>
    </xf>
    <xf numFmtId="0" fontId="36" fillId="55" borderId="24" applyProtection="0">
      <alignment vertical="center"/>
    </xf>
    <xf numFmtId="0" fontId="37" fillId="0" borderId="0" applyProtection="0">
      <alignment vertical="center"/>
    </xf>
    <xf numFmtId="0" fontId="38" fillId="38" borderId="0" applyProtection="0">
      <alignment vertical="center"/>
    </xf>
    <xf numFmtId="0" fontId="39" fillId="0" borderId="25" applyProtection="0">
      <alignment vertical="center"/>
    </xf>
    <xf numFmtId="0" fontId="40" fillId="0" borderId="26" applyProtection="0">
      <alignment vertical="center"/>
    </xf>
    <xf numFmtId="0" fontId="41" fillId="0" borderId="27" applyProtection="0">
      <alignment vertical="center"/>
    </xf>
    <xf numFmtId="0" fontId="41" fillId="0" borderId="0" applyProtection="0">
      <alignment vertical="center"/>
    </xf>
    <xf numFmtId="0" fontId="42" fillId="41" borderId="23" applyProtection="0">
      <alignment vertical="center"/>
    </xf>
    <xf numFmtId="0" fontId="43" fillId="0" borderId="28" applyProtection="0">
      <alignment vertical="center"/>
    </xf>
    <xf numFmtId="0" fontId="44" fillId="56" borderId="0" applyProtection="0">
      <alignment vertical="center"/>
    </xf>
    <xf numFmtId="0" fontId="45" fillId="0" borderId="0"/>
    <xf numFmtId="0" fontId="30" fillId="57" borderId="29" applyProtection="0">
      <alignment vertical="center"/>
    </xf>
    <xf numFmtId="0" fontId="46" fillId="54" borderId="30" applyProtection="0">
      <alignment vertical="center"/>
    </xf>
    <xf numFmtId="0" fontId="47" fillId="0" borderId="0" applyProtection="0">
      <alignment vertical="center"/>
    </xf>
    <xf numFmtId="0" fontId="48" fillId="0" borderId="31" applyProtection="0">
      <alignment vertical="center"/>
    </xf>
    <xf numFmtId="0" fontId="49" fillId="0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53" borderId="0" applyProtection="0">
      <alignment vertical="center"/>
    </xf>
    <xf numFmtId="0" fontId="50" fillId="0" borderId="0" applyProtection="0">
      <alignment vertical="center"/>
    </xf>
    <xf numFmtId="0" fontId="51" fillId="55" borderId="24" applyProtection="0">
      <alignment vertical="center"/>
    </xf>
    <xf numFmtId="0" fontId="52" fillId="56" borderId="0" applyProtection="0">
      <alignment vertical="center"/>
    </xf>
    <xf numFmtId="0" fontId="53" fillId="0" borderId="0">
      <alignment vertical="center"/>
    </xf>
    <xf numFmtId="0" fontId="30" fillId="57" borderId="29" applyProtection="0">
      <alignment vertical="center"/>
    </xf>
    <xf numFmtId="0" fontId="54" fillId="0" borderId="28" applyProtection="0">
      <alignment vertical="center"/>
    </xf>
    <xf numFmtId="9" fontId="30" fillId="0" borderId="0" applyProtection="0">
      <alignment vertical="center"/>
    </xf>
    <xf numFmtId="0" fontId="55" fillId="0" borderId="0" applyProtection="0"/>
    <xf numFmtId="0" fontId="56" fillId="0" borderId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top"/>
    </xf>
    <xf numFmtId="0" fontId="57" fillId="0" borderId="0" applyProtection="0">
      <alignment vertical="top"/>
    </xf>
    <xf numFmtId="0" fontId="57" fillId="0" borderId="0" applyProtection="0">
      <alignment vertical="center"/>
    </xf>
    <xf numFmtId="0" fontId="57" fillId="0" borderId="0" applyProtection="0">
      <alignment vertical="top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8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61" fillId="54" borderId="30" applyProtection="0">
      <alignment vertical="center"/>
    </xf>
    <xf numFmtId="0" fontId="62" fillId="37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3" fillId="0" borderId="31" applyProtection="0">
      <alignment vertical="center"/>
    </xf>
    <xf numFmtId="0" fontId="64" fillId="54" borderId="23" applyProtection="0">
      <alignment vertical="center"/>
    </xf>
    <xf numFmtId="0" fontId="65" fillId="0" borderId="25" applyProtection="0">
      <alignment vertical="center"/>
    </xf>
    <xf numFmtId="0" fontId="66" fillId="0" borderId="26" applyProtection="0">
      <alignment vertical="center"/>
    </xf>
    <xf numFmtId="0" fontId="67" fillId="0" borderId="27" applyProtection="0">
      <alignment vertical="center"/>
    </xf>
    <xf numFmtId="0" fontId="67" fillId="0" borderId="0" applyProtection="0">
      <alignment vertical="center"/>
    </xf>
    <xf numFmtId="0" fontId="68" fillId="0" borderId="0" applyProtection="0">
      <alignment vertical="center"/>
    </xf>
    <xf numFmtId="0" fontId="69" fillId="38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0" fillId="41" borderId="23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71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57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0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31" applyNumberFormat="1" applyFont="1" applyFill="1" applyBorder="1" applyAlignment="1" applyProtection="1">
      <alignment horizontal="left" vertical="center"/>
      <protection locked="0"/>
    </xf>
    <xf numFmtId="0" fontId="4" fillId="0" borderId="11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0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31" applyNumberFormat="1" applyFont="1" applyFill="1" applyBorder="1" applyAlignment="1" applyProtection="1">
      <alignment horizontal="center" vertical="center"/>
      <protection locked="0"/>
    </xf>
    <xf numFmtId="0" fontId="1" fillId="4" borderId="13" xfId="210" applyNumberFormat="1" applyFont="1" applyFill="1" applyBorder="1" applyAlignment="1" applyProtection="1">
      <alignment horizontal="center" vertical="center"/>
      <protection locked="0"/>
    </xf>
    <xf numFmtId="0" fontId="1" fillId="4" borderId="8" xfId="210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6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B17" sqref="B17:I17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/>
      <c r="D8" s="19"/>
      <c r="E8" s="19"/>
      <c r="F8" s="20"/>
      <c r="G8" s="18"/>
      <c r="H8" s="18"/>
      <c r="I8" s="18"/>
      <c r="J8" s="50"/>
      <c r="K8" s="51">
        <v>1</v>
      </c>
      <c r="L8" s="52">
        <v>0.2</v>
      </c>
      <c r="M8" s="53">
        <f>J8*K8*L8</f>
        <v>0</v>
      </c>
      <c r="N8" s="54" t="e">
        <f>M8/$M$14</f>
        <v>#DIV/0!</v>
      </c>
      <c r="O8" s="18"/>
    </row>
    <row r="9" customHeight="1" spans="1:15">
      <c r="A9" s="18">
        <v>2</v>
      </c>
      <c r="B9" s="18" t="s">
        <v>37</v>
      </c>
      <c r="C9" s="18"/>
      <c r="D9" s="19"/>
      <c r="E9" s="19"/>
      <c r="F9" s="20"/>
      <c r="G9" s="18"/>
      <c r="H9" s="18"/>
      <c r="I9" s="18"/>
      <c r="J9" s="50"/>
      <c r="K9" s="51">
        <v>1</v>
      </c>
      <c r="L9" s="52">
        <v>0.3</v>
      </c>
      <c r="M9" s="53">
        <f>J9*K9*L9</f>
        <v>0</v>
      </c>
      <c r="N9" s="54" t="e">
        <f t="shared" ref="N9:N13" si="0">M9/$M$14</f>
        <v>#DIV/0!</v>
      </c>
      <c r="O9" s="18"/>
    </row>
    <row r="10" customHeight="1" spans="1:15">
      <c r="A10" s="18">
        <v>3</v>
      </c>
      <c r="B10" s="18" t="s">
        <v>38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>
        <v>0.4</v>
      </c>
      <c r="M10" s="53">
        <f t="shared" ref="M10:M13" si="1">J10*K10*L10</f>
        <v>0</v>
      </c>
      <c r="N10" s="54" t="e">
        <f t="shared" si="0"/>
        <v>#DIV/0!</v>
      </c>
      <c r="O10" s="18"/>
    </row>
    <row r="11" customHeight="1" spans="1:15">
      <c r="A11" s="18">
        <v>4</v>
      </c>
      <c r="B11" s="18" t="s">
        <v>39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>
        <v>0.5</v>
      </c>
      <c r="M11" s="53">
        <f t="shared" si="1"/>
        <v>0</v>
      </c>
      <c r="N11" s="54" t="e">
        <f t="shared" si="0"/>
        <v>#DIV/0!</v>
      </c>
      <c r="O11" s="18"/>
    </row>
    <row r="12" customHeight="1" spans="1:15">
      <c r="A12" s="18">
        <v>5</v>
      </c>
      <c r="B12" s="18" t="s">
        <v>40</v>
      </c>
      <c r="C12" s="18"/>
      <c r="D12" s="19"/>
      <c r="E12" s="19"/>
      <c r="F12" s="20"/>
      <c r="G12" s="18"/>
      <c r="H12" s="18"/>
      <c r="I12" s="18"/>
      <c r="J12" s="50"/>
      <c r="K12" s="51">
        <v>1.03</v>
      </c>
      <c r="L12" s="52">
        <v>0.6</v>
      </c>
      <c r="M12" s="53">
        <f t="shared" si="1"/>
        <v>0</v>
      </c>
      <c r="N12" s="54" t="e">
        <f t="shared" si="0"/>
        <v>#DIV/0!</v>
      </c>
      <c r="O12" s="18"/>
    </row>
    <row r="13" ht="35.25" customHeight="1" spans="1:15">
      <c r="A13" s="21">
        <v>6</v>
      </c>
      <c r="B13" s="22" t="s">
        <v>41</v>
      </c>
      <c r="C13" s="23" t="s">
        <v>42</v>
      </c>
      <c r="D13" s="19"/>
      <c r="E13" s="19"/>
      <c r="F13" s="20"/>
      <c r="G13" s="18"/>
      <c r="H13" s="18"/>
      <c r="I13" s="18"/>
      <c r="J13" s="50"/>
      <c r="K13" s="51">
        <v>1</v>
      </c>
      <c r="L13" s="52">
        <v>0.7</v>
      </c>
      <c r="M13" s="53">
        <f t="shared" si="1"/>
        <v>0</v>
      </c>
      <c r="N13" s="54" t="e">
        <f t="shared" si="0"/>
        <v>#DIV/0!</v>
      </c>
      <c r="O13" s="18"/>
    </row>
    <row r="14" customHeight="1" spans="1:15">
      <c r="A14" s="24">
        <v>7</v>
      </c>
      <c r="B14" s="24" t="s">
        <v>43</v>
      </c>
      <c r="C14" s="24"/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0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44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wangling</cp:lastModifiedBy>
  <dcterms:created xsi:type="dcterms:W3CDTF">2013-12-31T10:47:00Z</dcterms:created>
  <cp:lastPrinted>2014-07-02T03:20:00Z</cp:lastPrinted>
  <dcterms:modified xsi:type="dcterms:W3CDTF">2024-04-22T06:28:52Z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2BA0B5EEDAD147C88B419097F12ECE68_12</vt:lpwstr>
  </property>
  <property fmtid="{D5CDD505-2E9C-101B-9397-08002B2CF9AE}" pid="3" name="KSOProductBuildVer">
    <vt:lpwstr>2052-12.1.0.16729</vt:lpwstr>
  </property>
</Properties>
</file>