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<sst xmlns="http://schemas.openxmlformats.org/spreadsheetml/2006/main" count="62" uniqueCount="59">
  <si>
    <t>北京探路者户外用品股份有限公司核价单</t>
  </si>
  <si>
    <t>款式图</t>
  </si>
  <si>
    <t>贴上正反面款式图、或者照片</t>
  </si>
  <si>
    <t>款式名称：</t>
  </si>
  <si>
    <t>Gore 夹克</t>
  </si>
  <si>
    <t>渠道：</t>
  </si>
  <si>
    <t>开发季：</t>
  </si>
  <si>
    <t>生产工厂：</t>
  </si>
  <si>
    <t>江苏宝美</t>
  </si>
  <si>
    <t>成衣编号：</t>
  </si>
  <si>
    <t>XXX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</si>
  <si>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</si>
  <si>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</si>
  <si>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</si>
  <si>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</si>
  <si>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</si>
  <si>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</si>
  <si>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</si>
  <si>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</si>
  <si>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</si>
  <si>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</si>
  <si>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</si>
  <si>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</si>
  <si>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</si>
  <si>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</si>
  <si>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</si>
  <si>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</si>
  <si>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</si>
  <si>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</si>
  <si>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</si>
  <si>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</si>
  <si>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</si>
  <si>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</si>
  <si>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</si>
  <si>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</si>
  <si>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</si>
  <si>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</si>
  <si>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</si>
  <si>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</si>
  <si>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GORE 面料</t>
  </si>
  <si>
    <t>100% poly</t>
  </si>
  <si>
    <t>大身</t>
  </si>
  <si>
    <t>cm</t>
  </si>
  <si>
    <t>辅料</t>
  </si>
  <si>
    <t>四合扣</t>
  </si>
  <si>
    <t>前中</t>
  </si>
  <si>
    <t>L</t>
  </si>
  <si>
    <t>拉链</t>
  </si>
  <si>
    <t>YKK</t>
  </si>
  <si>
    <t xml:space="preserve"> </t>
  </si>
  <si>
    <t>#5</t>
  </si>
  <si>
    <t>吊牌及包装</t>
  </si>
  <si>
    <t>厂供物料</t>
  </si>
  <si>
    <t>纸箱、胶袋</t>
  </si>
  <si>
    <t>OEM款式</t>
  </si>
  <si>
    <t>LOP价格(直接人工+税金+利润+运费)</t>
  </si>
  <si>
    <t>最低起订量</t>
  </si>
  <si>
    <t>1000件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</si>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</sst>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[Red]\¥\-#,##0"/>
    <numFmt numFmtId="177" formatCode="\¥#,##0.00;[Red]\¥\-#,##0.0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0" borderId="0" applyProtection="0"/>
    <xf numFmtId="41" fontId="8" fillId="0" borderId="0" applyFont="0" applyFill="0" applyBorder="0" applyAlignment="0" applyProtection="0">
      <alignment vertical="center"/>
    </xf>
    <xf numFmtId="0" fontId="14" fillId="8" borderId="0" applyProtection="0">
      <alignment vertical="center"/>
    </xf>
    <xf numFmtId="0" fontId="12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8" borderId="1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19" borderId="2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2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9" fillId="8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3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24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Protection="0">
      <alignment vertical="center"/>
    </xf>
    <xf numFmtId="41" fontId="14" fillId="0" borderId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34" fillId="35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9" fillId="14" borderId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2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4" fillId="39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9" borderId="0" applyProtection="0">
      <alignment vertical="center"/>
    </xf>
    <xf numFmtId="0" fontId="27" fillId="15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43" borderId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2" fillId="0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4" fillId="35" borderId="0" applyProtection="0">
      <alignment vertical="center"/>
    </xf>
    <xf numFmtId="0" fontId="12" fillId="0" borderId="0" applyProtection="0">
      <alignment vertical="center"/>
    </xf>
    <xf numFmtId="0" fontId="14" fillId="39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8" borderId="0" applyProtection="0">
      <alignment vertical="center"/>
    </xf>
    <xf numFmtId="0" fontId="14" fillId="48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4" fillId="49" borderId="0" applyProtection="0">
      <alignment vertical="center"/>
    </xf>
    <xf numFmtId="0" fontId="9" fillId="48" borderId="0" applyProtection="0">
      <alignment vertical="center"/>
    </xf>
    <xf numFmtId="0" fontId="9" fillId="35" borderId="0" applyProtection="0">
      <alignment vertical="center"/>
    </xf>
    <xf numFmtId="0" fontId="39" fillId="0" borderId="0" applyProtection="0">
      <alignment vertical="center"/>
    </xf>
    <xf numFmtId="0" fontId="9" fillId="39" borderId="0" applyProtection="0">
      <alignment vertical="center"/>
    </xf>
    <xf numFmtId="0" fontId="9" fillId="8" borderId="0" applyProtection="0">
      <alignment vertical="center"/>
    </xf>
    <xf numFmtId="0" fontId="9" fillId="48" borderId="0" applyProtection="0">
      <alignment vertical="center"/>
    </xf>
    <xf numFmtId="0" fontId="9" fillId="49" borderId="0" applyProtection="0">
      <alignment vertical="center"/>
    </xf>
    <xf numFmtId="0" fontId="40" fillId="15" borderId="0" applyProtection="0">
      <alignment vertical="center"/>
    </xf>
    <xf numFmtId="0" fontId="41" fillId="33" borderId="0" applyProtection="0">
      <alignment vertical="center"/>
    </xf>
    <xf numFmtId="0" fontId="12" fillId="0" borderId="0">
      <alignment vertical="center"/>
    </xf>
    <xf numFmtId="0" fontId="41" fillId="35" borderId="0" applyProtection="0">
      <alignment vertical="center"/>
    </xf>
    <xf numFmtId="0" fontId="12" fillId="0" borderId="0" applyProtection="0">
      <alignment vertical="center"/>
    </xf>
    <xf numFmtId="0" fontId="41" fillId="39" borderId="0" applyProtection="0">
      <alignment vertical="center"/>
    </xf>
    <xf numFmtId="0" fontId="12" fillId="0" borderId="0" applyProtection="0">
      <alignment vertical="center"/>
    </xf>
    <xf numFmtId="0" fontId="41" fillId="43" borderId="0" applyProtection="0">
      <alignment vertical="center"/>
    </xf>
    <xf numFmtId="0" fontId="14" fillId="0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41" fillId="39" borderId="0" applyProtection="0">
      <alignment vertical="center"/>
    </xf>
    <xf numFmtId="0" fontId="41" fillId="52" borderId="0" applyProtection="0">
      <alignment vertical="center"/>
    </xf>
    <xf numFmtId="0" fontId="41" fillId="53" borderId="0" applyProtection="0">
      <alignment vertical="center"/>
    </xf>
    <xf numFmtId="0" fontId="12" fillId="0" borderId="0" applyProtection="0">
      <alignment vertical="center"/>
    </xf>
    <xf numFmtId="0" fontId="41" fillId="54" borderId="0" applyProtection="0">
      <alignment vertical="center"/>
    </xf>
    <xf numFmtId="0" fontId="41" fillId="43" borderId="0" applyProtection="0">
      <alignment vertical="center"/>
    </xf>
    <xf numFmtId="0" fontId="41" fillId="50" borderId="0" applyProtection="0">
      <alignment vertical="center"/>
    </xf>
    <xf numFmtId="0" fontId="41" fillId="23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2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6" borderId="25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44" fillId="0" borderId="26" applyProtection="0">
      <alignment vertical="center"/>
    </xf>
    <xf numFmtId="0" fontId="45" fillId="0" borderId="27" applyProtection="0">
      <alignment vertical="center"/>
    </xf>
    <xf numFmtId="0" fontId="36" fillId="0" borderId="0" applyProtection="0">
      <alignment vertical="center"/>
    </xf>
    <xf numFmtId="0" fontId="46" fillId="0" borderId="28" applyProtection="0">
      <alignment vertical="center"/>
    </xf>
    <xf numFmtId="0" fontId="20" fillId="14" borderId="0" applyProtection="0">
      <alignment vertical="center"/>
    </xf>
    <xf numFmtId="0" fontId="38" fillId="45" borderId="0" applyProtection="0">
      <alignment vertical="center"/>
    </xf>
    <xf numFmtId="0" fontId="47" fillId="0" borderId="0"/>
    <xf numFmtId="0" fontId="14" fillId="57" borderId="29" applyProtection="0">
      <alignment vertical="center"/>
    </xf>
    <xf numFmtId="0" fontId="48" fillId="55" borderId="3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4" fillId="52" borderId="0" applyProtection="0">
      <alignment vertical="center"/>
    </xf>
    <xf numFmtId="0" fontId="12" fillId="0" borderId="0" applyProtection="0">
      <alignment vertical="center"/>
    </xf>
    <xf numFmtId="0" fontId="34" fillId="53" borderId="0" applyProtection="0">
      <alignment vertical="center"/>
    </xf>
    <xf numFmtId="0" fontId="34" fillId="54" borderId="0" applyProtection="0">
      <alignment vertical="center"/>
    </xf>
    <xf numFmtId="0" fontId="34" fillId="43" borderId="0" applyProtection="0">
      <alignment vertical="center"/>
    </xf>
    <xf numFmtId="177" fontId="14" fillId="0" borderId="0" applyProtection="0">
      <alignment vertical="center"/>
    </xf>
    <xf numFmtId="0" fontId="34" fillId="50" borderId="0" applyProtection="0">
      <alignment vertical="center"/>
    </xf>
    <xf numFmtId="0" fontId="52" fillId="0" borderId="0" applyProtection="0">
      <alignment vertical="center"/>
    </xf>
    <xf numFmtId="0" fontId="53" fillId="19" borderId="20" applyProtection="0">
      <alignment vertical="center"/>
    </xf>
    <xf numFmtId="0" fontId="54" fillId="56" borderId="25" applyProtection="0">
      <alignment vertical="center"/>
    </xf>
    <xf numFmtId="0" fontId="55" fillId="45" borderId="0" applyProtection="0">
      <alignment vertical="center"/>
    </xf>
    <xf numFmtId="0" fontId="56" fillId="0" borderId="0">
      <alignment vertical="center"/>
    </xf>
    <xf numFmtId="0" fontId="14" fillId="57" borderId="29" applyProtection="0">
      <alignment vertical="center"/>
    </xf>
    <xf numFmtId="0" fontId="57" fillId="0" borderId="28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12" fillId="0" borderId="0" applyProtection="0">
      <alignment vertical="center"/>
    </xf>
    <xf numFmtId="0" fontId="59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4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0" fillId="0" borderId="26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61" fillId="0" borderId="27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2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0" applyProtection="0">
      <alignment vertical="center"/>
    </xf>
    <xf numFmtId="0" fontId="12" fillId="0" borderId="0" applyProtection="0">
      <alignment vertical="center"/>
    </xf>
    <xf numFmtId="0" fontId="6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64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5" borderId="30" applyProtection="0">
      <alignment vertical="center"/>
    </xf>
    <xf numFmtId="0" fontId="68" fillId="14" borderId="0" applyProtection="0">
      <alignment vertical="center"/>
    </xf>
    <xf numFmtId="0" fontId="69" fillId="0" borderId="31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176" fontId="14" fillId="0" borderId="0" applyProtection="0">
      <alignment vertical="center"/>
    </xf>
    <xf numFmtId="0" fontId="38" fillId="45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12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H5" sqref="H5:I5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10</v>
      </c>
      <c r="I3" s="29"/>
      <c r="J3" s="10" t="s">
        <v>11</v>
      </c>
      <c r="K3" s="30"/>
      <c r="L3" s="31" t="s">
        <v>12</v>
      </c>
      <c r="M3" s="35"/>
      <c r="N3" s="33" t="s">
        <v>13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14</v>
      </c>
      <c r="H4" s="11" t="s">
        <v>10</v>
      </c>
      <c r="I4" s="29"/>
      <c r="J4" s="10" t="s">
        <v>15</v>
      </c>
      <c r="K4" s="30"/>
      <c r="L4" s="37" t="s">
        <v>16</v>
      </c>
      <c r="M4" s="38"/>
      <c r="N4" s="39" t="s">
        <v>17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18</v>
      </c>
      <c r="H5" s="12" t="s">
        <v>10</v>
      </c>
      <c r="I5" s="29"/>
      <c r="J5" s="10" t="s">
        <v>19</v>
      </c>
      <c r="K5" s="40"/>
      <c r="L5" s="31" t="s">
        <v>20</v>
      </c>
      <c r="M5" s="41"/>
      <c r="N5" s="33"/>
      <c r="O5" s="34"/>
    </row>
    <row r="6" s="2" customFormat="1" ht="21.75" customHeight="1" spans="1:15">
      <c r="A6" s="8"/>
      <c r="B6" s="13" t="s">
        <v>21</v>
      </c>
      <c r="C6" s="14"/>
      <c r="D6" s="14"/>
      <c r="E6" s="14"/>
      <c r="F6" s="14"/>
      <c r="G6" s="14"/>
      <c r="H6" s="15"/>
      <c r="I6" s="42"/>
      <c r="J6" s="43" t="s">
        <v>22</v>
      </c>
      <c r="K6" s="44"/>
      <c r="L6" s="44"/>
      <c r="M6" s="44"/>
      <c r="N6" s="44"/>
      <c r="O6" s="45"/>
    </row>
    <row r="7" s="2" customFormat="1" ht="58.5" customHeight="1" spans="1:15">
      <c r="A7" s="16" t="s">
        <v>23</v>
      </c>
      <c r="B7" s="17" t="s">
        <v>24</v>
      </c>
      <c r="C7" s="17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17" t="s">
        <v>30</v>
      </c>
      <c r="I7" s="17" t="s">
        <v>31</v>
      </c>
      <c r="J7" s="46" t="s">
        <v>32</v>
      </c>
      <c r="K7" s="47" t="s">
        <v>33</v>
      </c>
      <c r="L7" s="46" t="s">
        <v>34</v>
      </c>
      <c r="M7" s="46" t="s">
        <v>35</v>
      </c>
      <c r="N7" s="48" t="s">
        <v>36</v>
      </c>
      <c r="O7" s="49" t="s">
        <v>37</v>
      </c>
    </row>
    <row r="8" customHeight="1" spans="1:15">
      <c r="A8" s="18">
        <v>1</v>
      </c>
      <c r="B8" s="18" t="s">
        <v>38</v>
      </c>
      <c r="C8" s="18" t="s">
        <v>39</v>
      </c>
      <c r="D8" s="19"/>
      <c r="E8" s="19" t="s">
        <v>40</v>
      </c>
      <c r="F8" s="20" t="s">
        <v>41</v>
      </c>
      <c r="G8" s="18">
        <v>143</v>
      </c>
      <c r="H8" s="18"/>
      <c r="I8" s="18" t="s">
        <v>42</v>
      </c>
      <c r="J8" s="50">
        <v>1.8</v>
      </c>
      <c r="K8" s="51">
        <v>1</v>
      </c>
      <c r="L8" s="52">
        <v>58</v>
      </c>
      <c r="M8" s="53">
        <f>J8*K8*L8</f>
        <v>104.4</v>
      </c>
      <c r="N8" s="54">
        <f>M8/$M$14</f>
        <v>0.5208021550434</v>
      </c>
      <c r="O8" s="18"/>
    </row>
    <row r="9" customHeight="1" spans="1:15">
      <c r="A9" s="18">
        <v>2</v>
      </c>
      <c r="B9" s="18" t="s">
        <v>43</v>
      </c>
      <c r="C9" s="18" t="s">
        <v>44</v>
      </c>
      <c r="D9" s="19"/>
      <c r="E9" s="19"/>
      <c r="F9" s="20" t="s">
        <v>45</v>
      </c>
      <c r="G9" s="18">
        <v>22</v>
      </c>
      <c r="H9" s="18"/>
      <c r="I9" s="18" t="s">
        <v>46</v>
      </c>
      <c r="J9" s="50">
        <v>10</v>
      </c>
      <c r="K9" s="51">
        <v>1</v>
      </c>
      <c r="L9" s="52">
        <v>0.5</v>
      </c>
      <c r="M9" s="53">
        <f>J9*K9*L9</f>
        <v>5</v>
      </c>
      <c r="N9" s="54">
        <f t="shared" ref="N9:N13" si="0">M9/$M$14</f>
        <v>0.024942631946523</v>
      </c>
      <c r="O9" s="18"/>
    </row>
    <row r="10" customHeight="1" spans="1:15">
      <c r="A10" s="18">
        <v>3</v>
      </c>
      <c r="B10" s="18" t="s">
        <v>47</v>
      </c>
      <c r="C10" s="18" t="s">
        <v>48</v>
      </c>
      <c r="D10" s="19"/>
      <c r="E10" s="19" t="s">
        <v>49</v>
      </c>
      <c r="F10" s="20" t="s">
        <v>45</v>
      </c>
      <c r="G10" s="18" t="s">
        <v>50</v>
      </c>
      <c r="H10" s="18"/>
      <c r="I10" s="18"/>
      <c r="J10" s="50">
        <v>1</v>
      </c>
      <c r="K10" s="51">
        <v>1</v>
      </c>
      <c r="L10" s="52">
        <v>6</v>
      </c>
      <c r="M10" s="53">
        <f t="shared" ref="M10:M13" si="1">J10*K10*L10</f>
        <v>6</v>
      </c>
      <c r="N10" s="54">
        <f t="shared" si="0"/>
        <v>0.0299311583358276</v>
      </c>
      <c r="O10" s="18"/>
    </row>
    <row r="11" customHeight="1" spans="1:15">
      <c r="A11" s="18">
        <v>4</v>
      </c>
      <c r="B11" s="18" t="s">
        <v>51</v>
      </c>
      <c r="C11" s="18"/>
      <c r="D11" s="19"/>
      <c r="E11" s="19"/>
      <c r="F11" s="20"/>
      <c r="G11" s="18"/>
      <c r="H11" s="18"/>
      <c r="I11" s="18"/>
      <c r="J11" s="50">
        <v>1</v>
      </c>
      <c r="K11" s="51">
        <v>1</v>
      </c>
      <c r="L11" s="52">
        <v>3</v>
      </c>
      <c r="M11" s="53">
        <f t="shared" si="1"/>
        <v>3</v>
      </c>
      <c r="N11" s="54">
        <f t="shared" si="0"/>
        <v>0.0149655791679138</v>
      </c>
      <c r="O11" s="18"/>
    </row>
    <row r="12" customHeight="1" spans="1:15">
      <c r="A12" s="18">
        <v>5</v>
      </c>
      <c r="B12" s="18" t="s">
        <v>52</v>
      </c>
      <c r="C12" s="18" t="s">
        <v>53</v>
      </c>
      <c r="D12" s="19"/>
      <c r="E12" s="19"/>
      <c r="F12" s="20"/>
      <c r="G12" s="18"/>
      <c r="H12" s="18"/>
      <c r="I12" s="18"/>
      <c r="J12" s="50">
        <v>1</v>
      </c>
      <c r="K12" s="51">
        <v>1.03</v>
      </c>
      <c r="L12" s="52">
        <v>2</v>
      </c>
      <c r="M12" s="53">
        <f t="shared" si="1"/>
        <v>2.06</v>
      </c>
      <c r="N12" s="54">
        <f t="shared" si="0"/>
        <v>0.0102763643619675</v>
      </c>
      <c r="O12" s="18"/>
    </row>
    <row r="13" ht="35.25" customHeight="1" spans="1:15">
      <c r="A13" s="21">
        <v>6</v>
      </c>
      <c r="B13" s="22" t="s">
        <v>54</v>
      </c>
      <c r="C13" s="23" t="s">
        <v>55</v>
      </c>
      <c r="D13" s="19"/>
      <c r="E13" s="19"/>
      <c r="F13" s="20"/>
      <c r="G13" s="18"/>
      <c r="H13" s="18"/>
      <c r="I13" s="18"/>
      <c r="J13" s="50">
        <v>1</v>
      </c>
      <c r="K13" s="51">
        <v>1</v>
      </c>
      <c r="L13" s="52">
        <v>80</v>
      </c>
      <c r="M13" s="53">
        <f t="shared" si="1"/>
        <v>80</v>
      </c>
      <c r="N13" s="54">
        <f t="shared" si="0"/>
        <v>0.399082111144368</v>
      </c>
      <c r="O13" s="18"/>
    </row>
    <row r="14" customHeight="1" spans="1:15">
      <c r="A14" s="24">
        <v>7</v>
      </c>
      <c r="B14" s="24" t="s">
        <v>56</v>
      </c>
      <c r="C14" s="24" t="s">
        <v>57</v>
      </c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200.46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58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2013-12-31T10:47:00Z</dcterms:created>
  <cp:lastPrinted>2014-07-02T03:20:00Z</cp:lastPrinted>
  <dcterms:modified xsi:type="dcterms:W3CDTF">2022-07-19T05:53:14Z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694D47716A13403ABC3DDFCF0E51AC62</vt:lpwstr>
  </property>
  <property fmtid="{D5CDD505-2E9C-101B-9397-08002B2CF9AE}" pid="3" name="KSOProductBuildVer">
    <vt:lpwstr>2052-11.1.0.11875</vt:lpwstr>
  </property>
</Properties>
</file>