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张国言\Desktop\"/>
    </mc:Choice>
  </mc:AlternateContent>
  <xr:revisionPtr revIDLastSave="0" documentId="13_ncr:1_{9A694CBE-0CA4-4FAE-A4EB-8BE63928253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<sst xmlns="http://schemas.openxmlformats.org/spreadsheetml/2006/main" count="450" uniqueCount="372">
  <si>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</si>
  <si>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</si>
  <si>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</si>
  <si>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</si>
  <si>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</si>
  <si>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</si>
  <si>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</si>
  <si>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</si>
  <si>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</si>
  <si>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</si>
  <si>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</si>
  <si>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</si>
  <si>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</si>
  <si>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</si>
  <si>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</si>
  <si>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</si>
  <si>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</si>
  <si>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</si>
  <si>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</si>
  <si>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</si>
  <si>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</si>
  <si>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</si>
  <si>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</si>
  <si>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</si>
  <si>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</si>
  <si>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</si>
  <si>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</si>
  <si>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</si>
  <si>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</si>
  <si>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</si>
  <si>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</si>
  <si>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</si>
  <si>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</si>
  <si>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</si>
  <si>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</si>
  <si>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</si>
  <si>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</si>
  <si>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</si>
  <si>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</si>
  <si>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</si>
  <si>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</si>
  <si>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</si>
  <si>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</si>
  <si>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</si>
  <si>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</si>
  <si>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</si>
  <si>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</si>
  <si>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</si>
  <si>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</si>
  <si>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</si>
  <si>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</si>
  <si>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</si>
  <si>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</si>
  <si>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</si>
  <si>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</si>
  <si>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</si>
  <si>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</si>
  <si>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</si>
  <si>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</si>
  <si>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</si>
  <si>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</si>
  <si>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</si>
  <si>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</si>
  <si>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</si>
  <si>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</si>
  <si>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</si>
  <si>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</si>
  <si>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</si>
  <si>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</si>
  <si>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</si>
  <si>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</si>
  <si>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</si>
  <si>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</si>
  <si>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</si>
  <si>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</si>
  <si>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</si>
  <si>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</si>
  <si>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</si>
  <si>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</si>
  <si>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</si>
  <si>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</si>
  <si>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</si>
  <si>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</si>
  <si>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</si>
  <si>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</si>
  <si>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</si>
  <si>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</si>
  <si>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</si>
  <si>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</si>
  <si>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</si>
  <si>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</si>
  <si>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</si>
  <si>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</si>
  <si>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</si>
  <si>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</si>
  <si>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</si>
  <si>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</si>
  <si>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</si>
  <si>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</si>
  <si>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</si>
  <si>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</si>
  <si>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</si>
  <si>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</si>
  <si>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</si>
  <si>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</si>
  <si>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</si>
  <si>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</si>
  <si>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</si>
  <si>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</si>
  <si>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</si>
  <si>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</si>
  <si>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</si>
  <si>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</si>
  <si>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</si>
  <si>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</si>
  <si>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</si>
  <si>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</si>
  <si>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</si>
  <si>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</si>
  <si>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</si>
  <si>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</si>
  <si>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</si>
  <si>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</si>
  <si>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</si>
  <si>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</si>
  <si>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</si>
  <si>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</si>
  <si>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</si>
  <si>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</si>
  <si>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</si>
  <si>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</si>
  <si>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</si>
  <si>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</si>
  <si>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</si>
  <si>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</si>
  <si>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</si>
  <si>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</si>
  <si>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</si>
  <si>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</si>
  <si>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</si>
  <si>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</si>
  <si>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</si>
  <si>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</si>
  <si>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</si>
  <si>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</si>
  <si>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</si>
  <si>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</si>
  <si>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</si>
  <si>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</si>
  <si>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</si>
  <si>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</si>
  <si>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</si>
  <si>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</si>
  <si>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</si>
  <si>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</si>
  <si>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</si>
  <si>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</si>
  <si>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</si>
  <si>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</si>
  <si>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</si>
  <si>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</si>
  <si>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</si>
  <si>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</si>
  <si>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</si>
  <si>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</si>
  <si>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</si>
  <si>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</si>
  <si>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</si>
  <si>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</si>
  <si>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</si>
  <si>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</si>
  <si>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</si>
  <si>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</si>
  <si>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</si>
  <si>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</si>
  <si>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</si>
  <si>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</si>
  <si>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</si>
  <si>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</si>
  <si>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</si>
  <si>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</si>
  <si>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</si>
  <si>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</si>
  <si>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</si>
  <si>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</si>
  <si>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</si>
  <si>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</si>
  <si>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</si>
  <si>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</si>
  <si>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</si>
  <si>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</si>
  <si>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</si>
  <si>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</si>
  <si>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</si>
  <si>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</si>
  <si>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</si>
  <si>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</si>
  <si>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</si>
  <si>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</si>
  <si>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</si>
  <si>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</si>
  <si>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</si>
  <si>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</si>
  <si>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</si>
  <si>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</si>
  <si>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</si>
  <si>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</si>
  <si>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</si>
  <si>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</si>
  <si>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</si>
  <si>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</si>
  <si>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</si>
  <si>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</si>
  <si>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</si>
  <si>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</si>
  <si>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</si>
  <si>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</si>
  <si>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</si>
  <si>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</si>
  <si>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</si>
  <si>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</si>
  <si>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</si>
  <si>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</si>
  <si>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</si>
  <si>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</si>
  <si>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</si>
  <si>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</si>
  <si>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</si>
  <si>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</si>
  <si>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</si>
  <si>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</si>
  <si>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</si>
  <si>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</si>
  <si>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</si>
  <si>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</si>
  <si>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</si>
  <si>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</si>
  <si>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</si>
  <si>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</si>
  <si>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</si>
  <si>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</si>
  <si>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</si>
  <si>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</si>
  <si>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</si>
  <si>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</si>
  <si>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</si>
  <si>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</si>
  <si>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</si>
  <si>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</si>
  <si>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</si>
  <si>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</si>
  <si>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</si>
  <si>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</si>
  <si>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</si>
  <si>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</si>
  <si>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</si>
  <si>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</si>
  <si>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</si>
  <si>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</si>
  <si>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</si>
  <si>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</si>
  <si>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</si>
  <si>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</si>
  <si>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</si>
  <si>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</si>
  <si>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</si>
  <si>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</si>
  <si>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</si>
  <si>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</si>
  <si>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</si>
  <si>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</si>
  <si>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</si>
  <si>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</si>
  <si>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</si>
  <si>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</si>
  <si>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</si>
  <si>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</si>
  <si>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</si>
  <si>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</si>
  <si>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</si>
  <si>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</si>
  <si>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</si>
  <si>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</si>
  <si>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</si>
  <si>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</si>
  <si>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</si>
  <si>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</si>
  <si>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</si>
  <si>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</si>
  <si>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</si>
  <si>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海宁鑫志服装有限公司</t>
    <phoneticPr fontId="1" type="noConversion"/>
  </si>
  <si>
    <t>工贸一体</t>
  </si>
  <si>
    <t>7%</t>
    <phoneticPr fontId="1" type="noConversion"/>
  </si>
  <si>
    <t>浙江省海宁市马桥经编一路29号</t>
    <phoneticPr fontId="1" type="noConversion"/>
  </si>
  <si>
    <t>河南省郸城县工业大道279号</t>
    <phoneticPr fontId="1" type="noConversion"/>
  </si>
  <si>
    <t>1851619260</t>
    <phoneticPr fontId="1" type="noConversion"/>
  </si>
  <si>
    <t>0573-8978</t>
    <phoneticPr fontId="1" type="noConversion"/>
  </si>
  <si>
    <t>2年</t>
    <phoneticPr fontId="1" type="noConversion"/>
  </si>
  <si>
    <t>20000</t>
    <phoneticPr fontId="1" type="noConversion"/>
  </si>
  <si>
    <t>有</t>
    <phoneticPr fontId="1" type="noConversion"/>
  </si>
  <si>
    <t>250</t>
    <phoneticPr fontId="1" type="noConversion"/>
  </si>
  <si>
    <t>4500</t>
    <phoneticPr fontId="1" type="noConversion"/>
  </si>
  <si>
    <t>否</t>
    <phoneticPr fontId="1" type="noConversion"/>
  </si>
  <si>
    <t>15</t>
    <phoneticPr fontId="1" type="noConversion"/>
  </si>
  <si>
    <t>14000</t>
    <phoneticPr fontId="1" type="noConversion"/>
  </si>
  <si>
    <t>1000</t>
    <phoneticPr fontId="1" type="noConversion"/>
  </si>
  <si>
    <t>2500</t>
    <phoneticPr fontId="1" type="noConversion"/>
  </si>
  <si>
    <t>600</t>
    <phoneticPr fontId="1" type="noConversion"/>
  </si>
  <si>
    <t>11000</t>
    <phoneticPr fontId="1" type="noConversion"/>
  </si>
  <si>
    <t>中国工商银行</t>
    <phoneticPr fontId="1" type="noConversion"/>
  </si>
  <si>
    <t>1204085009200088971</t>
    <phoneticPr fontId="1" type="noConversion"/>
  </si>
  <si>
    <t>张国言</t>
    <phoneticPr fontId="1" type="noConversion"/>
  </si>
  <si>
    <t>业务经理</t>
    <phoneticPr fontId="1" type="noConversion"/>
  </si>
  <si>
    <t>0573-87987023</t>
    <phoneticPr fontId="1" type="noConversion"/>
  </si>
  <si>
    <t>18516192660</t>
    <phoneticPr fontId="1" type="noConversion"/>
  </si>
  <si>
    <t>jerry@sinoproud.com</t>
    <phoneticPr fontId="1" type="noConversion"/>
  </si>
  <si>
    <t>0573-87987022</t>
    <phoneticPr fontId="1" type="noConversion"/>
  </si>
  <si>
    <t>huangjun@sinoproud.com</t>
    <phoneticPr fontId="1" type="noConversion"/>
  </si>
  <si>
    <t>翁徐波</t>
    <phoneticPr fontId="1" type="noConversion"/>
  </si>
  <si>
    <t>品质经理</t>
    <phoneticPr fontId="1" type="noConversion"/>
  </si>
  <si>
    <t>股东</t>
    <phoneticPr fontId="1" type="noConversion"/>
  </si>
  <si>
    <t>0573-87987028</t>
    <phoneticPr fontId="1" type="noConversion"/>
  </si>
  <si>
    <t>18257345743</t>
    <phoneticPr fontId="1" type="noConversion"/>
  </si>
  <si>
    <t>wongxubo@sinoproud.com</t>
    <phoneticPr fontId="1" type="noConversion"/>
  </si>
  <si>
    <t>马晓杰</t>
    <phoneticPr fontId="1" type="noConversion"/>
  </si>
  <si>
    <t>18657306863</t>
    <phoneticPr fontId="1" type="noConversion"/>
  </si>
  <si>
    <t>羽绒服、风衣、夹克，毛绒</t>
    <phoneticPr fontId="1" type="noConversion"/>
  </si>
  <si>
    <t>件</t>
  </si>
  <si>
    <t>POLO SPORT</t>
    <phoneticPr fontId="1" type="noConversion"/>
  </si>
  <si>
    <t>羽绒服</t>
    <phoneticPr fontId="1" type="noConversion"/>
  </si>
  <si>
    <t>件</t>
    <phoneticPr fontId="1" type="noConversion"/>
  </si>
  <si>
    <t>100000</t>
    <phoneticPr fontId="1" type="noConversion"/>
  </si>
  <si>
    <t>12</t>
    <phoneticPr fontId="1" type="noConversion"/>
  </si>
  <si>
    <t>20</t>
    <phoneticPr fontId="1" type="noConversion"/>
  </si>
  <si>
    <t>巴拉巴拉</t>
    <phoneticPr fontId="1" type="noConversion"/>
  </si>
  <si>
    <t>羽绒服、毛绒</t>
    <phoneticPr fontId="1" type="noConversion"/>
  </si>
  <si>
    <t>150000</t>
    <phoneticPr fontId="1" type="noConversion"/>
  </si>
  <si>
    <t>5</t>
    <phoneticPr fontId="1" type="noConversion"/>
  </si>
  <si>
    <t>7</t>
    <phoneticPr fontId="1" type="noConversion"/>
  </si>
  <si>
    <t>羽绒服、夹克</t>
    <phoneticPr fontId="1" type="noConversion"/>
  </si>
  <si>
    <t>210000</t>
    <phoneticPr fontId="1" type="noConversion"/>
  </si>
  <si>
    <t>特步</t>
    <phoneticPr fontId="1" type="noConversion"/>
  </si>
  <si>
    <t>夹克、风衣</t>
    <phoneticPr fontId="1" type="noConversion"/>
  </si>
  <si>
    <t>14</t>
    <phoneticPr fontId="1" type="noConversion"/>
  </si>
  <si>
    <t>10</t>
    <phoneticPr fontId="1" type="noConversion"/>
  </si>
  <si>
    <t>30%</t>
    <phoneticPr fontId="1" type="noConversion"/>
  </si>
  <si>
    <t>25%</t>
    <phoneticPr fontId="1" type="noConversion"/>
  </si>
  <si>
    <t>缝纫机</t>
    <phoneticPr fontId="1" type="noConversion"/>
  </si>
  <si>
    <t>280</t>
    <phoneticPr fontId="1" type="noConversion"/>
  </si>
  <si>
    <t>双针车</t>
    <phoneticPr fontId="1" type="noConversion"/>
  </si>
  <si>
    <t>拷边机</t>
    <phoneticPr fontId="1" type="noConversion"/>
  </si>
  <si>
    <t>锁钉机</t>
    <phoneticPr fontId="1" type="noConversion"/>
  </si>
  <si>
    <t>模板机</t>
    <phoneticPr fontId="1" type="noConversion"/>
  </si>
  <si>
    <t>套结机</t>
    <phoneticPr fontId="1" type="noConversion"/>
  </si>
  <si>
    <t>充绒机</t>
    <phoneticPr fontId="1" type="noConversion"/>
  </si>
  <si>
    <t>验针机</t>
    <phoneticPr fontId="1" type="noConversion"/>
  </si>
  <si>
    <t>6</t>
    <phoneticPr fontId="1" type="noConversion"/>
  </si>
  <si>
    <t>3</t>
    <phoneticPr fontId="1" type="noConversion"/>
  </si>
  <si>
    <t>2</t>
    <phoneticPr fontId="1" type="noConversion"/>
  </si>
  <si>
    <t>锁眼机</t>
    <phoneticPr fontId="1" type="noConversion"/>
  </si>
  <si>
    <t>纽扣机</t>
    <phoneticPr fontId="1" type="noConversion"/>
  </si>
  <si>
    <t>浙江台华新材料有限公司</t>
    <phoneticPr fontId="1" type="noConversion"/>
  </si>
  <si>
    <t>化纤面料</t>
    <phoneticPr fontId="1" type="noConversion"/>
  </si>
  <si>
    <t>米</t>
    <phoneticPr fontId="1" type="noConversion"/>
  </si>
  <si>
    <t>东丽酒伊织染有限公司</t>
    <phoneticPr fontId="1" type="noConversion"/>
  </si>
  <si>
    <t>面料</t>
    <phoneticPr fontId="1" type="noConversion"/>
  </si>
  <si>
    <t>浙江伟星股份有限公司</t>
    <phoneticPr fontId="1" type="noConversion"/>
  </si>
  <si>
    <t>金属件</t>
    <phoneticPr fontId="1" type="noConversion"/>
  </si>
  <si>
    <t>1200000</t>
    <phoneticPr fontId="1" type="noConversion"/>
  </si>
  <si>
    <t>5000000</t>
    <phoneticPr fontId="1" type="noConversion"/>
  </si>
  <si>
    <t>15%</t>
    <phoneticPr fontId="1" type="noConversion"/>
  </si>
  <si>
    <t>70%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</si>
</sst>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9</xdr:row>
          <xdr:rowOff>60960</xdr:rowOff>
        </xdr:from>
        <xdr:to>
          <xdr:col>1</xdr:col>
          <xdr:colOff>312420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9</xdr:row>
          <xdr:rowOff>60960</xdr:rowOff>
        </xdr:from>
        <xdr:to>
          <xdr:col>2</xdr:col>
          <xdr:colOff>175260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8</xdr:row>
          <xdr:rowOff>60960</xdr:rowOff>
        </xdr:from>
        <xdr:to>
          <xdr:col>1</xdr:col>
          <xdr:colOff>419100</xdr:colOff>
          <xdr:row>8</xdr:row>
          <xdr:rowOff>327660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8</xdr:row>
          <xdr:rowOff>60960</xdr:rowOff>
        </xdr:from>
        <xdr:to>
          <xdr:col>2</xdr:col>
          <xdr:colOff>342900</xdr:colOff>
          <xdr:row>8</xdr:row>
          <xdr:rowOff>327660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731520</xdr:colOff>
          <xdr:row>56</xdr:row>
          <xdr:rowOff>45720</xdr:rowOff>
        </xdr:from>
        <xdr:to>
          <xdr:col>1</xdr:col>
          <xdr:colOff>297180</xdr:colOff>
          <xdr:row>56</xdr:row>
          <xdr:rowOff>259080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</xdr:colOff>
          <xdr:row>56</xdr:row>
          <xdr:rowOff>60960</xdr:rowOff>
        </xdr:from>
        <xdr:to>
          <xdr:col>0</xdr:col>
          <xdr:colOff>487680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59</xdr:row>
          <xdr:rowOff>38100</xdr:rowOff>
        </xdr:from>
        <xdr:to>
          <xdr:col>1</xdr:col>
          <xdr:colOff>388620</xdr:colOff>
          <xdr:row>59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58</xdr:row>
          <xdr:rowOff>38100</xdr:rowOff>
        </xdr:from>
        <xdr:to>
          <xdr:col>1</xdr:col>
          <xdr:colOff>388620</xdr:colOff>
          <xdr:row>58</xdr:row>
          <xdr:rowOff>251460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60</xdr:row>
          <xdr:rowOff>38100</xdr:rowOff>
        </xdr:from>
        <xdr:to>
          <xdr:col>1</xdr:col>
          <xdr:colOff>388620</xdr:colOff>
          <xdr:row>60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A10" sqref="A10:K10"/>
    </sheetView>
  </sheetViews>
  <sheetFormatPr defaultColWidth="9.375" defaultRowHeight="15.6" x14ac:dyDescent="0.15"/>
  <cols>
    <col min="1" max="16384" width="9.375" style="33"/>
  </cols>
  <sheetData>
    <row r="1" spans="1:11" ht="25.5" customHeight="1" x14ac:dyDescent="0.15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15">
      <c r="A2" s="97" t="s">
        <v>123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15">
      <c r="A3" s="99" t="s">
        <v>117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15">
      <c r="A4" s="97" t="s">
        <v>124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15">
      <c r="A5" s="97" t="s">
        <v>112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15">
      <c r="A6" s="99" t="s">
        <v>115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15">
      <c r="A7" s="97" t="s">
        <v>113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1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1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1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1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1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15"/>
    <row r="14" spans="1:11" x14ac:dyDescent="0.1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1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1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1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1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topLeftCell="A16" zoomScaleNormal="100" zoomScaleSheetLayoutView="100" workbookViewId="0">
      <selection activeCell="M29" sqref="M29"/>
    </sheetView>
  </sheetViews>
  <sheetFormatPr defaultColWidth="9.375" defaultRowHeight="10.8" x14ac:dyDescent="0.15"/>
  <cols>
    <col min="1" max="1" width="13" style="22" customWidth="1"/>
    <col min="2" max="2" width="8" style="22" customWidth="1"/>
    <col min="3" max="3" width="6.875" style="22" customWidth="1"/>
    <col min="4" max="4" width="4" style="22" customWidth="1"/>
    <col min="5" max="5" width="6.875" style="22" customWidth="1"/>
    <col min="6" max="6" width="8.375" style="22" customWidth="1"/>
    <col min="7" max="8" width="9.625" style="22" customWidth="1"/>
    <col min="9" max="9" width="7.125" style="22" customWidth="1"/>
    <col min="10" max="10" width="3.625" style="22" customWidth="1"/>
    <col min="11" max="11" width="6.125" style="22" customWidth="1"/>
    <col min="12" max="12" width="9.375" style="22" customWidth="1"/>
    <col min="13" max="13" width="11.875" style="22" customWidth="1"/>
    <col min="14" max="14" width="9" style="22" customWidth="1"/>
    <col min="15" max="15" width="5.625" style="22" customWidth="1"/>
    <col min="16" max="16" width="2.5" style="22" customWidth="1"/>
    <col min="17" max="23" width="9.375" style="22"/>
    <col min="24" max="24" width="11.875" style="22" customWidth="1"/>
    <col min="25" max="25" width="11.5" style="22" customWidth="1"/>
    <col min="26" max="26" width="12.375" style="22" customWidth="1"/>
    <col min="27" max="16384" width="9.375" style="22"/>
  </cols>
  <sheetData>
    <row r="1" spans="1:38" ht="27" customHeight="1" thickBot="1" x14ac:dyDescent="0.2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AJ1" s="79" t="s">
        <v>187</v>
      </c>
      <c r="AK1" s="79" t="s">
        <v>204</v>
      </c>
      <c r="AL1" s="79" t="s">
        <v>213</v>
      </c>
    </row>
    <row r="2" spans="1:38" ht="15.75" customHeight="1" x14ac:dyDescent="0.15">
      <c r="A2" s="81" t="s">
        <v>0</v>
      </c>
      <c r="B2" s="127" t="s">
        <v>289</v>
      </c>
      <c r="C2" s="127"/>
      <c r="D2" s="129" t="s">
        <v>241</v>
      </c>
      <c r="E2" s="129"/>
      <c r="F2" s="127" t="s">
        <v>290</v>
      </c>
      <c r="G2" s="127"/>
      <c r="H2" s="127"/>
      <c r="I2" s="131" t="s">
        <v>243</v>
      </c>
      <c r="J2" s="131"/>
      <c r="K2" s="133" t="s">
        <v>293</v>
      </c>
      <c r="L2" s="133"/>
      <c r="M2" s="133"/>
      <c r="N2" s="133"/>
      <c r="O2" s="133"/>
      <c r="P2" s="134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128" t="s">
        <v>295</v>
      </c>
      <c r="C3" s="128"/>
      <c r="D3" s="130" t="s">
        <v>242</v>
      </c>
      <c r="E3" s="130"/>
      <c r="F3" s="224" t="s">
        <v>296</v>
      </c>
      <c r="G3" s="224"/>
      <c r="H3" s="224"/>
      <c r="I3" s="132" t="s">
        <v>244</v>
      </c>
      <c r="J3" s="132"/>
      <c r="K3" s="135" t="s">
        <v>294</v>
      </c>
      <c r="L3" s="135"/>
      <c r="M3" s="135"/>
      <c r="N3" s="135"/>
      <c r="O3" s="135"/>
      <c r="P3" s="136"/>
      <c r="AJ3" s="79" t="s">
        <v>189</v>
      </c>
      <c r="AK3" s="79" t="s">
        <v>206</v>
      </c>
      <c r="AL3" s="79" t="s">
        <v>215</v>
      </c>
    </row>
    <row r="4" spans="1:38" ht="14.4" x14ac:dyDescent="0.1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14" t="s">
        <v>291</v>
      </c>
      <c r="C5" s="115"/>
      <c r="D5" s="119" t="s">
        <v>251</v>
      </c>
      <c r="E5" s="119"/>
      <c r="F5" s="114"/>
      <c r="G5" s="115"/>
      <c r="H5" s="119" t="s">
        <v>258</v>
      </c>
      <c r="I5" s="119"/>
      <c r="J5" s="122">
        <v>8000</v>
      </c>
      <c r="K5" s="123"/>
      <c r="L5" s="38" t="s">
        <v>107</v>
      </c>
      <c r="M5" s="23" t="s">
        <v>95</v>
      </c>
      <c r="N5" s="137" t="s">
        <v>292</v>
      </c>
      <c r="O5" s="138"/>
      <c r="P5" s="139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67">
        <v>44214</v>
      </c>
      <c r="C6" s="167"/>
      <c r="D6" s="119" t="s">
        <v>253</v>
      </c>
      <c r="E6" s="119"/>
      <c r="F6" s="114"/>
      <c r="G6" s="115"/>
      <c r="H6" s="119" t="s">
        <v>259</v>
      </c>
      <c r="I6" s="119"/>
      <c r="J6" s="122">
        <v>5</v>
      </c>
      <c r="K6" s="123"/>
      <c r="L6" s="38" t="s">
        <v>2</v>
      </c>
      <c r="M6" s="94" t="s">
        <v>264</v>
      </c>
      <c r="N6" s="163" t="s">
        <v>297</v>
      </c>
      <c r="O6" s="164"/>
      <c r="P6" s="165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/>
      <c r="C7" s="38" t="s">
        <v>153</v>
      </c>
      <c r="D7" s="119" t="s">
        <v>254</v>
      </c>
      <c r="E7" s="119"/>
      <c r="F7" s="114" t="s">
        <v>299</v>
      </c>
      <c r="G7" s="115"/>
      <c r="H7" s="119" t="s">
        <v>260</v>
      </c>
      <c r="I7" s="119"/>
      <c r="J7" s="122">
        <v>85</v>
      </c>
      <c r="K7" s="123"/>
      <c r="L7" s="38" t="s">
        <v>94</v>
      </c>
      <c r="M7" s="94" t="s">
        <v>265</v>
      </c>
      <c r="N7" s="163" t="s">
        <v>301</v>
      </c>
      <c r="O7" s="164"/>
      <c r="P7" s="165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298</v>
      </c>
      <c r="C8" s="39" t="s">
        <v>126</v>
      </c>
      <c r="D8" s="119" t="s">
        <v>255</v>
      </c>
      <c r="E8" s="119"/>
      <c r="F8" s="114" t="s">
        <v>300</v>
      </c>
      <c r="G8" s="115"/>
      <c r="H8" s="119" t="s">
        <v>261</v>
      </c>
      <c r="I8" s="119"/>
      <c r="J8" s="122">
        <v>15</v>
      </c>
      <c r="K8" s="123"/>
      <c r="L8" s="39" t="s">
        <v>125</v>
      </c>
      <c r="M8" s="23" t="s">
        <v>3</v>
      </c>
      <c r="N8" s="157" t="s">
        <v>299</v>
      </c>
      <c r="O8" s="158"/>
      <c r="P8" s="159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162"/>
      <c r="C9" s="162"/>
      <c r="D9" s="119" t="s">
        <v>256</v>
      </c>
      <c r="E9" s="119"/>
      <c r="F9" s="114" t="s">
        <v>302</v>
      </c>
      <c r="G9" s="115"/>
      <c r="H9" s="119" t="s">
        <v>262</v>
      </c>
      <c r="I9" s="119"/>
      <c r="J9" s="122">
        <v>250</v>
      </c>
      <c r="K9" s="123"/>
      <c r="L9" s="38" t="s">
        <v>2</v>
      </c>
      <c r="M9" s="23" t="s">
        <v>266</v>
      </c>
      <c r="N9" s="160">
        <v>17</v>
      </c>
      <c r="O9" s="160"/>
      <c r="P9" s="161"/>
      <c r="Q9" s="154"/>
      <c r="R9" s="154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55"/>
      <c r="C10" s="156"/>
      <c r="D10" s="166" t="s">
        <v>257</v>
      </c>
      <c r="E10" s="166"/>
      <c r="F10" s="53">
        <v>18</v>
      </c>
      <c r="G10" s="37"/>
      <c r="H10" s="119" t="s">
        <v>263</v>
      </c>
      <c r="I10" s="119"/>
      <c r="J10" s="150" t="s">
        <v>303</v>
      </c>
      <c r="K10" s="151"/>
      <c r="L10" s="83" t="s">
        <v>233</v>
      </c>
      <c r="M10" s="111"/>
      <c r="N10" s="112"/>
      <c r="O10" s="112"/>
      <c r="P10" s="113"/>
      <c r="AJ10" s="79" t="s">
        <v>194</v>
      </c>
      <c r="AK10" s="79" t="s">
        <v>237</v>
      </c>
      <c r="AL10" s="79" t="s">
        <v>224</v>
      </c>
    </row>
    <row r="11" spans="1:38" ht="14.4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305</v>
      </c>
      <c r="C12" s="46" t="s">
        <v>170</v>
      </c>
      <c r="D12" s="189" t="s">
        <v>269</v>
      </c>
      <c r="E12" s="190"/>
      <c r="F12" s="45" t="s">
        <v>306</v>
      </c>
      <c r="G12" s="46" t="s">
        <v>171</v>
      </c>
      <c r="H12" s="119" t="s">
        <v>271</v>
      </c>
      <c r="I12" s="119"/>
      <c r="J12" s="114" t="s">
        <v>304</v>
      </c>
      <c r="K12" s="194"/>
      <c r="L12" s="46" t="s">
        <v>173</v>
      </c>
      <c r="M12" s="23" t="s">
        <v>85</v>
      </c>
      <c r="N12" s="117" t="s">
        <v>309</v>
      </c>
      <c r="O12" s="191"/>
      <c r="P12" s="202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305</v>
      </c>
      <c r="C13" s="47" t="s">
        <v>170</v>
      </c>
      <c r="D13" s="108" t="s">
        <v>270</v>
      </c>
      <c r="E13" s="109"/>
      <c r="F13" s="36" t="s">
        <v>307</v>
      </c>
      <c r="G13" s="46" t="s">
        <v>172</v>
      </c>
      <c r="H13" s="166" t="s">
        <v>272</v>
      </c>
      <c r="I13" s="166"/>
      <c r="J13" s="111" t="s">
        <v>308</v>
      </c>
      <c r="K13" s="112"/>
      <c r="L13" s="46" t="s">
        <v>170</v>
      </c>
      <c r="M13" s="65" t="s">
        <v>5</v>
      </c>
      <c r="N13" s="150" t="s">
        <v>310</v>
      </c>
      <c r="O13" s="151"/>
      <c r="P13" s="198"/>
      <c r="AJ13" s="79" t="s">
        <v>197</v>
      </c>
      <c r="AK13" s="79"/>
      <c r="AL13" s="79" t="s">
        <v>225</v>
      </c>
    </row>
    <row r="14" spans="1:38" ht="14.4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89" t="s">
        <v>275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273</v>
      </c>
      <c r="L15" s="190"/>
      <c r="M15" s="188"/>
      <c r="N15" s="189" t="s">
        <v>274</v>
      </c>
      <c r="O15" s="190"/>
      <c r="P15" s="214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17" t="s">
        <v>324</v>
      </c>
      <c r="C16" s="191"/>
      <c r="D16" s="118"/>
      <c r="E16" s="117" t="s">
        <v>320</v>
      </c>
      <c r="F16" s="191"/>
      <c r="G16" s="118"/>
      <c r="H16" s="117" t="s">
        <v>316</v>
      </c>
      <c r="I16" s="191"/>
      <c r="J16" s="118"/>
      <c r="K16" s="117" t="s">
        <v>325</v>
      </c>
      <c r="L16" s="191"/>
      <c r="M16" s="118"/>
      <c r="N16" s="199" t="s">
        <v>317</v>
      </c>
      <c r="O16" s="200"/>
      <c r="P16" s="201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17" t="s">
        <v>318</v>
      </c>
      <c r="C17" s="191"/>
      <c r="D17" s="118"/>
      <c r="E17" s="117" t="s">
        <v>319</v>
      </c>
      <c r="F17" s="191"/>
      <c r="G17" s="118"/>
      <c r="H17" s="117" t="s">
        <v>321</v>
      </c>
      <c r="I17" s="191"/>
      <c r="J17" s="118"/>
      <c r="K17" s="117" t="s">
        <v>322</v>
      </c>
      <c r="L17" s="191"/>
      <c r="M17" s="118"/>
      <c r="N17" s="199" t="s">
        <v>323</v>
      </c>
      <c r="O17" s="200"/>
      <c r="P17" s="201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17" t="s">
        <v>311</v>
      </c>
      <c r="C18" s="191"/>
      <c r="D18" s="118"/>
      <c r="E18" s="117" t="s">
        <v>312</v>
      </c>
      <c r="F18" s="191"/>
      <c r="G18" s="118"/>
      <c r="H18" s="117" t="s">
        <v>313</v>
      </c>
      <c r="I18" s="191"/>
      <c r="J18" s="118"/>
      <c r="K18" s="117" t="s">
        <v>314</v>
      </c>
      <c r="L18" s="191"/>
      <c r="M18" s="118"/>
      <c r="N18" s="199" t="s">
        <v>315</v>
      </c>
      <c r="O18" s="200"/>
      <c r="P18" s="201"/>
      <c r="AJ18" s="79"/>
      <c r="AK18" s="79"/>
      <c r="AL18" s="79"/>
    </row>
    <row r="19" spans="1:38" ht="14.4" x14ac:dyDescent="0.15">
      <c r="A19" s="216" t="s">
        <v>11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8"/>
    </row>
    <row r="20" spans="1:38" ht="43.2" x14ac:dyDescent="0.15">
      <c r="A20" s="67" t="s">
        <v>99</v>
      </c>
      <c r="B20" s="60"/>
      <c r="C20" s="119" t="s">
        <v>122</v>
      </c>
      <c r="D20" s="119"/>
      <c r="E20" s="114"/>
      <c r="F20" s="115"/>
      <c r="G20" s="23" t="s">
        <v>49</v>
      </c>
      <c r="H20" s="101"/>
      <c r="I20" s="101"/>
      <c r="J20" s="119" t="s">
        <v>121</v>
      </c>
      <c r="K20" s="119"/>
      <c r="L20" s="116"/>
      <c r="M20" s="116"/>
      <c r="N20" s="66" t="s">
        <v>14</v>
      </c>
      <c r="O20" s="140"/>
      <c r="P20" s="141"/>
    </row>
    <row r="21" spans="1:38" ht="43.2" x14ac:dyDescent="0.15">
      <c r="A21" s="67" t="s">
        <v>15</v>
      </c>
      <c r="B21" s="60"/>
      <c r="C21" s="119" t="s">
        <v>12</v>
      </c>
      <c r="D21" s="119"/>
      <c r="E21" s="114"/>
      <c r="F21" s="115"/>
      <c r="G21" s="23" t="s">
        <v>49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4" x14ac:dyDescent="0.15">
      <c r="A22" s="67" t="s">
        <v>114</v>
      </c>
      <c r="B22" s="60"/>
      <c r="C22" s="119" t="s">
        <v>12</v>
      </c>
      <c r="D22" s="119"/>
      <c r="E22" s="114"/>
      <c r="F22" s="115"/>
      <c r="G22" s="23" t="s">
        <v>49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3" thickBot="1" x14ac:dyDescent="0.2">
      <c r="A23" s="26" t="s">
        <v>16</v>
      </c>
      <c r="B23" s="62"/>
      <c r="C23" s="144" t="s">
        <v>12</v>
      </c>
      <c r="D23" s="144"/>
      <c r="E23" s="114"/>
      <c r="F23" s="115"/>
      <c r="G23" s="27" t="s">
        <v>49</v>
      </c>
      <c r="H23" s="144"/>
      <c r="I23" s="144"/>
      <c r="J23" s="144" t="s">
        <v>286</v>
      </c>
      <c r="K23" s="144"/>
      <c r="L23" s="153"/>
      <c r="M23" s="153"/>
      <c r="N23" s="28" t="s">
        <v>14</v>
      </c>
      <c r="O23" s="142"/>
      <c r="P23" s="143"/>
    </row>
    <row r="24" spans="1:38" ht="14.4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211" t="s">
        <v>110</v>
      </c>
      <c r="B25" s="109"/>
      <c r="C25" s="109"/>
      <c r="D25" s="110"/>
      <c r="E25" s="150"/>
      <c r="F25" s="151"/>
      <c r="G25" s="152"/>
      <c r="H25" s="108" t="s">
        <v>279</v>
      </c>
      <c r="I25" s="109"/>
      <c r="J25" s="109"/>
      <c r="K25" s="109"/>
      <c r="L25" s="110"/>
      <c r="M25" s="111" t="s">
        <v>326</v>
      </c>
      <c r="N25" s="112"/>
      <c r="O25" s="112"/>
      <c r="P25" s="113"/>
    </row>
    <row r="26" spans="1:38" ht="15.75" customHeight="1" x14ac:dyDescent="0.15">
      <c r="A26" s="105" t="s">
        <v>280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12" t="s">
        <v>111</v>
      </c>
      <c r="B27" s="176"/>
      <c r="C27" s="213"/>
      <c r="D27" s="174" t="s">
        <v>157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15">
      <c r="A28" s="70" t="s">
        <v>108</v>
      </c>
      <c r="B28" s="54">
        <v>260</v>
      </c>
      <c r="C28" s="38" t="s">
        <v>154</v>
      </c>
      <c r="D28" s="119" t="s">
        <v>288</v>
      </c>
      <c r="E28" s="119"/>
      <c r="F28" s="119"/>
      <c r="G28" s="122">
        <v>500000</v>
      </c>
      <c r="H28" s="123"/>
      <c r="I28" s="52" t="s">
        <v>183</v>
      </c>
      <c r="J28" s="188" t="s">
        <v>287</v>
      </c>
      <c r="K28" s="119"/>
      <c r="L28" s="119"/>
      <c r="M28" s="122">
        <v>500000</v>
      </c>
      <c r="N28" s="123"/>
      <c r="O28" s="192" t="s">
        <v>183</v>
      </c>
      <c r="P28" s="193"/>
    </row>
    <row r="29" spans="1:38" ht="27" customHeight="1" x14ac:dyDescent="0.15">
      <c r="A29" s="70" t="s">
        <v>156</v>
      </c>
      <c r="B29" s="54">
        <v>15</v>
      </c>
      <c r="C29" s="38" t="s">
        <v>128</v>
      </c>
      <c r="D29" s="124" t="s">
        <v>158</v>
      </c>
      <c r="E29" s="125"/>
      <c r="F29" s="84">
        <v>6</v>
      </c>
      <c r="G29" s="52" t="s">
        <v>160</v>
      </c>
      <c r="H29" s="124" t="s">
        <v>165</v>
      </c>
      <c r="I29" s="125"/>
      <c r="J29" s="124" t="s">
        <v>163</v>
      </c>
      <c r="K29" s="125"/>
      <c r="L29" s="40" t="s">
        <v>167</v>
      </c>
      <c r="M29" s="41" t="s">
        <v>166</v>
      </c>
      <c r="N29" s="41" t="s">
        <v>168</v>
      </c>
      <c r="O29" s="120" t="s">
        <v>164</v>
      </c>
      <c r="P29" s="121"/>
    </row>
    <row r="30" spans="1:38" ht="27" customHeight="1" x14ac:dyDescent="0.15">
      <c r="A30" s="70" t="s">
        <v>37</v>
      </c>
      <c r="B30" s="54">
        <v>180</v>
      </c>
      <c r="C30" s="38" t="s">
        <v>127</v>
      </c>
      <c r="D30" s="124" t="s">
        <v>159</v>
      </c>
      <c r="E30" s="125"/>
      <c r="F30" s="84">
        <v>28</v>
      </c>
      <c r="G30" s="52" t="s">
        <v>161</v>
      </c>
      <c r="H30" s="186" t="s">
        <v>188</v>
      </c>
      <c r="I30" s="187"/>
      <c r="J30" s="181">
        <v>40000</v>
      </c>
      <c r="K30" s="182"/>
      <c r="L30" s="42">
        <v>600000</v>
      </c>
      <c r="M30" s="43">
        <v>12</v>
      </c>
      <c r="N30" s="82" t="s">
        <v>327</v>
      </c>
      <c r="O30" s="196">
        <v>26</v>
      </c>
      <c r="P30" s="197"/>
    </row>
    <row r="31" spans="1:38" ht="27" customHeight="1" x14ac:dyDescent="0.15">
      <c r="A31" s="70" t="s">
        <v>228</v>
      </c>
      <c r="B31" s="54">
        <v>30</v>
      </c>
      <c r="C31" s="38" t="s">
        <v>127</v>
      </c>
      <c r="D31" s="186"/>
      <c r="E31" s="220"/>
      <c r="F31" s="85"/>
      <c r="G31" s="85"/>
      <c r="H31" s="186" t="s">
        <v>188</v>
      </c>
      <c r="I31" s="187"/>
      <c r="J31" s="181"/>
      <c r="K31" s="182"/>
      <c r="L31" s="42"/>
      <c r="M31" s="43"/>
      <c r="N31" s="82"/>
      <c r="O31" s="196"/>
      <c r="P31" s="197"/>
    </row>
    <row r="32" spans="1:38" ht="27" customHeight="1" x14ac:dyDescent="0.15">
      <c r="A32" s="70" t="s">
        <v>229</v>
      </c>
      <c r="B32" s="54">
        <v>10</v>
      </c>
      <c r="C32" s="74" t="s">
        <v>230</v>
      </c>
      <c r="D32" s="186"/>
      <c r="E32" s="220"/>
      <c r="F32" s="86"/>
      <c r="G32" s="86"/>
      <c r="H32" s="181"/>
      <c r="I32" s="182"/>
      <c r="J32" s="181"/>
      <c r="K32" s="182"/>
      <c r="L32" s="42"/>
      <c r="M32" s="43"/>
      <c r="N32" s="43"/>
      <c r="O32" s="181"/>
      <c r="P32" s="197"/>
    </row>
    <row r="33" spans="1:16" ht="27" customHeight="1" x14ac:dyDescent="0.15">
      <c r="A33" s="70" t="s">
        <v>182</v>
      </c>
      <c r="B33" s="54">
        <v>22</v>
      </c>
      <c r="C33" s="38" t="s">
        <v>155</v>
      </c>
      <c r="D33" s="195"/>
      <c r="E33" s="195"/>
      <c r="F33" s="195"/>
      <c r="G33" s="87" t="s">
        <v>162</v>
      </c>
      <c r="H33" s="186"/>
      <c r="I33" s="187"/>
      <c r="J33" s="181"/>
      <c r="K33" s="182"/>
      <c r="L33" s="42"/>
      <c r="M33" s="43"/>
      <c r="N33" s="82"/>
      <c r="O33" s="196"/>
      <c r="P33" s="197"/>
    </row>
    <row r="34" spans="1:16" ht="27" customHeight="1" thickBot="1" x14ac:dyDescent="0.2">
      <c r="A34" s="204" t="s">
        <v>116</v>
      </c>
      <c r="B34" s="205"/>
      <c r="C34" s="205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7"/>
    </row>
    <row r="35" spans="1:16" ht="14.4" x14ac:dyDescent="0.15">
      <c r="A35" s="105" t="s">
        <v>281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19" t="s">
        <v>18</v>
      </c>
      <c r="B36" s="190"/>
      <c r="C36" s="190"/>
      <c r="D36" s="190"/>
      <c r="E36" s="190"/>
      <c r="F36" s="190"/>
      <c r="G36" s="190"/>
      <c r="H36" s="188"/>
      <c r="I36" s="189" t="s">
        <v>106</v>
      </c>
      <c r="J36" s="190"/>
      <c r="K36" s="190"/>
      <c r="L36" s="190"/>
      <c r="M36" s="190"/>
      <c r="N36" s="190"/>
      <c r="O36" s="190"/>
      <c r="P36" s="214"/>
    </row>
    <row r="37" spans="1:16" ht="21.75" customHeight="1" x14ac:dyDescent="0.15">
      <c r="A37" s="67" t="s">
        <v>19</v>
      </c>
      <c r="B37" s="119" t="s">
        <v>20</v>
      </c>
      <c r="C37" s="119"/>
      <c r="D37" s="126" t="s">
        <v>21</v>
      </c>
      <c r="E37" s="126"/>
      <c r="F37" s="189" t="s">
        <v>39</v>
      </c>
      <c r="G37" s="188"/>
      <c r="H37" s="64" t="s">
        <v>50</v>
      </c>
      <c r="I37" s="189" t="s">
        <v>22</v>
      </c>
      <c r="J37" s="188"/>
      <c r="K37" s="174" t="s">
        <v>21</v>
      </c>
      <c r="L37" s="208"/>
      <c r="M37" s="68" t="s">
        <v>40</v>
      </c>
      <c r="N37" s="126" t="s">
        <v>23</v>
      </c>
      <c r="O37" s="126"/>
      <c r="P37" s="209"/>
    </row>
    <row r="38" spans="1:16" ht="21.75" customHeight="1" x14ac:dyDescent="0.15">
      <c r="A38" s="29" t="s">
        <v>328</v>
      </c>
      <c r="B38" s="101" t="s">
        <v>329</v>
      </c>
      <c r="C38" s="101"/>
      <c r="D38" s="203" t="s">
        <v>330</v>
      </c>
      <c r="E38" s="203"/>
      <c r="F38" s="117" t="s">
        <v>336</v>
      </c>
      <c r="G38" s="118"/>
      <c r="H38" s="60" t="s">
        <v>345</v>
      </c>
      <c r="I38" s="114" t="s">
        <v>329</v>
      </c>
      <c r="J38" s="115"/>
      <c r="K38" s="114" t="s">
        <v>330</v>
      </c>
      <c r="L38" s="115"/>
      <c r="M38" s="69" t="s">
        <v>333</v>
      </c>
      <c r="N38" s="203" t="s">
        <v>332</v>
      </c>
      <c r="O38" s="203"/>
      <c r="P38" s="210"/>
    </row>
    <row r="39" spans="1:16" ht="21.75" customHeight="1" x14ac:dyDescent="0.15">
      <c r="A39" s="29" t="s">
        <v>334</v>
      </c>
      <c r="B39" s="101" t="s">
        <v>335</v>
      </c>
      <c r="C39" s="101"/>
      <c r="D39" s="203" t="s">
        <v>330</v>
      </c>
      <c r="E39" s="203"/>
      <c r="F39" s="117" t="s">
        <v>340</v>
      </c>
      <c r="G39" s="118"/>
      <c r="H39" s="60" t="s">
        <v>345</v>
      </c>
      <c r="I39" s="114" t="s">
        <v>329</v>
      </c>
      <c r="J39" s="115"/>
      <c r="K39" s="114" t="s">
        <v>330</v>
      </c>
      <c r="L39" s="115"/>
      <c r="M39" s="69" t="s">
        <v>338</v>
      </c>
      <c r="N39" s="203" t="s">
        <v>337</v>
      </c>
      <c r="O39" s="203"/>
      <c r="P39" s="210"/>
    </row>
    <row r="40" spans="1:16" ht="21.75" customHeight="1" x14ac:dyDescent="0.15">
      <c r="A40" s="29" t="s">
        <v>341</v>
      </c>
      <c r="B40" s="101" t="s">
        <v>339</v>
      </c>
      <c r="C40" s="101"/>
      <c r="D40" s="203" t="s">
        <v>330</v>
      </c>
      <c r="E40" s="203"/>
      <c r="F40" s="117" t="s">
        <v>331</v>
      </c>
      <c r="G40" s="118"/>
      <c r="H40" s="24" t="s">
        <v>346</v>
      </c>
      <c r="I40" s="114" t="s">
        <v>342</v>
      </c>
      <c r="J40" s="115"/>
      <c r="K40" s="114" t="s">
        <v>330</v>
      </c>
      <c r="L40" s="115"/>
      <c r="M40" s="69" t="s">
        <v>343</v>
      </c>
      <c r="N40" s="203" t="s">
        <v>344</v>
      </c>
      <c r="O40" s="203"/>
      <c r="P40" s="210"/>
    </row>
    <row r="41" spans="1:16" ht="21.75" customHeight="1" x14ac:dyDescent="0.15">
      <c r="A41" s="219" t="s">
        <v>41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4"/>
    </row>
    <row r="42" spans="1:16" ht="24" customHeight="1" x14ac:dyDescent="0.15">
      <c r="A42" s="67" t="s">
        <v>42</v>
      </c>
      <c r="B42" s="119" t="s">
        <v>109</v>
      </c>
      <c r="C42" s="119"/>
      <c r="D42" s="119" t="s">
        <v>38</v>
      </c>
      <c r="E42" s="119"/>
      <c r="F42" s="119" t="s">
        <v>43</v>
      </c>
      <c r="G42" s="119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 t="s">
        <v>361</v>
      </c>
      <c r="B43" s="101" t="s">
        <v>362</v>
      </c>
      <c r="C43" s="101"/>
      <c r="D43" s="101" t="s">
        <v>363</v>
      </c>
      <c r="E43" s="101"/>
      <c r="F43" s="101" t="s">
        <v>368</v>
      </c>
      <c r="G43" s="101"/>
      <c r="H43" s="60" t="s">
        <v>345</v>
      </c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 t="s">
        <v>364</v>
      </c>
      <c r="B44" s="101" t="s">
        <v>365</v>
      </c>
      <c r="C44" s="101"/>
      <c r="D44" s="101" t="s">
        <v>363</v>
      </c>
      <c r="E44" s="101"/>
      <c r="F44" s="101" t="s">
        <v>369</v>
      </c>
      <c r="G44" s="101"/>
      <c r="H44" s="60" t="s">
        <v>370</v>
      </c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 t="s">
        <v>366</v>
      </c>
      <c r="B45" s="103" t="s">
        <v>367</v>
      </c>
      <c r="C45" s="103"/>
      <c r="D45" s="103" t="s">
        <v>330</v>
      </c>
      <c r="E45" s="103"/>
      <c r="F45" s="103" t="s">
        <v>369</v>
      </c>
      <c r="G45" s="103"/>
      <c r="H45" s="61" t="s">
        <v>371</v>
      </c>
      <c r="I45" s="57"/>
      <c r="J45" s="57"/>
      <c r="K45" s="57"/>
      <c r="L45" s="57"/>
      <c r="M45" s="57"/>
      <c r="N45" s="57"/>
      <c r="O45" s="57"/>
      <c r="P45" s="58"/>
    </row>
    <row r="46" spans="1:16" ht="14.4" x14ac:dyDescent="0.15">
      <c r="A46" s="147" t="s">
        <v>240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1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29"/>
    </row>
    <row r="48" spans="1:16" ht="22.5" customHeight="1" x14ac:dyDescent="0.15">
      <c r="A48" s="67" t="s">
        <v>26</v>
      </c>
      <c r="B48" s="101" t="s">
        <v>347</v>
      </c>
      <c r="C48" s="101"/>
      <c r="D48" s="101"/>
      <c r="E48" s="126" t="s">
        <v>27</v>
      </c>
      <c r="F48" s="126"/>
      <c r="G48" s="60" t="s">
        <v>348</v>
      </c>
      <c r="H48" s="64" t="s">
        <v>26</v>
      </c>
      <c r="I48" s="101" t="s">
        <v>353</v>
      </c>
      <c r="J48" s="101"/>
      <c r="K48" s="101"/>
      <c r="L48" s="101"/>
      <c r="M48" s="101"/>
      <c r="N48" s="64" t="s">
        <v>27</v>
      </c>
      <c r="O48" s="101" t="s">
        <v>356</v>
      </c>
      <c r="P48" s="102"/>
    </row>
    <row r="49" spans="1:16" ht="22.5" customHeight="1" x14ac:dyDescent="0.15">
      <c r="A49" s="67" t="s">
        <v>28</v>
      </c>
      <c r="B49" s="101" t="s">
        <v>349</v>
      </c>
      <c r="C49" s="101"/>
      <c r="D49" s="101"/>
      <c r="E49" s="126" t="s">
        <v>27</v>
      </c>
      <c r="F49" s="126"/>
      <c r="G49" s="60" t="s">
        <v>303</v>
      </c>
      <c r="H49" s="64" t="s">
        <v>28</v>
      </c>
      <c r="I49" s="101" t="s">
        <v>354</v>
      </c>
      <c r="J49" s="101"/>
      <c r="K49" s="101"/>
      <c r="L49" s="101"/>
      <c r="M49" s="101"/>
      <c r="N49" s="64" t="s">
        <v>27</v>
      </c>
      <c r="O49" s="101" t="s">
        <v>357</v>
      </c>
      <c r="P49" s="102"/>
    </row>
    <row r="50" spans="1:16" ht="22.5" customHeight="1" x14ac:dyDescent="0.15">
      <c r="A50" s="67" t="s">
        <v>29</v>
      </c>
      <c r="B50" s="101" t="s">
        <v>350</v>
      </c>
      <c r="C50" s="101"/>
      <c r="D50" s="101"/>
      <c r="E50" s="126" t="s">
        <v>27</v>
      </c>
      <c r="F50" s="126"/>
      <c r="G50" s="60" t="s">
        <v>344</v>
      </c>
      <c r="H50" s="64" t="s">
        <v>29</v>
      </c>
      <c r="I50" s="101" t="s">
        <v>355</v>
      </c>
      <c r="J50" s="101"/>
      <c r="K50" s="101"/>
      <c r="L50" s="101"/>
      <c r="M50" s="101"/>
      <c r="N50" s="64" t="s">
        <v>27</v>
      </c>
      <c r="O50" s="101" t="s">
        <v>358</v>
      </c>
      <c r="P50" s="102"/>
    </row>
    <row r="51" spans="1:16" ht="22.5" customHeight="1" x14ac:dyDescent="0.15">
      <c r="A51" s="67" t="s">
        <v>30</v>
      </c>
      <c r="B51" s="101" t="s">
        <v>351</v>
      </c>
      <c r="C51" s="101"/>
      <c r="D51" s="101"/>
      <c r="E51" s="126" t="s">
        <v>27</v>
      </c>
      <c r="F51" s="126"/>
      <c r="G51" s="60" t="s">
        <v>333</v>
      </c>
      <c r="H51" s="64" t="s">
        <v>30</v>
      </c>
      <c r="I51" s="101" t="s">
        <v>359</v>
      </c>
      <c r="J51" s="101"/>
      <c r="K51" s="101"/>
      <c r="L51" s="101"/>
      <c r="M51" s="101"/>
      <c r="N51" s="64" t="s">
        <v>27</v>
      </c>
      <c r="O51" s="101" t="s">
        <v>358</v>
      </c>
      <c r="P51" s="102"/>
    </row>
    <row r="52" spans="1:16" ht="22.5" customHeight="1" x14ac:dyDescent="0.15">
      <c r="A52" s="67" t="s">
        <v>31</v>
      </c>
      <c r="B52" s="101" t="s">
        <v>352</v>
      </c>
      <c r="C52" s="101"/>
      <c r="D52" s="101"/>
      <c r="E52" s="126" t="s">
        <v>27</v>
      </c>
      <c r="F52" s="126"/>
      <c r="G52" s="60" t="s">
        <v>344</v>
      </c>
      <c r="H52" s="64" t="s">
        <v>92</v>
      </c>
      <c r="I52" s="101" t="s">
        <v>360</v>
      </c>
      <c r="J52" s="101"/>
      <c r="K52" s="101"/>
      <c r="L52" s="101"/>
      <c r="M52" s="101"/>
      <c r="N52" s="64" t="s">
        <v>27</v>
      </c>
      <c r="O52" s="101" t="s">
        <v>358</v>
      </c>
      <c r="P52" s="102"/>
    </row>
    <row r="53" spans="1:16" ht="22.5" customHeight="1" thickBot="1" x14ac:dyDescent="0.2">
      <c r="A53" s="228" t="s">
        <v>44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15">
      <c r="A54" s="147" t="s">
        <v>282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15">
      <c r="A55" s="219" t="s">
        <v>97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4"/>
    </row>
    <row r="56" spans="1:16" ht="21.75" customHeight="1" x14ac:dyDescent="0.15">
      <c r="A56" s="225" t="s">
        <v>96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7"/>
    </row>
    <row r="57" spans="1:16" ht="22.5" customHeight="1" x14ac:dyDescent="0.15">
      <c r="A57" s="51" t="s">
        <v>101</v>
      </c>
      <c r="B57" s="30" t="s">
        <v>100</v>
      </c>
      <c r="C57" s="222" t="s">
        <v>119</v>
      </c>
      <c r="D57" s="222"/>
      <c r="E57" s="223"/>
      <c r="F57" s="190" t="s">
        <v>118</v>
      </c>
      <c r="G57" s="190"/>
      <c r="H57" s="190"/>
      <c r="I57" s="190"/>
      <c r="J57" s="191"/>
      <c r="K57" s="191"/>
      <c r="L57" s="191"/>
      <c r="M57" s="191"/>
      <c r="N57" s="191"/>
      <c r="O57" s="191"/>
      <c r="P57" s="202"/>
    </row>
    <row r="58" spans="1:16" ht="32.25" customHeight="1" x14ac:dyDescent="0.15">
      <c r="A58" s="35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15">
      <c r="A59" s="145" t="s">
        <v>283</v>
      </c>
      <c r="B59" s="50"/>
      <c r="C59" s="101" t="s">
        <v>45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15">
      <c r="A60" s="145"/>
      <c r="B60" s="50"/>
      <c r="C60" s="101" t="s">
        <v>46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2">
      <c r="A61" s="146"/>
      <c r="B61" s="80"/>
      <c r="C61" s="103" t="s">
        <v>47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15">
      <c r="A62" s="96" t="s">
        <v>284</v>
      </c>
      <c r="B62" s="221" t="s">
        <v>285</v>
      </c>
      <c r="C62" s="221"/>
      <c r="D62" s="221"/>
      <c r="E62" s="221"/>
      <c r="F62" s="221"/>
      <c r="G62" s="221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78" t="s">
        <v>239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15">
      <c r="A64" s="168" t="s">
        <v>102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2">
      <c r="A65" s="171" t="s">
        <v>48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15">
      <c r="A66" s="135" t="s">
        <v>33</v>
      </c>
      <c r="B66" s="135"/>
      <c r="C66" s="135"/>
      <c r="D66" s="135" t="s">
        <v>34</v>
      </c>
      <c r="E66" s="135"/>
      <c r="F66" s="135"/>
      <c r="G66" s="135"/>
      <c r="H66" s="135" t="s">
        <v>35</v>
      </c>
      <c r="I66" s="135"/>
      <c r="J66" s="135"/>
      <c r="K66" s="135"/>
      <c r="L66" s="135"/>
      <c r="M66" s="135" t="s">
        <v>120</v>
      </c>
      <c r="N66" s="135"/>
      <c r="O66" s="135"/>
      <c r="P66" s="135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7620</xdr:colOff>
                    <xdr:row>9</xdr:row>
                    <xdr:rowOff>60960</xdr:rowOff>
                  </from>
                  <to>
                    <xdr:col>1</xdr:col>
                    <xdr:colOff>312420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327660</xdr:colOff>
                    <xdr:row>9</xdr:row>
                    <xdr:rowOff>60960</xdr:rowOff>
                  </from>
                  <to>
                    <xdr:col>2</xdr:col>
                    <xdr:colOff>175260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731520</xdr:colOff>
                    <xdr:row>8</xdr:row>
                    <xdr:rowOff>60960</xdr:rowOff>
                  </from>
                  <to>
                    <xdr:col>1</xdr:col>
                    <xdr:colOff>419100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373380</xdr:colOff>
                    <xdr:row>8</xdr:row>
                    <xdr:rowOff>60960</xdr:rowOff>
                  </from>
                  <to>
                    <xdr:col>2</xdr:col>
                    <xdr:colOff>342900</xdr:colOff>
                    <xdr:row>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731520</xdr:colOff>
                    <xdr:row>56</xdr:row>
                    <xdr:rowOff>45720</xdr:rowOff>
                  </from>
                  <to>
                    <xdr:col>1</xdr:col>
                    <xdr:colOff>297180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182880</xdr:colOff>
                    <xdr:row>56</xdr:row>
                    <xdr:rowOff>60960</xdr:rowOff>
                  </from>
                  <to>
                    <xdr:col>0</xdr:col>
                    <xdr:colOff>487680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83820</xdr:colOff>
                    <xdr:row>59</xdr:row>
                    <xdr:rowOff>38100</xdr:rowOff>
                  </from>
                  <to>
                    <xdr:col>1</xdr:col>
                    <xdr:colOff>388620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83820</xdr:colOff>
                    <xdr:row>58</xdr:row>
                    <xdr:rowOff>38100</xdr:rowOff>
                  </from>
                  <to>
                    <xdr:col>1</xdr:col>
                    <xdr:colOff>388620</xdr:colOff>
                    <xdr:row>58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83820</xdr:colOff>
                    <xdr:row>60</xdr:row>
                    <xdr:rowOff>38100</xdr:rowOff>
                  </from>
                  <to>
                    <xdr:col>1</xdr:col>
                    <xdr:colOff>388620</xdr:colOff>
                    <xdr:row>60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9" workbookViewId="0">
      <selection activeCell="B35" sqref="B35:F35"/>
    </sheetView>
  </sheetViews>
  <sheetFormatPr defaultColWidth="9.375" defaultRowHeight="14.4" x14ac:dyDescent="0.15"/>
  <cols>
    <col min="1" max="1" width="12.625" style="11" customWidth="1"/>
    <col min="2" max="2" width="10.625" style="11" customWidth="1"/>
    <col min="3" max="4" width="7" style="11" bestFit="1" customWidth="1"/>
    <col min="5" max="5" width="12.125" style="11" bestFit="1" customWidth="1"/>
    <col min="6" max="6" width="12.5" style="11" customWidth="1"/>
    <col min="7" max="7" width="15.625" style="11" customWidth="1"/>
    <col min="8" max="8" width="12.125" style="11" bestFit="1" customWidth="1"/>
    <col min="9" max="9" width="22.875" style="11" customWidth="1"/>
    <col min="10" max="10" width="7" style="11" bestFit="1" customWidth="1"/>
    <col min="11" max="16384" width="9.375" style="11"/>
  </cols>
  <sheetData>
    <row r="1" spans="1:10" ht="17.25" customHeight="1" x14ac:dyDescent="0.1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7.25" customHeight="1" x14ac:dyDescent="0.15">
      <c r="A2" s="7" t="s">
        <v>70</v>
      </c>
      <c r="B2" s="250"/>
      <c r="C2" s="251"/>
      <c r="D2" s="251"/>
      <c r="E2" s="252"/>
      <c r="F2" s="5" t="s">
        <v>60</v>
      </c>
      <c r="G2" s="249"/>
      <c r="H2" s="249"/>
      <c r="I2" s="249"/>
      <c r="J2" s="249"/>
    </row>
    <row r="3" spans="1:10" ht="17.25" customHeight="1" x14ac:dyDescent="0.15">
      <c r="A3" s="7" t="s">
        <v>61</v>
      </c>
      <c r="B3" s="247"/>
      <c r="C3" s="247"/>
      <c r="D3" s="247"/>
      <c r="E3" s="248"/>
      <c r="F3" s="5" t="s">
        <v>62</v>
      </c>
      <c r="G3" s="249"/>
      <c r="H3" s="249"/>
      <c r="I3" s="249"/>
      <c r="J3" s="249"/>
    </row>
    <row r="4" spans="1:10" ht="17.25" customHeight="1" x14ac:dyDescent="0.15">
      <c r="A4" s="8" t="s">
        <v>69</v>
      </c>
      <c r="B4" s="247"/>
      <c r="C4" s="247"/>
      <c r="D4" s="247"/>
      <c r="E4" s="248"/>
      <c r="F4" s="6" t="s">
        <v>68</v>
      </c>
      <c r="G4" s="249"/>
      <c r="H4" s="249"/>
      <c r="I4" s="249"/>
      <c r="J4" s="249"/>
    </row>
    <row r="5" spans="1:10" ht="17.25" customHeight="1" x14ac:dyDescent="0.15">
      <c r="A5" s="232" t="s">
        <v>103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33" t="s">
        <v>84</v>
      </c>
      <c r="B15" s="234"/>
      <c r="C15" s="234"/>
      <c r="D15" s="234"/>
      <c r="E15" s="234"/>
      <c r="F15" s="234"/>
      <c r="G15" s="234"/>
      <c r="H15" s="234"/>
      <c r="I15" s="234"/>
      <c r="J15" s="235"/>
    </row>
    <row r="16" spans="1:10" s="16" customFormat="1" ht="17.25" customHeight="1" x14ac:dyDescent="0.15">
      <c r="A16" s="10" t="s">
        <v>53</v>
      </c>
      <c r="B16" s="236" t="s">
        <v>71</v>
      </c>
      <c r="C16" s="236"/>
      <c r="D16" s="236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36" t="s">
        <v>76</v>
      </c>
      <c r="C17" s="236"/>
      <c r="D17" s="236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31"/>
      <c r="C18" s="231"/>
      <c r="D18" s="231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31"/>
      <c r="C19" s="231"/>
      <c r="D19" s="231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31"/>
      <c r="C20" s="231"/>
      <c r="D20" s="231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31"/>
      <c r="C21" s="231"/>
      <c r="D21" s="231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31"/>
      <c r="C22" s="231"/>
      <c r="D22" s="231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31"/>
      <c r="C23" s="231"/>
      <c r="D23" s="231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31"/>
      <c r="C24" s="231"/>
      <c r="D24" s="231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31"/>
      <c r="C25" s="231"/>
      <c r="D25" s="231"/>
      <c r="E25" s="9"/>
      <c r="F25" s="9"/>
      <c r="G25" s="9"/>
      <c r="H25" s="9"/>
      <c r="I25" s="9"/>
      <c r="J25" s="18"/>
    </row>
    <row r="26" spans="1:10" ht="17.25" customHeight="1" x14ac:dyDescent="0.15">
      <c r="A26" s="243" t="s">
        <v>83</v>
      </c>
      <c r="B26" s="244"/>
      <c r="C26" s="244"/>
      <c r="D26" s="244"/>
      <c r="E26" s="244"/>
      <c r="F26" s="244"/>
      <c r="G26" s="244"/>
      <c r="H26" s="244"/>
      <c r="I26" s="244"/>
      <c r="J26" s="245"/>
    </row>
    <row r="27" spans="1:10" ht="17.25" customHeight="1" x14ac:dyDescent="0.15">
      <c r="A27" s="10" t="s">
        <v>53</v>
      </c>
      <c r="B27" s="240" t="s">
        <v>80</v>
      </c>
      <c r="C27" s="241"/>
      <c r="D27" s="241"/>
      <c r="E27" s="241"/>
      <c r="F27" s="242"/>
      <c r="G27" s="240" t="s">
        <v>81</v>
      </c>
      <c r="H27" s="241"/>
      <c r="I27" s="242"/>
      <c r="J27" s="12" t="s">
        <v>59</v>
      </c>
    </row>
    <row r="28" spans="1:10" ht="17.25" customHeight="1" x14ac:dyDescent="0.15">
      <c r="A28" s="10" t="s">
        <v>79</v>
      </c>
      <c r="B28" s="240" t="s">
        <v>82</v>
      </c>
      <c r="C28" s="241"/>
      <c r="D28" s="241"/>
      <c r="E28" s="241"/>
      <c r="F28" s="242"/>
      <c r="G28" s="240" t="s">
        <v>89</v>
      </c>
      <c r="H28" s="241"/>
      <c r="I28" s="242"/>
      <c r="J28" s="12"/>
    </row>
    <row r="29" spans="1:10" ht="17.25" customHeight="1" x14ac:dyDescent="0.15">
      <c r="A29" s="1"/>
      <c r="B29" s="253"/>
      <c r="C29" s="254"/>
      <c r="D29" s="254"/>
      <c r="E29" s="254"/>
      <c r="F29" s="255"/>
      <c r="G29" s="253"/>
      <c r="H29" s="254"/>
      <c r="I29" s="255"/>
      <c r="J29" s="14"/>
    </row>
    <row r="30" spans="1:10" ht="17.25" customHeight="1" x14ac:dyDescent="0.15">
      <c r="A30" s="1"/>
      <c r="B30" s="253"/>
      <c r="C30" s="254"/>
      <c r="D30" s="254"/>
      <c r="E30" s="254"/>
      <c r="F30" s="255"/>
      <c r="G30" s="253"/>
      <c r="H30" s="254"/>
      <c r="I30" s="255"/>
      <c r="J30" s="14"/>
    </row>
    <row r="31" spans="1:10" ht="17.25" customHeight="1" x14ac:dyDescent="0.15">
      <c r="A31" s="1"/>
      <c r="B31" s="253"/>
      <c r="C31" s="254"/>
      <c r="D31" s="254"/>
      <c r="E31" s="254"/>
      <c r="F31" s="255"/>
      <c r="G31" s="253"/>
      <c r="H31" s="254"/>
      <c r="I31" s="255"/>
      <c r="J31" s="14"/>
    </row>
    <row r="32" spans="1:10" ht="17.25" customHeight="1" x14ac:dyDescent="0.15">
      <c r="A32" s="1"/>
      <c r="B32" s="253"/>
      <c r="C32" s="254"/>
      <c r="D32" s="254"/>
      <c r="E32" s="254"/>
      <c r="F32" s="255"/>
      <c r="G32" s="253"/>
      <c r="H32" s="254"/>
      <c r="I32" s="255"/>
      <c r="J32" s="14"/>
    </row>
    <row r="33" spans="1:13" ht="17.25" customHeight="1" x14ac:dyDescent="0.15">
      <c r="A33" s="1"/>
      <c r="B33" s="253"/>
      <c r="C33" s="254"/>
      <c r="D33" s="254"/>
      <c r="E33" s="254"/>
      <c r="F33" s="255"/>
      <c r="G33" s="253"/>
      <c r="H33" s="254"/>
      <c r="I33" s="255"/>
      <c r="J33" s="14"/>
    </row>
    <row r="34" spans="1:13" ht="17.25" customHeight="1" x14ac:dyDescent="0.15">
      <c r="A34" s="1"/>
      <c r="B34" s="253"/>
      <c r="C34" s="254"/>
      <c r="D34" s="254"/>
      <c r="E34" s="254"/>
      <c r="F34" s="255"/>
      <c r="G34" s="253"/>
      <c r="H34" s="254"/>
      <c r="I34" s="255"/>
      <c r="J34" s="14"/>
    </row>
    <row r="35" spans="1:13" ht="17.25" customHeight="1" x14ac:dyDescent="0.15">
      <c r="A35" s="2"/>
      <c r="B35" s="253"/>
      <c r="C35" s="254"/>
      <c r="D35" s="254"/>
      <c r="E35" s="254"/>
      <c r="F35" s="255"/>
      <c r="G35" s="260"/>
      <c r="H35" s="261"/>
      <c r="I35" s="262"/>
      <c r="J35" s="19"/>
      <c r="K35" s="20"/>
      <c r="L35" s="20"/>
      <c r="M35" s="20"/>
    </row>
    <row r="36" spans="1:13" ht="17.25" customHeight="1" x14ac:dyDescent="0.15">
      <c r="A36" s="31"/>
      <c r="B36" s="237"/>
      <c r="C36" s="238"/>
      <c r="D36" s="238"/>
      <c r="E36" s="238"/>
      <c r="F36" s="239"/>
      <c r="G36" s="257"/>
      <c r="H36" s="258"/>
      <c r="I36" s="259"/>
      <c r="J36" s="32"/>
      <c r="K36" s="20"/>
      <c r="L36" s="20"/>
      <c r="M36" s="20"/>
    </row>
    <row r="37" spans="1:13" ht="17.25" customHeight="1" x14ac:dyDescent="0.15">
      <c r="A37" s="256" t="s">
        <v>104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30" t="s">
        <v>34</v>
      </c>
      <c r="E38" s="230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A4" workbookViewId="0">
      <selection activeCell="G18" sqref="G18"/>
    </sheetView>
  </sheetViews>
  <sheetFormatPr defaultRowHeight="10.8" x14ac:dyDescent="0.15"/>
  <cols>
    <col min="5" max="5" width="22.875" customWidth="1"/>
  </cols>
  <sheetData>
    <row r="2" spans="1:59" s="44" customFormat="1" ht="60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海宁鑫志服装有限公司</v>
      </c>
      <c r="C3" s="55" t="str">
        <f>供应商基础信息表!K2</f>
        <v>浙江省海宁市马桥经编一路29号</v>
      </c>
      <c r="D3" s="55" t="str">
        <f>供应商基础信息表!B3</f>
        <v>1851619260</v>
      </c>
      <c r="E3" s="56">
        <f>供应商基础信息表!B6</f>
        <v>44214</v>
      </c>
      <c r="F3" s="55">
        <f>供应商基础信息表!F5</f>
        <v>0</v>
      </c>
      <c r="G3" s="55">
        <f>供应商基础信息表!F6</f>
        <v>0</v>
      </c>
      <c r="H3" s="75">
        <f>供应商基础信息表!J5</f>
        <v>8000</v>
      </c>
      <c r="I3" s="55">
        <f>供应商基础信息表!J6</f>
        <v>5</v>
      </c>
      <c r="J3" s="55">
        <f>供应商基础信息表!J7</f>
        <v>85</v>
      </c>
      <c r="K3" s="55">
        <f>供应商基础信息表!J8</f>
        <v>15</v>
      </c>
      <c r="L3" s="55">
        <f>供应商基础信息表!J9</f>
        <v>250</v>
      </c>
      <c r="M3" s="55" t="str">
        <f>供应商基础信息表!J10</f>
        <v>15</v>
      </c>
      <c r="N3" s="55">
        <f>供应商基础信息表!N9</f>
        <v>17</v>
      </c>
      <c r="O3" s="55" t="str">
        <f>供应商基础信息表!B12</f>
        <v>1000</v>
      </c>
      <c r="P3" s="55" t="str">
        <f>供应商基础信息表!F12</f>
        <v>2500</v>
      </c>
      <c r="Q3" s="55" t="str">
        <f>供应商基础信息表!B16</f>
        <v>马晓杰</v>
      </c>
      <c r="R3" s="55" t="str">
        <f>供应商基础信息表!E16</f>
        <v>股东</v>
      </c>
      <c r="S3" s="55" t="str">
        <f>供应商基础信息表!K16</f>
        <v>18657306863</v>
      </c>
      <c r="T3" s="55" t="str">
        <f>供应商基础信息表!N16</f>
        <v>huangjun@sinoproud.com</v>
      </c>
      <c r="U3" s="55" t="str">
        <f>供应商基础信息表!B17</f>
        <v>翁徐波</v>
      </c>
      <c r="V3" s="55" t="str">
        <f>供应商基础信息表!E17</f>
        <v>品质经理</v>
      </c>
      <c r="W3" s="55" t="str">
        <f>供应商基础信息表!K17</f>
        <v>18257345743</v>
      </c>
      <c r="X3" s="55" t="str">
        <f>供应商基础信息表!N17</f>
        <v>wongxubo@sinoproud.com</v>
      </c>
      <c r="Y3" s="55" t="str">
        <f>供应商基础信息表!B18</f>
        <v>张国言</v>
      </c>
      <c r="Z3" s="55" t="str">
        <f>供应商基础信息表!E18</f>
        <v>业务经理</v>
      </c>
      <c r="AA3" s="55" t="str">
        <f>供应商基础信息表!K18</f>
        <v>18516192660</v>
      </c>
      <c r="AB3" s="55" t="str">
        <f>供应商基础信息表!N18</f>
        <v>jerry@sinoproud.com</v>
      </c>
      <c r="AC3" s="55">
        <f>供应商基础信息表!G28</f>
        <v>500000</v>
      </c>
      <c r="AD3" s="55">
        <f>供应商基础信息表!M28</f>
        <v>500000</v>
      </c>
      <c r="AE3" s="55">
        <f>供应商基础信息表!B28</f>
        <v>260</v>
      </c>
      <c r="AF3" s="55">
        <f>供应商基础信息表!B29</f>
        <v>15</v>
      </c>
      <c r="AG3" s="55">
        <f>供应商基础信息表!B30</f>
        <v>180</v>
      </c>
      <c r="AH3" s="55">
        <f>供应商基础信息表!B31</f>
        <v>30</v>
      </c>
      <c r="AI3" s="75">
        <f>供应商基础信息表!B32</f>
        <v>10</v>
      </c>
      <c r="AJ3" s="55">
        <f>供应商基础信息表!B33</f>
        <v>22</v>
      </c>
      <c r="AK3" s="55">
        <f>供应商基础信息表!F29</f>
        <v>6</v>
      </c>
      <c r="AL3" s="55">
        <f>供应商基础信息表!F30</f>
        <v>28</v>
      </c>
      <c r="AM3" s="55" t="str">
        <f>供应商基础信息表!H30</f>
        <v>羽绒服</v>
      </c>
      <c r="AN3" s="48">
        <f>供应商基础信息表!J30</f>
        <v>40000</v>
      </c>
      <c r="AO3" s="48">
        <f>供应商基础信息表!L30</f>
        <v>600000</v>
      </c>
      <c r="AP3" s="48">
        <f>供应商基础信息表!M30</f>
        <v>12</v>
      </c>
      <c r="AQ3" s="48">
        <f>供应商基础信息表!O30</f>
        <v>26</v>
      </c>
      <c r="AR3" s="55" t="str">
        <f>供应商基础信息表!H31</f>
        <v>羽绒服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张国言</cp:lastModifiedBy>
  <cp:lastPrinted>2016-02-18T03:15:33Z</cp:lastPrinted>
  <dcterms:created xsi:type="dcterms:W3CDTF">2015-03-10T02:39:20Z</dcterms:created>
  <dcterms:modified xsi:type="dcterms:W3CDTF">2022-04-30T00:10:56Z</dcterms:modified>
</cp:coreProperties>
</file>