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<sst xmlns="http://schemas.openxmlformats.org/spreadsheetml/2006/main" count="109" uniqueCount="99">
  <si>
    <t>设备清单</t>
  </si>
  <si>
    <t>供应商名称：</t>
  </si>
  <si>
    <t>济宁晨阳制衣股份有限公司</t>
  </si>
  <si>
    <t>类别</t>
  </si>
  <si>
    <t>序号</t>
  </si>
  <si>
    <t>设备名称</t>
  </si>
  <si>
    <t>品牌</t>
  </si>
  <si>
    <t>型号</t>
  </si>
  <si>
    <t>数量</t>
  </si>
  <si>
    <t>备注（用途）</t>
  </si>
  <si>
    <t>生产设备</t>
  </si>
  <si>
    <t>电脑平缝机</t>
  </si>
  <si>
    <t>重机</t>
  </si>
  <si>
    <t>DDL-8700B-7</t>
  </si>
  <si>
    <t>包缝机</t>
  </si>
  <si>
    <t>捷克</t>
  </si>
  <si>
    <t>905E</t>
  </si>
  <si>
    <t>电脑打结机</t>
  </si>
  <si>
    <t>LK1900AN-SS</t>
  </si>
  <si>
    <t>三线包缝机</t>
  </si>
  <si>
    <t>MO-6704S-</t>
  </si>
  <si>
    <t>电脑五线包缝机</t>
  </si>
  <si>
    <t>富山</t>
  </si>
  <si>
    <t>HX6816TA-03</t>
  </si>
  <si>
    <t>双针机</t>
  </si>
  <si>
    <t>海菱</t>
  </si>
  <si>
    <t>GC20518-M</t>
  </si>
  <si>
    <t>四线包缝机</t>
  </si>
  <si>
    <t>MO-6714S-</t>
  </si>
  <si>
    <t>平头锁眼机</t>
  </si>
  <si>
    <t>LBH-781</t>
  </si>
  <si>
    <t>多针拉腰机</t>
  </si>
  <si>
    <t>银箭</t>
  </si>
  <si>
    <t>1332-032P</t>
  </si>
  <si>
    <t>网带机</t>
  </si>
  <si>
    <t>森本</t>
  </si>
  <si>
    <t>B-2000C</t>
  </si>
  <si>
    <t>自动绗缝机</t>
  </si>
  <si>
    <t>中捷</t>
  </si>
  <si>
    <t>A8-120B</t>
  </si>
  <si>
    <t>全自动模板机</t>
  </si>
  <si>
    <t>凯拉利</t>
  </si>
  <si>
    <t>K8-9AD</t>
  </si>
  <si>
    <t>电子花样机</t>
  </si>
  <si>
    <t>舒普</t>
  </si>
  <si>
    <t>CSM-2210GB-01A</t>
  </si>
  <si>
    <t>自动拉布机</t>
  </si>
  <si>
    <t>Eastman</t>
  </si>
  <si>
    <t>ES-880</t>
  </si>
  <si>
    <t>自动裁床</t>
  </si>
  <si>
    <t>和鹰</t>
  </si>
  <si>
    <t>HY-HC2007JLM</t>
  </si>
  <si>
    <t>验布机</t>
  </si>
  <si>
    <t>鑫珠</t>
  </si>
  <si>
    <t>YBZ-II2000</t>
  </si>
  <si>
    <t>专业设备</t>
  </si>
  <si>
    <t>电脑制版</t>
  </si>
  <si>
    <t>服装大师</t>
  </si>
  <si>
    <t>FD1800D</t>
  </si>
  <si>
    <t>激光切割机</t>
  </si>
  <si>
    <t>斯米特</t>
  </si>
  <si>
    <t>SJ-9012A</t>
  </si>
  <si>
    <t>模板切割机</t>
  </si>
  <si>
    <t>卡维</t>
  </si>
  <si>
    <t>M1509</t>
  </si>
  <si>
    <t>经纬</t>
  </si>
  <si>
    <t>电裁刀</t>
  </si>
  <si>
    <t>大连</t>
  </si>
  <si>
    <t>FJM103</t>
  </si>
  <si>
    <t>断布机</t>
  </si>
  <si>
    <t>HI-9866</t>
  </si>
  <si>
    <t>充绒机</t>
  </si>
  <si>
    <t>百联</t>
  </si>
  <si>
    <t>BL-32-014549</t>
  </si>
  <si>
    <t>充棉机</t>
  </si>
  <si>
    <t>BL-100-013034</t>
  </si>
  <si>
    <t>辅助设备</t>
  </si>
  <si>
    <t>电脑钉扣机</t>
  </si>
  <si>
    <t>LK-1903ASS</t>
  </si>
  <si>
    <t>压扣机</t>
  </si>
  <si>
    <t>鑫鼎</t>
  </si>
  <si>
    <t>吸风烫台</t>
  </si>
  <si>
    <t>华茂</t>
  </si>
  <si>
    <t>YT1</t>
  </si>
  <si>
    <t>吸线头机</t>
  </si>
  <si>
    <t>XXT560</t>
  </si>
  <si>
    <t>蒸汽发生器</t>
  </si>
  <si>
    <t>DZFZ-12</t>
  </si>
  <si>
    <t>空压机</t>
  </si>
  <si>
    <t>金星</t>
  </si>
  <si>
    <t>W-1.0/10JK</t>
  </si>
  <si>
    <t>储气罐</t>
  </si>
  <si>
    <t>鼎盛</t>
  </si>
  <si>
    <t>0.8/1</t>
  </si>
  <si>
    <t>检测设备</t>
  </si>
  <si>
    <t>检针机</t>
  </si>
  <si>
    <t>上海鼎立</t>
  </si>
  <si>
    <t>JZQ-630K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</si>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</sst>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26"/>
      <color rgb="FFFFC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楷体"/>
      <charset val="134"/>
    </font>
    <font>
      <sz val="10"/>
      <color theme="1"/>
      <name val="楷体"/>
      <charset val="134"/>
    </font>
    <font>
      <sz val="10"/>
      <name val="楷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0" fillId="12" borderId="21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32" fillId="26" borderId="22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/>
      <protection hidden="1"/>
    </xf>
    <xf numFmtId="0" fontId="3" fillId="0" borderId="1" xfId="49" applyFont="1" applyFill="1" applyBorder="1" applyAlignment="1" applyProtection="1">
      <alignment horizontal="center" vertical="center"/>
      <protection hidden="1"/>
    </xf>
    <xf numFmtId="0" fontId="3" fillId="0" borderId="0" xfId="49" applyFont="1" applyFill="1" applyAlignment="1">
      <alignment horizontal="left" vertical="center"/>
    </xf>
    <xf numFmtId="0" fontId="3" fillId="0" borderId="0" xfId="49" applyFont="1" applyFill="1" applyAlignment="1">
      <alignment horizontal="center" vertical="center"/>
    </xf>
    <xf numFmtId="0" fontId="4" fillId="2" borderId="2" xfId="49" applyFont="1" applyFill="1" applyBorder="1" applyAlignment="1" applyProtection="1">
      <alignment horizontal="center" vertical="center" wrapText="1"/>
      <protection hidden="1"/>
    </xf>
    <xf numFmtId="0" fontId="4" fillId="2" borderId="3" xfId="49" applyFont="1" applyFill="1" applyBorder="1" applyAlignment="1" applyProtection="1">
      <alignment horizontal="center" vertical="center" wrapText="1"/>
      <protection hidden="1"/>
    </xf>
    <xf numFmtId="0" fontId="4" fillId="2" borderId="4" xfId="49" applyFont="1" applyFill="1" applyBorder="1" applyAlignment="1" applyProtection="1">
      <alignment horizontal="center" vertical="center" wrapText="1"/>
      <protection hidden="1"/>
    </xf>
    <xf numFmtId="0" fontId="4" fillId="2" borderId="5" xfId="49" applyFont="1" applyFill="1" applyBorder="1" applyAlignment="1" applyProtection="1">
      <alignment horizontal="center" vertical="center" wrapText="1"/>
      <protection hidden="1"/>
    </xf>
    <xf numFmtId="0" fontId="4" fillId="0" borderId="6" xfId="49" applyFont="1" applyFill="1" applyBorder="1" applyAlignment="1" applyProtection="1">
      <alignment horizontal="center" vertical="center" wrapText="1"/>
      <protection hidden="1"/>
    </xf>
    <xf numFmtId="0" fontId="5" fillId="0" borderId="7" xfId="49" applyFont="1" applyFill="1" applyBorder="1" applyAlignment="1" applyProtection="1">
      <alignment horizontal="center" vertical="center" wrapText="1"/>
      <protection hidden="1"/>
    </xf>
    <xf numFmtId="0" fontId="6" fillId="3" borderId="8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8" fillId="0" borderId="9" xfId="49" applyFont="1" applyFill="1" applyBorder="1" applyAlignment="1" applyProtection="1">
      <alignment horizontal="center" vertical="center" wrapText="1"/>
      <protection locked="0"/>
    </xf>
    <xf numFmtId="0" fontId="4" fillId="0" borderId="10" xfId="49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Fill="1" applyBorder="1" applyAlignment="1">
      <alignment horizontal="center" vertical="center"/>
    </xf>
    <xf numFmtId="0" fontId="8" fillId="0" borderId="11" xfId="49" applyFont="1" applyFill="1" applyBorder="1" applyAlignment="1" applyProtection="1">
      <alignment horizontal="center" vertical="center" wrapText="1"/>
      <protection locked="0"/>
    </xf>
    <xf numFmtId="0" fontId="9" fillId="0" borderId="11" xfId="49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>
      <alignment horizontal="center" vertical="center" shrinkToFit="1"/>
    </xf>
    <xf numFmtId="0" fontId="4" fillId="0" borderId="12" xfId="49" applyFont="1" applyFill="1" applyBorder="1" applyAlignment="1" applyProtection="1">
      <alignment horizontal="center" vertical="center" wrapText="1"/>
      <protection hidden="1"/>
    </xf>
    <xf numFmtId="0" fontId="12" fillId="3" borderId="8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5" fillId="0" borderId="13" xfId="49" applyFont="1" applyFill="1" applyBorder="1" applyAlignment="1" applyProtection="1">
      <alignment horizontal="center" vertical="center" wrapText="1"/>
      <protection hidden="1"/>
    </xf>
    <xf numFmtId="0" fontId="13" fillId="0" borderId="14" xfId="49" applyFont="1" applyFill="1" applyBorder="1" applyAlignment="1" applyProtection="1">
      <alignment horizontal="center" vertical="center" wrapText="1"/>
      <protection hidden="1"/>
    </xf>
    <xf numFmtId="0" fontId="13" fillId="0" borderId="15" xfId="49" applyFont="1" applyFill="1" applyBorder="1" applyAlignment="1" applyProtection="1">
      <alignment horizontal="center" vertical="center" wrapText="1"/>
      <protection hidden="1"/>
    </xf>
    <xf numFmtId="0" fontId="13" fillId="0" borderId="2" xfId="49" applyFont="1" applyFill="1" applyBorder="1" applyAlignment="1" applyProtection="1">
      <alignment horizontal="center" vertical="center" wrapText="1"/>
      <protection hidden="1"/>
    </xf>
    <xf numFmtId="0" fontId="14" fillId="4" borderId="4" xfId="49" applyFont="1" applyFill="1" applyBorder="1" applyAlignment="1" applyProtection="1">
      <alignment horizontal="center" vertical="center"/>
      <protection hidden="1"/>
    </xf>
    <xf numFmtId="0" fontId="14" fillId="4" borderId="5" xfId="49" applyFont="1" applyFill="1" applyBorder="1" applyAlignment="1">
      <alignment horizontal="center" vertical="center"/>
    </xf>
    <xf numFmtId="0" fontId="15" fillId="0" borderId="0" xfId="0" applyFont="1" applyFill="1" applyAlignment="1"/>
    <xf numFmtId="0" fontId="0" fillId="0" borderId="0" xfId="0" applyFont="1" applyFill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b val="1"/>
        <i val="0"/>
        <color rgb="FFFF0000"/>
      </font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708660</xdr:colOff>
      <xdr:row>26</xdr:row>
      <xdr:rowOff>53340</xdr:rowOff>
    </xdr:from>
    <xdr:to>
      <xdr:col>7</xdr:col>
      <xdr:colOff>85090</xdr:colOff>
      <xdr:row>35</xdr:row>
      <xdr:rowOff>98425</xdr:rowOff>
    </xdr:to>
    <xdr:pic>
      <xdr:nvPicPr>
        <xdr:cNvPr id="2" name="图片 1" descr="微信图片_202201251531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2900" y="5276850"/>
          <a:ext cx="1708150" cy="170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topLeftCell="A10" workbookViewId="0">
      <selection activeCell="J33" sqref="J33"/>
    </sheetView>
  </sheetViews>
  <sheetFormatPr defaultColWidth="8.88888888888889" defaultRowHeight="14.4" outlineLevelCol="6"/>
  <cols>
    <col min="3" max="5" width="16.2222222222222" customWidth="1"/>
  </cols>
  <sheetData>
    <row r="1" s="1" customFormat="1" ht="32.4" spans="1:7">
      <c r="A1" s="2" t="s">
        <v>0</v>
      </c>
      <c r="B1" s="2"/>
      <c r="C1" s="2"/>
      <c r="D1" s="2"/>
      <c r="E1" s="2"/>
      <c r="F1" s="2"/>
      <c r="G1" s="2"/>
    </row>
    <row r="2" s="1" customFormat="1" ht="22.95" spans="1:7">
      <c r="A2" s="3" t="s">
        <v>1</v>
      </c>
      <c r="B2" s="3"/>
      <c r="C2" s="4" t="s">
        <v>2</v>
      </c>
      <c r="D2" s="4"/>
      <c r="E2" s="4"/>
      <c r="F2" s="5"/>
      <c r="G2" s="6"/>
    </row>
    <row r="3" s="1" customFormat="1" ht="24.75" spans="1:7">
      <c r="A3" s="7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10" t="s">
        <v>9</v>
      </c>
    </row>
    <row r="4" s="1" customFormat="1" spans="1:7">
      <c r="A4" s="11" t="s">
        <v>10</v>
      </c>
      <c r="B4" s="12">
        <v>1</v>
      </c>
      <c r="C4" s="13" t="s">
        <v>11</v>
      </c>
      <c r="D4" s="14" t="s">
        <v>12</v>
      </c>
      <c r="E4" s="14" t="s">
        <v>13</v>
      </c>
      <c r="F4" s="13">
        <v>350</v>
      </c>
      <c r="G4" s="15"/>
    </row>
    <row r="5" s="1" customFormat="1" spans="1:7">
      <c r="A5" s="16"/>
      <c r="B5" s="12">
        <f t="shared" ref="B5:B18" si="0">B4+1</f>
        <v>2</v>
      </c>
      <c r="C5" s="13" t="s">
        <v>14</v>
      </c>
      <c r="D5" s="13" t="s">
        <v>15</v>
      </c>
      <c r="E5" s="13" t="s">
        <v>16</v>
      </c>
      <c r="F5" s="17">
        <v>10</v>
      </c>
      <c r="G5" s="18"/>
    </row>
    <row r="6" s="1" customFormat="1" spans="1:7">
      <c r="A6" s="16"/>
      <c r="B6" s="12">
        <f t="shared" si="0"/>
        <v>3</v>
      </c>
      <c r="C6" s="13" t="s">
        <v>17</v>
      </c>
      <c r="D6" s="14" t="s">
        <v>12</v>
      </c>
      <c r="E6" s="14" t="s">
        <v>18</v>
      </c>
      <c r="F6" s="17">
        <v>20</v>
      </c>
      <c r="G6" s="18"/>
    </row>
    <row r="7" s="1" customFormat="1" spans="1:7">
      <c r="A7" s="16"/>
      <c r="B7" s="12">
        <f t="shared" si="0"/>
        <v>4</v>
      </c>
      <c r="C7" s="13" t="s">
        <v>19</v>
      </c>
      <c r="D7" s="14" t="s">
        <v>12</v>
      </c>
      <c r="E7" s="14" t="s">
        <v>20</v>
      </c>
      <c r="F7" s="17">
        <v>7</v>
      </c>
      <c r="G7" s="18"/>
    </row>
    <row r="8" s="1" customFormat="1" spans="1:7">
      <c r="A8" s="16"/>
      <c r="B8" s="12">
        <f t="shared" si="0"/>
        <v>5</v>
      </c>
      <c r="C8" s="13" t="s">
        <v>21</v>
      </c>
      <c r="D8" s="13" t="s">
        <v>22</v>
      </c>
      <c r="E8" s="13" t="s">
        <v>23</v>
      </c>
      <c r="F8" s="17">
        <v>13</v>
      </c>
      <c r="G8" s="18"/>
    </row>
    <row r="9" s="1" customFormat="1" spans="1:7">
      <c r="A9" s="16"/>
      <c r="B9" s="12">
        <f t="shared" si="0"/>
        <v>6</v>
      </c>
      <c r="C9" s="13" t="s">
        <v>24</v>
      </c>
      <c r="D9" s="13" t="s">
        <v>25</v>
      </c>
      <c r="E9" s="13" t="s">
        <v>26</v>
      </c>
      <c r="F9" s="17">
        <v>26</v>
      </c>
      <c r="G9" s="19"/>
    </row>
    <row r="10" s="1" customFormat="1" spans="1:7">
      <c r="A10" s="16"/>
      <c r="B10" s="12">
        <f t="shared" si="0"/>
        <v>7</v>
      </c>
      <c r="C10" s="13" t="s">
        <v>27</v>
      </c>
      <c r="D10" s="14" t="s">
        <v>12</v>
      </c>
      <c r="E10" s="14" t="s">
        <v>28</v>
      </c>
      <c r="F10" s="17">
        <v>11</v>
      </c>
      <c r="G10" s="19"/>
    </row>
    <row r="11" s="1" customFormat="1" spans="1:7">
      <c r="A11" s="16"/>
      <c r="B11" s="12">
        <f t="shared" si="0"/>
        <v>8</v>
      </c>
      <c r="C11" s="13" t="s">
        <v>29</v>
      </c>
      <c r="D11" s="14" t="s">
        <v>12</v>
      </c>
      <c r="E11" s="14" t="s">
        <v>30</v>
      </c>
      <c r="F11" s="17">
        <v>6</v>
      </c>
      <c r="G11" s="19"/>
    </row>
    <row r="12" s="1" customFormat="1" spans="1:7">
      <c r="A12" s="16"/>
      <c r="B12" s="12">
        <f t="shared" si="0"/>
        <v>9</v>
      </c>
      <c r="C12" s="13" t="s">
        <v>31</v>
      </c>
      <c r="D12" s="13" t="s">
        <v>32</v>
      </c>
      <c r="E12" s="13" t="s">
        <v>33</v>
      </c>
      <c r="F12" s="13">
        <v>10</v>
      </c>
      <c r="G12" s="19"/>
    </row>
    <row r="13" s="1" customFormat="1" spans="1:7">
      <c r="A13" s="16"/>
      <c r="B13" s="12">
        <f t="shared" si="0"/>
        <v>10</v>
      </c>
      <c r="C13" s="13" t="s">
        <v>34</v>
      </c>
      <c r="D13" s="13" t="s">
        <v>35</v>
      </c>
      <c r="E13" s="13" t="s">
        <v>36</v>
      </c>
      <c r="F13" s="13">
        <v>1</v>
      </c>
      <c r="G13" s="19"/>
    </row>
    <row r="14" s="1" customFormat="1" spans="1:7">
      <c r="A14" s="16"/>
      <c r="B14" s="12">
        <f t="shared" si="0"/>
        <v>11</v>
      </c>
      <c r="C14" s="13" t="s">
        <v>37</v>
      </c>
      <c r="D14" s="13" t="s">
        <v>38</v>
      </c>
      <c r="E14" s="13" t="s">
        <v>39</v>
      </c>
      <c r="F14" s="13">
        <v>10</v>
      </c>
      <c r="G14" s="19"/>
    </row>
    <row r="15" s="1" customFormat="1" spans="1:7">
      <c r="A15" s="16"/>
      <c r="B15" s="12">
        <f t="shared" si="0"/>
        <v>12</v>
      </c>
      <c r="C15" s="17" t="s">
        <v>40</v>
      </c>
      <c r="D15" s="17" t="s">
        <v>41</v>
      </c>
      <c r="E15" s="17" t="s">
        <v>42</v>
      </c>
      <c r="F15" s="17">
        <v>28</v>
      </c>
      <c r="G15" s="19"/>
    </row>
    <row r="16" s="1" customFormat="1" spans="1:7">
      <c r="A16" s="16"/>
      <c r="B16" s="12">
        <f t="shared" si="0"/>
        <v>13</v>
      </c>
      <c r="C16" s="17" t="s">
        <v>43</v>
      </c>
      <c r="D16" s="17" t="s">
        <v>44</v>
      </c>
      <c r="E16" s="17" t="s">
        <v>45</v>
      </c>
      <c r="F16" s="17">
        <v>8</v>
      </c>
      <c r="G16" s="19"/>
    </row>
    <row r="17" s="1" customFormat="1" spans="1:7">
      <c r="A17" s="16"/>
      <c r="B17" s="12">
        <f t="shared" si="0"/>
        <v>14</v>
      </c>
      <c r="C17" s="13" t="s">
        <v>46</v>
      </c>
      <c r="D17" s="20" t="s">
        <v>47</v>
      </c>
      <c r="E17" s="20" t="s">
        <v>48</v>
      </c>
      <c r="F17" s="20">
        <v>2</v>
      </c>
      <c r="G17" s="19"/>
    </row>
    <row r="18" s="1" customFormat="1" spans="1:7">
      <c r="A18" s="16"/>
      <c r="B18" s="12">
        <f t="shared" si="0"/>
        <v>15</v>
      </c>
      <c r="C18" s="13" t="s">
        <v>49</v>
      </c>
      <c r="D18" s="20" t="s">
        <v>50</v>
      </c>
      <c r="E18" s="20" t="s">
        <v>51</v>
      </c>
      <c r="F18" s="20">
        <v>1</v>
      </c>
      <c r="G18" s="19"/>
    </row>
    <row r="19" s="1" customFormat="1" spans="1:7">
      <c r="A19" s="16"/>
      <c r="B19" s="12">
        <v>16</v>
      </c>
      <c r="C19" s="21" t="s">
        <v>52</v>
      </c>
      <c r="D19" s="21" t="s">
        <v>53</v>
      </c>
      <c r="E19" s="21" t="s">
        <v>54</v>
      </c>
      <c r="F19" s="21">
        <v>1</v>
      </c>
      <c r="G19" s="19"/>
    </row>
    <row r="20" s="1" customFormat="1" spans="1:7">
      <c r="A20" s="22" t="s">
        <v>55</v>
      </c>
      <c r="B20" s="12">
        <v>1</v>
      </c>
      <c r="C20" s="21" t="s">
        <v>56</v>
      </c>
      <c r="D20" s="21" t="s">
        <v>57</v>
      </c>
      <c r="E20" s="21" t="s">
        <v>58</v>
      </c>
      <c r="F20" s="21">
        <v>3</v>
      </c>
      <c r="G20" s="19"/>
    </row>
    <row r="21" s="1" customFormat="1" spans="1:7">
      <c r="A21" s="16"/>
      <c r="B21" s="12">
        <f>B20+1</f>
        <v>2</v>
      </c>
      <c r="C21" s="21" t="s">
        <v>59</v>
      </c>
      <c r="D21" s="21" t="s">
        <v>60</v>
      </c>
      <c r="E21" s="21" t="s">
        <v>61</v>
      </c>
      <c r="F21" s="21">
        <v>1</v>
      </c>
      <c r="G21" s="19"/>
    </row>
    <row r="22" s="1" customFormat="1" spans="1:7">
      <c r="A22" s="16"/>
      <c r="B22" s="12">
        <v>3</v>
      </c>
      <c r="C22" s="21" t="s">
        <v>62</v>
      </c>
      <c r="D22" s="21" t="s">
        <v>63</v>
      </c>
      <c r="E22" s="21" t="s">
        <v>64</v>
      </c>
      <c r="F22" s="21">
        <v>1</v>
      </c>
      <c r="G22" s="19"/>
    </row>
    <row r="23" s="1" customFormat="1" spans="1:7">
      <c r="A23" s="16"/>
      <c r="B23" s="12">
        <f>B22+1</f>
        <v>4</v>
      </c>
      <c r="C23" s="21" t="s">
        <v>62</v>
      </c>
      <c r="D23" s="21" t="s">
        <v>65</v>
      </c>
      <c r="E23" s="21"/>
      <c r="F23" s="21">
        <v>1</v>
      </c>
      <c r="G23" s="19"/>
    </row>
    <row r="24" s="1" customFormat="1" spans="1:7">
      <c r="A24" s="16"/>
      <c r="B24" s="12">
        <v>5</v>
      </c>
      <c r="C24" s="21" t="s">
        <v>66</v>
      </c>
      <c r="D24" s="21" t="s">
        <v>67</v>
      </c>
      <c r="E24" s="21" t="s">
        <v>68</v>
      </c>
      <c r="F24" s="21">
        <v>8</v>
      </c>
      <c r="G24" s="19"/>
    </row>
    <row r="25" s="1" customFormat="1" spans="1:7">
      <c r="A25" s="16"/>
      <c r="B25" s="12">
        <v>6</v>
      </c>
      <c r="C25" s="21" t="s">
        <v>69</v>
      </c>
      <c r="D25" s="21" t="s">
        <v>22</v>
      </c>
      <c r="E25" s="21" t="s">
        <v>70</v>
      </c>
      <c r="F25" s="21">
        <v>6</v>
      </c>
      <c r="G25" s="19"/>
    </row>
    <row r="26" s="1" customFormat="1" spans="1:7">
      <c r="A26" s="16"/>
      <c r="B26" s="12">
        <v>7</v>
      </c>
      <c r="C26" s="21" t="s">
        <v>71</v>
      </c>
      <c r="D26" s="21" t="s">
        <v>72</v>
      </c>
      <c r="E26" s="21" t="s">
        <v>73</v>
      </c>
      <c r="F26" s="21">
        <v>5</v>
      </c>
      <c r="G26" s="19"/>
    </row>
    <row r="27" s="1" customFormat="1" spans="1:7">
      <c r="A27" s="16"/>
      <c r="B27" s="12">
        <v>8</v>
      </c>
      <c r="C27" s="21" t="s">
        <v>74</v>
      </c>
      <c r="D27" s="21" t="s">
        <v>72</v>
      </c>
      <c r="E27" s="21" t="s">
        <v>75</v>
      </c>
      <c r="F27" s="21">
        <v>5</v>
      </c>
      <c r="G27" s="19"/>
    </row>
    <row r="28" s="1" customFormat="1" spans="1:7">
      <c r="A28" s="22" t="s">
        <v>76</v>
      </c>
      <c r="B28" s="12">
        <v>1</v>
      </c>
      <c r="C28" s="21" t="s">
        <v>77</v>
      </c>
      <c r="D28" s="23" t="s">
        <v>12</v>
      </c>
      <c r="E28" s="23" t="s">
        <v>78</v>
      </c>
      <c r="F28" s="21">
        <v>6</v>
      </c>
      <c r="G28" s="19"/>
    </row>
    <row r="29" s="1" customFormat="1" spans="1:7">
      <c r="A29" s="16"/>
      <c r="B29" s="12">
        <f t="shared" ref="B29:B32" si="1">B28+1</f>
        <v>2</v>
      </c>
      <c r="C29" s="21" t="s">
        <v>79</v>
      </c>
      <c r="D29" s="21" t="s">
        <v>80</v>
      </c>
      <c r="E29" s="21">
        <v>818</v>
      </c>
      <c r="F29" s="24">
        <v>12</v>
      </c>
      <c r="G29" s="19"/>
    </row>
    <row r="30" s="1" customFormat="1" spans="1:7">
      <c r="A30" s="16"/>
      <c r="B30" s="12">
        <f t="shared" si="1"/>
        <v>3</v>
      </c>
      <c r="C30" s="21" t="s">
        <v>81</v>
      </c>
      <c r="D30" s="21" t="s">
        <v>82</v>
      </c>
      <c r="E30" s="21" t="s">
        <v>83</v>
      </c>
      <c r="F30" s="21">
        <v>10</v>
      </c>
      <c r="G30" s="19"/>
    </row>
    <row r="31" s="1" customFormat="1" spans="1:7">
      <c r="A31" s="16"/>
      <c r="B31" s="12">
        <f t="shared" si="1"/>
        <v>4</v>
      </c>
      <c r="C31" s="21" t="s">
        <v>84</v>
      </c>
      <c r="D31" s="21" t="s">
        <v>53</v>
      </c>
      <c r="E31" s="21" t="s">
        <v>85</v>
      </c>
      <c r="F31" s="21">
        <v>1</v>
      </c>
      <c r="G31" s="19"/>
    </row>
    <row r="32" s="1" customFormat="1" spans="1:7">
      <c r="A32" s="16"/>
      <c r="B32" s="12">
        <f t="shared" si="1"/>
        <v>5</v>
      </c>
      <c r="C32" s="21" t="s">
        <v>86</v>
      </c>
      <c r="D32" s="21" t="s">
        <v>82</v>
      </c>
      <c r="E32" s="21" t="s">
        <v>87</v>
      </c>
      <c r="F32" s="21">
        <v>4</v>
      </c>
      <c r="G32" s="19"/>
    </row>
    <row r="33" s="1" customFormat="1" spans="1:7">
      <c r="A33" s="16"/>
      <c r="B33" s="12"/>
      <c r="C33" s="21" t="s">
        <v>88</v>
      </c>
      <c r="D33" s="21" t="s">
        <v>89</v>
      </c>
      <c r="E33" s="21" t="s">
        <v>90</v>
      </c>
      <c r="F33" s="21">
        <v>1</v>
      </c>
      <c r="G33" s="19"/>
    </row>
    <row r="34" s="1" customFormat="1" spans="1:7">
      <c r="A34" s="16"/>
      <c r="B34" s="12"/>
      <c r="C34" s="21" t="s">
        <v>91</v>
      </c>
      <c r="D34" s="21" t="s">
        <v>92</v>
      </c>
      <c r="E34" s="21" t="s">
        <v>93</v>
      </c>
      <c r="F34" s="21">
        <v>3</v>
      </c>
      <c r="G34" s="19"/>
    </row>
    <row r="35" s="1" customFormat="1" ht="15.15" spans="1:7">
      <c r="A35" s="22" t="s">
        <v>94</v>
      </c>
      <c r="B35" s="25">
        <v>1</v>
      </c>
      <c r="C35" s="21" t="s">
        <v>95</v>
      </c>
      <c r="D35" s="21" t="s">
        <v>96</v>
      </c>
      <c r="E35" s="21" t="s">
        <v>97</v>
      </c>
      <c r="F35" s="21">
        <v>2</v>
      </c>
      <c r="G35" s="19"/>
    </row>
    <row r="36" s="1" customFormat="1" ht="15.15" spans="1:7">
      <c r="A36" s="26" t="s">
        <v>98</v>
      </c>
      <c r="B36" s="27"/>
      <c r="C36" s="27"/>
      <c r="D36" s="27"/>
      <c r="E36" s="28"/>
      <c r="F36" s="29">
        <f>SUM(F4:F35)</f>
        <v>573</v>
      </c>
      <c r="G36" s="30"/>
    </row>
    <row r="37" s="1" customFormat="1" spans="1:7">
      <c r="A37" s="31"/>
      <c r="B37" s="32"/>
      <c r="C37" s="32"/>
      <c r="D37" s="32"/>
      <c r="E37" s="32"/>
      <c r="F37" s="32"/>
      <c r="G37" s="32"/>
    </row>
  </sheetData>
  <mergeCells count="7">
    <mergeCell ref="A1:G1"/>
    <mergeCell ref="A2:B2"/>
    <mergeCell ref="C2:E2"/>
    <mergeCell ref="A36:B36"/>
    <mergeCell ref="A4:A19"/>
    <mergeCell ref="A20:A25"/>
    <mergeCell ref="A28:A34"/>
  </mergeCells>
  <conditionalFormatting sqref="B35">
    <cfRule type="cellIs" dxfId="0" priority="1" operator="equal">
      <formula>1</formula>
    </cfRule>
  </conditionalFormatting>
  <conditionalFormatting sqref="B20:B27">
    <cfRule type="cellIs" dxfId="0" priority="3" operator="equal">
      <formula>1</formula>
    </cfRule>
  </conditionalFormatting>
  <conditionalFormatting sqref="B28:B34">
    <cfRule type="cellIs" dxfId="0" priority="2" operator="equal">
      <formula>1</formula>
    </cfRule>
  </conditionalFormatting>
  <conditionalFormatting sqref="A4 A3:B3 A20 A35:A36">
    <cfRule type="cellIs" dxfId="0" priority="5" operator="equal">
      <formula>1</formula>
    </cfRule>
  </conditionalFormatting>
  <conditionalFormatting sqref="B4 B5:B19">
    <cfRule type="cellIs" dxfId="0" priority="4" operator="equal">
      <formula>1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</dc:creator>
  <cp:lastModifiedBy>WPS_1488552036</cp:lastModifiedBy>
  <dcterms:created xsi:type="dcterms:W3CDTF">2022-01-25T07:32:55Z</dcterms:created>
  <dcterms:modified xsi:type="dcterms:W3CDTF">2022-01-25T07:34:05Z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