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.sun\Desktop\"/>
    </mc:Choice>
  </mc:AlternateContent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xWindow="0" yWindow="0" windowWidth="28128" windowHeight="12540" activeTab="2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52511"/>
</workbook>
</file>

<file path=xl/calcChain.xml><?xml version="1.0" encoding="utf-8"?>
<calcChain xmlns="http://schemas.openxmlformats.org/spreadsheetml/2006/main">
  <c r="BG3" i="6" l="1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>
  <authors>
    <author>admin</author>
  </authors>
  <commentList>
    <comment ref="A29" authorId="0" shapeId="0">
      <text>
        <r>
          <rPr>
            <b/>
            <sz val="9"/>
            <rFont val="宋体"/>
            <family val="3"/>
            <charset val="134"/>
          </rPr>
          <t>admin:按照生产工序填写，如纺纱、织造、染色等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29" authorId="0" shapeId="0">
      <text>
        <r>
          <rPr>
            <b/>
            <sz val="9"/>
            <rFont val="宋体"/>
            <family val="3"/>
            <charset val="134"/>
          </rPr>
          <t>admin:</t>
        </r>
        <r>
          <rPr>
            <sz val="9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 shapeId="0">
      <text>
        <r>
          <rPr>
            <b/>
            <sz val="9"/>
            <rFont val="宋体"/>
            <family val="3"/>
            <charset val="134"/>
          </rPr>
          <t>admin:按照生产工序填写，如纺纱、织造、染色等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<sst xmlns="http://schemas.openxmlformats.org/spreadsheetml/2006/main" count="451" uniqueCount="328">
  <si>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</si>
  <si>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</si>
  <si>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</si>
  <si>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</si>
  <si>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</si>
  <si>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</si>
  <si>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</si>
  <si>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</si>
  <si>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</si>
  <si>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</si>
  <si>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</si>
  <si>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</si>
  <si>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</si>
  <si>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吴江市平望漂染厂有限公司</t>
  </si>
  <si>
    <t>*通讯地址:</t>
  </si>
  <si>
    <t>江苏省苏州市吴江区平望镇复兴村205省道边西</t>
  </si>
  <si>
    <t>*电话：</t>
  </si>
  <si>
    <t>*传真：</t>
  </si>
  <si>
    <t>*工厂地址：</t>
  </si>
  <si>
    <t>一、企业基本信息</t>
  </si>
  <si>
    <t>*企业类型</t>
  </si>
  <si>
    <t>工厂</t>
  </si>
  <si>
    <t>*统一社会信用代码</t>
  </si>
  <si>
    <t>91320509138269440E</t>
  </si>
  <si>
    <t>*企业总人数</t>
  </si>
  <si>
    <t>人</t>
  </si>
  <si>
    <t>上一年员工
平均离职率</t>
  </si>
  <si>
    <t>16.90%</t>
  </si>
  <si>
    <t>*公司成立日期</t>
  </si>
  <si>
    <t>*开户许可证编号</t>
  </si>
  <si>
    <t>320584000201909290033</t>
  </si>
  <si>
    <t>*研发人数</t>
  </si>
  <si>
    <t>*员工在公司
平均工作年限</t>
  </si>
  <si>
    <t>6年</t>
  </si>
  <si>
    <t>*厂区面积</t>
  </si>
  <si>
    <t>42000</t>
  </si>
  <si>
    <t>㎡</t>
  </si>
  <si>
    <t>*是否有分厂</t>
  </si>
  <si>
    <t>0</t>
  </si>
  <si>
    <t>个</t>
  </si>
  <si>
    <t>*板房、打样间人数</t>
  </si>
  <si>
    <t>*员工月平均工资</t>
  </si>
  <si>
    <t>6675元RMB</t>
  </si>
  <si>
    <t>*厂房建筑面积</t>
  </si>
  <si>
    <t>26000</t>
  </si>
  <si>
    <t>*分厂人数</t>
  </si>
  <si>
    <t>*品控人数</t>
  </si>
  <si>
    <t>是否安排住宿</t>
  </si>
  <si>
    <t>是</t>
  </si>
  <si>
    <t>*厂房类型（提供自有/租赁文件）</t>
  </si>
  <si>
    <t>*上市状况</t>
  </si>
  <si>
    <t>否</t>
  </si>
  <si>
    <t>*生产人数</t>
  </si>
  <si>
    <t>*员工月平均工时</t>
  </si>
  <si>
    <t>*是否有实验室</t>
  </si>
  <si>
    <t>*检测设备数量</t>
  </si>
  <si>
    <t>8</t>
  </si>
  <si>
    <t>*其他岗位人数</t>
  </si>
  <si>
    <t>158</t>
  </si>
  <si>
    <t>二、企业财务信息</t>
  </si>
  <si>
    <t>*注册资本</t>
  </si>
  <si>
    <t>466</t>
  </si>
  <si>
    <t>万元RMB</t>
  </si>
  <si>
    <t>*固定资产</t>
  </si>
  <si>
    <t>16665</t>
  </si>
  <si>
    <t>*上一年度总产值</t>
  </si>
  <si>
    <t>24847</t>
  </si>
  <si>
    <t>银行名称(与探路者结款账户)</t>
  </si>
  <si>
    <t>建设银行平望支行</t>
  </si>
  <si>
    <t>*实收资本</t>
  </si>
  <si>
    <t>*其中设备资产</t>
  </si>
  <si>
    <t>8731</t>
  </si>
  <si>
    <t>*上一年度销售额</t>
  </si>
  <si>
    <t>24902</t>
  </si>
  <si>
    <t>银行账号</t>
  </si>
  <si>
    <t>32201997637051500366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</si>
  <si>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</si>
  <si>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</si>
  <si>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</si>
  <si>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</si>
  <si>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</si>
  <si>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</si>
  <si>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</si>
  <si>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</si>
  <si>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钱建丰</t>
  </si>
  <si>
    <t>厂长</t>
  </si>
  <si>
    <t>0512-63669976</t>
  </si>
  <si>
    <t>13862505388</t>
  </si>
  <si>
    <t>*质量负责人</t>
  </si>
  <si>
    <t>张允海</t>
  </si>
  <si>
    <t>厂助</t>
  </si>
  <si>
    <t>0512-63669971</t>
  </si>
  <si>
    <t>15862694359</t>
  </si>
  <si>
    <t>*业务负责人</t>
  </si>
  <si>
    <t>陈佳骏</t>
  </si>
  <si>
    <t>技术员</t>
  </si>
  <si>
    <t>18601459809</t>
  </si>
  <si>
    <t>649492123@qq.com</t>
  </si>
  <si>
    <t>四、企业体系认证</t>
  </si>
  <si>
    <t>是否通过ISO9001认证
（质量管理体系）</t>
  </si>
  <si>
    <t>认证机构</t>
  </si>
  <si>
    <t>上海英格尔认证有限公司</t>
  </si>
  <si>
    <t>认证编号</t>
  </si>
  <si>
    <t>117 20 QU 0120-09 ROL</t>
  </si>
  <si>
    <t>首次认证日期</t>
  </si>
  <si>
    <t>截止日期</t>
  </si>
  <si>
    <t>是否通过ISO14001认证
（环境管理体系）</t>
  </si>
  <si>
    <t>117 20 EU 0028-09 ROL</t>
  </si>
  <si>
    <t xml:space="preserve">是否通过OHSAS18001认证
（职业健康安全管理体系 )    </t>
  </si>
  <si>
    <t>117 20 SU 0037-06 ROL</t>
  </si>
  <si>
    <t>其它重要认证
（可在此栏填写）</t>
  </si>
  <si>
    <t>五、企业产品类型</t>
  </si>
  <si>
    <t xml:space="preserve">主要产品说明（例：运动衫、压胶服、背包）
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</si>
  <si>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</si>
  <si>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</si>
  <si>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</si>
  <si>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</si>
  <si>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</si>
  <si>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</si>
  <si>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</t>
  </si>
  <si>
    <t>填表时间前第二年度年产量</t>
  </si>
  <si>
    <t>工序1车间人数</t>
  </si>
  <si>
    <t>工序1名称</t>
  </si>
  <si>
    <t>前处理车间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</si>
  <si>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</si>
  <si>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</si>
  <si>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</si>
  <si>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</si>
  <si>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</si>
  <si>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</si>
  <si>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</si>
  <si>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</si>
  <si>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染色一车间</t>
  </si>
  <si>
    <t>春亚纺系列</t>
  </si>
  <si>
    <t>工序3车间人数</t>
  </si>
  <si>
    <t>工序3名称</t>
  </si>
  <si>
    <t>染色二车间</t>
  </si>
  <si>
    <t>四面弹系列</t>
  </si>
  <si>
    <t>工序4车间人数</t>
  </si>
  <si>
    <t>工序4名称</t>
  </si>
  <si>
    <t>整理车间</t>
  </si>
  <si>
    <t>T400系列</t>
  </si>
  <si>
    <t>工序5车间人数</t>
  </si>
  <si>
    <t>工序5名称</t>
  </si>
  <si>
    <t>定型车间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</si>
  <si>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</si>
  <si>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</si>
  <si>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</si>
  <si>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</si>
  <si>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</si>
  <si>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</si>
  <si>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</si>
  <si>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</si>
  <si>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</si>
  <si>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</si>
  <si>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</si>
  <si>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 xml:space="preserve"> 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</si>
  <si>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</si>
  <si>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</si>
  <si>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</si>
  <si>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</si>
  <si>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</si>
  <si>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</si>
  <si>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</si>
  <si>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</si>
  <si>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</si>
  <si>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</si>
  <si>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</si>
  <si>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</si>
  <si>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</si>
  <si>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</si>
  <si>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</si>
  <si>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</si>
  <si>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</si>
  <si>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</si>
  <si>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</si>
  <si>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</si>
  <si>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</si>
  <si>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</si>
  <si>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</si>
  <si>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</si>
  <si>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</si>
  <si>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</si>
  <si>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</si>
  <si>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</si>
  <si>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</si>
  <si>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</si>
  <si>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</si>
  <si>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</si>
  <si>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</si>
  <si>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</si>
  <si>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</si>
  <si>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</si>
  <si>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</si>
  <si>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</si>
  <si>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</si>
  <si>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</si>
  <si>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</si>
  <si>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family val="3"/>
        <charset val="134"/>
      </rP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</si>
  <si>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</si>
  <si>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</si>
  <si>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</si>
  <si>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</si>
  <si>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</si>
  <si>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</si>
  <si>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</si>
  <si>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</si>
  <si>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</si>
  <si>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</si>
  <si>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</si>
  <si>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</si>
  <si>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</si>
  <si>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</si>
  <si>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</si>
  <si>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</si>
  <si>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</si>
  <si>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family val="3"/>
        <charset val="134"/>
        <scheme val="minor"/>
      </rPr>
      <t>7.5</t>
    </r>
    <r>
      <rPr>
        <sz val="10"/>
        <color rgb="FF000000"/>
        <rFont val="宋体"/>
        <family val="3"/>
        <charset val="134"/>
      </rPr>
      <t>年</t>
    </r>
  </si>
  <si>
    <t>张依</t>
  </si>
  <si>
    <t>大专</t>
  </si>
  <si>
    <t>纺织技术与营销</t>
  </si>
  <si>
    <t>质控科</t>
  </si>
  <si>
    <t>检测员</t>
  </si>
  <si>
    <t>陈利</t>
  </si>
  <si>
    <t>高中</t>
  </si>
  <si>
    <t>1年</t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</si>
  <si>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</si>
  <si>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</si>
  <si>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</si>
  <si>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</si>
  <si>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</si>
  <si>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</si>
  <si>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</si>
  <si>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</si>
  <si>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family val="3"/>
        <charset val="134"/>
      </rP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</si>
  <si>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r>
      <rPr>
        <sz val="10"/>
        <color rgb="FF000000"/>
        <rFont val="宋体"/>
        <family val="3"/>
        <charset val="134"/>
      </rP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</si>
  <si>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t>撕破强力、断裂强力、接缝处纱线抗滑移</t>
  </si>
  <si>
    <t>PH测试仪</t>
  </si>
  <si>
    <t>威达机械</t>
  </si>
  <si>
    <t>1次/年</t>
  </si>
  <si>
    <t>测试PH值</t>
  </si>
  <si>
    <t>摩擦色牢度仪</t>
  </si>
  <si>
    <t>Y571B</t>
  </si>
  <si>
    <t>宁波纺织仪器厂</t>
  </si>
  <si>
    <t>测试摩擦色牢度</t>
  </si>
  <si>
    <t>汗渍色牢度烘箱</t>
  </si>
  <si>
    <t>Y902</t>
  </si>
  <si>
    <t>测试汗渍、耐水色牢度</t>
  </si>
  <si>
    <t>恒温箱</t>
  </si>
  <si>
    <t>江苏省金坛市大地自动化仪器厂</t>
  </si>
  <si>
    <t>烘干多纤维条</t>
  </si>
  <si>
    <t xml:space="preserve">汽蒸缩率测试仪
</t>
  </si>
  <si>
    <t>YG742-1</t>
  </si>
  <si>
    <t>宁波大禾仪器有限公司</t>
  </si>
  <si>
    <t>汽蒸缩率测试</t>
  </si>
  <si>
    <t>电加热蒸汽锅炉</t>
  </si>
  <si>
    <t>LDR3-0.45-R</t>
  </si>
  <si>
    <t>温州市顺达服装机械有限公司</t>
  </si>
  <si>
    <t>翻滚式烘干机</t>
  </si>
  <si>
    <t>Y743</t>
  </si>
  <si>
    <t>烘干面料</t>
  </si>
  <si>
    <t>数字撕裂仪</t>
  </si>
  <si>
    <t>YG（B）033B</t>
  </si>
  <si>
    <t>温州市大荣纺织仪器有限公司</t>
  </si>
  <si>
    <t>测试撕裂牢度</t>
  </si>
  <si>
    <t>全自动织物缩水率试验机</t>
  </si>
  <si>
    <t>YG701E</t>
  </si>
  <si>
    <t>测试水洗缩率、防水效果等</t>
  </si>
  <si>
    <t xml:space="preserve">水洗色牢度测试仪
</t>
  </si>
  <si>
    <t>SW-18A</t>
  </si>
  <si>
    <t>测试水洗色牢度</t>
  </si>
  <si>
    <t>三、实验室检测能力一览</t>
  </si>
  <si>
    <t>名称</t>
  </si>
  <si>
    <t>检测标准名称及编号</t>
  </si>
  <si>
    <t>织物单位面积质量的测定</t>
  </si>
  <si>
    <t>GB/T 4669-2008</t>
  </si>
  <si>
    <t>耐洗色牢度</t>
  </si>
  <si>
    <t xml:space="preserve">GB/T 3921-2008、ISO 105-C06：2010、JIS L 0844：2011、AATCC 61-2013e(2020) </t>
  </si>
  <si>
    <t>耐汗渍色牢度</t>
  </si>
  <si>
    <t>GB/T 3922-2013、ISO 105-E04：2013、JIS L 0848：2004、AATCC 15-2013 e</t>
  </si>
  <si>
    <t>耐水色牢度</t>
  </si>
  <si>
    <t>GB/T 5713-2013、ISO 105-E01：2013、JISL 0846：2004、AATCC 107-2013 e2（18h）</t>
  </si>
  <si>
    <t>耐摩擦色牢度</t>
  </si>
  <si>
    <t>GB/T 3920-2008、ISO 105-X12：2016、JIS L 0849：2013、AATCC 8-2016 e</t>
  </si>
  <si>
    <t>耐唾液色牢度</t>
  </si>
  <si>
    <t>GB/T 18886-2019</t>
  </si>
  <si>
    <t>拼接互染色牢度</t>
  </si>
  <si>
    <t>GB/T 31127-2014(洗涤法、浸泡法)</t>
  </si>
  <si>
    <t>撕破强力</t>
  </si>
  <si>
    <t>GB/T 3917.1-2009</t>
  </si>
  <si>
    <t>缩水率（水洗尺寸稳定性）</t>
  </si>
  <si>
    <t>GB/T 8628-2013/GB/T 8629-2017/GB/T 8630-2013</t>
  </si>
  <si>
    <t>汽蒸缩率</t>
  </si>
  <si>
    <t>FZ/T 20021-2012</t>
  </si>
  <si>
    <t>抗湿性能</t>
  </si>
  <si>
    <t>GB/T 4745-2012</t>
  </si>
  <si>
    <t>ISO 4920：2012</t>
  </si>
  <si>
    <t>JIS L 1092：2009 7.2、AATCC 22-2017e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</si>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</sst>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9"/>
      <color theme="1"/>
      <name val="宋体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u/>
      <sz val="9"/>
      <color theme="1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2" borderId="3" xfId="0" applyFont="1" applyFill="1" applyBorder="1" applyAlignment="1" applyProtection="1">
      <alignment vertical="top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left" vertical="top" wrapText="1"/>
      <protection locked="0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0" fillId="2" borderId="8" xfId="0" applyNumberFormat="1" applyFont="1" applyFill="1" applyBorder="1" applyAlignment="1" applyProtection="1">
      <alignment vertical="top" wrapText="1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2" borderId="16" xfId="0" applyNumberFormat="1" applyFont="1" applyFill="1" applyBorder="1" applyAlignment="1" applyProtection="1">
      <alignment horizontal="center" vertical="center" wrapText="1"/>
    </xf>
    <xf numFmtId="49" fontId="0" fillId="3" borderId="12" xfId="0" applyNumberFormat="1" applyFont="1" applyFill="1" applyBorder="1" applyAlignment="1" applyProtection="1">
      <alignment vertical="center" wrapText="1"/>
    </xf>
    <xf numFmtId="49" fontId="0" fillId="3" borderId="17" xfId="0" applyNumberFormat="1" applyFont="1" applyFill="1" applyBorder="1" applyAlignment="1" applyProtection="1">
      <alignment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12" fillId="2" borderId="13" xfId="0" applyNumberFormat="1" applyFont="1" applyFill="1" applyBorder="1" applyAlignment="1" applyProtection="1">
      <alignment horizontal="righ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0" fontId="0" fillId="3" borderId="0" xfId="0" applyNumberFormat="1" applyFont="1" applyFill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9" xfId="0" applyNumberFormat="1" applyFont="1" applyFill="1" applyBorder="1" applyAlignment="1" applyProtection="1">
      <alignment horizontal="left" vertical="top" wrapText="1"/>
      <protection locked="0"/>
    </xf>
    <xf numFmtId="49" fontId="0" fillId="2" borderId="9" xfId="0" applyNumberFormat="1" applyFont="1" applyFill="1" applyBorder="1" applyAlignment="1" applyProtection="1">
      <alignment horizontal="left" vertical="top" wrapText="1"/>
    </xf>
    <xf numFmtId="49" fontId="0" fillId="2" borderId="9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3" borderId="12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3" xfId="0" applyNumberFormat="1" applyFont="1" applyFill="1" applyBorder="1" applyAlignment="1" applyProtection="1">
      <alignment horizontal="left" vertical="center" wrapText="1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11" fillId="2" borderId="29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1" xfId="0" applyNumberFormat="1" applyFont="1" applyFill="1" applyBorder="1" applyAlignment="1" applyProtection="1">
      <alignment horizontal="center" vertical="center" wrapText="1"/>
      <protection locked="0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6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/>
    </xf>
    <xf numFmtId="0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8" xfId="0" applyNumberFormat="1" applyFont="1" applyFill="1" applyBorder="1" applyAlignment="1" applyProtection="1">
      <alignment horizontal="left" vertical="center" wrapText="1"/>
    </xf>
    <xf numFmtId="49" fontId="11" fillId="2" borderId="9" xfId="0" applyNumberFormat="1" applyFont="1" applyFill="1" applyBorder="1" applyAlignment="1" applyProtection="1">
      <alignment horizontal="left" vertical="center" wrapText="1"/>
    </xf>
    <xf numFmtId="49" fontId="11" fillId="2" borderId="27" xfId="0" applyNumberFormat="1" applyFont="1" applyFill="1" applyBorder="1" applyAlignment="1" applyProtection="1">
      <alignment horizontal="left"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12" xfId="0" applyNumberFormat="1" applyFont="1" applyFill="1" applyBorder="1" applyAlignment="1" applyProtection="1">
      <alignment horizontal="left" vertical="center" wrapText="1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1" xfId="1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16" xfId="1" applyNumberFormat="1" applyBorder="1" applyProtection="1">
      <alignment vertical="center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1" fillId="2" borderId="22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0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1" xfId="0" applyNumberFormat="1" applyBorder="1" applyAlignment="1" applyProtection="1">
      <alignment vertical="center" wrapText="1"/>
      <protection locked="0"/>
    </xf>
    <xf numFmtId="49" fontId="0" fillId="0" borderId="12" xfId="0" applyNumberFormat="1" applyBorder="1" applyAlignment="1" applyProtection="1">
      <alignment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4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9" xfId="0" applyNumberFormat="1" applyFont="1" applyFill="1" applyBorder="1" applyAlignment="1" applyProtection="1">
      <alignment horizontal="left" vertical="center" wrapText="1"/>
    </xf>
    <xf numFmtId="49" fontId="0" fillId="3" borderId="15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8" fillId="2" borderId="5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9" fillId="2" borderId="5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9</xdr:row>
          <xdr:rowOff>60960</xdr:rowOff>
        </xdr:from>
        <xdr:to>
          <xdr:col>1</xdr:col>
          <xdr:colOff>312420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327660</xdr:colOff>
          <xdr:row>9</xdr:row>
          <xdr:rowOff>60960</xdr:rowOff>
        </xdr:from>
        <xdr:to>
          <xdr:col>2</xdr:col>
          <xdr:colOff>175260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731520</xdr:colOff>
          <xdr:row>8</xdr:row>
          <xdr:rowOff>60960</xdr:rowOff>
        </xdr:from>
        <xdr:to>
          <xdr:col>1</xdr:col>
          <xdr:colOff>419100</xdr:colOff>
          <xdr:row>8</xdr:row>
          <xdr:rowOff>327660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373380</xdr:colOff>
          <xdr:row>8</xdr:row>
          <xdr:rowOff>60960</xdr:rowOff>
        </xdr:from>
        <xdr:to>
          <xdr:col>2</xdr:col>
          <xdr:colOff>342900</xdr:colOff>
          <xdr:row>8</xdr:row>
          <xdr:rowOff>327660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731520</xdr:colOff>
          <xdr:row>56</xdr:row>
          <xdr:rowOff>45720</xdr:rowOff>
        </xdr:from>
        <xdr:to>
          <xdr:col>1</xdr:col>
          <xdr:colOff>297180</xdr:colOff>
          <xdr:row>56</xdr:row>
          <xdr:rowOff>259080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182880</xdr:colOff>
          <xdr:row>56</xdr:row>
          <xdr:rowOff>60960</xdr:rowOff>
        </xdr:from>
        <xdr:to>
          <xdr:col>0</xdr:col>
          <xdr:colOff>487680</xdr:colOff>
          <xdr:row>56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59</xdr:row>
          <xdr:rowOff>38100</xdr:rowOff>
        </xdr:from>
        <xdr:to>
          <xdr:col>1</xdr:col>
          <xdr:colOff>388620</xdr:colOff>
          <xdr:row>59</xdr:row>
          <xdr:rowOff>251460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58</xdr:row>
          <xdr:rowOff>38100</xdr:rowOff>
        </xdr:from>
        <xdr:to>
          <xdr:col>1</xdr:col>
          <xdr:colOff>388620</xdr:colOff>
          <xdr:row>58</xdr:row>
          <xdr:rowOff>251460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60</xdr:row>
          <xdr:rowOff>38100</xdr:rowOff>
        </xdr:from>
        <xdr:to>
          <xdr:col>1</xdr:col>
          <xdr:colOff>388620</xdr:colOff>
          <xdr:row>60</xdr:row>
          <xdr:rowOff>251460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hyperlink" Target="mailto:649492123@qq.com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O9" sqref="O9"/>
    </sheetView>
  </sheetViews>
  <sheetFormatPr defaultColWidth="9.375" defaultRowHeight="15.6" x14ac:dyDescent="0.15"/>
  <cols>
    <col min="1" max="16384" width="9.375" style="87"/>
  </cols>
  <sheetData>
    <row r="1" spans="1:11" ht="25.5" customHeight="1" x14ac:dyDescent="0.1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 ht="41.25" customHeight="1" x14ac:dyDescent="0.15">
      <c r="A2" s="89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x14ac:dyDescent="0.15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1" ht="30" customHeight="1" x14ac:dyDescent="0.15">
      <c r="A4" s="89" t="s">
        <v>3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1" x14ac:dyDescent="0.15">
      <c r="A5" s="89" t="s">
        <v>4</v>
      </c>
      <c r="B5" s="89"/>
      <c r="C5" s="89"/>
      <c r="D5" s="89"/>
      <c r="E5" s="89"/>
      <c r="F5" s="89"/>
      <c r="G5" s="89"/>
      <c r="H5" s="89"/>
      <c r="I5" s="89"/>
      <c r="J5" s="89"/>
      <c r="K5" s="89"/>
    </row>
    <row r="6" spans="1:11" x14ac:dyDescent="0.15">
      <c r="A6" s="90" t="s">
        <v>5</v>
      </c>
      <c r="B6" s="90"/>
      <c r="C6" s="90"/>
      <c r="D6" s="90"/>
      <c r="E6" s="90"/>
      <c r="F6" s="90"/>
      <c r="G6" s="90"/>
      <c r="H6" s="90"/>
      <c r="I6" s="90"/>
      <c r="J6" s="90"/>
      <c r="K6" s="90"/>
    </row>
    <row r="7" spans="1:11" ht="30" customHeight="1" x14ac:dyDescent="0.15">
      <c r="A7" s="89" t="s">
        <v>6</v>
      </c>
      <c r="B7" s="89"/>
      <c r="C7" s="89"/>
      <c r="D7" s="89"/>
      <c r="E7" s="89"/>
      <c r="F7" s="89"/>
      <c r="G7" s="89"/>
      <c r="H7" s="89"/>
      <c r="I7" s="89"/>
      <c r="J7" s="89"/>
      <c r="K7" s="89"/>
    </row>
    <row r="8" spans="1:11" x14ac:dyDescent="0.15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</row>
    <row r="9" spans="1:11" x14ac:dyDescent="0.15">
      <c r="A9" s="90"/>
      <c r="B9" s="90"/>
      <c r="C9" s="90"/>
      <c r="D9" s="90"/>
      <c r="E9" s="90"/>
      <c r="F9" s="90"/>
      <c r="G9" s="90"/>
      <c r="H9" s="90"/>
      <c r="I9" s="90"/>
      <c r="J9" s="90"/>
      <c r="K9" s="90"/>
    </row>
    <row r="10" spans="1:11" x14ac:dyDescent="0.15">
      <c r="A10" s="90"/>
      <c r="B10" s="90"/>
      <c r="C10" s="90"/>
      <c r="D10" s="90"/>
      <c r="E10" s="90"/>
      <c r="F10" s="90"/>
      <c r="G10" s="90"/>
      <c r="H10" s="90"/>
      <c r="I10" s="90"/>
      <c r="J10" s="90"/>
      <c r="K10" s="90"/>
    </row>
    <row r="11" spans="1:11" x14ac:dyDescent="0.15">
      <c r="A11" s="90"/>
      <c r="B11" s="90"/>
      <c r="C11" s="90"/>
      <c r="D11" s="90"/>
      <c r="E11" s="90"/>
      <c r="F11" s="90"/>
      <c r="G11" s="90"/>
      <c r="H11" s="90"/>
      <c r="I11" s="90"/>
      <c r="J11" s="90"/>
      <c r="K11" s="90"/>
    </row>
    <row r="12" spans="1:11" x14ac:dyDescent="0.15">
      <c r="A12" s="90"/>
      <c r="B12" s="90"/>
      <c r="C12" s="90"/>
      <c r="D12" s="90"/>
      <c r="E12" s="90"/>
      <c r="F12" s="90"/>
      <c r="G12" s="90"/>
      <c r="H12" s="90"/>
      <c r="I12" s="90"/>
      <c r="J12" s="90"/>
      <c r="K12" s="90"/>
    </row>
    <row r="13" spans="1:11" ht="18" customHeight="1" x14ac:dyDescent="0.15"/>
    <row r="14" spans="1:11" x14ac:dyDescent="0.15">
      <c r="A14" s="91"/>
      <c r="B14" s="91"/>
      <c r="C14" s="91"/>
      <c r="D14" s="91"/>
      <c r="E14" s="91"/>
      <c r="F14" s="91"/>
      <c r="G14" s="91"/>
      <c r="H14" s="91"/>
      <c r="I14" s="91"/>
      <c r="J14" s="91"/>
      <c r="K14" s="91"/>
    </row>
    <row r="15" spans="1:11" x14ac:dyDescent="0.15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</row>
    <row r="16" spans="1:11" x14ac:dyDescent="0.15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</row>
    <row r="17" spans="1:11" x14ac:dyDescent="0.15">
      <c r="A17" s="91"/>
      <c r="B17" s="91"/>
      <c r="C17" s="91"/>
      <c r="D17" s="91"/>
      <c r="E17" s="91"/>
      <c r="F17" s="91"/>
      <c r="G17" s="91"/>
      <c r="H17" s="91"/>
      <c r="I17" s="91"/>
      <c r="J17" s="91"/>
      <c r="K17" s="91"/>
    </row>
    <row r="18" spans="1:11" x14ac:dyDescent="0.15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</row>
  </sheetData>
  <mergeCells count="17">
    <mergeCell ref="A17:K17"/>
    <mergeCell ref="A18:K18"/>
    <mergeCell ref="A11:K11"/>
    <mergeCell ref="A12:K12"/>
    <mergeCell ref="A14:K14"/>
    <mergeCell ref="A15:K15"/>
    <mergeCell ref="A16:K16"/>
    <mergeCell ref="A6:K6"/>
    <mergeCell ref="A7:K7"/>
    <mergeCell ref="A8:K8"/>
    <mergeCell ref="A9:K9"/>
    <mergeCell ref="A10:K10"/>
    <mergeCell ref="A1:K1"/>
    <mergeCell ref="A2:K2"/>
    <mergeCell ref="A3:K3"/>
    <mergeCell ref="A4:K4"/>
    <mergeCell ref="A5:K5"/>
  </mergeCells>
  <phoneticPr fontId="21" type="noConversion"/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L72"/>
  <sheetViews>
    <sheetView workbookViewId="0">
      <selection activeCell="K2" sqref="K2:P2"/>
    </sheetView>
  </sheetViews>
  <sheetFormatPr defaultColWidth="9.375" defaultRowHeight="10.8" x14ac:dyDescent="0.15"/>
  <cols>
    <col min="1" max="1" width="13" style="34" customWidth="1"/>
    <col min="2" max="2" width="8" style="34" customWidth="1"/>
    <col min="3" max="3" width="6.875" style="34" customWidth="1"/>
    <col min="4" max="4" width="4" style="34" customWidth="1"/>
    <col min="5" max="5" width="6.875" style="34" customWidth="1"/>
    <col min="6" max="6" width="8.375" style="34" customWidth="1"/>
    <col min="7" max="8" width="9.625" style="34" customWidth="1"/>
    <col min="9" max="9" width="7.125" style="34" customWidth="1"/>
    <col min="10" max="10" width="4.875" style="34" customWidth="1"/>
    <col min="11" max="11" width="6.125" style="34" customWidth="1"/>
    <col min="12" max="12" width="9.375" style="34" customWidth="1"/>
    <col min="13" max="13" width="11.875" style="34" customWidth="1"/>
    <col min="14" max="14" width="9" style="34" customWidth="1"/>
    <col min="15" max="15" width="5.625" style="34" customWidth="1"/>
    <col min="16" max="16" width="6.5" style="34" customWidth="1"/>
    <col min="17" max="23" width="9.375" style="34"/>
    <col min="24" max="24" width="11.875" style="34" customWidth="1"/>
    <col min="25" max="25" width="11.5" style="34" customWidth="1"/>
    <col min="26" max="26" width="12.375" style="34" customWidth="1"/>
    <col min="27" max="16384" width="9.375" style="34"/>
  </cols>
  <sheetData>
    <row r="1" spans="1:38" ht="27" customHeight="1" x14ac:dyDescent="0.15">
      <c r="A1" s="92" t="s">
        <v>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AJ1" s="86" t="s">
        <v>8</v>
      </c>
      <c r="AK1" s="86" t="s">
        <v>9</v>
      </c>
      <c r="AL1" s="86" t="s">
        <v>10</v>
      </c>
    </row>
    <row r="2" spans="1:38" ht="15.75" customHeight="1" x14ac:dyDescent="0.15">
      <c r="A2" s="35" t="s">
        <v>11</v>
      </c>
      <c r="B2" s="93"/>
      <c r="C2" s="93"/>
      <c r="D2" s="94" t="s">
        <v>12</v>
      </c>
      <c r="E2" s="94"/>
      <c r="F2" s="93" t="s">
        <v>13</v>
      </c>
      <c r="G2" s="93"/>
      <c r="H2" s="93"/>
      <c r="I2" s="95" t="s">
        <v>14</v>
      </c>
      <c r="J2" s="95"/>
      <c r="K2" s="96" t="s">
        <v>15</v>
      </c>
      <c r="L2" s="96"/>
      <c r="M2" s="96"/>
      <c r="N2" s="96"/>
      <c r="O2" s="96"/>
      <c r="P2" s="97"/>
      <c r="AJ2" s="86"/>
      <c r="AK2" s="86"/>
      <c r="AL2" s="86"/>
    </row>
    <row r="3" spans="1:38" ht="18" customHeight="1" x14ac:dyDescent="0.15">
      <c r="A3" s="36" t="s">
        <v>16</v>
      </c>
      <c r="B3" s="98"/>
      <c r="C3" s="98"/>
      <c r="D3" s="99" t="s">
        <v>17</v>
      </c>
      <c r="E3" s="99"/>
      <c r="F3" s="100"/>
      <c r="G3" s="100"/>
      <c r="H3" s="100"/>
      <c r="I3" s="101" t="s">
        <v>18</v>
      </c>
      <c r="J3" s="101"/>
      <c r="K3" s="102" t="s">
        <v>15</v>
      </c>
      <c r="L3" s="102"/>
      <c r="M3" s="102"/>
      <c r="N3" s="102"/>
      <c r="O3" s="102"/>
      <c r="P3" s="103"/>
      <c r="AJ3" s="86"/>
      <c r="AK3" s="86"/>
      <c r="AL3" s="86"/>
    </row>
    <row r="4" spans="1:38" ht="14.4" x14ac:dyDescent="0.15">
      <c r="A4" s="104" t="s">
        <v>19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6"/>
      <c r="AJ4" s="86"/>
      <c r="AK4" s="86"/>
      <c r="AL4" s="86"/>
    </row>
    <row r="5" spans="1:38" ht="28.5" customHeight="1" x14ac:dyDescent="0.15">
      <c r="A5" s="37" t="s">
        <v>20</v>
      </c>
      <c r="B5" s="107" t="s">
        <v>21</v>
      </c>
      <c r="C5" s="108"/>
      <c r="D5" s="109" t="s">
        <v>22</v>
      </c>
      <c r="E5" s="109"/>
      <c r="F5" s="107" t="s">
        <v>23</v>
      </c>
      <c r="G5" s="108"/>
      <c r="H5" s="110" t="s">
        <v>24</v>
      </c>
      <c r="I5" s="110"/>
      <c r="J5" s="111">
        <v>529</v>
      </c>
      <c r="K5" s="112"/>
      <c r="L5" s="42" t="s">
        <v>25</v>
      </c>
      <c r="M5" s="58" t="s">
        <v>26</v>
      </c>
      <c r="N5" s="113" t="s">
        <v>27</v>
      </c>
      <c r="O5" s="114"/>
      <c r="P5" s="115"/>
      <c r="AJ5" s="86"/>
      <c r="AK5" s="86"/>
      <c r="AL5" s="86"/>
    </row>
    <row r="6" spans="1:38" ht="39" customHeight="1" x14ac:dyDescent="0.15">
      <c r="A6" s="37" t="s">
        <v>28</v>
      </c>
      <c r="B6" s="116">
        <v>39561</v>
      </c>
      <c r="C6" s="116"/>
      <c r="D6" s="109" t="s">
        <v>29</v>
      </c>
      <c r="E6" s="109"/>
      <c r="F6" s="107" t="s">
        <v>30</v>
      </c>
      <c r="G6" s="108"/>
      <c r="H6" s="110" t="s">
        <v>31</v>
      </c>
      <c r="I6" s="110"/>
      <c r="J6" s="111">
        <v>13</v>
      </c>
      <c r="K6" s="112"/>
      <c r="L6" s="42" t="s">
        <v>25</v>
      </c>
      <c r="M6" s="77" t="s">
        <v>32</v>
      </c>
      <c r="N6" s="107" t="s">
        <v>33</v>
      </c>
      <c r="O6" s="117"/>
      <c r="P6" s="118"/>
      <c r="AJ6" s="86"/>
      <c r="AK6" s="86"/>
      <c r="AL6" s="86"/>
    </row>
    <row r="7" spans="1:38" ht="28.5" customHeight="1" x14ac:dyDescent="0.15">
      <c r="A7" s="37" t="s">
        <v>34</v>
      </c>
      <c r="B7" s="38" t="s">
        <v>35</v>
      </c>
      <c r="C7" s="42" t="s">
        <v>36</v>
      </c>
      <c r="D7" s="110" t="s">
        <v>37</v>
      </c>
      <c r="E7" s="110"/>
      <c r="F7" s="38" t="s">
        <v>38</v>
      </c>
      <c r="G7" s="43" t="s">
        <v>39</v>
      </c>
      <c r="H7" s="110" t="s">
        <v>40</v>
      </c>
      <c r="I7" s="110"/>
      <c r="J7" s="111">
        <v>26</v>
      </c>
      <c r="K7" s="112"/>
      <c r="L7" s="42" t="s">
        <v>25</v>
      </c>
      <c r="M7" s="77" t="s">
        <v>41</v>
      </c>
      <c r="N7" s="107" t="s">
        <v>42</v>
      </c>
      <c r="O7" s="117"/>
      <c r="P7" s="118"/>
      <c r="AJ7" s="86"/>
      <c r="AK7" s="86"/>
      <c r="AL7" s="86"/>
    </row>
    <row r="8" spans="1:38" ht="28.5" customHeight="1" x14ac:dyDescent="0.15">
      <c r="A8" s="37" t="s">
        <v>43</v>
      </c>
      <c r="B8" s="44" t="s">
        <v>44</v>
      </c>
      <c r="C8" s="45" t="s">
        <v>36</v>
      </c>
      <c r="D8" s="110" t="s">
        <v>45</v>
      </c>
      <c r="E8" s="110"/>
      <c r="F8" s="38" t="s">
        <v>38</v>
      </c>
      <c r="G8" s="43" t="s">
        <v>25</v>
      </c>
      <c r="H8" s="110" t="s">
        <v>46</v>
      </c>
      <c r="I8" s="110"/>
      <c r="J8" s="111">
        <v>55</v>
      </c>
      <c r="K8" s="112"/>
      <c r="L8" s="45" t="s">
        <v>25</v>
      </c>
      <c r="M8" s="58" t="s">
        <v>47</v>
      </c>
      <c r="N8" s="119" t="s">
        <v>48</v>
      </c>
      <c r="O8" s="120"/>
      <c r="P8" s="121"/>
      <c r="AJ8" s="86"/>
      <c r="AK8" s="86"/>
      <c r="AL8" s="86"/>
    </row>
    <row r="9" spans="1:38" ht="33.75" customHeight="1" x14ac:dyDescent="0.15">
      <c r="A9" s="37" t="s">
        <v>49</v>
      </c>
      <c r="B9" s="122"/>
      <c r="C9" s="122"/>
      <c r="D9" s="110" t="s">
        <v>50</v>
      </c>
      <c r="E9" s="110"/>
      <c r="F9" s="107" t="s">
        <v>51</v>
      </c>
      <c r="G9" s="108"/>
      <c r="H9" s="110" t="s">
        <v>52</v>
      </c>
      <c r="I9" s="110"/>
      <c r="J9" s="111">
        <v>371</v>
      </c>
      <c r="K9" s="112"/>
      <c r="L9" s="42" t="s">
        <v>25</v>
      </c>
      <c r="M9" s="58" t="s">
        <v>53</v>
      </c>
      <c r="N9" s="123">
        <v>262</v>
      </c>
      <c r="O9" s="123"/>
      <c r="P9" s="124"/>
      <c r="Q9" s="125"/>
      <c r="R9" s="125"/>
      <c r="AJ9" s="86"/>
      <c r="AK9" s="86"/>
      <c r="AL9" s="86"/>
    </row>
    <row r="10" spans="1:38" ht="28.5" customHeight="1" x14ac:dyDescent="0.15">
      <c r="A10" s="46" t="s">
        <v>54</v>
      </c>
      <c r="B10" s="47"/>
      <c r="C10" s="48"/>
      <c r="D10" s="126" t="s">
        <v>55</v>
      </c>
      <c r="E10" s="127"/>
      <c r="F10" s="128" t="s">
        <v>56</v>
      </c>
      <c r="G10" s="129"/>
      <c r="H10" s="110" t="s">
        <v>57</v>
      </c>
      <c r="I10" s="110"/>
      <c r="J10" s="128" t="s">
        <v>58</v>
      </c>
      <c r="K10" s="130"/>
      <c r="L10" s="42" t="s">
        <v>25</v>
      </c>
      <c r="M10" s="131"/>
      <c r="N10" s="132"/>
      <c r="O10" s="132"/>
      <c r="P10" s="133"/>
      <c r="AJ10" s="86"/>
      <c r="AK10" s="86"/>
      <c r="AL10" s="86"/>
    </row>
    <row r="11" spans="1:38" ht="14.4" x14ac:dyDescent="0.15">
      <c r="A11" s="134" t="s">
        <v>59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6"/>
      <c r="AJ11" s="86"/>
      <c r="AK11" s="86"/>
      <c r="AL11" s="86"/>
    </row>
    <row r="12" spans="1:38" ht="33.75" customHeight="1" x14ac:dyDescent="0.15">
      <c r="A12" s="37" t="s">
        <v>60</v>
      </c>
      <c r="B12" s="38" t="s">
        <v>61</v>
      </c>
      <c r="C12" s="50" t="s">
        <v>62</v>
      </c>
      <c r="D12" s="137" t="s">
        <v>63</v>
      </c>
      <c r="E12" s="138"/>
      <c r="F12" s="38" t="s">
        <v>64</v>
      </c>
      <c r="G12" s="50" t="s">
        <v>62</v>
      </c>
      <c r="H12" s="110" t="s">
        <v>65</v>
      </c>
      <c r="I12" s="110"/>
      <c r="J12" s="107" t="s">
        <v>66</v>
      </c>
      <c r="K12" s="117"/>
      <c r="L12" s="50" t="s">
        <v>62</v>
      </c>
      <c r="M12" s="58" t="s">
        <v>67</v>
      </c>
      <c r="N12" s="107" t="s">
        <v>68</v>
      </c>
      <c r="O12" s="117"/>
      <c r="P12" s="118"/>
      <c r="AJ12" s="86"/>
      <c r="AK12" s="86"/>
      <c r="AL12" s="86"/>
    </row>
    <row r="13" spans="1:38" ht="33.75" customHeight="1" x14ac:dyDescent="0.15">
      <c r="A13" s="51" t="s">
        <v>69</v>
      </c>
      <c r="B13" s="49" t="s">
        <v>61</v>
      </c>
      <c r="C13" s="48" t="s">
        <v>62</v>
      </c>
      <c r="D13" s="126" t="s">
        <v>70</v>
      </c>
      <c r="E13" s="139"/>
      <c r="F13" s="49" t="s">
        <v>71</v>
      </c>
      <c r="G13" s="50" t="s">
        <v>62</v>
      </c>
      <c r="H13" s="140" t="s">
        <v>72</v>
      </c>
      <c r="I13" s="140"/>
      <c r="J13" s="128" t="s">
        <v>73</v>
      </c>
      <c r="K13" s="130"/>
      <c r="L13" s="50" t="s">
        <v>62</v>
      </c>
      <c r="M13" s="52" t="s">
        <v>74</v>
      </c>
      <c r="N13" s="128" t="s">
        <v>75</v>
      </c>
      <c r="O13" s="130"/>
      <c r="P13" s="141"/>
      <c r="AJ13" s="86"/>
      <c r="AK13" s="86"/>
      <c r="AL13" s="86"/>
    </row>
    <row r="14" spans="1:38" ht="14.4" x14ac:dyDescent="0.15">
      <c r="A14" s="134" t="s">
        <v>76</v>
      </c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6"/>
      <c r="AJ14" s="86"/>
      <c r="AK14" s="86"/>
      <c r="AL14" s="86"/>
    </row>
    <row r="15" spans="1:38" ht="24" customHeight="1" x14ac:dyDescent="0.15">
      <c r="A15" s="53" t="s">
        <v>77</v>
      </c>
      <c r="B15" s="137" t="s">
        <v>78</v>
      </c>
      <c r="C15" s="138"/>
      <c r="D15" s="142"/>
      <c r="E15" s="137" t="s">
        <v>79</v>
      </c>
      <c r="F15" s="138"/>
      <c r="G15" s="142"/>
      <c r="H15" s="137" t="s">
        <v>80</v>
      </c>
      <c r="I15" s="138"/>
      <c r="J15" s="142"/>
      <c r="K15" s="137" t="s">
        <v>81</v>
      </c>
      <c r="L15" s="138"/>
      <c r="M15" s="142"/>
      <c r="N15" s="137" t="s">
        <v>82</v>
      </c>
      <c r="O15" s="138"/>
      <c r="P15" s="143"/>
      <c r="AJ15" s="86"/>
      <c r="AK15" s="86"/>
      <c r="AL15" s="86"/>
    </row>
    <row r="16" spans="1:38" ht="24" customHeight="1" x14ac:dyDescent="0.15">
      <c r="A16" s="53" t="s">
        <v>83</v>
      </c>
      <c r="B16" s="144" t="s">
        <v>84</v>
      </c>
      <c r="C16" s="145"/>
      <c r="D16" s="146"/>
      <c r="E16" s="144" t="s">
        <v>85</v>
      </c>
      <c r="F16" s="145"/>
      <c r="G16" s="146"/>
      <c r="H16" s="144" t="s">
        <v>86</v>
      </c>
      <c r="I16" s="145"/>
      <c r="J16" s="146"/>
      <c r="K16" s="144" t="s">
        <v>87</v>
      </c>
      <c r="L16" s="145"/>
      <c r="M16" s="146"/>
      <c r="N16" s="147"/>
      <c r="O16" s="148"/>
      <c r="P16" s="149"/>
      <c r="AJ16" s="86"/>
      <c r="AK16" s="86"/>
      <c r="AL16" s="86"/>
    </row>
    <row r="17" spans="1:38" ht="24" customHeight="1" x14ac:dyDescent="0.15">
      <c r="A17" s="53" t="s">
        <v>88</v>
      </c>
      <c r="B17" s="144" t="s">
        <v>89</v>
      </c>
      <c r="C17" s="145"/>
      <c r="D17" s="146"/>
      <c r="E17" s="144" t="s">
        <v>90</v>
      </c>
      <c r="F17" s="145"/>
      <c r="G17" s="146"/>
      <c r="H17" s="144" t="s">
        <v>91</v>
      </c>
      <c r="I17" s="145"/>
      <c r="J17" s="146"/>
      <c r="K17" s="144" t="s">
        <v>92</v>
      </c>
      <c r="L17" s="145"/>
      <c r="M17" s="146"/>
      <c r="N17" s="148"/>
      <c r="O17" s="148"/>
      <c r="P17" s="149"/>
      <c r="AJ17" s="86"/>
      <c r="AK17" s="86"/>
      <c r="AL17" s="86"/>
    </row>
    <row r="18" spans="1:38" ht="24" customHeight="1" x14ac:dyDescent="0.15">
      <c r="A18" s="55" t="s">
        <v>93</v>
      </c>
      <c r="B18" s="131" t="s">
        <v>94</v>
      </c>
      <c r="C18" s="132"/>
      <c r="D18" s="150"/>
      <c r="E18" s="131" t="s">
        <v>95</v>
      </c>
      <c r="F18" s="132"/>
      <c r="G18" s="150"/>
      <c r="H18" s="131"/>
      <c r="I18" s="132"/>
      <c r="J18" s="150"/>
      <c r="K18" s="131" t="s">
        <v>96</v>
      </c>
      <c r="L18" s="132"/>
      <c r="M18" s="150"/>
      <c r="N18" s="151" t="s">
        <v>97</v>
      </c>
      <c r="O18" s="152"/>
      <c r="P18" s="153"/>
      <c r="AJ18" s="86"/>
      <c r="AK18" s="86"/>
      <c r="AL18" s="86"/>
    </row>
    <row r="19" spans="1:38" ht="14.4" x14ac:dyDescent="0.15">
      <c r="A19" s="154" t="s">
        <v>98</v>
      </c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6"/>
      <c r="AJ19" s="86"/>
      <c r="AK19" s="86"/>
      <c r="AL19" s="86"/>
    </row>
    <row r="20" spans="1:38" ht="43.2" x14ac:dyDescent="0.15">
      <c r="A20" s="37" t="s">
        <v>99</v>
      </c>
      <c r="B20" s="57" t="s">
        <v>48</v>
      </c>
      <c r="C20" s="110" t="s">
        <v>100</v>
      </c>
      <c r="D20" s="110"/>
      <c r="E20" s="107" t="s">
        <v>101</v>
      </c>
      <c r="F20" s="108"/>
      <c r="G20" s="58" t="s">
        <v>102</v>
      </c>
      <c r="H20" s="157" t="s">
        <v>103</v>
      </c>
      <c r="I20" s="157"/>
      <c r="J20" s="110" t="s">
        <v>104</v>
      </c>
      <c r="K20" s="110"/>
      <c r="L20" s="158">
        <v>44085</v>
      </c>
      <c r="M20" s="158"/>
      <c r="N20" s="54" t="s">
        <v>105</v>
      </c>
      <c r="O20" s="159">
        <v>45179</v>
      </c>
      <c r="P20" s="160"/>
    </row>
    <row r="21" spans="1:38" ht="43.2" x14ac:dyDescent="0.15">
      <c r="A21" s="37" t="s">
        <v>106</v>
      </c>
      <c r="B21" s="57" t="s">
        <v>48</v>
      </c>
      <c r="C21" s="110" t="s">
        <v>100</v>
      </c>
      <c r="D21" s="110"/>
      <c r="E21" s="107" t="s">
        <v>101</v>
      </c>
      <c r="F21" s="108"/>
      <c r="G21" s="58" t="s">
        <v>102</v>
      </c>
      <c r="H21" s="157" t="s">
        <v>107</v>
      </c>
      <c r="I21" s="157"/>
      <c r="J21" s="110" t="s">
        <v>104</v>
      </c>
      <c r="K21" s="110"/>
      <c r="L21" s="158">
        <v>44085</v>
      </c>
      <c r="M21" s="158"/>
      <c r="N21" s="54" t="s">
        <v>105</v>
      </c>
      <c r="O21" s="159">
        <v>45179</v>
      </c>
      <c r="P21" s="160"/>
    </row>
    <row r="22" spans="1:38" ht="54" x14ac:dyDescent="0.15">
      <c r="A22" s="37" t="s">
        <v>108</v>
      </c>
      <c r="B22" s="57" t="s">
        <v>48</v>
      </c>
      <c r="C22" s="110" t="s">
        <v>100</v>
      </c>
      <c r="D22" s="110"/>
      <c r="E22" s="107" t="s">
        <v>101</v>
      </c>
      <c r="F22" s="108"/>
      <c r="G22" s="58" t="s">
        <v>102</v>
      </c>
      <c r="H22" s="144" t="s">
        <v>109</v>
      </c>
      <c r="I22" s="146"/>
      <c r="J22" s="110" t="s">
        <v>104</v>
      </c>
      <c r="K22" s="110"/>
      <c r="L22" s="158">
        <v>44010</v>
      </c>
      <c r="M22" s="158"/>
      <c r="N22" s="54" t="s">
        <v>105</v>
      </c>
      <c r="O22" s="159">
        <v>45104</v>
      </c>
      <c r="P22" s="160"/>
    </row>
    <row r="23" spans="1:38" ht="32.4" x14ac:dyDescent="0.15">
      <c r="A23" s="60" t="s">
        <v>110</v>
      </c>
      <c r="B23" s="61"/>
      <c r="C23" s="161" t="s">
        <v>100</v>
      </c>
      <c r="D23" s="161"/>
      <c r="E23" s="107"/>
      <c r="F23" s="108"/>
      <c r="G23" s="62" t="s">
        <v>102</v>
      </c>
      <c r="H23" s="161"/>
      <c r="I23" s="161"/>
      <c r="J23" s="161" t="s">
        <v>104</v>
      </c>
      <c r="K23" s="161"/>
      <c r="L23" s="162"/>
      <c r="M23" s="162"/>
      <c r="N23" s="79" t="s">
        <v>105</v>
      </c>
      <c r="O23" s="163"/>
      <c r="P23" s="164"/>
    </row>
    <row r="24" spans="1:38" ht="14.4" x14ac:dyDescent="0.15">
      <c r="A24" s="134" t="s">
        <v>111</v>
      </c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6"/>
    </row>
    <row r="25" spans="1:38" ht="45.75" customHeight="1" x14ac:dyDescent="0.15">
      <c r="A25" s="165" t="s">
        <v>112</v>
      </c>
      <c r="B25" s="139"/>
      <c r="C25" s="139"/>
      <c r="D25" s="127"/>
      <c r="E25" s="131"/>
      <c r="F25" s="132"/>
      <c r="G25" s="150"/>
      <c r="H25" s="126" t="s">
        <v>113</v>
      </c>
      <c r="I25" s="139"/>
      <c r="J25" s="139"/>
      <c r="K25" s="139"/>
      <c r="L25" s="127"/>
      <c r="M25" s="128"/>
      <c r="N25" s="130"/>
      <c r="O25" s="130"/>
      <c r="P25" s="141"/>
    </row>
    <row r="26" spans="1:38" ht="15.75" customHeight="1" x14ac:dyDescent="0.15">
      <c r="A26" s="134" t="s">
        <v>114</v>
      </c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6"/>
    </row>
    <row r="27" spans="1:38" ht="27" customHeight="1" x14ac:dyDescent="0.15">
      <c r="A27" s="166" t="s">
        <v>115</v>
      </c>
      <c r="B27" s="167"/>
      <c r="C27" s="168"/>
      <c r="D27" s="169" t="s">
        <v>116</v>
      </c>
      <c r="E27" s="170"/>
      <c r="F27" s="170"/>
      <c r="G27" s="167"/>
      <c r="H27" s="167"/>
      <c r="I27" s="167"/>
      <c r="J27" s="170"/>
      <c r="K27" s="170"/>
      <c r="L27" s="170"/>
      <c r="M27" s="170"/>
      <c r="N27" s="170"/>
      <c r="O27" s="170"/>
      <c r="P27" s="171"/>
    </row>
    <row r="28" spans="1:38" ht="27" customHeight="1" x14ac:dyDescent="0.15">
      <c r="A28" s="53" t="s">
        <v>117</v>
      </c>
      <c r="B28" s="63">
        <v>411</v>
      </c>
      <c r="C28" s="42" t="s">
        <v>25</v>
      </c>
      <c r="D28" s="110" t="s">
        <v>118</v>
      </c>
      <c r="E28" s="110"/>
      <c r="F28" s="110"/>
      <c r="G28" s="111">
        <v>82267310</v>
      </c>
      <c r="H28" s="112"/>
      <c r="I28" s="39" t="s">
        <v>119</v>
      </c>
      <c r="J28" s="142" t="s">
        <v>120</v>
      </c>
      <c r="K28" s="110"/>
      <c r="L28" s="110"/>
      <c r="M28" s="111">
        <v>110663578</v>
      </c>
      <c r="N28" s="112"/>
      <c r="O28" s="117" t="s">
        <v>119</v>
      </c>
      <c r="P28" s="118"/>
    </row>
    <row r="29" spans="1:38" ht="40.5" customHeight="1" x14ac:dyDescent="0.15">
      <c r="A29" s="53" t="s">
        <v>121</v>
      </c>
      <c r="B29" s="63">
        <v>80</v>
      </c>
      <c r="C29" s="42" t="s">
        <v>25</v>
      </c>
      <c r="D29" s="169" t="s">
        <v>122</v>
      </c>
      <c r="E29" s="172"/>
      <c r="F29" s="173" t="s">
        <v>123</v>
      </c>
      <c r="G29" s="174"/>
      <c r="H29" s="169" t="s">
        <v>124</v>
      </c>
      <c r="I29" s="172"/>
      <c r="J29" s="169" t="s">
        <v>125</v>
      </c>
      <c r="K29" s="172"/>
      <c r="L29" s="58" t="s">
        <v>126</v>
      </c>
      <c r="M29" s="40" t="s">
        <v>127</v>
      </c>
      <c r="N29" s="40" t="s">
        <v>128</v>
      </c>
      <c r="O29" s="170" t="s">
        <v>129</v>
      </c>
      <c r="P29" s="171"/>
    </row>
    <row r="30" spans="1:38" ht="27" customHeight="1" x14ac:dyDescent="0.15">
      <c r="A30" s="53" t="s">
        <v>130</v>
      </c>
      <c r="B30" s="63">
        <v>50</v>
      </c>
      <c r="C30" s="42" t="s">
        <v>25</v>
      </c>
      <c r="D30" s="169" t="s">
        <v>131</v>
      </c>
      <c r="E30" s="172"/>
      <c r="F30" s="173" t="s">
        <v>132</v>
      </c>
      <c r="G30" s="174"/>
      <c r="H30" s="175" t="s">
        <v>133</v>
      </c>
      <c r="I30" s="176"/>
      <c r="J30" s="173">
        <v>2089398</v>
      </c>
      <c r="K30" s="174"/>
      <c r="L30" s="80">
        <v>25072772</v>
      </c>
      <c r="M30" s="80">
        <v>1607</v>
      </c>
      <c r="N30" s="81" t="s">
        <v>119</v>
      </c>
      <c r="O30" s="177">
        <v>26</v>
      </c>
      <c r="P30" s="178"/>
    </row>
    <row r="31" spans="1:38" ht="27" customHeight="1" x14ac:dyDescent="0.15">
      <c r="A31" s="53" t="s">
        <v>134</v>
      </c>
      <c r="B31" s="63">
        <v>50</v>
      </c>
      <c r="C31" s="42" t="s">
        <v>25</v>
      </c>
      <c r="D31" s="169" t="s">
        <v>135</v>
      </c>
      <c r="E31" s="172"/>
      <c r="F31" s="173" t="s">
        <v>136</v>
      </c>
      <c r="G31" s="174"/>
      <c r="H31" s="175" t="s">
        <v>137</v>
      </c>
      <c r="I31" s="176"/>
      <c r="J31" s="173">
        <v>1170009</v>
      </c>
      <c r="K31" s="174"/>
      <c r="L31" s="80">
        <v>14040105</v>
      </c>
      <c r="M31" s="80">
        <v>900</v>
      </c>
      <c r="N31" s="81" t="s">
        <v>119</v>
      </c>
      <c r="O31" s="173">
        <v>26</v>
      </c>
      <c r="P31" s="178"/>
    </row>
    <row r="32" spans="1:38" ht="27" customHeight="1" x14ac:dyDescent="0.15">
      <c r="A32" s="53" t="s">
        <v>138</v>
      </c>
      <c r="B32" s="63">
        <v>86</v>
      </c>
      <c r="C32" s="64" t="s">
        <v>25</v>
      </c>
      <c r="D32" s="169" t="s">
        <v>139</v>
      </c>
      <c r="E32" s="172"/>
      <c r="F32" s="173" t="s">
        <v>140</v>
      </c>
      <c r="G32" s="174"/>
      <c r="H32" s="173" t="s">
        <v>141</v>
      </c>
      <c r="I32" s="174"/>
      <c r="J32" s="173">
        <v>412185</v>
      </c>
      <c r="K32" s="174"/>
      <c r="L32" s="80">
        <v>4946217</v>
      </c>
      <c r="M32" s="80">
        <v>317</v>
      </c>
      <c r="N32" s="80" t="s">
        <v>119</v>
      </c>
      <c r="O32" s="173">
        <v>26</v>
      </c>
      <c r="P32" s="178"/>
    </row>
    <row r="33" spans="1:25" ht="27" customHeight="1" x14ac:dyDescent="0.15">
      <c r="A33" s="53" t="s">
        <v>142</v>
      </c>
      <c r="B33" s="63">
        <v>105</v>
      </c>
      <c r="C33" s="42" t="s">
        <v>25</v>
      </c>
      <c r="D33" s="169" t="s">
        <v>143</v>
      </c>
      <c r="E33" s="172"/>
      <c r="F33" s="173" t="s">
        <v>144</v>
      </c>
      <c r="G33" s="174"/>
      <c r="H33" s="175"/>
      <c r="I33" s="176"/>
      <c r="J33" s="173"/>
      <c r="K33" s="174"/>
      <c r="L33" s="80"/>
      <c r="M33" s="80"/>
      <c r="N33" s="81"/>
      <c r="O33" s="177"/>
      <c r="P33" s="178"/>
    </row>
    <row r="34" spans="1:25" ht="27" customHeight="1" x14ac:dyDescent="0.15">
      <c r="A34" s="179" t="s">
        <v>145</v>
      </c>
      <c r="B34" s="180"/>
      <c r="C34" s="180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2"/>
    </row>
    <row r="35" spans="1:25" ht="14.4" x14ac:dyDescent="0.15">
      <c r="A35" s="134" t="s">
        <v>146</v>
      </c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6"/>
    </row>
    <row r="36" spans="1:25" ht="21.75" customHeight="1" x14ac:dyDescent="0.15">
      <c r="A36" s="183" t="s">
        <v>147</v>
      </c>
      <c r="B36" s="138"/>
      <c r="C36" s="138"/>
      <c r="D36" s="138"/>
      <c r="E36" s="138"/>
      <c r="F36" s="138"/>
      <c r="G36" s="138"/>
      <c r="H36" s="142"/>
      <c r="I36" s="137" t="s">
        <v>148</v>
      </c>
      <c r="J36" s="138"/>
      <c r="K36" s="138"/>
      <c r="L36" s="138"/>
      <c r="M36" s="138"/>
      <c r="N36" s="138"/>
      <c r="O36" s="138"/>
      <c r="P36" s="143"/>
    </row>
    <row r="37" spans="1:25" ht="21.75" customHeight="1" x14ac:dyDescent="0.15">
      <c r="A37" s="37" t="s">
        <v>149</v>
      </c>
      <c r="B37" s="110" t="s">
        <v>150</v>
      </c>
      <c r="C37" s="110"/>
      <c r="D37" s="109" t="s">
        <v>128</v>
      </c>
      <c r="E37" s="109"/>
      <c r="F37" s="137" t="s">
        <v>151</v>
      </c>
      <c r="G37" s="142"/>
      <c r="H37" s="41" t="s">
        <v>152</v>
      </c>
      <c r="I37" s="137" t="s">
        <v>153</v>
      </c>
      <c r="J37" s="142"/>
      <c r="K37" s="169" t="s">
        <v>128</v>
      </c>
      <c r="L37" s="172"/>
      <c r="M37" s="40" t="s">
        <v>154</v>
      </c>
      <c r="N37" s="109" t="s">
        <v>155</v>
      </c>
      <c r="O37" s="109"/>
      <c r="P37" s="184"/>
    </row>
    <row r="38" spans="1:25" ht="21.75" customHeight="1" x14ac:dyDescent="0.15">
      <c r="A38" s="65"/>
      <c r="B38" s="157"/>
      <c r="C38" s="157"/>
      <c r="D38" s="185"/>
      <c r="E38" s="185"/>
      <c r="F38" s="144"/>
      <c r="G38" s="146"/>
      <c r="H38" s="59"/>
      <c r="I38" s="107"/>
      <c r="J38" s="108"/>
      <c r="K38" s="107"/>
      <c r="L38" s="108"/>
      <c r="M38" s="57"/>
      <c r="N38" s="185"/>
      <c r="O38" s="185"/>
      <c r="P38" s="186"/>
      <c r="Y38" s="34" t="s">
        <v>156</v>
      </c>
    </row>
    <row r="39" spans="1:25" ht="21.75" customHeight="1" x14ac:dyDescent="0.15">
      <c r="A39" s="65"/>
      <c r="B39" s="157"/>
      <c r="C39" s="157"/>
      <c r="D39" s="185"/>
      <c r="E39" s="185"/>
      <c r="F39" s="144"/>
      <c r="G39" s="146"/>
      <c r="H39" s="59"/>
      <c r="I39" s="107"/>
      <c r="J39" s="108"/>
      <c r="K39" s="107"/>
      <c r="L39" s="108"/>
      <c r="M39" s="57"/>
      <c r="N39" s="185"/>
      <c r="O39" s="185"/>
      <c r="P39" s="186"/>
    </row>
    <row r="40" spans="1:25" ht="21.75" customHeight="1" x14ac:dyDescent="0.15">
      <c r="A40" s="65"/>
      <c r="B40" s="157"/>
      <c r="C40" s="157"/>
      <c r="D40" s="185"/>
      <c r="E40" s="185"/>
      <c r="F40" s="144"/>
      <c r="G40" s="146"/>
      <c r="H40" s="66"/>
      <c r="I40" s="107"/>
      <c r="J40" s="108"/>
      <c r="K40" s="107"/>
      <c r="L40" s="108"/>
      <c r="M40" s="57"/>
      <c r="N40" s="185"/>
      <c r="O40" s="185"/>
      <c r="P40" s="186"/>
    </row>
    <row r="41" spans="1:25" ht="21.75" customHeight="1" x14ac:dyDescent="0.15">
      <c r="A41" s="183" t="s">
        <v>157</v>
      </c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43"/>
    </row>
    <row r="42" spans="1:25" ht="24" customHeight="1" x14ac:dyDescent="0.15">
      <c r="A42" s="37" t="s">
        <v>158</v>
      </c>
      <c r="B42" s="110" t="s">
        <v>159</v>
      </c>
      <c r="C42" s="110"/>
      <c r="D42" s="110" t="s">
        <v>128</v>
      </c>
      <c r="E42" s="110"/>
      <c r="F42" s="110" t="s">
        <v>160</v>
      </c>
      <c r="G42" s="110"/>
      <c r="H42" s="41" t="s">
        <v>161</v>
      </c>
      <c r="I42" s="69"/>
      <c r="J42" s="69"/>
      <c r="K42" s="69"/>
      <c r="L42" s="69"/>
      <c r="M42" s="69"/>
      <c r="N42" s="69"/>
      <c r="O42" s="69"/>
      <c r="P42" s="82"/>
    </row>
    <row r="43" spans="1:25" ht="21.75" customHeight="1" x14ac:dyDescent="0.15">
      <c r="A43" s="65"/>
      <c r="B43" s="157"/>
      <c r="C43" s="157"/>
      <c r="D43" s="157"/>
      <c r="E43" s="157"/>
      <c r="F43" s="157"/>
      <c r="G43" s="157"/>
      <c r="H43" s="59"/>
      <c r="I43" s="83"/>
      <c r="J43" s="83"/>
      <c r="K43" s="83"/>
      <c r="L43" s="83"/>
      <c r="M43" s="83"/>
      <c r="N43" s="83"/>
      <c r="O43" s="83"/>
      <c r="P43" s="84"/>
    </row>
    <row r="44" spans="1:25" ht="21.75" customHeight="1" x14ac:dyDescent="0.15">
      <c r="A44" s="65"/>
      <c r="B44" s="157"/>
      <c r="C44" s="157"/>
      <c r="D44" s="157"/>
      <c r="E44" s="157"/>
      <c r="F44" s="157"/>
      <c r="G44" s="157"/>
      <c r="H44" s="59"/>
      <c r="I44" s="83"/>
      <c r="J44" s="83"/>
      <c r="K44" s="83"/>
      <c r="L44" s="83"/>
      <c r="M44" s="83"/>
      <c r="N44" s="83"/>
      <c r="O44" s="83"/>
      <c r="P44" s="84"/>
    </row>
    <row r="45" spans="1:25" ht="21.75" customHeight="1" x14ac:dyDescent="0.15">
      <c r="A45" s="67"/>
      <c r="B45" s="187"/>
      <c r="C45" s="187"/>
      <c r="D45" s="187"/>
      <c r="E45" s="187"/>
      <c r="F45" s="187"/>
      <c r="G45" s="187"/>
      <c r="H45" s="68"/>
      <c r="I45" s="56"/>
      <c r="J45" s="56"/>
      <c r="K45" s="56"/>
      <c r="L45" s="56"/>
      <c r="M45" s="56"/>
      <c r="N45" s="56"/>
      <c r="O45" s="56"/>
      <c r="P45" s="78"/>
    </row>
    <row r="46" spans="1:25" ht="14.4" x14ac:dyDescent="0.15">
      <c r="A46" s="104" t="s">
        <v>162</v>
      </c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6"/>
    </row>
    <row r="47" spans="1:25" ht="22.5" customHeight="1" x14ac:dyDescent="0.15">
      <c r="A47" s="188" t="s">
        <v>163</v>
      </c>
      <c r="B47" s="110"/>
      <c r="C47" s="110"/>
      <c r="D47" s="110"/>
      <c r="E47" s="110"/>
      <c r="F47" s="110"/>
      <c r="G47" s="110"/>
      <c r="H47" s="110" t="s">
        <v>164</v>
      </c>
      <c r="I47" s="110"/>
      <c r="J47" s="110"/>
      <c r="K47" s="110"/>
      <c r="L47" s="110"/>
      <c r="M47" s="110"/>
      <c r="N47" s="110"/>
      <c r="O47" s="110"/>
      <c r="P47" s="189"/>
    </row>
    <row r="48" spans="1:25" ht="22.5" customHeight="1" x14ac:dyDescent="0.15">
      <c r="A48" s="37" t="s">
        <v>165</v>
      </c>
      <c r="B48" s="157"/>
      <c r="C48" s="157"/>
      <c r="D48" s="157"/>
      <c r="E48" s="109" t="s">
        <v>166</v>
      </c>
      <c r="F48" s="109"/>
      <c r="G48" s="59"/>
      <c r="H48" s="41" t="s">
        <v>165</v>
      </c>
      <c r="I48" s="157"/>
      <c r="J48" s="157"/>
      <c r="K48" s="157"/>
      <c r="L48" s="157"/>
      <c r="M48" s="157"/>
      <c r="N48" s="41" t="s">
        <v>166</v>
      </c>
      <c r="O48" s="157"/>
      <c r="P48" s="190"/>
    </row>
    <row r="49" spans="1:16" ht="22.5" customHeight="1" x14ac:dyDescent="0.15">
      <c r="A49" s="37" t="s">
        <v>167</v>
      </c>
      <c r="B49" s="157"/>
      <c r="C49" s="157"/>
      <c r="D49" s="157"/>
      <c r="E49" s="109" t="s">
        <v>166</v>
      </c>
      <c r="F49" s="109"/>
      <c r="G49" s="59"/>
      <c r="H49" s="41" t="s">
        <v>167</v>
      </c>
      <c r="I49" s="157"/>
      <c r="J49" s="157"/>
      <c r="K49" s="157"/>
      <c r="L49" s="157"/>
      <c r="M49" s="157"/>
      <c r="N49" s="41" t="s">
        <v>166</v>
      </c>
      <c r="O49" s="157"/>
      <c r="P49" s="190"/>
    </row>
    <row r="50" spans="1:16" ht="22.5" customHeight="1" x14ac:dyDescent="0.15">
      <c r="A50" s="37" t="s">
        <v>168</v>
      </c>
      <c r="B50" s="157"/>
      <c r="C50" s="157"/>
      <c r="D50" s="157"/>
      <c r="E50" s="109" t="s">
        <v>166</v>
      </c>
      <c r="F50" s="109"/>
      <c r="G50" s="59"/>
      <c r="H50" s="41" t="s">
        <v>168</v>
      </c>
      <c r="I50" s="157"/>
      <c r="J50" s="157"/>
      <c r="K50" s="157"/>
      <c r="L50" s="157"/>
      <c r="M50" s="157"/>
      <c r="N50" s="41" t="s">
        <v>166</v>
      </c>
      <c r="O50" s="157"/>
      <c r="P50" s="190"/>
    </row>
    <row r="51" spans="1:16" ht="22.5" customHeight="1" x14ac:dyDescent="0.15">
      <c r="A51" s="37" t="s">
        <v>169</v>
      </c>
      <c r="B51" s="157"/>
      <c r="C51" s="157"/>
      <c r="D51" s="157"/>
      <c r="E51" s="109" t="s">
        <v>166</v>
      </c>
      <c r="F51" s="109"/>
      <c r="G51" s="59"/>
      <c r="H51" s="41" t="s">
        <v>169</v>
      </c>
      <c r="I51" s="157"/>
      <c r="J51" s="157"/>
      <c r="K51" s="157"/>
      <c r="L51" s="157"/>
      <c r="M51" s="157"/>
      <c r="N51" s="41" t="s">
        <v>166</v>
      </c>
      <c r="O51" s="157"/>
      <c r="P51" s="190"/>
    </row>
    <row r="52" spans="1:16" ht="22.5" customHeight="1" x14ac:dyDescent="0.15">
      <c r="A52" s="37" t="s">
        <v>170</v>
      </c>
      <c r="B52" s="157"/>
      <c r="C52" s="157"/>
      <c r="D52" s="157"/>
      <c r="E52" s="109" t="s">
        <v>166</v>
      </c>
      <c r="F52" s="109"/>
      <c r="G52" s="59"/>
      <c r="H52" s="41" t="s">
        <v>170</v>
      </c>
      <c r="I52" s="157"/>
      <c r="J52" s="157"/>
      <c r="K52" s="157"/>
      <c r="L52" s="157"/>
      <c r="M52" s="157"/>
      <c r="N52" s="41" t="s">
        <v>166</v>
      </c>
      <c r="O52" s="157"/>
      <c r="P52" s="190"/>
    </row>
    <row r="53" spans="1:16" ht="22.5" customHeight="1" x14ac:dyDescent="0.15">
      <c r="A53" s="191" t="s">
        <v>171</v>
      </c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7"/>
      <c r="O53" s="187"/>
      <c r="P53" s="192"/>
    </row>
    <row r="54" spans="1:16" ht="22.5" customHeight="1" x14ac:dyDescent="0.15">
      <c r="A54" s="104" t="s">
        <v>172</v>
      </c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6"/>
    </row>
    <row r="55" spans="1:16" ht="21.75" customHeight="1" x14ac:dyDescent="0.15">
      <c r="A55" s="183" t="s">
        <v>173</v>
      </c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43"/>
    </row>
    <row r="56" spans="1:16" ht="21.75" customHeight="1" x14ac:dyDescent="0.15">
      <c r="A56" s="193" t="s">
        <v>174</v>
      </c>
      <c r="B56" s="194"/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5"/>
    </row>
    <row r="57" spans="1:16" ht="22.5" customHeight="1" x14ac:dyDescent="0.15">
      <c r="A57" s="70" t="s">
        <v>175</v>
      </c>
      <c r="B57" s="71" t="s">
        <v>156</v>
      </c>
      <c r="C57" s="196" t="s">
        <v>176</v>
      </c>
      <c r="D57" s="196"/>
      <c r="E57" s="197"/>
      <c r="F57" s="138" t="s">
        <v>177</v>
      </c>
      <c r="G57" s="138"/>
      <c r="H57" s="138"/>
      <c r="I57" s="138"/>
      <c r="J57" s="145"/>
      <c r="K57" s="145"/>
      <c r="L57" s="145"/>
      <c r="M57" s="145"/>
      <c r="N57" s="145"/>
      <c r="O57" s="145"/>
      <c r="P57" s="198"/>
    </row>
    <row r="58" spans="1:16" ht="32.25" customHeight="1" x14ac:dyDescent="0.15">
      <c r="A58" s="72" t="s">
        <v>178</v>
      </c>
      <c r="B58" s="199"/>
      <c r="C58" s="200"/>
      <c r="D58" s="200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1"/>
    </row>
    <row r="59" spans="1:16" ht="25.5" customHeight="1" x14ac:dyDescent="0.15">
      <c r="A59" s="188" t="s">
        <v>179</v>
      </c>
      <c r="B59" s="73"/>
      <c r="C59" s="157" t="s">
        <v>180</v>
      </c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90"/>
    </row>
    <row r="60" spans="1:16" ht="25.5" customHeight="1" x14ac:dyDescent="0.15">
      <c r="A60" s="188"/>
      <c r="B60" s="73"/>
      <c r="C60" s="157" t="s">
        <v>181</v>
      </c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90"/>
    </row>
    <row r="61" spans="1:16" ht="23.25" customHeight="1" x14ac:dyDescent="0.15">
      <c r="A61" s="213"/>
      <c r="B61" s="74"/>
      <c r="C61" s="187" t="s">
        <v>182</v>
      </c>
      <c r="D61" s="187"/>
      <c r="E61" s="187"/>
      <c r="F61" s="187"/>
      <c r="G61" s="187"/>
      <c r="H61" s="187"/>
      <c r="I61" s="187"/>
      <c r="J61" s="187"/>
      <c r="K61" s="187"/>
      <c r="L61" s="187"/>
      <c r="M61" s="187"/>
      <c r="N61" s="187"/>
      <c r="O61" s="187"/>
      <c r="P61" s="192"/>
    </row>
    <row r="62" spans="1:16" ht="21.75" customHeight="1" x14ac:dyDescent="0.15">
      <c r="A62" s="75" t="s">
        <v>183</v>
      </c>
      <c r="B62" s="202" t="s">
        <v>184</v>
      </c>
      <c r="C62" s="202"/>
      <c r="D62" s="202"/>
      <c r="E62" s="202"/>
      <c r="F62" s="202"/>
      <c r="G62" s="202"/>
      <c r="H62" s="76"/>
      <c r="I62" s="76"/>
      <c r="J62" s="76"/>
      <c r="K62" s="76"/>
      <c r="L62" s="76"/>
      <c r="M62" s="76"/>
      <c r="N62" s="76"/>
      <c r="O62" s="76"/>
      <c r="P62" s="85"/>
    </row>
    <row r="63" spans="1:16" ht="39.75" customHeight="1" x14ac:dyDescent="0.15">
      <c r="A63" s="203" t="s">
        <v>185</v>
      </c>
      <c r="B63" s="204"/>
      <c r="C63" s="204"/>
      <c r="D63" s="204"/>
      <c r="E63" s="204"/>
      <c r="F63" s="204"/>
      <c r="G63" s="204"/>
      <c r="H63" s="204"/>
      <c r="I63" s="204"/>
      <c r="J63" s="204"/>
      <c r="K63" s="204"/>
      <c r="L63" s="204"/>
      <c r="M63" s="204"/>
      <c r="N63" s="204"/>
      <c r="O63" s="204"/>
      <c r="P63" s="205"/>
    </row>
    <row r="64" spans="1:16" ht="24" customHeight="1" x14ac:dyDescent="0.15">
      <c r="A64" s="206" t="s">
        <v>186</v>
      </c>
      <c r="B64" s="207"/>
      <c r="C64" s="207"/>
      <c r="D64" s="207"/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7"/>
      <c r="P64" s="208"/>
    </row>
    <row r="65" spans="1:16" ht="21.75" customHeight="1" x14ac:dyDescent="0.15">
      <c r="A65" s="209" t="s">
        <v>187</v>
      </c>
      <c r="B65" s="210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1"/>
    </row>
    <row r="66" spans="1:16" ht="21.75" customHeight="1" x14ac:dyDescent="0.15">
      <c r="A66" s="212" t="s">
        <v>188</v>
      </c>
      <c r="B66" s="212"/>
      <c r="C66" s="212"/>
      <c r="D66" s="212" t="s">
        <v>189</v>
      </c>
      <c r="E66" s="212"/>
      <c r="F66" s="212"/>
      <c r="G66" s="212"/>
      <c r="H66" s="212" t="s">
        <v>190</v>
      </c>
      <c r="I66" s="212"/>
      <c r="J66" s="212"/>
      <c r="K66" s="212"/>
      <c r="L66" s="212"/>
      <c r="M66" s="212" t="s">
        <v>191</v>
      </c>
      <c r="N66" s="212"/>
      <c r="O66" s="212"/>
      <c r="P66" s="212"/>
    </row>
    <row r="67" spans="1:16" ht="33" customHeight="1" x14ac:dyDescent="0.15"/>
    <row r="71" spans="1:16" ht="19.5" customHeight="1" x14ac:dyDescent="0.15"/>
    <row r="72" spans="1:16" ht="19.5" customHeight="1" x14ac:dyDescent="0.15"/>
  </sheetData>
  <sheetProtection algorithmName="SHA-512" hashValue="WRTAVKaNYd7gszKbUOuz1piYewYdDPGg1wK9LOQ+zvthLLOvGJluZZKa4FSN4eJI4l211dwNnLSuoro4cLiwOw==" saltValue="x5p59/ewiySQsy1d9PvZiw==" spinCount="100000" sheet="1" objects="1" scenarios="1" formatCells="0" formatColumns="0" formatRows="0" insertRows="0" deleteRows="0" sort="0" autoFilter="0"/>
  <mergeCells count="221"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</mergeCells>
  <phoneticPr fontId="21" type="noConversion"/>
  <dataValidations count="12">
    <dataValidation type="whole" operator="greaterThanOrEqual" allowBlank="1" showInputMessage="1" showErrorMessage="1" error="请输入数值" sqref="G28:H28 M28:N28 B28:B32">
      <formula1>0</formula1>
    </dataValidation>
    <dataValidation type="list" allowBlank="1" showInputMessage="1" showErrorMessage="1" sqref="B5:C5">
      <formula1>"工厂,贸易公司,工贸一体"</formula1>
    </dataValidation>
    <dataValidation type="list" allowBlank="1" showInputMessage="1" showErrorMessage="1" sqref="B2:C2">
      <formula1>"面料供应商,辅料供应商,鞋品材料供应商"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list" allowBlank="1" showInputMessage="1" showErrorMessage="1" sqref="I28 O28:P28 N30:N33">
      <formula1>"米,公斤,个,套,件"</formula1>
    </dataValidation>
    <dataValidation allowBlank="1" showInputMessage="1" showErrorMessage="1" error="请输入数值" sqref="M29 F29:G33"/>
    <dataValidation type="whole" operator="greaterThanOrEqual" allowBlank="1" showInputMessage="1" showErrorMessage="1" error="请输入整数，不带小数" sqref="K33 J30:J33 K30:K31 L30:L33">
      <formula1>0</formula1>
    </dataValidation>
    <dataValidation type="decimal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hyperlinks>
    <hyperlink ref="N18" r:id="rId1"/>
  </hyperlinks>
  <pageMargins left="0.196850393700787" right="0.196850393700787" top="0.78740157480314998" bottom="0.196850393700787" header="0.31496062992126" footer="0.31496062992126"/>
  <pageSetup paperSize="9" orientation="portrait"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Pict="0">
                <anchor moveWithCells="1">
                  <from>
                    <xdr:col>1</xdr:col>
                    <xdr:colOff>7620</xdr:colOff>
                    <xdr:row>9</xdr:row>
                    <xdr:rowOff>60960</xdr:rowOff>
                  </from>
                  <to>
                    <xdr:col>1</xdr:col>
                    <xdr:colOff>312420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Pict="0">
                <anchor moveWithCells="1">
                  <from>
                    <xdr:col>1</xdr:col>
                    <xdr:colOff>327660</xdr:colOff>
                    <xdr:row>9</xdr:row>
                    <xdr:rowOff>60960</xdr:rowOff>
                  </from>
                  <to>
                    <xdr:col>2</xdr:col>
                    <xdr:colOff>175260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Pict="0">
                <anchor moveWithCells="1">
                  <from>
                    <xdr:col>0</xdr:col>
                    <xdr:colOff>731520</xdr:colOff>
                    <xdr:row>8</xdr:row>
                    <xdr:rowOff>60960</xdr:rowOff>
                  </from>
                  <to>
                    <xdr:col>1</xdr:col>
                    <xdr:colOff>419100</xdr:colOff>
                    <xdr:row>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Pict="0">
                <anchor moveWithCells="1">
                  <from>
                    <xdr:col>1</xdr:col>
                    <xdr:colOff>373380</xdr:colOff>
                    <xdr:row>8</xdr:row>
                    <xdr:rowOff>60960</xdr:rowOff>
                  </from>
                  <to>
                    <xdr:col>2</xdr:col>
                    <xdr:colOff>342900</xdr:colOff>
                    <xdr:row>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Pict="0">
                <anchor moveWithCells="1">
                  <from>
                    <xdr:col>0</xdr:col>
                    <xdr:colOff>731520</xdr:colOff>
                    <xdr:row>56</xdr:row>
                    <xdr:rowOff>45720</xdr:rowOff>
                  </from>
                  <to>
                    <xdr:col>1</xdr:col>
                    <xdr:colOff>297180</xdr:colOff>
                    <xdr:row>56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Pict="0">
                <anchor moveWithCells="1">
                  <from>
                    <xdr:col>0</xdr:col>
                    <xdr:colOff>182880</xdr:colOff>
                    <xdr:row>56</xdr:row>
                    <xdr:rowOff>60960</xdr:rowOff>
                  </from>
                  <to>
                    <xdr:col>0</xdr:col>
                    <xdr:colOff>487680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Pict="0">
                <anchor moveWithCells="1">
                  <from>
                    <xdr:col>1</xdr:col>
                    <xdr:colOff>83820</xdr:colOff>
                    <xdr:row>59</xdr:row>
                    <xdr:rowOff>38100</xdr:rowOff>
                  </from>
                  <to>
                    <xdr:col>1</xdr:col>
                    <xdr:colOff>388620</xdr:colOff>
                    <xdr:row>59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Pict="0">
                <anchor moveWithCells="1">
                  <from>
                    <xdr:col>1</xdr:col>
                    <xdr:colOff>83820</xdr:colOff>
                    <xdr:row>58</xdr:row>
                    <xdr:rowOff>38100</xdr:rowOff>
                  </from>
                  <to>
                    <xdr:col>1</xdr:col>
                    <xdr:colOff>388620</xdr:colOff>
                    <xdr:row>58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Pict="0">
                <anchor moveWithCells="1">
                  <from>
                    <xdr:col>1</xdr:col>
                    <xdr:colOff>83820</xdr:colOff>
                    <xdr:row>60</xdr:row>
                    <xdr:rowOff>38100</xdr:rowOff>
                  </from>
                  <to>
                    <xdr:col>1</xdr:col>
                    <xdr:colOff>388620</xdr:colOff>
                    <xdr:row>60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workbookViewId="0">
      <selection activeCell="G57" sqref="G57"/>
    </sheetView>
  </sheetViews>
  <sheetFormatPr defaultColWidth="9.375" defaultRowHeight="14.4" x14ac:dyDescent="0.15"/>
  <cols>
    <col min="1" max="1" width="12.625" style="11" customWidth="1"/>
    <col min="2" max="2" width="10.625" style="11" customWidth="1"/>
    <col min="3" max="4" width="7" style="11" customWidth="1"/>
    <col min="5" max="5" width="13.625" style="11" customWidth="1"/>
    <col min="6" max="6" width="18.375" style="11" customWidth="1"/>
    <col min="7" max="7" width="31.125" style="11" customWidth="1"/>
    <col min="8" max="8" width="21.5" style="11" customWidth="1"/>
    <col min="9" max="9" width="54.625" style="11" customWidth="1"/>
    <col min="10" max="10" width="7" style="11" customWidth="1"/>
    <col min="11" max="16384" width="9.375" style="11"/>
  </cols>
  <sheetData>
    <row r="1" spans="1:10" ht="17.25" customHeight="1" x14ac:dyDescent="0.15">
      <c r="A1" s="214" t="s">
        <v>192</v>
      </c>
      <c r="B1" s="214"/>
      <c r="C1" s="214"/>
      <c r="D1" s="214"/>
      <c r="E1" s="214"/>
      <c r="F1" s="214"/>
      <c r="G1" s="214"/>
      <c r="H1" s="214"/>
      <c r="I1" s="214"/>
      <c r="J1" s="214"/>
    </row>
    <row r="2" spans="1:10" ht="17.25" customHeight="1" x14ac:dyDescent="0.15">
      <c r="A2" s="12" t="s">
        <v>193</v>
      </c>
      <c r="B2" s="215" t="s">
        <v>13</v>
      </c>
      <c r="C2" s="216"/>
      <c r="D2" s="216"/>
      <c r="E2" s="217"/>
      <c r="F2" s="13" t="s">
        <v>194</v>
      </c>
      <c r="G2" s="218" t="s">
        <v>15</v>
      </c>
      <c r="H2" s="218"/>
      <c r="I2" s="218"/>
      <c r="J2" s="218"/>
    </row>
    <row r="3" spans="1:10" ht="17.25" customHeight="1" x14ac:dyDescent="0.15">
      <c r="A3" s="12" t="s">
        <v>195</v>
      </c>
      <c r="B3" s="219"/>
      <c r="C3" s="219"/>
      <c r="D3" s="219"/>
      <c r="E3" s="220"/>
      <c r="F3" s="13" t="s">
        <v>196</v>
      </c>
      <c r="G3" s="218"/>
      <c r="H3" s="218"/>
      <c r="I3" s="218"/>
      <c r="J3" s="218"/>
    </row>
    <row r="4" spans="1:10" ht="17.25" customHeight="1" x14ac:dyDescent="0.15">
      <c r="A4" s="14" t="s">
        <v>197</v>
      </c>
      <c r="B4" s="219" t="s">
        <v>94</v>
      </c>
      <c r="C4" s="219"/>
      <c r="D4" s="219"/>
      <c r="E4" s="220"/>
      <c r="F4" s="15" t="s">
        <v>195</v>
      </c>
      <c r="G4" s="218">
        <v>18601459809</v>
      </c>
      <c r="H4" s="218"/>
      <c r="I4" s="218"/>
      <c r="J4" s="218"/>
    </row>
    <row r="5" spans="1:10" ht="17.25" customHeight="1" x14ac:dyDescent="0.15">
      <c r="A5" s="221" t="s">
        <v>198</v>
      </c>
      <c r="B5" s="221"/>
      <c r="C5" s="221"/>
      <c r="D5" s="221"/>
      <c r="E5" s="221"/>
      <c r="F5" s="221"/>
      <c r="G5" s="221"/>
      <c r="H5" s="221"/>
      <c r="I5" s="221"/>
      <c r="J5" s="221"/>
    </row>
    <row r="6" spans="1:10" ht="17.25" customHeight="1" x14ac:dyDescent="0.15">
      <c r="A6" s="16" t="s">
        <v>199</v>
      </c>
      <c r="B6" s="16" t="s">
        <v>200</v>
      </c>
      <c r="C6" s="16" t="s">
        <v>201</v>
      </c>
      <c r="D6" s="16" t="s">
        <v>202</v>
      </c>
      <c r="E6" s="16" t="s">
        <v>203</v>
      </c>
      <c r="F6" s="16" t="s">
        <v>204</v>
      </c>
      <c r="G6" s="16" t="s">
        <v>205</v>
      </c>
      <c r="H6" s="16" t="s">
        <v>206</v>
      </c>
      <c r="I6" s="16" t="s">
        <v>207</v>
      </c>
      <c r="J6" s="16" t="s">
        <v>208</v>
      </c>
    </row>
    <row r="7" spans="1:10" ht="17.25" customHeight="1" x14ac:dyDescent="0.15">
      <c r="A7" s="17" t="s">
        <v>209</v>
      </c>
      <c r="B7" s="17" t="s">
        <v>210</v>
      </c>
      <c r="C7" s="17" t="s">
        <v>211</v>
      </c>
      <c r="D7" s="17">
        <v>43</v>
      </c>
      <c r="E7" s="17" t="s">
        <v>212</v>
      </c>
      <c r="F7" s="17" t="s">
        <v>213</v>
      </c>
      <c r="G7" s="17" t="s">
        <v>214</v>
      </c>
      <c r="H7" s="17" t="s">
        <v>215</v>
      </c>
      <c r="I7" s="17" t="s">
        <v>216</v>
      </c>
      <c r="J7" s="17"/>
    </row>
    <row r="8" spans="1:10" ht="17.25" customHeight="1" x14ac:dyDescent="0.15">
      <c r="A8" s="18">
        <v>1</v>
      </c>
      <c r="B8" s="19" t="s">
        <v>217</v>
      </c>
      <c r="C8" s="19" t="s">
        <v>211</v>
      </c>
      <c r="D8" s="19">
        <v>27</v>
      </c>
      <c r="E8" s="19" t="s">
        <v>218</v>
      </c>
      <c r="F8" s="19" t="s">
        <v>219</v>
      </c>
      <c r="G8" s="19" t="s">
        <v>220</v>
      </c>
      <c r="H8" s="19" t="s">
        <v>221</v>
      </c>
      <c r="I8" s="19" t="s">
        <v>33</v>
      </c>
      <c r="J8" s="19"/>
    </row>
    <row r="9" spans="1:10" ht="17.25" customHeight="1" x14ac:dyDescent="0.15">
      <c r="A9" s="18">
        <v>2</v>
      </c>
      <c r="B9" s="19" t="s">
        <v>222</v>
      </c>
      <c r="C9" s="19" t="s">
        <v>211</v>
      </c>
      <c r="D9" s="19">
        <v>44</v>
      </c>
      <c r="E9" s="19" t="s">
        <v>223</v>
      </c>
      <c r="F9" s="19"/>
      <c r="G9" s="19" t="s">
        <v>220</v>
      </c>
      <c r="H9" s="19" t="s">
        <v>221</v>
      </c>
      <c r="I9" s="19" t="s">
        <v>224</v>
      </c>
      <c r="J9" s="19"/>
    </row>
    <row r="10" spans="1:10" ht="17.25" customHeight="1" x14ac:dyDescent="0.15">
      <c r="A10" s="18"/>
      <c r="B10" s="19"/>
      <c r="C10" s="19"/>
      <c r="D10" s="19"/>
      <c r="E10" s="19"/>
      <c r="F10" s="19"/>
      <c r="G10" s="19"/>
      <c r="H10" s="19"/>
      <c r="I10" s="19"/>
      <c r="J10" s="19"/>
    </row>
    <row r="11" spans="1:10" ht="17.25" customHeight="1" x14ac:dyDescent="0.15">
      <c r="A11" s="20"/>
      <c r="B11" s="19"/>
      <c r="C11" s="19"/>
      <c r="D11" s="19"/>
      <c r="E11" s="19"/>
      <c r="F11" s="19"/>
      <c r="G11" s="19" t="s">
        <v>225</v>
      </c>
      <c r="H11" s="19"/>
      <c r="I11" s="19"/>
      <c r="J11" s="19"/>
    </row>
    <row r="12" spans="1:10" ht="17.25" customHeight="1" x14ac:dyDescent="0.15">
      <c r="A12" s="20"/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17.25" customHeight="1" x14ac:dyDescent="0.15">
      <c r="A13" s="20"/>
      <c r="B13" s="19"/>
      <c r="C13" s="19"/>
      <c r="D13" s="19"/>
      <c r="E13" s="19"/>
      <c r="F13" s="19"/>
      <c r="G13" s="19"/>
      <c r="H13" s="19"/>
      <c r="I13" s="19"/>
      <c r="J13" s="19"/>
    </row>
    <row r="14" spans="1:10" ht="17.25" customHeight="1" x14ac:dyDescent="0.15">
      <c r="A14" s="20"/>
      <c r="B14" s="19"/>
      <c r="C14" s="19"/>
      <c r="D14" s="19"/>
      <c r="E14" s="19"/>
      <c r="F14" s="19"/>
      <c r="G14" s="19"/>
      <c r="H14" s="19"/>
      <c r="I14" s="19"/>
      <c r="J14" s="19"/>
    </row>
    <row r="15" spans="1:10" ht="17.25" customHeight="1" x14ac:dyDescent="0.15">
      <c r="A15" s="222" t="s">
        <v>226</v>
      </c>
      <c r="B15" s="223"/>
      <c r="C15" s="223"/>
      <c r="D15" s="223"/>
      <c r="E15" s="223"/>
      <c r="F15" s="223"/>
      <c r="G15" s="223"/>
      <c r="H15" s="223"/>
      <c r="I15" s="223"/>
      <c r="J15" s="224"/>
    </row>
    <row r="16" spans="1:10" s="10" customFormat="1" ht="17.25" customHeight="1" x14ac:dyDescent="0.15">
      <c r="A16" s="21" t="s">
        <v>199</v>
      </c>
      <c r="B16" s="225" t="s">
        <v>227</v>
      </c>
      <c r="C16" s="225"/>
      <c r="D16" s="225"/>
      <c r="E16" s="21" t="s">
        <v>228</v>
      </c>
      <c r="F16" s="21" t="s">
        <v>166</v>
      </c>
      <c r="G16" s="21" t="s">
        <v>229</v>
      </c>
      <c r="H16" s="21" t="s">
        <v>230</v>
      </c>
      <c r="I16" s="21" t="s">
        <v>231</v>
      </c>
      <c r="J16" s="21" t="s">
        <v>208</v>
      </c>
    </row>
    <row r="17" spans="1:10" s="10" customFormat="1" ht="24.75" customHeight="1" x14ac:dyDescent="0.15">
      <c r="A17" s="21" t="s">
        <v>209</v>
      </c>
      <c r="B17" s="225" t="s">
        <v>232</v>
      </c>
      <c r="C17" s="225"/>
      <c r="D17" s="225"/>
      <c r="E17" s="21">
        <v>2512</v>
      </c>
      <c r="F17" s="21">
        <v>1</v>
      </c>
      <c r="G17" s="21" t="s">
        <v>233</v>
      </c>
      <c r="H17" s="21" t="s">
        <v>234</v>
      </c>
      <c r="I17" s="21" t="s">
        <v>235</v>
      </c>
      <c r="J17" s="30"/>
    </row>
    <row r="18" spans="1:10" s="10" customFormat="1" ht="17.25" customHeight="1" x14ac:dyDescent="0.15">
      <c r="A18" s="22">
        <v>1</v>
      </c>
      <c r="B18" s="226" t="s">
        <v>236</v>
      </c>
      <c r="C18" s="226"/>
      <c r="D18" s="226"/>
      <c r="E18" s="22"/>
      <c r="F18" s="22">
        <v>1</v>
      </c>
      <c r="G18" s="22" t="s">
        <v>237</v>
      </c>
      <c r="H18" s="22" t="s">
        <v>238</v>
      </c>
      <c r="I18" s="22" t="s">
        <v>239</v>
      </c>
      <c r="J18" s="31"/>
    </row>
    <row r="19" spans="1:10" s="10" customFormat="1" ht="17.25" customHeight="1" x14ac:dyDescent="0.15">
      <c r="A19" s="22">
        <v>2</v>
      </c>
      <c r="B19" s="226" t="s">
        <v>240</v>
      </c>
      <c r="C19" s="226"/>
      <c r="D19" s="226"/>
      <c r="E19" s="22" t="s">
        <v>241</v>
      </c>
      <c r="F19" s="22">
        <v>1</v>
      </c>
      <c r="G19" s="22" t="s">
        <v>242</v>
      </c>
      <c r="H19" s="22" t="s">
        <v>238</v>
      </c>
      <c r="I19" s="22" t="s">
        <v>243</v>
      </c>
      <c r="J19" s="31"/>
    </row>
    <row r="20" spans="1:10" s="10" customFormat="1" ht="17.25" customHeight="1" x14ac:dyDescent="0.15">
      <c r="A20" s="22">
        <v>3</v>
      </c>
      <c r="B20" s="226" t="s">
        <v>244</v>
      </c>
      <c r="C20" s="226"/>
      <c r="D20" s="226"/>
      <c r="E20" s="22" t="s">
        <v>245</v>
      </c>
      <c r="F20" s="22">
        <v>1</v>
      </c>
      <c r="G20" s="22" t="s">
        <v>242</v>
      </c>
      <c r="H20" s="22" t="s">
        <v>238</v>
      </c>
      <c r="I20" s="22" t="s">
        <v>246</v>
      </c>
      <c r="J20" s="31"/>
    </row>
    <row r="21" spans="1:10" s="10" customFormat="1" ht="17.25" customHeight="1" x14ac:dyDescent="0.15">
      <c r="A21" s="22">
        <v>4</v>
      </c>
      <c r="B21" s="226" t="s">
        <v>247</v>
      </c>
      <c r="C21" s="226"/>
      <c r="D21" s="226"/>
      <c r="E21" s="22"/>
      <c r="F21" s="22">
        <v>1</v>
      </c>
      <c r="G21" s="22" t="s">
        <v>248</v>
      </c>
      <c r="H21" s="22" t="s">
        <v>238</v>
      </c>
      <c r="I21" s="22" t="s">
        <v>249</v>
      </c>
      <c r="J21" s="31"/>
    </row>
    <row r="22" spans="1:10" s="10" customFormat="1" ht="17.25" customHeight="1" x14ac:dyDescent="0.15">
      <c r="A22" s="22">
        <v>5</v>
      </c>
      <c r="B22" s="226" t="s">
        <v>250</v>
      </c>
      <c r="C22" s="226"/>
      <c r="D22" s="226"/>
      <c r="E22" s="22" t="s">
        <v>251</v>
      </c>
      <c r="F22" s="22">
        <v>1</v>
      </c>
      <c r="G22" s="22" t="s">
        <v>252</v>
      </c>
      <c r="H22" s="22" t="s">
        <v>238</v>
      </c>
      <c r="I22" s="22" t="s">
        <v>253</v>
      </c>
      <c r="J22" s="31"/>
    </row>
    <row r="23" spans="1:10" s="10" customFormat="1" ht="17.25" customHeight="1" x14ac:dyDescent="0.15">
      <c r="A23" s="22">
        <v>6</v>
      </c>
      <c r="B23" s="226" t="s">
        <v>254</v>
      </c>
      <c r="C23" s="226"/>
      <c r="D23" s="226"/>
      <c r="E23" s="22" t="s">
        <v>255</v>
      </c>
      <c r="F23" s="22">
        <v>1</v>
      </c>
      <c r="G23" s="22" t="s">
        <v>256</v>
      </c>
      <c r="H23" s="22" t="s">
        <v>238</v>
      </c>
      <c r="I23" s="22" t="s">
        <v>253</v>
      </c>
      <c r="J23" s="31"/>
    </row>
    <row r="24" spans="1:10" s="10" customFormat="1" ht="17.25" customHeight="1" x14ac:dyDescent="0.15">
      <c r="A24" s="22">
        <v>7</v>
      </c>
      <c r="B24" s="226" t="s">
        <v>257</v>
      </c>
      <c r="C24" s="226"/>
      <c r="D24" s="226"/>
      <c r="E24" s="22" t="s">
        <v>258</v>
      </c>
      <c r="F24" s="22">
        <v>1</v>
      </c>
      <c r="G24" s="22" t="s">
        <v>242</v>
      </c>
      <c r="H24" s="22" t="s">
        <v>238</v>
      </c>
      <c r="I24" s="22" t="s">
        <v>259</v>
      </c>
      <c r="J24" s="31"/>
    </row>
    <row r="25" spans="1:10" s="10" customFormat="1" ht="17.25" customHeight="1" x14ac:dyDescent="0.15">
      <c r="A25" s="22">
        <v>8</v>
      </c>
      <c r="B25" s="226" t="s">
        <v>260</v>
      </c>
      <c r="C25" s="226"/>
      <c r="D25" s="226"/>
      <c r="E25" s="22" t="s">
        <v>261</v>
      </c>
      <c r="F25" s="22">
        <v>1</v>
      </c>
      <c r="G25" s="22" t="s">
        <v>262</v>
      </c>
      <c r="H25" s="22" t="s">
        <v>238</v>
      </c>
      <c r="I25" s="22" t="s">
        <v>263</v>
      </c>
      <c r="J25" s="31"/>
    </row>
    <row r="26" spans="1:10" s="10" customFormat="1" ht="40.950000000000003" customHeight="1" x14ac:dyDescent="0.15">
      <c r="A26" s="22">
        <v>9</v>
      </c>
      <c r="B26" s="23" t="s">
        <v>264</v>
      </c>
      <c r="C26" s="23"/>
      <c r="D26" s="23"/>
      <c r="E26" s="22" t="s">
        <v>265</v>
      </c>
      <c r="F26" s="22">
        <v>1</v>
      </c>
      <c r="G26" s="22" t="s">
        <v>242</v>
      </c>
      <c r="H26" s="22" t="s">
        <v>238</v>
      </c>
      <c r="I26" s="22" t="s">
        <v>266</v>
      </c>
      <c r="J26" s="31"/>
    </row>
    <row r="27" spans="1:10" s="10" customFormat="1" ht="25.95" customHeight="1" x14ac:dyDescent="0.15">
      <c r="A27" s="22">
        <v>10</v>
      </c>
      <c r="B27" s="23" t="s">
        <v>267</v>
      </c>
      <c r="C27" s="23"/>
      <c r="D27" s="23"/>
      <c r="E27" s="22" t="s">
        <v>268</v>
      </c>
      <c r="F27" s="22">
        <v>1</v>
      </c>
      <c r="G27" s="22" t="s">
        <v>242</v>
      </c>
      <c r="H27" s="22" t="s">
        <v>238</v>
      </c>
      <c r="I27" s="22" t="s">
        <v>269</v>
      </c>
      <c r="J27" s="31"/>
    </row>
    <row r="28" spans="1:10" ht="17.25" customHeight="1" x14ac:dyDescent="0.15">
      <c r="A28" s="227" t="s">
        <v>270</v>
      </c>
      <c r="B28" s="228"/>
      <c r="C28" s="228"/>
      <c r="D28" s="228"/>
      <c r="E28" s="228"/>
      <c r="F28" s="228"/>
      <c r="G28" s="228"/>
      <c r="H28" s="228"/>
      <c r="I28" s="228"/>
      <c r="J28" s="229"/>
    </row>
    <row r="29" spans="1:10" ht="17.25" customHeight="1" x14ac:dyDescent="0.15">
      <c r="A29" s="21" t="s">
        <v>199</v>
      </c>
      <c r="B29" s="230" t="s">
        <v>271</v>
      </c>
      <c r="C29" s="231"/>
      <c r="D29" s="231"/>
      <c r="E29" s="231"/>
      <c r="F29" s="232"/>
      <c r="G29" s="230" t="s">
        <v>272</v>
      </c>
      <c r="H29" s="231"/>
      <c r="I29" s="232"/>
      <c r="J29" s="32" t="s">
        <v>208</v>
      </c>
    </row>
    <row r="30" spans="1:10" ht="17.25" customHeight="1" x14ac:dyDescent="0.15">
      <c r="A30" s="21" t="s">
        <v>209</v>
      </c>
      <c r="B30" s="230" t="s">
        <v>273</v>
      </c>
      <c r="C30" s="231"/>
      <c r="D30" s="231"/>
      <c r="E30" s="231"/>
      <c r="F30" s="232"/>
      <c r="G30" s="230" t="s">
        <v>274</v>
      </c>
      <c r="H30" s="231"/>
      <c r="I30" s="232"/>
      <c r="J30" s="32"/>
    </row>
    <row r="31" spans="1:10" ht="17.25" customHeight="1" x14ac:dyDescent="0.15">
      <c r="A31" s="24">
        <v>1</v>
      </c>
      <c r="B31" s="233" t="s">
        <v>275</v>
      </c>
      <c r="C31" s="234"/>
      <c r="D31" s="234"/>
      <c r="E31" s="234"/>
      <c r="F31" s="235"/>
      <c r="G31" s="233" t="s">
        <v>276</v>
      </c>
      <c r="H31" s="234"/>
      <c r="I31" s="235"/>
      <c r="J31" s="19"/>
    </row>
    <row r="32" spans="1:10" ht="17.25" customHeight="1" x14ac:dyDescent="0.15">
      <c r="A32" s="24">
        <v>2</v>
      </c>
      <c r="B32" s="233" t="s">
        <v>277</v>
      </c>
      <c r="C32" s="234"/>
      <c r="D32" s="234"/>
      <c r="E32" s="234"/>
      <c r="F32" s="235"/>
      <c r="G32" s="233" t="s">
        <v>278</v>
      </c>
      <c r="H32" s="234"/>
      <c r="I32" s="235"/>
      <c r="J32" s="19"/>
    </row>
    <row r="33" spans="1:13" ht="17.25" customHeight="1" x14ac:dyDescent="0.15">
      <c r="A33" s="24">
        <v>3</v>
      </c>
      <c r="B33" s="233" t="s">
        <v>279</v>
      </c>
      <c r="C33" s="234"/>
      <c r="D33" s="234"/>
      <c r="E33" s="234"/>
      <c r="F33" s="235"/>
      <c r="G33" s="233" t="s">
        <v>280</v>
      </c>
      <c r="H33" s="234"/>
      <c r="I33" s="235"/>
      <c r="J33" s="19"/>
    </row>
    <row r="34" spans="1:13" ht="17.25" customHeight="1" x14ac:dyDescent="0.15">
      <c r="A34" s="24">
        <v>4</v>
      </c>
      <c r="B34" s="233" t="s">
        <v>281</v>
      </c>
      <c r="C34" s="234"/>
      <c r="D34" s="234"/>
      <c r="E34" s="234"/>
      <c r="F34" s="235"/>
      <c r="G34" s="233" t="s">
        <v>282</v>
      </c>
      <c r="H34" s="234"/>
      <c r="I34" s="235"/>
      <c r="J34" s="19"/>
    </row>
    <row r="35" spans="1:13" ht="17.25" customHeight="1" x14ac:dyDescent="0.15">
      <c r="A35" s="24">
        <v>5</v>
      </c>
      <c r="B35" s="236" t="s">
        <v>283</v>
      </c>
      <c r="C35" s="236"/>
      <c r="D35" s="236"/>
      <c r="E35" s="236"/>
      <c r="F35" s="236"/>
      <c r="G35" s="236" t="s">
        <v>284</v>
      </c>
      <c r="H35" s="236"/>
      <c r="I35" s="236"/>
      <c r="J35" s="19"/>
    </row>
    <row r="36" spans="1:13" ht="17.25" customHeight="1" x14ac:dyDescent="0.15">
      <c r="A36" s="24">
        <v>6</v>
      </c>
      <c r="B36" s="236" t="s">
        <v>285</v>
      </c>
      <c r="C36" s="236"/>
      <c r="D36" s="236"/>
      <c r="E36" s="236"/>
      <c r="F36" s="236"/>
      <c r="G36" s="236" t="s">
        <v>286</v>
      </c>
      <c r="H36" s="236"/>
      <c r="I36" s="236"/>
      <c r="J36" s="19"/>
    </row>
    <row r="37" spans="1:13" ht="17.25" customHeight="1" x14ac:dyDescent="0.15">
      <c r="A37" s="26">
        <v>7</v>
      </c>
      <c r="B37" s="236" t="s">
        <v>287</v>
      </c>
      <c r="C37" s="236"/>
      <c r="D37" s="236"/>
      <c r="E37" s="236"/>
      <c r="F37" s="236"/>
      <c r="G37" s="237" t="s">
        <v>288</v>
      </c>
      <c r="H37" s="237"/>
      <c r="I37" s="237"/>
      <c r="J37" s="33"/>
      <c r="K37" s="29"/>
      <c r="L37" s="29"/>
      <c r="M37" s="29"/>
    </row>
    <row r="38" spans="1:13" ht="17.25" customHeight="1" x14ac:dyDescent="0.15">
      <c r="A38" s="26">
        <v>8</v>
      </c>
      <c r="B38" s="236" t="s">
        <v>289</v>
      </c>
      <c r="C38" s="236"/>
      <c r="D38" s="236"/>
      <c r="E38" s="236"/>
      <c r="F38" s="236"/>
      <c r="G38" s="237" t="s">
        <v>290</v>
      </c>
      <c r="H38" s="237"/>
      <c r="I38" s="237"/>
      <c r="J38" s="33"/>
      <c r="K38" s="29"/>
      <c r="L38" s="29"/>
      <c r="M38" s="29"/>
    </row>
    <row r="39" spans="1:13" ht="17.25" customHeight="1" x14ac:dyDescent="0.15">
      <c r="A39" s="26">
        <v>9</v>
      </c>
      <c r="B39" s="25" t="s">
        <v>291</v>
      </c>
      <c r="C39" s="25"/>
      <c r="D39" s="25"/>
      <c r="E39" s="25"/>
      <c r="F39" s="25"/>
      <c r="G39" s="27" t="s">
        <v>292</v>
      </c>
      <c r="H39" s="27"/>
      <c r="I39" s="27"/>
      <c r="J39" s="33"/>
      <c r="K39" s="29"/>
      <c r="L39" s="29"/>
      <c r="M39" s="29"/>
    </row>
    <row r="40" spans="1:13" ht="17.25" customHeight="1" x14ac:dyDescent="0.15">
      <c r="A40" s="26">
        <v>10</v>
      </c>
      <c r="B40" s="25" t="s">
        <v>293</v>
      </c>
      <c r="C40" s="25"/>
      <c r="D40" s="25"/>
      <c r="E40" s="25"/>
      <c r="F40" s="25"/>
      <c r="G40" s="27" t="s">
        <v>294</v>
      </c>
      <c r="H40" s="27" t="s">
        <v>295</v>
      </c>
      <c r="I40" s="27" t="s">
        <v>296</v>
      </c>
      <c r="J40" s="33"/>
      <c r="K40" s="29"/>
      <c r="L40" s="29"/>
      <c r="M40" s="29"/>
    </row>
    <row r="41" spans="1:13" ht="17.25" customHeight="1" x14ac:dyDescent="0.15">
      <c r="A41" s="238" t="s">
        <v>297</v>
      </c>
      <c r="B41" s="238"/>
      <c r="C41" s="238"/>
      <c r="D41" s="238"/>
      <c r="E41" s="238"/>
      <c r="F41" s="238"/>
      <c r="G41" s="238"/>
      <c r="H41" s="238"/>
      <c r="I41" s="238"/>
      <c r="J41" s="238"/>
      <c r="K41" s="29"/>
      <c r="L41" s="29"/>
      <c r="M41" s="29"/>
    </row>
    <row r="42" spans="1:13" ht="17.25" customHeight="1" x14ac:dyDescent="0.15">
      <c r="A42" s="28" t="s">
        <v>188</v>
      </c>
      <c r="B42" s="28"/>
      <c r="C42" s="28"/>
      <c r="D42" s="239" t="s">
        <v>189</v>
      </c>
      <c r="E42" s="239"/>
      <c r="F42" s="28"/>
      <c r="G42" s="28" t="s">
        <v>190</v>
      </c>
      <c r="H42" s="28"/>
      <c r="I42" s="28" t="s">
        <v>191</v>
      </c>
      <c r="J42" s="28"/>
      <c r="K42" s="28"/>
      <c r="L42" s="28"/>
      <c r="M42" s="29"/>
    </row>
    <row r="43" spans="1:13" x14ac:dyDescent="0.1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</row>
    <row r="44" spans="1:13" x14ac:dyDescent="0.1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</row>
    <row r="45" spans="1:13" x14ac:dyDescent="0.1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</row>
  </sheetData>
  <sheetProtection algorithmName="SHA-512" hashValue="LdM7x2gb0KrRIuHd60LG9H82rw87Qsb4Cyae+RkEetrJFme+mZqzypl7PTcn0ZBuZs1x+cv4xw1JZiI+2bIHwg==" saltValue="GVApEQvVsrzXELHdx+2iBw==" spinCount="100000" sheet="1" objects="1" scenarios="1" formatCells="0" formatColumns="0" formatRows="0" insertRows="0" deleteRows="0" sort="0"/>
  <mergeCells count="42">
    <mergeCell ref="B38:F38"/>
    <mergeCell ref="G38:I38"/>
    <mergeCell ref="A41:J41"/>
    <mergeCell ref="D42:E42"/>
    <mergeCell ref="B35:F35"/>
    <mergeCell ref="G35:I35"/>
    <mergeCell ref="B36:F36"/>
    <mergeCell ref="G36:I36"/>
    <mergeCell ref="B37:F37"/>
    <mergeCell ref="G37:I37"/>
    <mergeCell ref="B32:F32"/>
    <mergeCell ref="G32:I32"/>
    <mergeCell ref="B33:F33"/>
    <mergeCell ref="G33:I33"/>
    <mergeCell ref="B34:F34"/>
    <mergeCell ref="G34:I34"/>
    <mergeCell ref="B29:F29"/>
    <mergeCell ref="G29:I29"/>
    <mergeCell ref="B30:F30"/>
    <mergeCell ref="G30:I30"/>
    <mergeCell ref="B31:F31"/>
    <mergeCell ref="G31:I31"/>
    <mergeCell ref="B22:D22"/>
    <mergeCell ref="B23:D23"/>
    <mergeCell ref="B24:D24"/>
    <mergeCell ref="B25:D25"/>
    <mergeCell ref="A28:J28"/>
    <mergeCell ref="B17:D17"/>
    <mergeCell ref="B18:D18"/>
    <mergeCell ref="B19:D19"/>
    <mergeCell ref="B20:D20"/>
    <mergeCell ref="B21:D21"/>
    <mergeCell ref="B4:E4"/>
    <mergeCell ref="G4:J4"/>
    <mergeCell ref="A5:J5"/>
    <mergeCell ref="A15:J15"/>
    <mergeCell ref="B16:D16"/>
    <mergeCell ref="A1:J1"/>
    <mergeCell ref="B2:E2"/>
    <mergeCell ref="G2:J2"/>
    <mergeCell ref="B3:E3"/>
    <mergeCell ref="G3:J3"/>
  </mergeCells>
  <phoneticPr fontId="21" type="noConversion"/>
  <pageMargins left="0.31496062992126" right="0.31496062992126" top="0.31496062992126" bottom="0.31496062992126" header="0.31496062992126" footer="0.31496062992126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BG3"/>
  <sheetViews>
    <sheetView workbookViewId="0">
      <selection activeCell="L9" sqref="L9"/>
    </sheetView>
  </sheetViews>
  <sheetFormatPr defaultColWidth="9" defaultRowHeight="10.8" x14ac:dyDescent="0.15"/>
  <sheetData>
    <row r="2" spans="1:59" s="1" customFormat="1" ht="45" x14ac:dyDescent="0.15">
      <c r="A2" s="2" t="s">
        <v>298</v>
      </c>
      <c r="B2" s="3" t="s">
        <v>299</v>
      </c>
      <c r="C2" s="3" t="s">
        <v>300</v>
      </c>
      <c r="D2" s="3" t="s">
        <v>301</v>
      </c>
      <c r="E2" s="3" t="s">
        <v>302</v>
      </c>
      <c r="F2" s="3" t="s">
        <v>303</v>
      </c>
      <c r="G2" s="3" t="s">
        <v>304</v>
      </c>
      <c r="H2" s="3" t="s">
        <v>305</v>
      </c>
      <c r="I2" s="3" t="s">
        <v>306</v>
      </c>
      <c r="J2" s="3" t="s">
        <v>307</v>
      </c>
      <c r="K2" s="3" t="s">
        <v>308</v>
      </c>
      <c r="L2" s="3" t="s">
        <v>309</v>
      </c>
      <c r="M2" s="3" t="s">
        <v>310</v>
      </c>
      <c r="N2" s="3" t="s">
        <v>311</v>
      </c>
      <c r="O2" s="3" t="s">
        <v>312</v>
      </c>
      <c r="P2" s="3" t="s">
        <v>313</v>
      </c>
      <c r="Q2" s="3" t="s">
        <v>314</v>
      </c>
      <c r="R2" s="3" t="s">
        <v>79</v>
      </c>
      <c r="S2" s="3" t="s">
        <v>301</v>
      </c>
      <c r="T2" s="3" t="s">
        <v>315</v>
      </c>
      <c r="U2" s="3" t="s">
        <v>316</v>
      </c>
      <c r="V2" s="3" t="s">
        <v>79</v>
      </c>
      <c r="W2" s="3" t="s">
        <v>301</v>
      </c>
      <c r="X2" s="3" t="s">
        <v>315</v>
      </c>
      <c r="Y2" s="3" t="s">
        <v>317</v>
      </c>
      <c r="Z2" s="3" t="s">
        <v>79</v>
      </c>
      <c r="AA2" s="3" t="s">
        <v>301</v>
      </c>
      <c r="AB2" s="3" t="s">
        <v>315</v>
      </c>
      <c r="AC2" s="3" t="s">
        <v>318</v>
      </c>
      <c r="AD2" s="3" t="s">
        <v>319</v>
      </c>
      <c r="AE2" s="3" t="s">
        <v>117</v>
      </c>
      <c r="AF2" s="3" t="s">
        <v>121</v>
      </c>
      <c r="AG2" s="3" t="s">
        <v>130</v>
      </c>
      <c r="AH2" s="3" t="s">
        <v>134</v>
      </c>
      <c r="AI2" s="3" t="s">
        <v>138</v>
      </c>
      <c r="AJ2" s="3" t="s">
        <v>142</v>
      </c>
      <c r="AK2" s="3" t="s">
        <v>320</v>
      </c>
      <c r="AL2" s="3" t="s">
        <v>321</v>
      </c>
      <c r="AM2" s="3" t="s">
        <v>322</v>
      </c>
      <c r="AN2" s="3" t="s">
        <v>125</v>
      </c>
      <c r="AO2" s="3" t="s">
        <v>323</v>
      </c>
      <c r="AP2" s="3" t="s">
        <v>324</v>
      </c>
      <c r="AQ2" s="3" t="s">
        <v>129</v>
      </c>
      <c r="AR2" s="3" t="s">
        <v>325</v>
      </c>
      <c r="AS2" s="3" t="s">
        <v>125</v>
      </c>
      <c r="AT2" s="3" t="s">
        <v>323</v>
      </c>
      <c r="AU2" s="3" t="s">
        <v>324</v>
      </c>
      <c r="AV2" s="3" t="s">
        <v>129</v>
      </c>
      <c r="AW2" s="3" t="s">
        <v>326</v>
      </c>
      <c r="AX2" s="3" t="s">
        <v>125</v>
      </c>
      <c r="AY2" s="3" t="s">
        <v>323</v>
      </c>
      <c r="AZ2" s="3" t="s">
        <v>324</v>
      </c>
      <c r="BA2" s="3" t="s">
        <v>129</v>
      </c>
      <c r="BB2" s="7" t="s">
        <v>327</v>
      </c>
      <c r="BC2" s="7" t="s">
        <v>125</v>
      </c>
      <c r="BD2" s="7" t="s">
        <v>323</v>
      </c>
      <c r="BE2" s="7" t="s">
        <v>324</v>
      </c>
      <c r="BF2" s="7" t="s">
        <v>129</v>
      </c>
      <c r="BG2" s="7" t="s">
        <v>128</v>
      </c>
    </row>
    <row r="3" spans="1:59" s="1" customFormat="1" ht="105" x14ac:dyDescent="0.15">
      <c r="A3" s="4">
        <f>供应商基础信息表!B2</f>
        <v>0</v>
      </c>
      <c r="B3" s="4" t="str">
        <f>供应商基础信息表!F2</f>
        <v>吴江市平望漂染厂有限公司</v>
      </c>
      <c r="C3" s="4" t="str">
        <f>供应商基础信息表!K2</f>
        <v>江苏省苏州市吴江区平望镇复兴村205省道边西</v>
      </c>
      <c r="D3" s="4">
        <f>供应商基础信息表!B3</f>
        <v>0</v>
      </c>
      <c r="E3" s="5">
        <f>供应商基础信息表!B6</f>
        <v>39561</v>
      </c>
      <c r="F3" s="4" t="str">
        <f>供应商基础信息表!F5</f>
        <v>91320509138269440E</v>
      </c>
      <c r="G3" s="4" t="str">
        <f>供应商基础信息表!F6</f>
        <v>320584000201909290033</v>
      </c>
      <c r="H3" s="4">
        <f>供应商基础信息表!J5</f>
        <v>529</v>
      </c>
      <c r="I3" s="6">
        <f>供应商基础信息表!J6</f>
        <v>13</v>
      </c>
      <c r="J3" s="4">
        <f>供应商基础信息表!J7</f>
        <v>26</v>
      </c>
      <c r="K3" s="4">
        <f>供应商基础信息表!J8</f>
        <v>55</v>
      </c>
      <c r="L3" s="4">
        <f>供应商基础信息表!J9</f>
        <v>371</v>
      </c>
      <c r="M3" s="4" t="str">
        <f>供应商基础信息表!J10</f>
        <v>158</v>
      </c>
      <c r="N3" s="4">
        <f>供应商基础信息表!N9</f>
        <v>262</v>
      </c>
      <c r="O3" s="4" t="str">
        <f>供应商基础信息表!B12</f>
        <v>466</v>
      </c>
      <c r="P3" s="4" t="str">
        <f>供应商基础信息表!F12</f>
        <v>16665</v>
      </c>
      <c r="Q3" s="4" t="str">
        <f>供应商基础信息表!B16</f>
        <v>钱建丰</v>
      </c>
      <c r="R3" s="4" t="str">
        <f>供应商基础信息表!E16</f>
        <v>厂长</v>
      </c>
      <c r="S3" s="4" t="str">
        <f>供应商基础信息表!K16</f>
        <v>13862505388</v>
      </c>
      <c r="T3" s="4">
        <f>供应商基础信息表!N16</f>
        <v>0</v>
      </c>
      <c r="U3" s="4" t="str">
        <f>供应商基础信息表!B17</f>
        <v>张允海</v>
      </c>
      <c r="V3" s="4" t="str">
        <f>供应商基础信息表!E17</f>
        <v>厂助</v>
      </c>
      <c r="W3" s="4" t="str">
        <f>供应商基础信息表!K17</f>
        <v>15862694359</v>
      </c>
      <c r="X3" s="4">
        <f>供应商基础信息表!N17</f>
        <v>0</v>
      </c>
      <c r="Y3" s="4" t="str">
        <f>供应商基础信息表!B18</f>
        <v>陈佳骏</v>
      </c>
      <c r="Z3" s="4" t="str">
        <f>供应商基础信息表!E18</f>
        <v>技术员</v>
      </c>
      <c r="AA3" s="4" t="str">
        <f>供应商基础信息表!K18</f>
        <v>18601459809</v>
      </c>
      <c r="AB3" s="4" t="str">
        <f>供应商基础信息表!N18</f>
        <v>649492123@qq.com</v>
      </c>
      <c r="AC3" s="4">
        <f>供应商基础信息表!G28</f>
        <v>82267310</v>
      </c>
      <c r="AD3" s="4">
        <f>供应商基础信息表!M28</f>
        <v>110663578</v>
      </c>
      <c r="AE3" s="4">
        <f>供应商基础信息表!B28</f>
        <v>411</v>
      </c>
      <c r="AF3" s="4">
        <f>供应商基础信息表!B29</f>
        <v>80</v>
      </c>
      <c r="AG3" s="4">
        <f>供应商基础信息表!B30</f>
        <v>50</v>
      </c>
      <c r="AH3" s="4">
        <f>供应商基础信息表!B31</f>
        <v>50</v>
      </c>
      <c r="AI3" s="6">
        <f>供应商基础信息表!B32</f>
        <v>86</v>
      </c>
      <c r="AJ3" s="4">
        <f>供应商基础信息表!B33</f>
        <v>105</v>
      </c>
      <c r="AK3" s="4" t="str">
        <f>供应商基础信息表!F29</f>
        <v>前处理车间</v>
      </c>
      <c r="AL3" s="4" t="str">
        <f>供应商基础信息表!F30</f>
        <v>染色一车间</v>
      </c>
      <c r="AM3" s="4" t="str">
        <f>供应商基础信息表!H30</f>
        <v>春亚纺系列</v>
      </c>
      <c r="AN3" s="2">
        <f>供应商基础信息表!J30</f>
        <v>2089398</v>
      </c>
      <c r="AO3" s="2">
        <f>供应商基础信息表!L30</f>
        <v>25072772</v>
      </c>
      <c r="AP3" s="2">
        <f>供应商基础信息表!M30</f>
        <v>1607</v>
      </c>
      <c r="AQ3" s="2">
        <f>供应商基础信息表!O30</f>
        <v>26</v>
      </c>
      <c r="AR3" s="4" t="str">
        <f>供应商基础信息表!H31</f>
        <v>四面弹系列</v>
      </c>
      <c r="AS3" s="2">
        <f>供应商基础信息表!J31</f>
        <v>1170009</v>
      </c>
      <c r="AT3" s="2">
        <f>供应商基础信息表!L31</f>
        <v>14040105</v>
      </c>
      <c r="AU3" s="2">
        <f>供应商基础信息表!M31</f>
        <v>900</v>
      </c>
      <c r="AV3" s="2">
        <f>供应商基础信息表!O31</f>
        <v>26</v>
      </c>
      <c r="AW3" s="6" t="str">
        <f>供应商基础信息表!H32</f>
        <v>T400系列</v>
      </c>
      <c r="AX3" s="6">
        <f>供应商基础信息表!J32</f>
        <v>412185</v>
      </c>
      <c r="AY3" s="6">
        <f>供应商基础信息表!L32</f>
        <v>4946217</v>
      </c>
      <c r="AZ3" s="6">
        <f>供应商基础信息表!M32</f>
        <v>317</v>
      </c>
      <c r="BA3" s="6">
        <f>供应商基础信息表!O32</f>
        <v>26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 t="str">
        <f>供应商基础信息表!N30</f>
        <v>米</v>
      </c>
    </row>
  </sheetData>
  <phoneticPr fontId="21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孙丽萍</cp:lastModifiedBy>
  <cp:lastPrinted>2016-02-18T03:18:00Z</cp:lastPrinted>
  <dcterms:created xsi:type="dcterms:W3CDTF">2015-03-10T02:39:00Z</dcterms:created>
  <dcterms:modified xsi:type="dcterms:W3CDTF">2022-10-17T09:01:15Z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