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 tabRatio="767"/>
  </bookViews>
  <sheets>
    <sheet name="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<sst xmlns="http://schemas.openxmlformats.org/spreadsheetml/2006/main" count="61" uniqueCount="61">
  <si>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探路者控股集团股份有限公司
成本核价单</t>
  </si>
  <si>
    <t>款式图</t>
  </si>
  <si>
    <t>品名</t>
  </si>
  <si>
    <t>开发季：</t>
  </si>
  <si>
    <t>样品码</t>
  </si>
  <si>
    <t>款号</t>
  </si>
  <si>
    <t>报价工厂：</t>
  </si>
  <si>
    <t>报价日期</t>
  </si>
  <si>
    <t>设计师：</t>
  </si>
  <si>
    <t>性别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</si>
  <si>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</si>
  <si>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</si>
  <si>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</si>
  <si>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</si>
  <si>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</si>
  <si>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</si>
  <si>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</si>
  <si>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</si>
  <si>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</si>
  <si>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</si>
  <si>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</si>
  <si>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</si>
  <si>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</si>
  <si>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</si>
  <si>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16*12纱卡</t>
  </si>
  <si>
    <t>帽身</t>
  </si>
  <si>
    <t>涤棉细布</t>
  </si>
  <si>
    <t>盖缝条+拉口条里</t>
  </si>
  <si>
    <t>青岛衬</t>
  </si>
  <si>
    <t>帽前里</t>
  </si>
  <si>
    <t>海绵</t>
  </si>
  <si>
    <t>拉口条</t>
  </si>
  <si>
    <t>面里料合计</t>
  </si>
  <si>
    <t>辅料：</t>
  </si>
  <si>
    <t>帽后塑料搭扣</t>
  </si>
  <si>
    <t>帽钮</t>
  </si>
  <si>
    <t>塑料尺码条</t>
  </si>
  <si>
    <t>帽舌芯</t>
  </si>
  <si>
    <t>辅料合计</t>
  </si>
  <si>
    <t>辅助工艺：</t>
  </si>
  <si>
    <t>帽前绣花</t>
  </si>
  <si>
    <t>帽侧绣花</t>
  </si>
  <si>
    <t>帽后绣花</t>
  </si>
  <si>
    <t>印花</t>
  </si>
  <si>
    <t>辅助工艺合计</t>
  </si>
  <si>
    <t>包装与其它成本</t>
  </si>
  <si>
    <t>洗標(中/英文標指定廠商)</t>
  </si>
  <si>
    <t>主標+合格証</t>
  </si>
  <si>
    <t>包裝:1 頂/朔袋,20頂/內盒,内箱尺寸無要求</t>
  </si>
  <si>
    <t>80頂/外箱，外箱品質要求雙瓦楞180g以上牛皮紙，箱子接縫處要求使用箱釘不使用膠水粘合</t>
  </si>
  <si>
    <t>包装与其它成本合计</t>
  </si>
  <si>
    <t>LOP（加工费、利润、运费、检测费等）</t>
  </si>
  <si>
    <t>加工费（含税）</t>
  </si>
  <si>
    <t>利润</t>
  </si>
  <si>
    <t>检测费</t>
  </si>
  <si>
    <t>附品损失</t>
  </si>
  <si>
    <t>开发费</t>
  </si>
  <si>
    <t>运费</t>
  </si>
  <si>
    <t>LOP合计</t>
  </si>
  <si>
    <t>成本总计</t>
  </si>
  <si>
    <t>注:以上价格均含13%增值税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</si>
</sst>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[$-409]d/mmm/yy;@"/>
    <numFmt numFmtId="181" formatCode="0.000_);[Red]\(0.000\)"/>
    <numFmt numFmtId="182" formatCode="&quot;￥&quot;#,##0.000_);[Red]\(&quot;￥&quot;#,##0.000\)"/>
    <numFmt numFmtId="183" formatCode="0_ "/>
    <numFmt numFmtId="184" formatCode="&quot;￥&quot;#,##0.00_);[Red]\(&quot;￥&quot;#,##0.00\)"/>
    <numFmt numFmtId="185" formatCode="0.00_);[Red]\(0.00\)"/>
    <numFmt numFmtId="186" formatCode="0.000_ "/>
    <numFmt numFmtId="187" formatCode="0.000%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29" fillId="10" borderId="22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56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0" fontId="4" fillId="0" borderId="2" xfId="51" applyFont="1" applyBorder="1" applyAlignment="1">
      <alignment horizontal="center" vertical="center"/>
    </xf>
    <xf numFmtId="10" fontId="7" fillId="0" borderId="5" xfId="54" applyNumberFormat="1" applyFont="1" applyBorder="1" applyAlignment="1">
      <alignment horizontal="center" vertical="center"/>
    </xf>
    <xf numFmtId="0" fontId="3" fillId="0" borderId="6" xfId="52" applyFont="1" applyBorder="1" applyAlignment="1">
      <alignment horizontal="left" vertical="center"/>
    </xf>
    <xf numFmtId="0" fontId="3" fillId="0" borderId="7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8" fillId="0" borderId="2" xfId="54" applyNumberFormat="1" applyFont="1" applyBorder="1" applyAlignment="1">
      <alignment vertical="center"/>
    </xf>
    <xf numFmtId="0" fontId="7" fillId="0" borderId="5" xfId="54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7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0" fillId="0" borderId="5" xfId="54" applyBorder="1" applyAlignment="1">
      <alignment horizontal="center" vertical="center"/>
    </xf>
    <xf numFmtId="179" fontId="8" fillId="0" borderId="2" xfId="54" applyNumberFormat="1" applyFont="1" applyBorder="1" applyAlignment="1">
      <alignment vertical="center"/>
    </xf>
    <xf numFmtId="180" fontId="7" fillId="0" borderId="2" xfId="54" applyNumberFormat="1" applyFont="1" applyBorder="1" applyAlignment="1">
      <alignment vertical="center"/>
    </xf>
    <xf numFmtId="177" fontId="10" fillId="4" borderId="0" xfId="54" applyNumberFormat="1" applyFill="1" applyAlignment="1">
      <alignment horizontal="left" vertical="center"/>
    </xf>
    <xf numFmtId="0" fontId="11" fillId="4" borderId="1" xfId="52" applyFont="1" applyFill="1" applyBorder="1" applyAlignment="1">
      <alignment horizontal="left" vertical="center"/>
    </xf>
    <xf numFmtId="0" fontId="11" fillId="4" borderId="1" xfId="52" applyFont="1" applyFill="1" applyBorder="1" applyAlignment="1">
      <alignment horizontal="center" vertical="center"/>
    </xf>
    <xf numFmtId="181" fontId="11" fillId="4" borderId="1" xfId="52" applyNumberFormat="1" applyFont="1" applyFill="1" applyBorder="1" applyAlignment="1">
      <alignment horizontal="center" vertical="center"/>
    </xf>
    <xf numFmtId="177" fontId="12" fillId="5" borderId="4" xfId="52" applyNumberFormat="1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left" vertical="center"/>
    </xf>
    <xf numFmtId="0" fontId="12" fillId="5" borderId="3" xfId="52" applyFont="1" applyFill="1" applyBorder="1" applyAlignment="1">
      <alignment horizontal="center" vertical="center"/>
    </xf>
    <xf numFmtId="0" fontId="12" fillId="5" borderId="8" xfId="52" applyFont="1" applyFill="1" applyBorder="1" applyAlignment="1">
      <alignment horizontal="center" vertical="center"/>
    </xf>
    <xf numFmtId="0" fontId="12" fillId="5" borderId="5" xfId="52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center" vertical="center"/>
    </xf>
    <xf numFmtId="177" fontId="12" fillId="5" borderId="9" xfId="52" applyNumberFormat="1" applyFont="1" applyFill="1" applyBorder="1" applyAlignment="1">
      <alignment horizontal="center" vertical="center"/>
    </xf>
    <xf numFmtId="0" fontId="12" fillId="5" borderId="10" xfId="52" applyFont="1" applyFill="1" applyBorder="1" applyAlignment="1">
      <alignment horizontal="left" vertical="center"/>
    </xf>
    <xf numFmtId="0" fontId="12" fillId="5" borderId="11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 vertical="center" wrapText="1"/>
    </xf>
    <xf numFmtId="0" fontId="13" fillId="3" borderId="12" xfId="52" applyFont="1" applyFill="1" applyBorder="1" applyAlignment="1">
      <alignment horizontal="center" vertical="center"/>
    </xf>
    <xf numFmtId="181" fontId="13" fillId="3" borderId="12" xfId="52" applyNumberFormat="1" applyFont="1" applyFill="1" applyBorder="1" applyAlignment="1">
      <alignment horizontal="center" vertical="center"/>
    </xf>
    <xf numFmtId="182" fontId="13" fillId="3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9" fontId="14" fillId="6" borderId="2" xfId="55" applyNumberFormat="1" applyFont="1" applyFill="1" applyBorder="1" applyAlignment="1">
      <alignment vertical="center" wrapText="1"/>
    </xf>
    <xf numFmtId="49" fontId="15" fillId="6" borderId="2" xfId="0" applyNumberFormat="1" applyFont="1" applyFill="1" applyBorder="1" applyAlignment="1">
      <alignment horizontal="left"/>
    </xf>
    <xf numFmtId="177" fontId="5" fillId="0" borderId="2" xfId="54" applyNumberFormat="1" applyFont="1" applyBorder="1" applyAlignment="1">
      <alignment vertical="center" wrapText="1"/>
    </xf>
    <xf numFmtId="183" fontId="15" fillId="0" borderId="2" xfId="0" applyNumberFormat="1" applyFont="1" applyBorder="1" applyAlignment="1">
      <alignment horizontal="center"/>
    </xf>
    <xf numFmtId="181" fontId="10" fillId="0" borderId="2" xfId="54" applyNumberFormat="1" applyBorder="1" applyAlignment="1">
      <alignment horizontal="center" vertical="center"/>
    </xf>
    <xf numFmtId="181" fontId="5" fillId="0" borderId="2" xfId="52" applyNumberFormat="1" applyFont="1" applyBorder="1" applyAlignment="1">
      <alignment horizontal="center" vertical="center" wrapText="1"/>
    </xf>
    <xf numFmtId="184" fontId="5" fillId="6" borderId="2" xfId="52" applyNumberFormat="1" applyFont="1" applyFill="1" applyBorder="1" applyAlignment="1">
      <alignment horizontal="center" vertical="center" wrapText="1"/>
    </xf>
    <xf numFmtId="0" fontId="16" fillId="6" borderId="2" xfId="54" applyFont="1" applyFill="1" applyBorder="1" applyAlignment="1">
      <alignment horizontal="center" vertical="center" wrapText="1"/>
    </xf>
    <xf numFmtId="181" fontId="7" fillId="0" borderId="2" xfId="52" applyNumberFormat="1" applyFont="1" applyBorder="1" applyAlignment="1">
      <alignment horizontal="center" vertical="center" wrapText="1"/>
    </xf>
    <xf numFmtId="0" fontId="16" fillId="6" borderId="2" xfId="54" applyFont="1" applyFill="1" applyBorder="1" applyAlignment="1">
      <alignment vertical="center" wrapText="1"/>
    </xf>
    <xf numFmtId="49" fontId="14" fillId="6" borderId="2" xfId="55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181" fontId="11" fillId="3" borderId="12" xfId="52" applyNumberFormat="1" applyFont="1" applyFill="1" applyBorder="1" applyAlignment="1">
      <alignment horizontal="center" vertical="center"/>
    </xf>
    <xf numFmtId="184" fontId="11" fillId="3" borderId="12" xfId="52" applyNumberFormat="1" applyFont="1" applyFill="1" applyBorder="1" applyAlignment="1">
      <alignment horizontal="center" vertical="center"/>
    </xf>
    <xf numFmtId="185" fontId="11" fillId="3" borderId="12" xfId="52" applyNumberFormat="1" applyFont="1" applyFill="1" applyBorder="1" applyAlignment="1">
      <alignment horizontal="center" vertical="center"/>
    </xf>
    <xf numFmtId="0" fontId="17" fillId="4" borderId="2" xfId="54" applyFont="1" applyFill="1" applyBorder="1">
      <alignment vertical="top"/>
    </xf>
    <xf numFmtId="0" fontId="11" fillId="4" borderId="2" xfId="52" applyFont="1" applyFill="1" applyBorder="1" applyAlignment="1">
      <alignment horizontal="left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13" xfId="52" applyFont="1" applyFill="1" applyBorder="1" applyAlignment="1">
      <alignment horizontal="center" vertical="center"/>
    </xf>
    <xf numFmtId="181" fontId="11" fillId="4" borderId="13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5" fillId="0" borderId="2" xfId="54" applyFont="1" applyBorder="1" applyAlignment="1">
      <alignment vertical="center"/>
    </xf>
    <xf numFmtId="186" fontId="5" fillId="0" borderId="10" xfId="52" applyNumberFormat="1" applyFont="1" applyBorder="1" applyAlignment="1">
      <alignment horizontal="center" vertical="center"/>
    </xf>
    <xf numFmtId="181" fontId="5" fillId="0" borderId="10" xfId="52" applyNumberFormat="1" applyFont="1" applyBorder="1" applyAlignment="1">
      <alignment horizontal="center" vertical="center" wrapText="1"/>
    </xf>
    <xf numFmtId="184" fontId="5" fillId="0" borderId="2" xfId="52" applyNumberFormat="1" applyFont="1" applyBorder="1" applyAlignment="1">
      <alignment horizontal="center" vertical="center" wrapText="1"/>
    </xf>
    <xf numFmtId="185" fontId="5" fillId="0" borderId="2" xfId="52" applyNumberFormat="1" applyFont="1" applyBorder="1" applyAlignment="1">
      <alignment vertical="center" wrapText="1"/>
    </xf>
    <xf numFmtId="49" fontId="14" fillId="0" borderId="2" xfId="49" applyNumberFormat="1" applyFont="1" applyBorder="1" applyAlignment="1">
      <alignment vertical="center" wrapText="1"/>
    </xf>
    <xf numFmtId="49" fontId="15" fillId="6" borderId="5" xfId="0" applyNumberFormat="1" applyFont="1" applyFill="1" applyBorder="1" applyAlignment="1">
      <alignment horizontal="left"/>
    </xf>
    <xf numFmtId="0" fontId="11" fillId="3" borderId="12" xfId="52" applyFont="1" applyFill="1" applyBorder="1" applyAlignment="1">
      <alignment horizontal="left" vertical="center"/>
    </xf>
    <xf numFmtId="177" fontId="10" fillId="4" borderId="0" xfId="54" applyNumberFormat="1" applyFill="1" applyAlignment="1">
      <alignment horizontal="center" vertical="center"/>
    </xf>
    <xf numFmtId="0" fontId="11" fillId="4" borderId="13" xfId="52" applyFont="1" applyFill="1" applyBorder="1" applyAlignment="1">
      <alignment horizontal="left" vertical="center"/>
    </xf>
    <xf numFmtId="177" fontId="5" fillId="2" borderId="2" xfId="52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left" vertical="center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0" fontId="5" fillId="6" borderId="2" xfId="52" applyFont="1" applyFill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185" fontId="5" fillId="0" borderId="2" xfId="52" applyNumberFormat="1" applyFont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81" fontId="5" fillId="2" borderId="2" xfId="52" applyNumberFormat="1" applyFont="1" applyFill="1" applyBorder="1" applyAlignment="1">
      <alignment horizontal="center" vertical="center" wrapText="1"/>
    </xf>
    <xf numFmtId="185" fontId="5" fillId="2" borderId="2" xfId="52" applyNumberFormat="1" applyFont="1" applyFill="1" applyBorder="1" applyAlignment="1">
      <alignment horizontal="center" vertical="center" wrapText="1"/>
    </xf>
    <xf numFmtId="0" fontId="5" fillId="2" borderId="2" xfId="52" applyFont="1" applyFill="1" applyBorder="1">
      <alignment vertical="center"/>
    </xf>
    <xf numFmtId="0" fontId="14" fillId="2" borderId="2" xfId="54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/>
    </xf>
    <xf numFmtId="185" fontId="10" fillId="2" borderId="2" xfId="54" applyNumberFormat="1" applyFill="1" applyBorder="1" applyAlignment="1">
      <alignment horizontal="center" vertical="center"/>
    </xf>
    <xf numFmtId="184" fontId="5" fillId="2" borderId="2" xfId="52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center" vertical="center"/>
    </xf>
    <xf numFmtId="0" fontId="5" fillId="6" borderId="2" xfId="58" applyFont="1" applyFill="1" applyBorder="1" applyAlignment="1">
      <alignment horizontal="left" vertical="center" wrapText="1"/>
    </xf>
    <xf numFmtId="0" fontId="5" fillId="6" borderId="2" xfId="58" applyFont="1" applyFill="1" applyBorder="1" applyAlignment="1">
      <alignment horizontal="center" vertical="center" wrapText="1"/>
    </xf>
    <xf numFmtId="185" fontId="8" fillId="2" borderId="2" xfId="54" applyNumberFormat="1" applyFont="1" applyFill="1" applyBorder="1" applyAlignment="1">
      <alignment horizontal="center" vertical="center"/>
    </xf>
    <xf numFmtId="184" fontId="5" fillId="0" borderId="2" xfId="50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left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vertical="center" wrapText="1"/>
    </xf>
    <xf numFmtId="0" fontId="5" fillId="0" borderId="13" xfId="50" applyFont="1" applyFill="1" applyBorder="1" applyAlignment="1">
      <alignment vertical="center" wrapText="1"/>
    </xf>
    <xf numFmtId="0" fontId="5" fillId="0" borderId="5" xfId="50" applyFont="1" applyFill="1" applyBorder="1" applyAlignment="1">
      <alignment vertical="center" wrapText="1"/>
    </xf>
    <xf numFmtId="181" fontId="5" fillId="0" borderId="2" xfId="52" applyNumberFormat="1" applyFont="1" applyBorder="1" applyAlignment="1">
      <alignment horizontal="center" vertical="center"/>
    </xf>
    <xf numFmtId="187" fontId="5" fillId="2" borderId="2" xfId="52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vertical="center"/>
    </xf>
    <xf numFmtId="0" fontId="11" fillId="3" borderId="14" xfId="52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center" vertical="center"/>
    </xf>
    <xf numFmtId="181" fontId="11" fillId="3" borderId="16" xfId="52" applyNumberFormat="1" applyFont="1" applyFill="1" applyBorder="1" applyAlignment="1">
      <alignment horizontal="center" vertical="center"/>
    </xf>
    <xf numFmtId="184" fontId="11" fillId="3" borderId="16" xfId="52" applyNumberFormat="1" applyFont="1" applyFill="1" applyBorder="1" applyAlignment="1">
      <alignment horizontal="center" vertical="center"/>
    </xf>
    <xf numFmtId="185" fontId="11" fillId="7" borderId="16" xfId="52" applyNumberFormat="1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left" vertical="center"/>
    </xf>
    <xf numFmtId="181" fontId="11" fillId="3" borderId="17" xfId="52" applyNumberFormat="1" applyFont="1" applyFill="1" applyBorder="1" applyAlignment="1">
      <alignment horizontal="center" vertical="center"/>
    </xf>
    <xf numFmtId="184" fontId="11" fillId="3" borderId="17" xfId="52" applyNumberFormat="1" applyFont="1" applyFill="1" applyBorder="1" applyAlignment="1">
      <alignment horizontal="center" vertical="center"/>
    </xf>
    <xf numFmtId="185" fontId="11" fillId="3" borderId="17" xfId="52" applyNumberFormat="1" applyFont="1" applyFill="1" applyBorder="1" applyAlignment="1">
      <alignment horizontal="center" vertical="center"/>
    </xf>
    <xf numFmtId="177" fontId="18" fillId="0" borderId="18" xfId="54" applyNumberFormat="1" applyFont="1" applyBorder="1" applyAlignment="1">
      <alignment horizontal="right" vertical="center"/>
    </xf>
    <xf numFmtId="177" fontId="18" fillId="0" borderId="18" xfId="54" applyNumberFormat="1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  <cellStyle name="常规_Sheet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809625</xdr:colOff>
      <xdr:row>1</xdr:row>
      <xdr:rowOff>190500</xdr:rowOff>
    </xdr:from>
    <xdr:to>
      <xdr:col>2</xdr:col>
      <xdr:colOff>438785</xdr:colOff>
      <xdr:row>4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225" y="914400"/>
          <a:ext cx="1085215" cy="1022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46" workbookViewId="0">
      <selection activeCell="F40" sqref="F40:H45"/>
    </sheetView>
  </sheetViews>
  <sheetFormatPr defaultColWidth="9" defaultRowHeight="14.25"/>
  <cols>
    <col min="1" max="1" width="4.66666666666667" style="3" customWidth="1"/>
    <col min="2" max="2" width="19.1083333333333" style="4" customWidth="1"/>
    <col min="3" max="3" width="15.775" style="3" customWidth="1"/>
    <col min="4" max="4" width="10.2166666666667" style="3" customWidth="1"/>
    <col min="5" max="5" width="15.3333333333333" style="3" customWidth="1"/>
    <col min="6" max="6" width="15.775" style="3" customWidth="1"/>
    <col min="7" max="7" width="17.3333333333333" style="3" customWidth="1"/>
    <col min="8" max="8" width="10.8833333333333" style="3" customWidth="1"/>
    <col min="9" max="9" width="10.4416666666667" style="3" customWidth="1"/>
    <col min="10" max="16384" width="9" style="3"/>
  </cols>
  <sheetData>
    <row r="1" customFormat="1" ht="57" customHeight="1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customFormat="1" ht="31.5" customHeight="1" spans="1:9">
      <c r="A2" s="8" t="s">
        <v>1</v>
      </c>
      <c r="B2" s="9"/>
      <c r="C2" s="10"/>
      <c r="D2" s="11" t="s">
        <v>2</v>
      </c>
      <c r="E2" s="12"/>
      <c r="F2" s="13" t="s">
        <v>3</v>
      </c>
      <c r="G2" s="14"/>
      <c r="H2" s="15" t="s">
        <v>4</v>
      </c>
      <c r="I2" s="16"/>
    </row>
    <row r="3" customFormat="1" ht="31.5" customHeight="1" spans="1:9">
      <c r="A3" s="8"/>
      <c r="B3" s="17"/>
      <c r="C3" s="18"/>
      <c r="D3" s="11" t="s">
        <v>5</v>
      </c>
      <c r="E3" s="19"/>
      <c r="F3" s="13" t="s">
        <v>6</v>
      </c>
      <c r="G3" s="20"/>
      <c r="H3" s="13" t="s">
        <v>7</v>
      </c>
      <c r="I3" s="21"/>
    </row>
    <row r="4" customFormat="1" ht="31.5" customHeight="1" spans="1:9">
      <c r="A4" s="8"/>
      <c r="B4" s="17"/>
      <c r="C4" s="18"/>
      <c r="D4" s="11" t="s">
        <v>8</v>
      </c>
      <c r="E4" s="19"/>
      <c r="F4" s="22" t="s">
        <v>9</v>
      </c>
      <c r="G4" s="23"/>
      <c r="H4" s="24"/>
      <c r="I4" s="25"/>
    </row>
    <row r="5" customFormat="1" ht="31.5" customHeight="1" spans="1:9">
      <c r="A5" s="8"/>
      <c r="B5" s="17"/>
      <c r="C5" s="18"/>
      <c r="D5" s="11" t="s">
        <v>10</v>
      </c>
      <c r="E5" s="12"/>
      <c r="F5" s="15" t="s">
        <v>11</v>
      </c>
      <c r="G5" s="26"/>
      <c r="H5" s="3"/>
      <c r="I5" s="27"/>
    </row>
    <row r="6" spans="1:9">
      <c r="A6" s="28"/>
      <c r="B6" s="29" t="s">
        <v>12</v>
      </c>
      <c r="C6" s="29"/>
      <c r="D6" s="30"/>
      <c r="E6" s="30"/>
      <c r="F6" s="30"/>
      <c r="G6" s="31"/>
      <c r="H6" s="30"/>
      <c r="I6" s="30"/>
    </row>
    <row r="7" spans="1:9">
      <c r="A7" s="32" t="s">
        <v>13</v>
      </c>
      <c r="B7" s="33" t="s">
        <v>14</v>
      </c>
      <c r="C7" s="34" t="s">
        <v>15</v>
      </c>
      <c r="D7" s="35" t="s">
        <v>16</v>
      </c>
      <c r="E7" s="36"/>
      <c r="F7" s="37" t="s">
        <v>17</v>
      </c>
      <c r="G7" s="37"/>
      <c r="H7" s="37"/>
      <c r="I7" s="37"/>
    </row>
    <row r="8" spans="1:9">
      <c r="A8" s="38"/>
      <c r="B8" s="39"/>
      <c r="C8" s="40"/>
      <c r="D8" s="41" t="s">
        <v>18</v>
      </c>
      <c r="E8" s="42" t="s">
        <v>19</v>
      </c>
      <c r="F8" s="42" t="s">
        <v>20</v>
      </c>
      <c r="G8" s="43" t="s">
        <v>21</v>
      </c>
      <c r="H8" s="44" t="s">
        <v>22</v>
      </c>
      <c r="I8" s="42" t="s">
        <v>23</v>
      </c>
    </row>
    <row r="9" spans="1:9">
      <c r="A9" s="45">
        <v>1</v>
      </c>
      <c r="B9" s="46" t="s">
        <v>24</v>
      </c>
      <c r="C9" s="47" t="s">
        <v>25</v>
      </c>
      <c r="D9" s="48"/>
      <c r="E9" s="49"/>
      <c r="F9" s="50"/>
      <c r="G9" s="51"/>
      <c r="H9" s="52"/>
      <c r="I9" s="53"/>
    </row>
    <row r="10" spans="1:9">
      <c r="A10" s="45">
        <v>2</v>
      </c>
      <c r="B10" s="46" t="s">
        <v>26</v>
      </c>
      <c r="C10" s="47" t="s">
        <v>27</v>
      </c>
      <c r="D10" s="48"/>
      <c r="E10" s="49"/>
      <c r="F10" s="50"/>
      <c r="G10" s="51"/>
      <c r="H10" s="52"/>
      <c r="I10" s="53"/>
    </row>
    <row r="11" spans="1:9">
      <c r="A11" s="45">
        <v>3</v>
      </c>
      <c r="B11" s="46" t="s">
        <v>28</v>
      </c>
      <c r="C11" s="47" t="s">
        <v>29</v>
      </c>
      <c r="D11" s="48"/>
      <c r="E11" s="49"/>
      <c r="F11" s="50"/>
      <c r="G11" s="51"/>
      <c r="H11" s="52"/>
      <c r="I11" s="53"/>
    </row>
    <row r="12" spans="1:9">
      <c r="A12" s="45">
        <v>4</v>
      </c>
      <c r="B12" s="46" t="s">
        <v>30</v>
      </c>
      <c r="C12" s="47" t="s">
        <v>31</v>
      </c>
      <c r="D12" s="48"/>
      <c r="E12" s="49"/>
      <c r="F12" s="50"/>
      <c r="G12" s="51"/>
      <c r="H12" s="52"/>
      <c r="I12" s="53"/>
    </row>
    <row r="13" spans="1:9">
      <c r="A13" s="45">
        <v>5</v>
      </c>
      <c r="B13" s="46"/>
      <c r="C13" s="47"/>
      <c r="D13" s="48"/>
      <c r="E13" s="49"/>
      <c r="F13" s="50"/>
      <c r="G13" s="54"/>
      <c r="H13" s="52"/>
      <c r="I13" s="55"/>
    </row>
    <row r="14" spans="1:9">
      <c r="A14" s="45">
        <v>6</v>
      </c>
      <c r="B14" s="46"/>
      <c r="C14" s="47"/>
      <c r="D14" s="48"/>
      <c r="E14" s="49"/>
      <c r="F14" s="50"/>
      <c r="G14" s="54"/>
      <c r="H14" s="52"/>
      <c r="I14" s="55"/>
    </row>
    <row r="15" spans="1:9">
      <c r="A15" s="45"/>
      <c r="B15" s="56"/>
      <c r="C15" s="47"/>
      <c r="D15" s="48"/>
      <c r="E15" s="49"/>
      <c r="F15" s="50"/>
      <c r="G15" s="54"/>
      <c r="H15" s="52"/>
      <c r="I15" s="55"/>
    </row>
    <row r="16" spans="1:9">
      <c r="A16" s="45">
        <v>7</v>
      </c>
      <c r="B16" s="57"/>
      <c r="C16" s="47"/>
      <c r="D16" s="48"/>
      <c r="E16" s="49"/>
      <c r="F16" s="50"/>
      <c r="G16" s="54"/>
      <c r="H16" s="52"/>
      <c r="I16" s="55"/>
    </row>
    <row r="17" spans="1:9">
      <c r="A17" s="58" t="s">
        <v>32</v>
      </c>
      <c r="B17" s="59"/>
      <c r="C17" s="59"/>
      <c r="D17" s="58"/>
      <c r="E17" s="60"/>
      <c r="F17" s="60"/>
      <c r="G17" s="61"/>
      <c r="H17" s="62">
        <f>SUM(H9:H16)</f>
        <v>0</v>
      </c>
      <c r="I17" s="63"/>
    </row>
    <row r="18" spans="1:9">
      <c r="A18" s="64"/>
      <c r="B18" s="65" t="s">
        <v>33</v>
      </c>
      <c r="C18" s="65"/>
      <c r="D18" s="66"/>
      <c r="E18" s="67"/>
      <c r="F18" s="67"/>
      <c r="G18" s="68"/>
      <c r="H18" s="67"/>
      <c r="I18" s="67"/>
    </row>
    <row r="19" spans="1:9">
      <c r="A19" s="69">
        <v>1</v>
      </c>
      <c r="B19" s="70" t="s">
        <v>34</v>
      </c>
      <c r="C19" s="47"/>
      <c r="D19" s="71"/>
      <c r="E19" s="49"/>
      <c r="F19" s="72"/>
      <c r="G19" s="73"/>
      <c r="H19" s="74"/>
      <c r="I19" s="75"/>
    </row>
    <row r="20" spans="1:9">
      <c r="A20" s="69">
        <v>2</v>
      </c>
      <c r="B20" s="76" t="s">
        <v>35</v>
      </c>
      <c r="C20" s="77"/>
      <c r="D20" s="71"/>
      <c r="E20" s="49"/>
      <c r="F20" s="72"/>
      <c r="G20" s="73"/>
      <c r="H20" s="74"/>
      <c r="I20" s="75"/>
    </row>
    <row r="21" spans="1:9">
      <c r="A21" s="69">
        <v>3</v>
      </c>
      <c r="B21" s="76" t="s">
        <v>36</v>
      </c>
      <c r="C21" s="77"/>
      <c r="D21" s="19"/>
      <c r="E21" s="49"/>
      <c r="F21" s="72"/>
      <c r="G21" s="73"/>
      <c r="H21" s="74"/>
      <c r="I21" s="75"/>
    </row>
    <row r="22" spans="1:9">
      <c r="A22" s="69">
        <v>4</v>
      </c>
      <c r="B22" s="76" t="s">
        <v>37</v>
      </c>
      <c r="C22" s="77"/>
      <c r="D22" s="19"/>
      <c r="E22" s="49"/>
      <c r="F22" s="72"/>
      <c r="G22" s="73"/>
      <c r="H22" s="74"/>
      <c r="I22" s="75"/>
    </row>
    <row r="23" spans="1:9">
      <c r="A23" s="69">
        <v>5</v>
      </c>
      <c r="B23" s="76"/>
      <c r="C23" s="77"/>
      <c r="D23" s="19"/>
      <c r="E23" s="49"/>
      <c r="F23" s="72"/>
      <c r="G23" s="73"/>
      <c r="H23" s="74"/>
      <c r="I23" s="75"/>
    </row>
    <row r="24" spans="1:9">
      <c r="A24" s="69">
        <v>6</v>
      </c>
      <c r="B24" s="76"/>
      <c r="C24" s="77"/>
      <c r="D24" s="19"/>
      <c r="E24" s="49"/>
      <c r="F24" s="72"/>
      <c r="G24" s="73"/>
      <c r="H24" s="74"/>
      <c r="I24" s="75"/>
    </row>
    <row r="25" spans="1:9">
      <c r="A25" s="60" t="s">
        <v>38</v>
      </c>
      <c r="B25" s="78"/>
      <c r="C25" s="78"/>
      <c r="D25" s="60"/>
      <c r="E25" s="60"/>
      <c r="F25" s="60"/>
      <c r="G25" s="61"/>
      <c r="H25" s="62">
        <f>SUM(H19:H24)</f>
        <v>0</v>
      </c>
      <c r="I25" s="63"/>
    </row>
    <row r="26" spans="1:9">
      <c r="A26" s="79"/>
      <c r="B26" s="80" t="s">
        <v>39</v>
      </c>
      <c r="C26" s="80"/>
      <c r="D26" s="67"/>
      <c r="E26" s="67"/>
      <c r="F26" s="67"/>
      <c r="G26" s="68"/>
      <c r="H26" s="67"/>
      <c r="I26" s="67"/>
    </row>
    <row r="27" spans="1:9">
      <c r="A27" s="81">
        <v>1</v>
      </c>
      <c r="B27" s="82" t="s">
        <v>40</v>
      </c>
      <c r="C27" s="83"/>
      <c r="D27" s="84"/>
      <c r="E27" s="85"/>
      <c r="F27" s="86"/>
      <c r="G27" s="51"/>
      <c r="H27" s="74"/>
      <c r="I27" s="87"/>
    </row>
    <row r="28" s="1" customFormat="1" spans="1:9">
      <c r="A28" s="81">
        <v>2</v>
      </c>
      <c r="B28" s="82" t="s">
        <v>41</v>
      </c>
      <c r="C28" s="82"/>
      <c r="D28" s="88"/>
      <c r="E28" s="85"/>
      <c r="F28" s="86"/>
      <c r="G28" s="89"/>
      <c r="H28" s="74"/>
      <c r="I28" s="90"/>
    </row>
    <row r="29" s="2" customFormat="1" spans="1:9">
      <c r="A29" s="81">
        <v>3</v>
      </c>
      <c r="B29" s="83" t="s">
        <v>42</v>
      </c>
      <c r="C29" s="82"/>
      <c r="D29" s="88"/>
      <c r="E29" s="85"/>
      <c r="F29" s="86"/>
      <c r="G29" s="89"/>
      <c r="H29" s="74"/>
      <c r="I29" s="90"/>
    </row>
    <row r="30" spans="1:9">
      <c r="A30" s="81">
        <v>4</v>
      </c>
      <c r="B30" s="83" t="s">
        <v>43</v>
      </c>
      <c r="C30" s="83"/>
      <c r="D30" s="84"/>
      <c r="E30" s="85"/>
      <c r="F30" s="86"/>
      <c r="G30" s="89"/>
      <c r="H30" s="74"/>
      <c r="I30" s="87"/>
    </row>
    <row r="31" s="1" customFormat="1" spans="1:9">
      <c r="A31" s="81">
        <v>5</v>
      </c>
      <c r="B31" s="82"/>
      <c r="C31" s="91"/>
      <c r="D31" s="92"/>
      <c r="E31" s="93"/>
      <c r="F31" s="94"/>
      <c r="G31" s="89"/>
      <c r="H31" s="95"/>
      <c r="I31" s="90"/>
    </row>
    <row r="32" spans="1:9">
      <c r="A32" s="60" t="s">
        <v>44</v>
      </c>
      <c r="B32" s="78"/>
      <c r="C32" s="78"/>
      <c r="D32" s="60"/>
      <c r="E32" s="60"/>
      <c r="F32" s="60"/>
      <c r="G32" s="61"/>
      <c r="H32" s="62">
        <f>SUM(H27:H31)</f>
        <v>0</v>
      </c>
      <c r="I32" s="63"/>
    </row>
    <row r="33" spans="1:9">
      <c r="A33" s="79"/>
      <c r="B33" s="80" t="s">
        <v>45</v>
      </c>
      <c r="C33" s="80"/>
      <c r="D33" s="67"/>
      <c r="E33" s="67"/>
      <c r="F33" s="67"/>
      <c r="G33" s="68"/>
      <c r="H33" s="67"/>
      <c r="I33" s="67"/>
    </row>
    <row r="34" s="1" customFormat="1" spans="1:9">
      <c r="A34" s="81">
        <v>1</v>
      </c>
      <c r="B34" s="96" t="s">
        <v>46</v>
      </c>
      <c r="C34" s="97"/>
      <c r="D34" s="98"/>
      <c r="E34" s="99"/>
      <c r="F34" s="100"/>
      <c r="G34" s="101"/>
      <c r="H34" s="95"/>
      <c r="I34" s="90"/>
    </row>
    <row r="35" s="1" customFormat="1" spans="1:9">
      <c r="A35" s="81">
        <v>2</v>
      </c>
      <c r="B35" s="96" t="s">
        <v>47</v>
      </c>
      <c r="C35" s="97"/>
      <c r="D35" s="98"/>
      <c r="E35" s="99"/>
      <c r="F35" s="100"/>
      <c r="G35" s="101"/>
      <c r="H35" s="95"/>
      <c r="I35" s="90"/>
    </row>
    <row r="36" spans="1:9">
      <c r="A36" s="81">
        <v>3</v>
      </c>
      <c r="B36" s="96" t="s">
        <v>48</v>
      </c>
      <c r="C36" s="97"/>
      <c r="D36" s="102"/>
      <c r="E36" s="103"/>
      <c r="F36" s="100"/>
      <c r="G36" s="101"/>
      <c r="H36" s="95"/>
      <c r="I36" s="87"/>
    </row>
    <row r="37" spans="1:9">
      <c r="A37" s="81">
        <v>4</v>
      </c>
      <c r="B37" s="104" t="s">
        <v>49</v>
      </c>
      <c r="C37" s="105"/>
      <c r="D37" s="105"/>
      <c r="E37" s="106"/>
      <c r="F37" s="100"/>
      <c r="G37" s="101"/>
      <c r="H37" s="95"/>
      <c r="I37" s="87"/>
    </row>
    <row r="38" spans="1:9">
      <c r="A38" s="60" t="s">
        <v>50</v>
      </c>
      <c r="B38" s="78"/>
      <c r="C38" s="78"/>
      <c r="D38" s="60"/>
      <c r="E38" s="60"/>
      <c r="F38" s="60"/>
      <c r="G38" s="61"/>
      <c r="H38" s="62">
        <f>SUM(H34:H37)</f>
        <v>0</v>
      </c>
      <c r="I38" s="63"/>
    </row>
    <row r="39" spans="1:9">
      <c r="A39" s="79"/>
      <c r="B39" s="80" t="s">
        <v>51</v>
      </c>
      <c r="C39" s="80"/>
      <c r="D39" s="67"/>
      <c r="E39" s="67"/>
      <c r="F39" s="67"/>
      <c r="G39" s="68"/>
      <c r="H39" s="67"/>
      <c r="I39" s="67"/>
    </row>
    <row r="40" spans="1:9">
      <c r="A40" s="45">
        <v>1</v>
      </c>
      <c r="B40" s="96" t="s">
        <v>52</v>
      </c>
      <c r="C40" s="83"/>
      <c r="D40" s="84"/>
      <c r="E40" s="84"/>
      <c r="F40" s="86"/>
      <c r="G40" s="107"/>
      <c r="H40" s="74"/>
      <c r="I40" s="87"/>
    </row>
    <row r="41" s="1" customFormat="1" spans="1:9">
      <c r="A41" s="45">
        <v>2</v>
      </c>
      <c r="B41" s="96" t="s">
        <v>53</v>
      </c>
      <c r="C41" s="82"/>
      <c r="D41" s="88"/>
      <c r="E41" s="88"/>
      <c r="F41" s="86"/>
      <c r="G41" s="108"/>
      <c r="H41" s="74"/>
      <c r="I41" s="90"/>
    </row>
    <row r="42" s="1" customFormat="1" spans="1:9">
      <c r="A42" s="45">
        <v>3</v>
      </c>
      <c r="B42" s="96" t="s">
        <v>54</v>
      </c>
      <c r="C42" s="82"/>
      <c r="D42" s="88"/>
      <c r="E42" s="88"/>
      <c r="F42" s="86"/>
      <c r="G42" s="89"/>
      <c r="H42" s="95"/>
      <c r="I42" s="81"/>
    </row>
    <row r="43" s="1" customFormat="1" spans="1:9">
      <c r="A43" s="45">
        <v>4</v>
      </c>
      <c r="B43" s="109" t="s">
        <v>55</v>
      </c>
      <c r="C43" s="82"/>
      <c r="D43" s="88"/>
      <c r="E43" s="88"/>
      <c r="F43" s="86"/>
      <c r="G43" s="89"/>
      <c r="H43" s="95"/>
      <c r="I43" s="81"/>
    </row>
    <row r="44" s="1" customFormat="1" spans="1:9">
      <c r="A44" s="45">
        <v>5</v>
      </c>
      <c r="B44" s="96" t="s">
        <v>56</v>
      </c>
      <c r="C44" s="82"/>
      <c r="D44" s="88"/>
      <c r="E44" s="88"/>
      <c r="F44" s="86"/>
      <c r="G44" s="89"/>
      <c r="H44" s="95"/>
      <c r="I44" s="81"/>
    </row>
    <row r="45" s="1" customFormat="1" spans="1:9">
      <c r="A45" s="45">
        <v>6</v>
      </c>
      <c r="B45" s="96" t="s">
        <v>57</v>
      </c>
      <c r="C45" s="82"/>
      <c r="D45" s="88"/>
      <c r="E45" s="88"/>
      <c r="F45" s="86"/>
      <c r="G45" s="89"/>
      <c r="H45" s="95"/>
      <c r="I45" s="81"/>
    </row>
    <row r="46" s="1" customFormat="1" spans="1:9">
      <c r="A46" s="45"/>
      <c r="B46" s="82"/>
      <c r="C46" s="82"/>
      <c r="D46" s="88"/>
      <c r="E46" s="88"/>
      <c r="F46" s="86"/>
      <c r="G46" s="89"/>
      <c r="H46" s="95"/>
      <c r="I46" s="81"/>
    </row>
    <row r="47" spans="1:9">
      <c r="A47" s="45"/>
      <c r="B47" s="83"/>
      <c r="C47" s="83"/>
      <c r="D47" s="84"/>
      <c r="E47" s="84"/>
      <c r="F47" s="86"/>
      <c r="G47" s="89"/>
      <c r="H47" s="74"/>
      <c r="I47" s="45"/>
    </row>
    <row r="48" spans="1:9">
      <c r="A48" s="110" t="s">
        <v>58</v>
      </c>
      <c r="B48" s="111"/>
      <c r="C48" s="112"/>
      <c r="D48" s="113"/>
      <c r="E48" s="113"/>
      <c r="F48" s="113"/>
      <c r="G48" s="114"/>
      <c r="H48" s="115">
        <f>SUM(H40:H47)</f>
        <v>0</v>
      </c>
      <c r="I48" s="116"/>
    </row>
    <row r="49" spans="1:9">
      <c r="A49" s="117" t="s">
        <v>59</v>
      </c>
      <c r="B49" s="118"/>
      <c r="C49" s="118"/>
      <c r="D49" s="117"/>
      <c r="E49" s="117"/>
      <c r="F49" s="117"/>
      <c r="G49" s="119"/>
      <c r="H49" s="120">
        <f>H48+H32+H25+H17</f>
        <v>0</v>
      </c>
      <c r="I49" s="121"/>
    </row>
    <row r="50" spans="1:9">
      <c r="A50" s="122" t="s">
        <v>60</v>
      </c>
      <c r="B50" s="123"/>
      <c r="C50" s="122"/>
      <c r="D50" s="122"/>
      <c r="E50" s="122"/>
      <c r="F50" s="122"/>
      <c r="G50" s="122"/>
      <c r="H50" s="122"/>
      <c r="I50" s="122"/>
    </row>
  </sheetData>
  <mergeCells count="15">
    <mergeCell ref="A1:I1"/>
    <mergeCell ref="F7:I7"/>
    <mergeCell ref="A17:B17"/>
    <mergeCell ref="A25:B25"/>
    <mergeCell ref="A32:B32"/>
    <mergeCell ref="B37:E37"/>
    <mergeCell ref="A38:B38"/>
    <mergeCell ref="A48:B48"/>
    <mergeCell ref="A49:B49"/>
    <mergeCell ref="A50:I50"/>
    <mergeCell ref="A2:A5"/>
    <mergeCell ref="A7:A8"/>
    <mergeCell ref="B7:B8"/>
    <mergeCell ref="C7:C8"/>
    <mergeCell ref="B2:C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ちょう かい えん</cp:lastModifiedBy>
  <dcterms:created xsi:type="dcterms:W3CDTF">2020-12-23T07:50:00Z</dcterms:created>
  <dcterms:modified xsi:type="dcterms:W3CDTF">2025-11-18T02:50:11Z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BDD49435E25D4698B8BAF5E6E28FD1A1_13</vt:lpwstr>
  </property>
</Properties>
</file>