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2_ncr:500000_{BEA972BF-34F6-43CB-82AC-325FBA9C9D6A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3" i="1"/>
  <c r="Q4" i="1"/>
  <c r="Q5" i="1"/>
  <c r="Q6" i="1"/>
  <c r="Q7" i="1"/>
  <c r="Q3" i="1"/>
  <c r="P4" i="1"/>
  <c r="P5" i="1"/>
  <c r="P6" i="1"/>
  <c r="P7" i="1"/>
  <c r="P3" i="1"/>
  <c r="O4" i="1"/>
  <c r="O5" i="1"/>
  <c r="O6" i="1"/>
  <c r="O7" i="1"/>
  <c r="O3" i="1"/>
  <c r="N4" i="1"/>
  <c r="N5" i="1"/>
  <c r="N6" i="1"/>
  <c r="N7" i="1"/>
  <c r="N3" i="1"/>
  <c r="M4" i="1"/>
  <c r="M5" i="1"/>
  <c r="M6" i="1"/>
  <c r="M7" i="1"/>
  <c r="M3" i="1"/>
</calcChain>
</file>

<file path=xl/sharedStrings.xml><?xml version="1.0" encoding="utf-8"?>
<sst xmlns="http://schemas.openxmlformats.org/spreadsheetml/2006/main" count="31" uniqueCount="25">
  <si>
    <t>图片</t>
    <phoneticPr fontId="1" type="noConversion"/>
  </si>
  <si>
    <t>名称</t>
    <phoneticPr fontId="1" type="noConversion"/>
  </si>
  <si>
    <t>拉链衫</t>
    <phoneticPr fontId="1" type="noConversion"/>
  </si>
  <si>
    <t>GST车缝单价</t>
    <phoneticPr fontId="1" type="noConversion"/>
  </si>
  <si>
    <t>工费倍率</t>
    <phoneticPr fontId="1" type="noConversion"/>
  </si>
  <si>
    <t>1000-1999件</t>
    <phoneticPr fontId="1" type="noConversion"/>
  </si>
  <si>
    <t>20000-49999</t>
    <phoneticPr fontId="1" type="noConversion"/>
  </si>
  <si>
    <t>100-500</t>
    <phoneticPr fontId="1" type="noConversion"/>
  </si>
  <si>
    <t>50000以上</t>
    <phoneticPr fontId="1" type="noConversion"/>
  </si>
  <si>
    <t>备注</t>
    <phoneticPr fontId="1" type="noConversion"/>
  </si>
  <si>
    <t>帽口穿绳打气眼、卡扣+方角拉链开袋+平肩+插肩袖+平均2处印绣花</t>
    <phoneticPr fontId="1" type="noConversion"/>
  </si>
  <si>
    <t>上腰短裤</t>
    <phoneticPr fontId="1" type="noConversion"/>
  </si>
  <si>
    <t>上腰、斜插袋、平均两处印花</t>
    <phoneticPr fontId="1" type="noConversion"/>
  </si>
  <si>
    <t>连帽卫衣</t>
    <phoneticPr fontId="1" type="noConversion"/>
  </si>
  <si>
    <t>没有任何明线，双层2片帽子+单明线鼠袋，袋口双针，4口打结，下摆袖口螺纹</t>
    <phoneticPr fontId="1" type="noConversion"/>
  </si>
  <si>
    <t>三口卫衣</t>
    <phoneticPr fontId="1" type="noConversion"/>
  </si>
  <si>
    <t>长裤</t>
    <phoneticPr fontId="1" type="noConversion"/>
  </si>
  <si>
    <t>2个方角拉链口袋，上螺纹腰边+腰绳、裤口螺纹+后上约克拼接+平均2处印花</t>
    <phoneticPr fontId="1" type="noConversion"/>
  </si>
  <si>
    <t>没有明线+平均2处印花</t>
    <phoneticPr fontId="1" type="noConversion"/>
  </si>
  <si>
    <t>税率13%</t>
    <phoneticPr fontId="1" type="noConversion"/>
  </si>
  <si>
    <t>裁剪工时百分比</t>
    <phoneticPr fontId="1" type="noConversion"/>
  </si>
  <si>
    <t>包装尾部百分比</t>
    <phoneticPr fontId="1" type="noConversion"/>
  </si>
  <si>
    <t>LOP单价</t>
    <phoneticPr fontId="1" type="noConversion"/>
  </si>
  <si>
    <t>2000-3999</t>
    <phoneticPr fontId="1" type="noConversion"/>
  </si>
  <si>
    <t>4000-19999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</si>
</sst>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151567</xdr:colOff>
      <xdr:row>2</xdr:row>
      <xdr:rowOff>76195</xdr:rowOff>
    </xdr:from>
    <xdr:to>
      <xdr:col>0</xdr:col>
      <xdr:colOff>942974</xdr:colOff>
      <xdr:row>2</xdr:row>
      <xdr:rowOff>759284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1EFE074-9591-4A3B-94B9-B3FD95203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034" r="14624" b="2517"/>
        <a:stretch/>
      </xdr:blipFill>
      <xdr:spPr>
        <a:xfrm rot="10800000">
          <a:off x="151567" y="438145"/>
          <a:ext cx="791407" cy="683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82058</xdr:rowOff>
    </xdr:from>
    <xdr:to>
      <xdr:col>0</xdr:col>
      <xdr:colOff>933450</xdr:colOff>
      <xdr:row>3</xdr:row>
      <xdr:rowOff>782146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FB6F2F8-C902-4347-8CF3-D42408CE9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0" y="1539383"/>
          <a:ext cx="933450" cy="7000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4</xdr:row>
      <xdr:rowOff>41964</xdr:rowOff>
    </xdr:from>
    <xdr:to>
      <xdr:col>0</xdr:col>
      <xdr:colOff>781050</xdr:colOff>
      <xdr:row>4</xdr:row>
      <xdr:rowOff>750942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88CEE28-D9F1-44B7-B94F-A746F67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3851" y="2042214"/>
          <a:ext cx="457199" cy="708978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6</xdr:row>
      <xdr:rowOff>95250</xdr:rowOff>
    </xdr:from>
    <xdr:to>
      <xdr:col>0</xdr:col>
      <xdr:colOff>800100</xdr:colOff>
      <xdr:row>6</xdr:row>
      <xdr:rowOff>885826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5E4D5B4-A468-4F7C-A22D-4FA9B0E12D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634" r="11598" b="3613"/>
        <a:stretch/>
      </xdr:blipFill>
      <xdr:spPr>
        <a:xfrm>
          <a:off x="266700" y="3733800"/>
          <a:ext cx="533400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25404</xdr:colOff>
      <xdr:row>5</xdr:row>
      <xdr:rowOff>61786</xdr:rowOff>
    </xdr:from>
    <xdr:to>
      <xdr:col>0</xdr:col>
      <xdr:colOff>923927</xdr:colOff>
      <xdr:row>5</xdr:row>
      <xdr:rowOff>735678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0569427-234D-492F-96CC-532F024A2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137720" y="3045095"/>
          <a:ext cx="673892" cy="898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F1" workbookViewId="0">
      <selection activeCell="P3" sqref="P3"/>
    </sheetView>
  </sheetViews>
  <sheetFormatPr defaultRowHeight="14.25" x14ac:dyDescent="0.2"/>
  <cols>
    <col min="1" max="1" width="13.125" style="1" customWidth="1"/>
    <col min="2" max="2" width="9.625" style="1" customWidth="1"/>
    <col min="3" max="3" width="8.625" style="1" customWidth="1"/>
    <col min="4" max="4" width="10.125" style="2" customWidth="1"/>
    <col min="5" max="5" width="9.25" style="2" customWidth="1"/>
    <col min="6" max="6" width="7.625" style="2" customWidth="1"/>
    <col min="7" max="7" width="8.875" style="2" customWidth="1"/>
    <col min="8" max="8" width="8.75" style="1" customWidth="1"/>
    <col min="9" max="9" width="8.375" style="1" customWidth="1"/>
    <col min="10" max="10" width="8.875" style="1" customWidth="1"/>
    <col min="11" max="11" width="7.625" style="1" customWidth="1"/>
    <col min="12" max="12" width="8.625" style="1" customWidth="1"/>
    <col min="13" max="18" width="10.25" style="12" customWidth="1"/>
    <col min="19" max="19" width="21.875" style="1" customWidth="1"/>
    <col min="20" max="16384" width="9" style="1"/>
  </cols>
  <sheetData>
    <row r="1" spans="1:19" ht="21" customHeight="1" x14ac:dyDescent="0.2">
      <c r="A1" s="15" t="s">
        <v>0</v>
      </c>
      <c r="B1" s="15" t="s">
        <v>1</v>
      </c>
      <c r="C1" s="18" t="s">
        <v>3</v>
      </c>
      <c r="D1" s="17" t="s">
        <v>21</v>
      </c>
      <c r="E1" s="7"/>
      <c r="F1" s="16" t="s">
        <v>4</v>
      </c>
      <c r="G1" s="16"/>
      <c r="H1" s="16"/>
      <c r="I1" s="16"/>
      <c r="J1" s="16"/>
      <c r="K1" s="16"/>
      <c r="L1" s="15" t="s">
        <v>19</v>
      </c>
      <c r="M1" s="19" t="s">
        <v>22</v>
      </c>
      <c r="N1" s="19"/>
      <c r="O1" s="19"/>
      <c r="P1" s="19"/>
      <c r="Q1" s="19"/>
      <c r="R1" s="19"/>
      <c r="S1" s="15" t="s">
        <v>9</v>
      </c>
    </row>
    <row r="2" spans="1:19" ht="29.25" customHeight="1" x14ac:dyDescent="0.2">
      <c r="A2" s="15"/>
      <c r="B2" s="15"/>
      <c r="C2" s="18"/>
      <c r="D2" s="17"/>
      <c r="E2" s="7" t="s">
        <v>20</v>
      </c>
      <c r="F2" s="8" t="s">
        <v>7</v>
      </c>
      <c r="G2" s="9" t="s">
        <v>5</v>
      </c>
      <c r="H2" s="13" t="s">
        <v>23</v>
      </c>
      <c r="I2" s="14" t="s">
        <v>24</v>
      </c>
      <c r="J2" s="10" t="s">
        <v>6</v>
      </c>
      <c r="K2" s="10" t="s">
        <v>8</v>
      </c>
      <c r="L2" s="15"/>
      <c r="M2" s="14" t="s">
        <v>7</v>
      </c>
      <c r="N2" s="14" t="s">
        <v>5</v>
      </c>
      <c r="O2" s="14" t="s">
        <v>23</v>
      </c>
      <c r="P2" s="14" t="s">
        <v>24</v>
      </c>
      <c r="Q2" s="14" t="s">
        <v>6</v>
      </c>
      <c r="R2" s="14" t="s">
        <v>8</v>
      </c>
      <c r="S2" s="15"/>
    </row>
    <row r="3" spans="1:19" ht="64.5" customHeight="1" x14ac:dyDescent="0.2">
      <c r="A3" s="3"/>
      <c r="B3" s="3" t="s">
        <v>2</v>
      </c>
      <c r="C3" s="3">
        <v>7.7320000000000002</v>
      </c>
      <c r="D3" s="4">
        <v>1.1399999999999999</v>
      </c>
      <c r="E3" s="4">
        <v>1.2</v>
      </c>
      <c r="F3" s="4">
        <v>5</v>
      </c>
      <c r="G3" s="4">
        <v>4</v>
      </c>
      <c r="H3" s="3">
        <v>3</v>
      </c>
      <c r="I3" s="5">
        <v>2.5</v>
      </c>
      <c r="J3" s="3">
        <v>2.4500000000000002</v>
      </c>
      <c r="K3" s="3">
        <v>2.4</v>
      </c>
      <c r="L3" s="3">
        <v>1.1299999999999999</v>
      </c>
      <c r="M3" s="11">
        <f>C3*D3*E3*F3*L3</f>
        <v>59.762174399999992</v>
      </c>
      <c r="N3" s="11">
        <f>C3*D3*E3*G3*L3</f>
        <v>47.809739519999994</v>
      </c>
      <c r="O3" s="11">
        <f>C3*D3*E3*H3*L3</f>
        <v>35.857304639999995</v>
      </c>
      <c r="P3" s="11">
        <f>C3*D3*E3*I3*L3</f>
        <v>29.881087199999996</v>
      </c>
      <c r="Q3" s="11">
        <f>C3*D3*E3*J3*L3</f>
        <v>29.283465455999998</v>
      </c>
      <c r="R3" s="11">
        <f>C3*D3*E3*K3*L3</f>
        <v>28.685843711999993</v>
      </c>
      <c r="S3" s="6" t="s">
        <v>10</v>
      </c>
    </row>
    <row r="4" spans="1:19" ht="64.5" customHeight="1" x14ac:dyDescent="0.2">
      <c r="A4" s="3"/>
      <c r="B4" s="3" t="s">
        <v>11</v>
      </c>
      <c r="C4" s="3">
        <v>3.42</v>
      </c>
      <c r="D4" s="4">
        <v>1.1399999999999999</v>
      </c>
      <c r="E4" s="4">
        <v>1.1599999999999999</v>
      </c>
      <c r="F4" s="4">
        <v>5</v>
      </c>
      <c r="G4" s="4">
        <v>4</v>
      </c>
      <c r="H4" s="3">
        <v>3</v>
      </c>
      <c r="I4" s="5">
        <v>2.5</v>
      </c>
      <c r="J4" s="3">
        <v>2.4500000000000002</v>
      </c>
      <c r="K4" s="3">
        <v>2.4</v>
      </c>
      <c r="L4" s="3">
        <v>1.1299999999999999</v>
      </c>
      <c r="M4" s="11">
        <f t="shared" ref="M4:M7" si="0">C4*D4*E4*F4*L4</f>
        <v>25.55273519999999</v>
      </c>
      <c r="N4" s="11">
        <f t="shared" ref="N4:N7" si="1">C4*D4*E4*G4*L4</f>
        <v>20.442188159999994</v>
      </c>
      <c r="O4" s="11">
        <f t="shared" ref="O4:O7" si="2">C4*D4*E4*H4*L4</f>
        <v>15.331641119999997</v>
      </c>
      <c r="P4" s="11">
        <f t="shared" ref="P4:P7" si="3">C4*D4*E4*I4*L4</f>
        <v>12.776367599999995</v>
      </c>
      <c r="Q4" s="11">
        <f t="shared" ref="Q4:Q7" si="4">C4*D4*E4*J4*L4</f>
        <v>12.520840247999997</v>
      </c>
      <c r="R4" s="11">
        <f t="shared" ref="R4:R7" si="5">C4*D4*E4*K4*L4</f>
        <v>12.265312895999996</v>
      </c>
      <c r="S4" s="6" t="s">
        <v>12</v>
      </c>
    </row>
    <row r="5" spans="1:19" ht="64.5" customHeight="1" x14ac:dyDescent="0.2">
      <c r="A5" s="3"/>
      <c r="B5" s="3" t="s">
        <v>13</v>
      </c>
      <c r="C5" s="3">
        <v>4.8</v>
      </c>
      <c r="D5" s="4">
        <v>1.1399999999999999</v>
      </c>
      <c r="E5" s="4">
        <v>1.2</v>
      </c>
      <c r="F5" s="4">
        <v>5</v>
      </c>
      <c r="G5" s="4">
        <v>4</v>
      </c>
      <c r="H5" s="3">
        <v>3</v>
      </c>
      <c r="I5" s="5">
        <v>2.5</v>
      </c>
      <c r="J5" s="3">
        <v>2.4500000000000002</v>
      </c>
      <c r="K5" s="3">
        <v>2.4</v>
      </c>
      <c r="L5" s="3">
        <v>1.1299999999999999</v>
      </c>
      <c r="M5" s="11">
        <f t="shared" si="0"/>
        <v>37.100159999999988</v>
      </c>
      <c r="N5" s="11">
        <f t="shared" si="1"/>
        <v>29.680127999999993</v>
      </c>
      <c r="O5" s="11">
        <f t="shared" si="2"/>
        <v>22.260095999999994</v>
      </c>
      <c r="P5" s="11">
        <f t="shared" si="3"/>
        <v>18.550079999999994</v>
      </c>
      <c r="Q5" s="11">
        <f t="shared" si="4"/>
        <v>18.179078399999998</v>
      </c>
      <c r="R5" s="11">
        <f t="shared" si="5"/>
        <v>17.808076799999995</v>
      </c>
      <c r="S5" s="6" t="s">
        <v>14</v>
      </c>
    </row>
    <row r="6" spans="1:19" ht="64.5" customHeight="1" x14ac:dyDescent="0.2">
      <c r="A6" s="3"/>
      <c r="B6" s="3" t="s">
        <v>15</v>
      </c>
      <c r="C6" s="3">
        <v>2.5030000000000001</v>
      </c>
      <c r="D6" s="4">
        <v>1.1399999999999999</v>
      </c>
      <c r="E6" s="4">
        <v>1.2</v>
      </c>
      <c r="F6" s="4">
        <v>5</v>
      </c>
      <c r="G6" s="4">
        <v>4</v>
      </c>
      <c r="H6" s="3">
        <v>3</v>
      </c>
      <c r="I6" s="5">
        <v>2.5</v>
      </c>
      <c r="J6" s="3">
        <v>2.4500000000000002</v>
      </c>
      <c r="K6" s="3">
        <v>2.4</v>
      </c>
      <c r="L6" s="3">
        <v>1.1299999999999999</v>
      </c>
      <c r="M6" s="11">
        <f t="shared" si="0"/>
        <v>19.346187599999997</v>
      </c>
      <c r="N6" s="11">
        <f t="shared" si="1"/>
        <v>15.476950079999998</v>
      </c>
      <c r="O6" s="11">
        <f t="shared" si="2"/>
        <v>11.607712559999998</v>
      </c>
      <c r="P6" s="11">
        <f t="shared" si="3"/>
        <v>9.6730937999999984</v>
      </c>
      <c r="Q6" s="11">
        <f t="shared" si="4"/>
        <v>9.4796319239999995</v>
      </c>
      <c r="R6" s="11">
        <f t="shared" si="5"/>
        <v>9.2861700479999989</v>
      </c>
      <c r="S6" s="3" t="s">
        <v>18</v>
      </c>
    </row>
    <row r="7" spans="1:19" ht="75" customHeight="1" x14ac:dyDescent="0.2">
      <c r="A7" s="3"/>
      <c r="B7" s="3" t="s">
        <v>16</v>
      </c>
      <c r="C7" s="3">
        <v>5.1710000000000003</v>
      </c>
      <c r="D7" s="4">
        <v>1.1399999999999999</v>
      </c>
      <c r="E7" s="4">
        <v>1.1599999999999999</v>
      </c>
      <c r="F7" s="4">
        <v>5</v>
      </c>
      <c r="G7" s="4">
        <v>4</v>
      </c>
      <c r="H7" s="3">
        <v>3</v>
      </c>
      <c r="I7" s="5">
        <v>2.5</v>
      </c>
      <c r="J7" s="3">
        <v>2.4500000000000002</v>
      </c>
      <c r="K7" s="3">
        <v>2.4</v>
      </c>
      <c r="L7" s="3">
        <v>1.1299999999999999</v>
      </c>
      <c r="M7" s="11">
        <f t="shared" si="0"/>
        <v>38.635436759999997</v>
      </c>
      <c r="N7" s="11">
        <f t="shared" si="1"/>
        <v>30.908349407999996</v>
      </c>
      <c r="O7" s="11">
        <f t="shared" si="2"/>
        <v>23.181262055999998</v>
      </c>
      <c r="P7" s="11">
        <f t="shared" si="3"/>
        <v>19.317718379999999</v>
      </c>
      <c r="Q7" s="11">
        <f t="shared" si="4"/>
        <v>18.9313640124</v>
      </c>
      <c r="R7" s="11">
        <f t="shared" si="5"/>
        <v>18.545009644799997</v>
      </c>
      <c r="S7" s="6" t="s">
        <v>17</v>
      </c>
    </row>
    <row r="8" spans="1:19" ht="75" customHeight="1" x14ac:dyDescent="0.2"/>
    <row r="9" spans="1:19" ht="75" customHeight="1" x14ac:dyDescent="0.2"/>
    <row r="10" spans="1:19" ht="75" customHeight="1" x14ac:dyDescent="0.2"/>
    <row r="11" spans="1:19" ht="75" customHeight="1" x14ac:dyDescent="0.2"/>
  </sheetData>
  <mergeCells count="8">
    <mergeCell ref="B1:B2"/>
    <mergeCell ref="A1:A2"/>
    <mergeCell ref="L1:L2"/>
    <mergeCell ref="S1:S2"/>
    <mergeCell ref="F1:K1"/>
    <mergeCell ref="D1:D2"/>
    <mergeCell ref="C1:C2"/>
    <mergeCell ref="M1:R1"/>
  </mergeCells>
  <phoneticPr fontId="1" type="noConversion"/>
  <pageMargins left="0.11811023622047245" right="0.11811023622047245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2020-04-22T01:29:14Z</dcterms:modified>
</cp:coreProperties>
</file>