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24519"/>
</workbook>
</file>

<file path=xl/calcChain.xml><?xml version="1.0" encoding="utf-8"?>
<calcChain xmlns="http://schemas.openxmlformats.org/spreadsheetml/2006/main">
  <c r="H3" i="6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G3"/>
  <c r="F3"/>
  <c r="E3"/>
  <c r="D3"/>
  <c r="C3"/>
  <c r="B3"/>
  <c r="A3"/>
</calcChain>
</file>

<file path=xl/sharedStrings.xml><?xml version="1.0" encoding="utf-8"?>
<sst xmlns="http://schemas.openxmlformats.org/spreadsheetml/2006/main" count="450" uniqueCount="377">
  <si>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</si>
  <si>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</si>
  <si>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</si>
  <si>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</si>
  <si>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</si>
  <si>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</si>
  <si>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</si>
  <si>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</si>
  <si>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</si>
  <si>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</si>
  <si>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</si>
  <si>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</si>
  <si>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</si>
  <si>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</si>
  <si>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</si>
  <si>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</si>
  <si>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</si>
  <si>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</si>
  <si>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</si>
  <si>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</si>
  <si>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</si>
  <si>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</si>
  <si>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</si>
  <si>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</si>
  <si>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</si>
  <si>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</si>
  <si>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</si>
  <si>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</si>
  <si>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</si>
  <si>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</si>
  <si>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</si>
  <si>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</si>
  <si>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</si>
  <si>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</si>
  <si>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</si>
  <si>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</si>
  <si>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</si>
  <si>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</si>
  <si>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</si>
  <si>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</si>
  <si>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</si>
  <si>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</si>
  <si>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</si>
  <si>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</si>
  <si>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</si>
  <si>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</si>
  <si>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</si>
  <si>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</si>
  <si>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</si>
  <si>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</si>
  <si>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</si>
  <si>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</si>
  <si>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</si>
  <si>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</si>
  <si>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</si>
  <si>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</si>
  <si>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</si>
  <si>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</si>
  <si>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</si>
  <si>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</si>
  <si>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</si>
  <si>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</si>
  <si>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</si>
  <si>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</si>
  <si>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</si>
  <si>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</si>
  <si>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</si>
  <si>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</si>
  <si>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</si>
  <si>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</si>
  <si>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</si>
  <si>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</si>
  <si>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</si>
  <si>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</si>
  <si>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</si>
  <si>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</si>
  <si>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</si>
  <si>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</si>
  <si>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</si>
  <si>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</si>
  <si>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</si>
  <si>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</si>
  <si>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</si>
  <si>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</si>
  <si>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</si>
  <si>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</si>
  <si>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</si>
  <si>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</si>
  <si>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</si>
  <si>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</si>
  <si>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</si>
  <si>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</si>
  <si>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</si>
  <si>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</si>
  <si>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</si>
  <si>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</si>
  <si>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</si>
  <si>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</si>
  <si>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</si>
  <si>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</si>
  <si>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</si>
  <si>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</si>
  <si>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</si>
  <si>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</si>
  <si>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</si>
  <si>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</si>
  <si>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</si>
  <si>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</si>
  <si>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</si>
  <si>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</si>
  <si>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</si>
  <si>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</si>
  <si>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</si>
  <si>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</si>
  <si>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</si>
  <si>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</si>
  <si>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</si>
  <si>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</si>
  <si>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</si>
  <si>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</si>
  <si>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</si>
  <si>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</si>
  <si>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</si>
  <si>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</si>
  <si>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</si>
  <si>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</si>
  <si>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</si>
  <si>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</si>
  <si>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8" type="noConversion"/>
  </si>
  <si>
    <t>通讯地址</t>
    <phoneticPr fontId="18" type="noConversion"/>
  </si>
  <si>
    <t>电话</t>
    <phoneticPr fontId="18" type="noConversion"/>
  </si>
  <si>
    <t>成立日期</t>
    <phoneticPr fontId="1" type="noConversion"/>
  </si>
  <si>
    <t>开户许可证编号</t>
    <phoneticPr fontId="18" type="noConversion"/>
  </si>
  <si>
    <t>企业总人数</t>
    <phoneticPr fontId="18" type="noConversion"/>
  </si>
  <si>
    <t>研发人数</t>
    <phoneticPr fontId="18" type="noConversion"/>
  </si>
  <si>
    <t>板房、打样间人数</t>
    <phoneticPr fontId="18" type="noConversion"/>
  </si>
  <si>
    <t>品控人数</t>
    <phoneticPr fontId="18" type="noConversion"/>
  </si>
  <si>
    <t>生产人数</t>
    <phoneticPr fontId="18" type="noConversion"/>
  </si>
  <si>
    <t>注册资金</t>
    <phoneticPr fontId="18" type="noConversion"/>
  </si>
  <si>
    <t>固定资产</t>
    <phoneticPr fontId="18" type="noConversion"/>
  </si>
  <si>
    <t>企业负责人</t>
    <phoneticPr fontId="18" type="noConversion"/>
  </si>
  <si>
    <t>职务</t>
    <phoneticPr fontId="18" type="noConversion"/>
  </si>
  <si>
    <t>邮箱</t>
    <phoneticPr fontId="18" type="noConversion"/>
  </si>
  <si>
    <t>质量负责人</t>
    <phoneticPr fontId="18" type="noConversion"/>
  </si>
  <si>
    <t>业务负责人</t>
    <phoneticPr fontId="18" type="noConversion"/>
  </si>
  <si>
    <t>车间总人数</t>
    <phoneticPr fontId="18" type="noConversion"/>
  </si>
  <si>
    <t>裁剪车间人数</t>
    <phoneticPr fontId="18" type="noConversion"/>
  </si>
  <si>
    <t>缝制（针车）车间人数</t>
    <phoneticPr fontId="18" type="noConversion"/>
  </si>
  <si>
    <t>后整理（成型）车间人数</t>
    <phoneticPr fontId="18" type="noConversion"/>
  </si>
  <si>
    <t>每组人数</t>
    <phoneticPr fontId="18" type="noConversion"/>
  </si>
  <si>
    <t>主力产品1</t>
    <phoneticPr fontId="18" type="noConversion"/>
  </si>
  <si>
    <t>月度产能</t>
    <phoneticPr fontId="18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</si>
  <si>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</si>
  <si>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</si>
  <si>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</si>
  <si>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</si>
  <si>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</si>
  <si>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</si>
  <si>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</si>
  <si>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</si>
  <si>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</si>
  <si>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</si>
  <si>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</si>
  <si>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</si>
  <si>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</si>
  <si>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</si>
  <si>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</si>
  <si>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</si>
  <si>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</si>
  <si>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</si>
  <si>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</si>
  <si>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</si>
  <si>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</si>
  <si>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8" type="noConversion"/>
  </si>
  <si>
    <t>年度预计产能</t>
    <phoneticPr fontId="18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</si>
  <si>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</si>
  <si>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</si>
  <si>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</si>
  <si>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8" type="noConversion"/>
  </si>
  <si>
    <t>主力产品3</t>
    <phoneticPr fontId="18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</si>
  <si>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</si>
  <si>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</si>
  <si>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</si>
  <si>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</si>
  <si>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</si>
  <si>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</si>
  <si>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</si>
  <si>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</si>
  <si>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</si>
  <si>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</si>
  <si>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</si>
  <si>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</si>
  <si>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</si>
  <si>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</si>
  <si>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</si>
  <si>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</si>
  <si>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</si>
  <si>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</si>
  <si>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</si>
  <si>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</si>
  <si>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</si>
  <si>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</si>
  <si>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</si>
  <si>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</si>
  <si>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</si>
  <si>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</si>
  <si>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</si>
  <si>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</si>
  <si>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</si>
  <si>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</si>
  <si>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</si>
  <si>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</si>
  <si>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</si>
  <si>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</si>
  <si>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</si>
  <si>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</si>
  <si>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</si>
  <si>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</si>
  <si>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</si>
  <si>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</si>
  <si>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</si>
  <si>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</si>
  <si>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</si>
  <si>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</si>
  <si>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</si>
  <si>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</si>
  <si>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</si>
  <si>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</si>
  <si>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</si>
  <si>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</si>
  <si>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</si>
  <si>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</si>
  <si>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</si>
  <si>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8" type="noConversion"/>
  </si>
  <si>
    <t>2016年度年产量</t>
    <phoneticPr fontId="18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</si>
  <si>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</si>
  <si>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</si>
  <si>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</si>
  <si>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</si>
  <si>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</si>
  <si>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</si>
  <si>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</si>
  <si>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</si>
  <si>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</si>
  <si>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</si>
  <si>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</si>
  <si>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</si>
  <si>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</si>
  <si>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</si>
  <si>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</si>
  <si>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</si>
  <si>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</si>
  <si>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</si>
  <si>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</si>
  <si>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</si>
  <si>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</si>
  <si>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</si>
  <si>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</si>
  <si>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</si>
  <si>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</si>
  <si>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</si>
  <si>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</si>
  <si>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</si>
  <si>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</si>
  <si>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</si>
  <si>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</si>
  <si>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</si>
  <si>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</si>
  <si>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</si>
  <si>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</si>
  <si>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</si>
  <si>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</si>
  <si>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</si>
  <si>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</si>
  <si>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</si>
  <si>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</si>
  <si>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</si>
  <si>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</si>
  <si>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</si>
  <si>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</si>
  <si>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</si>
  <si>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</si>
  <si>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</si>
  <si>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</si>
  <si>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</si>
  <si>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</si>
  <si>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</si>
  <si>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</si>
  <si>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青岛华和店集针织有限公司</t>
    <phoneticPr fontId="1" type="noConversion"/>
  </si>
  <si>
    <t>工厂</t>
  </si>
  <si>
    <t>山东省青岛市即墨区店集镇西里村</t>
    <phoneticPr fontId="1" type="noConversion"/>
  </si>
  <si>
    <t>供方填表人:吕宝华</t>
    <phoneticPr fontId="1" type="noConversion"/>
  </si>
  <si>
    <t>填表日期:2021年7月11号</t>
    <phoneticPr fontId="1" type="noConversion"/>
  </si>
  <si>
    <t>全部集团内供</t>
    <phoneticPr fontId="1" type="noConversion"/>
  </si>
  <si>
    <t>100%</t>
    <phoneticPr fontId="1" type="noConversion"/>
  </si>
  <si>
    <t>T恤</t>
    <phoneticPr fontId="1" type="noConversion"/>
  </si>
  <si>
    <t>卫衣</t>
    <phoneticPr fontId="1" type="noConversion"/>
  </si>
  <si>
    <t>件</t>
    <phoneticPr fontId="1" type="noConversion"/>
  </si>
  <si>
    <t>针织内外衣</t>
    <phoneticPr fontId="1" type="noConversion"/>
  </si>
  <si>
    <t>万件/套</t>
    <phoneticPr fontId="1" type="noConversion"/>
  </si>
  <si>
    <t>七匹狼</t>
    <phoneticPr fontId="1" type="noConversion"/>
  </si>
  <si>
    <t>海澜之家</t>
    <phoneticPr fontId="1" type="noConversion"/>
  </si>
  <si>
    <t>针织内衣</t>
    <phoneticPr fontId="1" type="noConversion"/>
  </si>
  <si>
    <t>2%</t>
    <phoneticPr fontId="1" type="noConversion"/>
  </si>
  <si>
    <t>优衣库</t>
    <phoneticPr fontId="1" type="noConversion"/>
  </si>
  <si>
    <r>
      <t>备注：多余设备清单可附表提供--</t>
    </r>
    <r>
      <rPr>
        <sz val="9"/>
        <color rgb="FFFF0000"/>
        <rFont val="宋体"/>
        <family val="3"/>
        <charset val="134"/>
        <scheme val="minor"/>
      </rPr>
      <t>详见设备清单</t>
    </r>
    <phoneticPr fontId="1" type="noConversion"/>
  </si>
  <si>
    <t>11年</t>
    <phoneticPr fontId="1" type="noConversion"/>
  </si>
  <si>
    <t>是</t>
    <phoneticPr fontId="1" type="noConversion"/>
  </si>
  <si>
    <t>林艳艳</t>
    <phoneticPr fontId="1" type="noConversion"/>
  </si>
  <si>
    <t>刘娜娜</t>
    <phoneticPr fontId="1" type="noConversion"/>
  </si>
  <si>
    <t>吕宝华</t>
    <phoneticPr fontId="1" type="noConversion"/>
  </si>
  <si>
    <t>总经理</t>
    <phoneticPr fontId="1" type="noConversion"/>
  </si>
  <si>
    <t>质量科长</t>
    <phoneticPr fontId="1" type="noConversion"/>
  </si>
  <si>
    <t>营业科长</t>
    <phoneticPr fontId="1" type="noConversion"/>
  </si>
  <si>
    <t>18678982203</t>
    <phoneticPr fontId="1" type="noConversion"/>
  </si>
  <si>
    <t>13356860079</t>
    <phoneticPr fontId="1" type="noConversion"/>
  </si>
  <si>
    <t>13455223607</t>
    <phoneticPr fontId="1" type="noConversion"/>
  </si>
  <si>
    <t>linyanyan_hh@163.com</t>
    <phoneticPr fontId="1" type="noConversion"/>
  </si>
  <si>
    <t xml:space="preserve">lvbaohua1988@163.com </t>
    <phoneticPr fontId="1" type="noConversion"/>
  </si>
  <si>
    <t>jf_liunana@163.com</t>
    <phoneticPr fontId="1" type="noConversion"/>
  </si>
  <si>
    <t>T恤，卫衣卫裤，家居套装，内衣</t>
    <phoneticPr fontId="1" type="noConversion"/>
  </si>
  <si>
    <t>T恤，卫衣，家居服，内衣</t>
    <phoneticPr fontId="1" type="noConversion"/>
  </si>
  <si>
    <t>0532-85503189</t>
    <phoneticPr fontId="1" type="noConversion"/>
  </si>
  <si>
    <t>中国工商银行即墨支行</t>
    <phoneticPr fontId="1" type="noConversion"/>
  </si>
  <si>
    <t>3803057319100003375</t>
    <phoneticPr fontId="1" type="noConversion"/>
  </si>
  <si>
    <t>660</t>
    <phoneticPr fontId="1" type="noConversion"/>
  </si>
  <si>
    <t>380</t>
    <phoneticPr fontId="1" type="noConversion"/>
  </si>
  <si>
    <t>4387.770315</t>
    <phoneticPr fontId="1" type="noConversion"/>
  </si>
  <si>
    <t>43877703.15</t>
    <phoneticPr fontId="1" type="noConversion"/>
  </si>
  <si>
    <t>未上市</t>
    <phoneticPr fontId="1" type="noConversion"/>
  </si>
  <si>
    <t>有</t>
    <phoneticPr fontId="1" type="noConversion"/>
  </si>
  <si>
    <t>4510-00339763</t>
    <phoneticPr fontId="1" type="noConversion"/>
  </si>
  <si>
    <t>913702827636403130</t>
    <phoneticPr fontId="1" type="noConversion"/>
  </si>
  <si>
    <t>43147</t>
    <phoneticPr fontId="1" type="noConversion"/>
  </si>
  <si>
    <t>23000</t>
    <phoneticPr fontId="1" type="noConversion"/>
  </si>
  <si>
    <t>青岛华和店集针织有限公司</t>
    <phoneticPr fontId="1" type="noConversion"/>
  </si>
  <si>
    <t>0532-85503189</t>
    <phoneticPr fontId="1" type="noConversion"/>
  </si>
  <si>
    <t>山东省青岛市即墨区店集镇西里村</t>
    <phoneticPr fontId="1" type="noConversion"/>
  </si>
  <si>
    <t>王莹莹</t>
    <phoneticPr fontId="1" type="noConversion"/>
  </si>
  <si>
    <t>于秀伟</t>
    <phoneticPr fontId="1" type="noConversion"/>
  </si>
  <si>
    <t>女</t>
    <phoneticPr fontId="1" type="noConversion"/>
  </si>
  <si>
    <t>中专</t>
    <phoneticPr fontId="1" type="noConversion"/>
  </si>
  <si>
    <t>实验室</t>
    <phoneticPr fontId="1" type="noConversion"/>
  </si>
  <si>
    <t>实验员</t>
    <phoneticPr fontId="1" type="noConversion"/>
  </si>
  <si>
    <t>9年</t>
    <phoneticPr fontId="1" type="noConversion"/>
  </si>
  <si>
    <t>8年</t>
    <phoneticPr fontId="1" type="noConversion"/>
  </si>
  <si>
    <t>烘干机</t>
    <phoneticPr fontId="1" type="noConversion"/>
  </si>
  <si>
    <t>洗衣机</t>
    <phoneticPr fontId="1" type="noConversion"/>
  </si>
  <si>
    <t>标准光源</t>
    <phoneticPr fontId="1" type="noConversion"/>
  </si>
  <si>
    <t>天平秤</t>
    <phoneticPr fontId="1" type="noConversion"/>
  </si>
  <si>
    <t>取样器</t>
    <phoneticPr fontId="1" type="noConversion"/>
  </si>
  <si>
    <t>SIEMENS</t>
    <phoneticPr fontId="1" type="noConversion"/>
  </si>
  <si>
    <t>西门子</t>
    <phoneticPr fontId="1" type="noConversion"/>
  </si>
  <si>
    <t>大神通</t>
    <phoneticPr fontId="1" type="noConversion"/>
  </si>
  <si>
    <t>海尔</t>
    <phoneticPr fontId="1" type="noConversion"/>
  </si>
  <si>
    <t>CAC600</t>
    <phoneticPr fontId="1" type="noConversion"/>
  </si>
  <si>
    <t>TD10002</t>
    <phoneticPr fontId="1" type="noConversion"/>
  </si>
  <si>
    <t>LD-102</t>
    <phoneticPr fontId="1" type="noConversion"/>
  </si>
  <si>
    <t>香港</t>
    <phoneticPr fontId="1" type="noConversion"/>
  </si>
  <si>
    <t>天津</t>
    <phoneticPr fontId="1" type="noConversion"/>
  </si>
  <si>
    <t>2次/年</t>
    <phoneticPr fontId="1" type="noConversion"/>
  </si>
  <si>
    <t>1次/季度</t>
    <phoneticPr fontId="1" type="noConversion"/>
  </si>
  <si>
    <t>测缩率</t>
    <phoneticPr fontId="1" type="noConversion"/>
  </si>
  <si>
    <t>看色差</t>
    <phoneticPr fontId="1" type="noConversion"/>
  </si>
  <si>
    <t>测克重</t>
    <phoneticPr fontId="1" type="noConversion"/>
  </si>
  <si>
    <t>取圆</t>
    <phoneticPr fontId="1" type="noConversion"/>
  </si>
  <si>
    <t>按不同客户检测标准进行检测</t>
    <phoneticPr fontId="1" type="noConversion"/>
  </si>
  <si>
    <t>织物单位面积色差、克重、缩水、扭斜等的测定</t>
    <phoneticPr fontId="1" type="noConversion"/>
  </si>
  <si>
    <t>5500元RMB</t>
    <phoneticPr fontId="1" type="noConversion"/>
  </si>
  <si>
    <t>3800</t>
    <phoneticPr fontId="1" type="noConversion"/>
  </si>
  <si>
    <t>800</t>
    <phoneticPr fontId="1" type="noConversion"/>
  </si>
  <si>
    <t>105</t>
    <phoneticPr fontId="1" type="noConversion"/>
  </si>
  <si>
    <t>1440</t>
    <phoneticPr fontId="1" type="noConversion"/>
  </si>
  <si>
    <t>80%</t>
    <phoneticPr fontId="1" type="noConversion"/>
  </si>
  <si>
    <t>180</t>
    <phoneticPr fontId="1" type="noConversion"/>
  </si>
  <si>
    <t>10%</t>
    <phoneticPr fontId="1" type="noConversion"/>
  </si>
  <si>
    <t>36</t>
    <phoneticPr fontId="1" type="noConversion"/>
  </si>
</sst>
</file>

<file path=xl/styles.xml><?xml version="1.0" encoding="utf-8"?>
<styleSheet xmlns="http://schemas.openxmlformats.org/spreadsheetml/2006/main">
  <fonts count="27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u/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19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Alignment="1" applyProtection="1">
      <alignment horizontal="center" vertical="center" wrapText="1"/>
    </xf>
    <xf numFmtId="14" fontId="19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0" fillId="3" borderId="11" xfId="0" applyNumberFormat="1" applyFont="1" applyFill="1" applyBorder="1" applyAlignment="1" applyProtection="1">
      <alignment horizontal="right" vertical="center" wrapText="1"/>
    </xf>
    <xf numFmtId="49" fontId="2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" xfId="0" applyNumberFormat="1" applyFont="1" applyFill="1" applyBorder="1" applyAlignment="1" applyProtection="1">
      <alignment vertical="center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3" borderId="16" xfId="0" applyNumberFormat="1" applyFont="1" applyFill="1" applyBorder="1" applyAlignment="1" applyProtection="1">
      <alignment horizontal="left" vertical="center" wrapText="1"/>
    </xf>
    <xf numFmtId="49" fontId="22" fillId="3" borderId="20" xfId="0" applyNumberFormat="1" applyFont="1" applyFill="1" applyBorder="1" applyAlignment="1" applyProtection="1">
      <alignment horizontal="left" vertical="center" wrapText="1"/>
    </xf>
    <xf numFmtId="0" fontId="22" fillId="2" borderId="21" xfId="0" applyNumberFormat="1" applyFont="1" applyFill="1" applyBorder="1" applyAlignment="1" applyProtection="1">
      <alignment vertical="center" wrapText="1"/>
      <protection locked="0"/>
    </xf>
    <xf numFmtId="49" fontId="22" fillId="2" borderId="22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right" vertical="center" wrapText="1"/>
    </xf>
    <xf numFmtId="49" fontId="2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0" xfId="0" applyNumberFormat="1" applyFont="1" applyFill="1" applyBorder="1" applyAlignment="1" applyProtection="1">
      <alignment horizontal="right" vertical="center" wrapText="1"/>
    </xf>
    <xf numFmtId="49" fontId="22" fillId="2" borderId="2" xfId="0" applyNumberFormat="1" applyFont="1" applyFill="1" applyBorder="1" applyAlignment="1" applyProtection="1">
      <alignment vertical="center" wrapText="1"/>
      <protection locked="0"/>
    </xf>
    <xf numFmtId="49" fontId="22" fillId="2" borderId="21" xfId="0" applyNumberFormat="1" applyFont="1" applyFill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2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22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22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2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22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3" xfId="0" applyNumberFormat="1" applyFont="1" applyBorder="1" applyProtection="1">
      <alignment vertical="center"/>
      <protection locked="0"/>
    </xf>
    <xf numFmtId="49" fontId="22" fillId="0" borderId="32" xfId="0" applyNumberFormat="1" applyFont="1" applyBorder="1" applyProtection="1">
      <alignment vertical="center"/>
      <protection locked="0"/>
    </xf>
    <xf numFmtId="49" fontId="22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23" fillId="0" borderId="1" xfId="1" applyNumberFormat="1" applyFont="1" applyBorder="1" applyProtection="1">
      <alignment vertical="center"/>
      <protection locked="0"/>
    </xf>
    <xf numFmtId="49" fontId="22" fillId="0" borderId="1" xfId="0" applyNumberFormat="1" applyFont="1" applyBorder="1" applyProtection="1">
      <alignment vertical="center"/>
      <protection locked="0"/>
    </xf>
    <xf numFmtId="49" fontId="22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26" fillId="0" borderId="2" xfId="0" applyFont="1" applyBorder="1" applyAlignment="1" applyProtection="1">
      <alignment horizontal="left" vertical="top" wrapText="1"/>
      <protection locked="0"/>
    </xf>
    <xf numFmtId="0" fontId="26" fillId="0" borderId="3" xfId="0" applyFont="1" applyBorder="1" applyAlignment="1" applyProtection="1">
      <alignment horizontal="left" vertical="top" wrapText="1"/>
      <protection locked="0"/>
    </xf>
    <xf numFmtId="0" fontId="26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F22" sqref="F22"/>
    </sheetView>
  </sheetViews>
  <sheetFormatPr defaultRowHeight="14.25"/>
  <cols>
    <col min="1" max="16384" width="9.33203125" style="32"/>
  </cols>
  <sheetData>
    <row r="1" spans="1:11" ht="25.5" customHeight="1">
      <c r="A1" s="111" t="s">
        <v>104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41.25" customHeight="1">
      <c r="A2" s="108" t="s">
        <v>122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>
      <c r="A3" s="110" t="s">
        <v>116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30" customHeight="1">
      <c r="A4" s="108" t="s">
        <v>123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>
      <c r="A5" s="108" t="s">
        <v>111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>
      <c r="A6" s="110" t="s">
        <v>114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30" customHeight="1">
      <c r="A7" s="108" t="s">
        <v>112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</row>
    <row r="13" spans="1:11" ht="18" customHeight="1"/>
    <row r="14" spans="1:1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</row>
    <row r="18" spans="1:1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L72"/>
  <sheetViews>
    <sheetView tabSelected="1" view="pageBreakPreview" topLeftCell="A34" zoomScaleSheetLayoutView="100" workbookViewId="0">
      <selection activeCell="M43" sqref="M43"/>
    </sheetView>
  </sheetViews>
  <sheetFormatPr defaultRowHeight="11.25"/>
  <cols>
    <col min="1" max="1" width="13" style="22" customWidth="1"/>
    <col min="2" max="2" width="12" style="22" customWidth="1"/>
    <col min="3" max="3" width="9" style="22" customWidth="1"/>
    <col min="4" max="4" width="4" style="22" customWidth="1"/>
    <col min="5" max="5" width="6.83203125" style="22" customWidth="1"/>
    <col min="6" max="6" width="8.33203125" style="22" customWidth="1"/>
    <col min="7" max="7" width="13.5" style="22" customWidth="1"/>
    <col min="8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6.66406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>
      <c r="A1" s="242" t="s">
        <v>97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AJ1" s="71" t="s">
        <v>185</v>
      </c>
      <c r="AK1" s="71" t="s">
        <v>202</v>
      </c>
      <c r="AL1" s="71" t="s">
        <v>211</v>
      </c>
    </row>
    <row r="2" spans="1:38" ht="15.75" customHeight="1">
      <c r="A2" s="73" t="s">
        <v>0</v>
      </c>
      <c r="B2" s="138" t="s">
        <v>287</v>
      </c>
      <c r="C2" s="138"/>
      <c r="D2" s="140" t="s">
        <v>239</v>
      </c>
      <c r="E2" s="140"/>
      <c r="F2" s="138" t="s">
        <v>288</v>
      </c>
      <c r="G2" s="138"/>
      <c r="H2" s="138"/>
      <c r="I2" s="142" t="s">
        <v>241</v>
      </c>
      <c r="J2" s="142"/>
      <c r="K2" s="144" t="s">
        <v>290</v>
      </c>
      <c r="L2" s="144"/>
      <c r="M2" s="144"/>
      <c r="N2" s="144"/>
      <c r="O2" s="144"/>
      <c r="P2" s="145"/>
      <c r="AJ2" s="71" t="s">
        <v>186</v>
      </c>
      <c r="AK2" s="71" t="s">
        <v>203</v>
      </c>
      <c r="AL2" s="71" t="s">
        <v>212</v>
      </c>
    </row>
    <row r="3" spans="1:38" ht="18" customHeight="1" thickBot="1">
      <c r="A3" s="82" t="s">
        <v>243</v>
      </c>
      <c r="B3" s="139" t="s">
        <v>322</v>
      </c>
      <c r="C3" s="139"/>
      <c r="D3" s="141" t="s">
        <v>240</v>
      </c>
      <c r="E3" s="141"/>
      <c r="F3" s="251"/>
      <c r="G3" s="251"/>
      <c r="H3" s="251"/>
      <c r="I3" s="143" t="s">
        <v>242</v>
      </c>
      <c r="J3" s="143"/>
      <c r="K3" s="144" t="s">
        <v>290</v>
      </c>
      <c r="L3" s="144"/>
      <c r="M3" s="144"/>
      <c r="N3" s="144"/>
      <c r="O3" s="144"/>
      <c r="P3" s="145"/>
      <c r="AJ3" s="71" t="s">
        <v>187</v>
      </c>
      <c r="AK3" s="71" t="s">
        <v>204</v>
      </c>
      <c r="AL3" s="71" t="s">
        <v>213</v>
      </c>
    </row>
    <row r="4" spans="1:38" ht="13.5">
      <c r="A4" s="161" t="s">
        <v>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3"/>
      <c r="AJ4" s="71" t="s">
        <v>188</v>
      </c>
      <c r="AK4" s="71" t="s">
        <v>205</v>
      </c>
      <c r="AL4" s="71" t="s">
        <v>214</v>
      </c>
    </row>
    <row r="5" spans="1:38" ht="28.5" customHeight="1">
      <c r="A5" s="81" t="s">
        <v>244</v>
      </c>
      <c r="B5" s="146" t="s">
        <v>289</v>
      </c>
      <c r="C5" s="147"/>
      <c r="D5" s="130" t="s">
        <v>249</v>
      </c>
      <c r="E5" s="130"/>
      <c r="F5" s="146" t="s">
        <v>332</v>
      </c>
      <c r="G5" s="147"/>
      <c r="H5" s="130" t="s">
        <v>256</v>
      </c>
      <c r="I5" s="130"/>
      <c r="J5" s="148">
        <v>650</v>
      </c>
      <c r="K5" s="149"/>
      <c r="L5" s="35" t="s">
        <v>106</v>
      </c>
      <c r="M5" s="23" t="s">
        <v>94</v>
      </c>
      <c r="N5" s="150" t="s">
        <v>303</v>
      </c>
      <c r="O5" s="151"/>
      <c r="P5" s="152"/>
      <c r="AJ5" s="71" t="s">
        <v>199</v>
      </c>
      <c r="AK5" s="71" t="s">
        <v>206</v>
      </c>
      <c r="AL5" s="71" t="s">
        <v>215</v>
      </c>
    </row>
    <row r="6" spans="1:38" ht="39" customHeight="1">
      <c r="A6" s="81" t="s">
        <v>245</v>
      </c>
      <c r="B6" s="188">
        <v>38247</v>
      </c>
      <c r="C6" s="188"/>
      <c r="D6" s="130" t="s">
        <v>251</v>
      </c>
      <c r="E6" s="130"/>
      <c r="F6" s="146" t="s">
        <v>331</v>
      </c>
      <c r="G6" s="147"/>
      <c r="H6" s="130" t="s">
        <v>257</v>
      </c>
      <c r="I6" s="130"/>
      <c r="J6" s="133">
        <v>5</v>
      </c>
      <c r="K6" s="134"/>
      <c r="L6" s="35" t="s">
        <v>2</v>
      </c>
      <c r="M6" s="83" t="s">
        <v>262</v>
      </c>
      <c r="N6" s="179" t="s">
        <v>306</v>
      </c>
      <c r="O6" s="180"/>
      <c r="P6" s="181"/>
      <c r="AJ6" s="71" t="s">
        <v>190</v>
      </c>
      <c r="AK6" s="71" t="s">
        <v>207</v>
      </c>
      <c r="AL6" s="71" t="s">
        <v>216</v>
      </c>
    </row>
    <row r="7" spans="1:38" ht="28.5" customHeight="1">
      <c r="A7" s="81" t="s">
        <v>246</v>
      </c>
      <c r="B7" s="97" t="s">
        <v>333</v>
      </c>
      <c r="C7" s="98" t="s">
        <v>125</v>
      </c>
      <c r="D7" s="130" t="s">
        <v>252</v>
      </c>
      <c r="E7" s="130"/>
      <c r="F7" s="146" t="s">
        <v>330</v>
      </c>
      <c r="G7" s="147"/>
      <c r="H7" s="130" t="s">
        <v>258</v>
      </c>
      <c r="I7" s="130"/>
      <c r="J7" s="133">
        <v>9</v>
      </c>
      <c r="K7" s="134"/>
      <c r="L7" s="35" t="s">
        <v>93</v>
      </c>
      <c r="M7" s="83" t="s">
        <v>263</v>
      </c>
      <c r="N7" s="179" t="s">
        <v>368</v>
      </c>
      <c r="O7" s="180"/>
      <c r="P7" s="181"/>
      <c r="AJ7" s="71" t="s">
        <v>191</v>
      </c>
      <c r="AK7" s="71" t="s">
        <v>208</v>
      </c>
      <c r="AL7" s="71" t="s">
        <v>217</v>
      </c>
    </row>
    <row r="8" spans="1:38" ht="28.5" customHeight="1">
      <c r="A8" s="81" t="s">
        <v>247</v>
      </c>
      <c r="B8" s="99" t="s">
        <v>334</v>
      </c>
      <c r="C8" s="100" t="s">
        <v>125</v>
      </c>
      <c r="D8" s="130" t="s">
        <v>253</v>
      </c>
      <c r="E8" s="130"/>
      <c r="F8" s="186" t="s">
        <v>370</v>
      </c>
      <c r="G8" s="187"/>
      <c r="H8" s="130" t="s">
        <v>259</v>
      </c>
      <c r="I8" s="130"/>
      <c r="J8" s="133">
        <v>22</v>
      </c>
      <c r="K8" s="134"/>
      <c r="L8" s="36" t="s">
        <v>124</v>
      </c>
      <c r="M8" s="23" t="s">
        <v>3</v>
      </c>
      <c r="N8" s="173" t="s">
        <v>307</v>
      </c>
      <c r="O8" s="174"/>
      <c r="P8" s="175"/>
      <c r="AJ8" s="71" t="s">
        <v>200</v>
      </c>
      <c r="AK8" s="71" t="s">
        <v>209</v>
      </c>
      <c r="AL8" s="71" t="s">
        <v>218</v>
      </c>
    </row>
    <row r="9" spans="1:38" ht="33.75" customHeight="1">
      <c r="A9" s="81" t="s">
        <v>248</v>
      </c>
      <c r="B9" s="178"/>
      <c r="C9" s="178"/>
      <c r="D9" s="130" t="s">
        <v>254</v>
      </c>
      <c r="E9" s="130"/>
      <c r="F9" s="146" t="s">
        <v>329</v>
      </c>
      <c r="G9" s="147"/>
      <c r="H9" s="130" t="s">
        <v>260</v>
      </c>
      <c r="I9" s="130"/>
      <c r="J9" s="148">
        <v>545</v>
      </c>
      <c r="K9" s="149"/>
      <c r="L9" s="35" t="s">
        <v>2</v>
      </c>
      <c r="M9" s="23" t="s">
        <v>264</v>
      </c>
      <c r="N9" s="176">
        <v>216</v>
      </c>
      <c r="O9" s="176"/>
      <c r="P9" s="177"/>
      <c r="Q9" s="170"/>
      <c r="R9" s="170"/>
      <c r="AJ9" s="71" t="s">
        <v>189</v>
      </c>
      <c r="AK9" s="71" t="s">
        <v>210</v>
      </c>
      <c r="AL9" s="71" t="s">
        <v>219</v>
      </c>
    </row>
    <row r="10" spans="1:38" ht="36.75" customHeight="1" thickBot="1">
      <c r="A10" s="57" t="s">
        <v>250</v>
      </c>
      <c r="B10" s="171"/>
      <c r="C10" s="172"/>
      <c r="D10" s="185" t="s">
        <v>255</v>
      </c>
      <c r="E10" s="185"/>
      <c r="F10" s="95">
        <v>10</v>
      </c>
      <c r="G10" s="96"/>
      <c r="H10" s="130" t="s">
        <v>261</v>
      </c>
      <c r="I10" s="130"/>
      <c r="J10" s="122" t="s">
        <v>371</v>
      </c>
      <c r="K10" s="123"/>
      <c r="L10" s="75" t="s">
        <v>231</v>
      </c>
      <c r="M10" s="182"/>
      <c r="N10" s="183"/>
      <c r="O10" s="183"/>
      <c r="P10" s="184"/>
      <c r="AJ10" s="71" t="s">
        <v>192</v>
      </c>
      <c r="AK10" s="71" t="s">
        <v>235</v>
      </c>
      <c r="AL10" s="71" t="s">
        <v>222</v>
      </c>
    </row>
    <row r="11" spans="1:38" ht="13.5">
      <c r="A11" s="116" t="s">
        <v>4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  <c r="AJ11" s="71" t="s">
        <v>193</v>
      </c>
      <c r="AK11" s="71" t="s">
        <v>236</v>
      </c>
      <c r="AL11" s="71" t="s">
        <v>220</v>
      </c>
    </row>
    <row r="12" spans="1:38" ht="33.75" customHeight="1">
      <c r="A12" s="81" t="s">
        <v>265</v>
      </c>
      <c r="B12" s="101" t="s">
        <v>327</v>
      </c>
      <c r="C12" s="42" t="s">
        <v>168</v>
      </c>
      <c r="D12" s="209" t="s">
        <v>267</v>
      </c>
      <c r="E12" s="210"/>
      <c r="F12" s="101" t="s">
        <v>325</v>
      </c>
      <c r="G12" s="42" t="s">
        <v>169</v>
      </c>
      <c r="H12" s="130" t="s">
        <v>269</v>
      </c>
      <c r="I12" s="130"/>
      <c r="J12" s="146" t="s">
        <v>369</v>
      </c>
      <c r="K12" s="215"/>
      <c r="L12" s="42" t="s">
        <v>171</v>
      </c>
      <c r="M12" s="23" t="s">
        <v>84</v>
      </c>
      <c r="N12" s="128" t="s">
        <v>323</v>
      </c>
      <c r="O12" s="212"/>
      <c r="P12" s="223"/>
      <c r="AJ12" s="71" t="s">
        <v>194</v>
      </c>
      <c r="AK12" s="71"/>
      <c r="AL12" s="71" t="s">
        <v>221</v>
      </c>
    </row>
    <row r="13" spans="1:38" ht="33.75" customHeight="1" thickBot="1">
      <c r="A13" s="84" t="s">
        <v>266</v>
      </c>
      <c r="B13" s="102" t="s">
        <v>328</v>
      </c>
      <c r="C13" s="43" t="s">
        <v>168</v>
      </c>
      <c r="D13" s="119" t="s">
        <v>268</v>
      </c>
      <c r="E13" s="120"/>
      <c r="F13" s="102" t="s">
        <v>326</v>
      </c>
      <c r="G13" s="42" t="s">
        <v>170</v>
      </c>
      <c r="H13" s="185" t="s">
        <v>270</v>
      </c>
      <c r="I13" s="185"/>
      <c r="J13" s="122" t="s">
        <v>369</v>
      </c>
      <c r="K13" s="123"/>
      <c r="L13" s="42" t="s">
        <v>168</v>
      </c>
      <c r="M13" s="57" t="s">
        <v>5</v>
      </c>
      <c r="N13" s="164" t="s">
        <v>324</v>
      </c>
      <c r="O13" s="165"/>
      <c r="P13" s="220"/>
      <c r="AJ13" s="71" t="s">
        <v>195</v>
      </c>
      <c r="AK13" s="71"/>
      <c r="AL13" s="71" t="s">
        <v>223</v>
      </c>
    </row>
    <row r="14" spans="1:38" ht="13.5">
      <c r="A14" s="116" t="s">
        <v>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  <c r="AJ14" s="71" t="s">
        <v>196</v>
      </c>
      <c r="AK14" s="71"/>
      <c r="AL14" s="71" t="s">
        <v>224</v>
      </c>
    </row>
    <row r="15" spans="1:38" ht="24" customHeight="1">
      <c r="A15" s="62" t="s">
        <v>7</v>
      </c>
      <c r="B15" s="209" t="s">
        <v>273</v>
      </c>
      <c r="C15" s="210"/>
      <c r="D15" s="208"/>
      <c r="E15" s="209" t="s">
        <v>9</v>
      </c>
      <c r="F15" s="210"/>
      <c r="G15" s="208"/>
      <c r="H15" s="209" t="s">
        <v>10</v>
      </c>
      <c r="I15" s="210"/>
      <c r="J15" s="208"/>
      <c r="K15" s="209" t="s">
        <v>271</v>
      </c>
      <c r="L15" s="210"/>
      <c r="M15" s="208"/>
      <c r="N15" s="209" t="s">
        <v>272</v>
      </c>
      <c r="O15" s="210"/>
      <c r="P15" s="238"/>
      <c r="AJ15" s="71" t="s">
        <v>197</v>
      </c>
      <c r="AK15" s="71"/>
      <c r="AL15" s="71" t="s">
        <v>225</v>
      </c>
    </row>
    <row r="16" spans="1:38" ht="24" customHeight="1">
      <c r="A16" s="93" t="s">
        <v>274</v>
      </c>
      <c r="B16" s="128" t="s">
        <v>308</v>
      </c>
      <c r="C16" s="212"/>
      <c r="D16" s="129"/>
      <c r="E16" s="128" t="s">
        <v>311</v>
      </c>
      <c r="F16" s="212"/>
      <c r="G16" s="129"/>
      <c r="H16" s="128"/>
      <c r="I16" s="212"/>
      <c r="J16" s="129"/>
      <c r="K16" s="128" t="s">
        <v>314</v>
      </c>
      <c r="L16" s="212"/>
      <c r="M16" s="129"/>
      <c r="N16" s="239" t="s">
        <v>317</v>
      </c>
      <c r="O16" s="240"/>
      <c r="P16" s="241"/>
      <c r="AJ16" s="71" t="s">
        <v>198</v>
      </c>
      <c r="AK16" s="71"/>
      <c r="AL16" s="71"/>
    </row>
    <row r="17" spans="1:38" ht="24" customHeight="1">
      <c r="A17" s="93" t="s">
        <v>275</v>
      </c>
      <c r="B17" s="128" t="s">
        <v>309</v>
      </c>
      <c r="C17" s="212"/>
      <c r="D17" s="129"/>
      <c r="E17" s="128" t="s">
        <v>312</v>
      </c>
      <c r="F17" s="212"/>
      <c r="G17" s="129"/>
      <c r="H17" s="128"/>
      <c r="I17" s="212"/>
      <c r="J17" s="129"/>
      <c r="K17" s="128" t="s">
        <v>315</v>
      </c>
      <c r="L17" s="212"/>
      <c r="M17" s="129"/>
      <c r="N17" s="240" t="s">
        <v>319</v>
      </c>
      <c r="O17" s="240"/>
      <c r="P17" s="241"/>
      <c r="AJ17" s="71" t="s">
        <v>201</v>
      </c>
      <c r="AK17" s="71"/>
      <c r="AL17" s="71"/>
    </row>
    <row r="18" spans="1:38" ht="24" customHeight="1" thickBot="1">
      <c r="A18" s="94" t="s">
        <v>276</v>
      </c>
      <c r="B18" s="164" t="s">
        <v>310</v>
      </c>
      <c r="C18" s="165"/>
      <c r="D18" s="166"/>
      <c r="E18" s="164" t="s">
        <v>313</v>
      </c>
      <c r="F18" s="165"/>
      <c r="G18" s="166"/>
      <c r="H18" s="164"/>
      <c r="I18" s="165"/>
      <c r="J18" s="166"/>
      <c r="K18" s="164" t="s">
        <v>316</v>
      </c>
      <c r="L18" s="165"/>
      <c r="M18" s="166"/>
      <c r="N18" s="221" t="s">
        <v>318</v>
      </c>
      <c r="O18" s="221"/>
      <c r="P18" s="222"/>
      <c r="AJ18" s="71"/>
      <c r="AK18" s="71"/>
      <c r="AL18" s="71"/>
    </row>
    <row r="19" spans="1:38" ht="13.5">
      <c r="A19" s="243" t="s">
        <v>11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5"/>
    </row>
    <row r="20" spans="1:38" ht="45">
      <c r="A20" s="59" t="s">
        <v>98</v>
      </c>
      <c r="B20" s="53"/>
      <c r="C20" s="130" t="s">
        <v>121</v>
      </c>
      <c r="D20" s="130"/>
      <c r="E20" s="125"/>
      <c r="F20" s="126"/>
      <c r="G20" s="23" t="s">
        <v>48</v>
      </c>
      <c r="H20" s="112"/>
      <c r="I20" s="112"/>
      <c r="J20" s="130" t="s">
        <v>120</v>
      </c>
      <c r="K20" s="130"/>
      <c r="L20" s="127"/>
      <c r="M20" s="127"/>
      <c r="N20" s="58" t="s">
        <v>14</v>
      </c>
      <c r="O20" s="153"/>
      <c r="P20" s="154"/>
    </row>
    <row r="21" spans="1:38" ht="45">
      <c r="A21" s="59" t="s">
        <v>15</v>
      </c>
      <c r="B21" s="53"/>
      <c r="C21" s="130" t="s">
        <v>12</v>
      </c>
      <c r="D21" s="130"/>
      <c r="E21" s="125"/>
      <c r="F21" s="126"/>
      <c r="G21" s="23" t="s">
        <v>48</v>
      </c>
      <c r="H21" s="112"/>
      <c r="I21" s="112"/>
      <c r="J21" s="130" t="s">
        <v>13</v>
      </c>
      <c r="K21" s="130"/>
      <c r="L21" s="127"/>
      <c r="M21" s="127"/>
      <c r="N21" s="58" t="s">
        <v>14</v>
      </c>
      <c r="O21" s="153"/>
      <c r="P21" s="154"/>
    </row>
    <row r="22" spans="1:38" ht="56.25">
      <c r="A22" s="59" t="s">
        <v>113</v>
      </c>
      <c r="B22" s="53"/>
      <c r="C22" s="130" t="s">
        <v>12</v>
      </c>
      <c r="D22" s="130"/>
      <c r="E22" s="125"/>
      <c r="F22" s="126"/>
      <c r="G22" s="23" t="s">
        <v>48</v>
      </c>
      <c r="H22" s="168"/>
      <c r="I22" s="169"/>
      <c r="J22" s="130" t="s">
        <v>13</v>
      </c>
      <c r="K22" s="130"/>
      <c r="L22" s="127"/>
      <c r="M22" s="127"/>
      <c r="N22" s="58" t="s">
        <v>14</v>
      </c>
      <c r="O22" s="153"/>
      <c r="P22" s="154"/>
    </row>
    <row r="23" spans="1:38" ht="34.5" thickBot="1">
      <c r="A23" s="25" t="s">
        <v>16</v>
      </c>
      <c r="B23" s="55"/>
      <c r="C23" s="157" t="s">
        <v>12</v>
      </c>
      <c r="D23" s="157"/>
      <c r="E23" s="125"/>
      <c r="F23" s="126"/>
      <c r="G23" s="26" t="s">
        <v>48</v>
      </c>
      <c r="H23" s="157"/>
      <c r="I23" s="157"/>
      <c r="J23" s="157" t="s">
        <v>284</v>
      </c>
      <c r="K23" s="157"/>
      <c r="L23" s="167"/>
      <c r="M23" s="167"/>
      <c r="N23" s="27" t="s">
        <v>14</v>
      </c>
      <c r="O23" s="155"/>
      <c r="P23" s="156"/>
    </row>
    <row r="24" spans="1:38" ht="13.5">
      <c r="A24" s="116" t="s">
        <v>17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8"/>
    </row>
    <row r="25" spans="1:38" ht="45.75" customHeight="1" thickBot="1">
      <c r="A25" s="235" t="s">
        <v>109</v>
      </c>
      <c r="B25" s="120"/>
      <c r="C25" s="120"/>
      <c r="D25" s="121"/>
      <c r="E25" s="164" t="s">
        <v>321</v>
      </c>
      <c r="F25" s="165"/>
      <c r="G25" s="166"/>
      <c r="H25" s="119" t="s">
        <v>277</v>
      </c>
      <c r="I25" s="120"/>
      <c r="J25" s="120"/>
      <c r="K25" s="120"/>
      <c r="L25" s="121"/>
      <c r="M25" s="122" t="s">
        <v>320</v>
      </c>
      <c r="N25" s="123"/>
      <c r="O25" s="123"/>
      <c r="P25" s="124"/>
    </row>
    <row r="26" spans="1:38" ht="15.75" customHeight="1">
      <c r="A26" s="116" t="s">
        <v>278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8"/>
    </row>
    <row r="27" spans="1:38" ht="27" customHeight="1">
      <c r="A27" s="236" t="s">
        <v>110</v>
      </c>
      <c r="B27" s="197"/>
      <c r="C27" s="237"/>
      <c r="D27" s="195" t="s">
        <v>155</v>
      </c>
      <c r="E27" s="196"/>
      <c r="F27" s="196"/>
      <c r="G27" s="197"/>
      <c r="H27" s="197"/>
      <c r="I27" s="197"/>
      <c r="J27" s="196"/>
      <c r="K27" s="196"/>
      <c r="L27" s="196"/>
      <c r="M27" s="196"/>
      <c r="N27" s="196"/>
      <c r="O27" s="196"/>
      <c r="P27" s="198"/>
    </row>
    <row r="28" spans="1:38" ht="27" customHeight="1">
      <c r="A28" s="62" t="s">
        <v>107</v>
      </c>
      <c r="B28" s="106">
        <v>650</v>
      </c>
      <c r="C28" s="35" t="s">
        <v>152</v>
      </c>
      <c r="D28" s="130" t="s">
        <v>286</v>
      </c>
      <c r="E28" s="130"/>
      <c r="F28" s="130"/>
      <c r="G28" s="133">
        <v>15000000</v>
      </c>
      <c r="H28" s="134"/>
      <c r="I28" s="48" t="s">
        <v>181</v>
      </c>
      <c r="J28" s="208" t="s">
        <v>285</v>
      </c>
      <c r="K28" s="130"/>
      <c r="L28" s="130"/>
      <c r="M28" s="133">
        <v>18000000</v>
      </c>
      <c r="N28" s="134"/>
      <c r="O28" s="213" t="s">
        <v>181</v>
      </c>
      <c r="P28" s="214"/>
    </row>
    <row r="29" spans="1:38" ht="27" customHeight="1">
      <c r="A29" s="62" t="s">
        <v>154</v>
      </c>
      <c r="B29" s="106">
        <v>55</v>
      </c>
      <c r="C29" s="35" t="s">
        <v>127</v>
      </c>
      <c r="D29" s="135" t="s">
        <v>156</v>
      </c>
      <c r="E29" s="136"/>
      <c r="F29" s="92">
        <v>12</v>
      </c>
      <c r="G29" s="48" t="s">
        <v>158</v>
      </c>
      <c r="H29" s="135" t="s">
        <v>163</v>
      </c>
      <c r="I29" s="136"/>
      <c r="J29" s="135" t="s">
        <v>161</v>
      </c>
      <c r="K29" s="136"/>
      <c r="L29" s="37" t="s">
        <v>165</v>
      </c>
      <c r="M29" s="38" t="s">
        <v>164</v>
      </c>
      <c r="N29" s="38" t="s">
        <v>166</v>
      </c>
      <c r="O29" s="131" t="s">
        <v>162</v>
      </c>
      <c r="P29" s="132"/>
    </row>
    <row r="30" spans="1:38" ht="27" customHeight="1">
      <c r="A30" s="62" t="s">
        <v>37</v>
      </c>
      <c r="B30" s="106">
        <v>360</v>
      </c>
      <c r="C30" s="35" t="s">
        <v>126</v>
      </c>
      <c r="D30" s="135" t="s">
        <v>157</v>
      </c>
      <c r="E30" s="136"/>
      <c r="F30" s="92">
        <v>30</v>
      </c>
      <c r="G30" s="48" t="s">
        <v>159</v>
      </c>
      <c r="H30" s="186" t="s">
        <v>295</v>
      </c>
      <c r="I30" s="187"/>
      <c r="J30" s="148">
        <v>1250000</v>
      </c>
      <c r="K30" s="202"/>
      <c r="L30" s="89">
        <v>15000000</v>
      </c>
      <c r="M30" s="90">
        <v>85</v>
      </c>
      <c r="N30" s="91" t="s">
        <v>297</v>
      </c>
      <c r="O30" s="149">
        <v>26</v>
      </c>
      <c r="P30" s="217"/>
    </row>
    <row r="31" spans="1:38" ht="27" customHeight="1">
      <c r="A31" s="62" t="s">
        <v>226</v>
      </c>
      <c r="B31" s="106">
        <v>110</v>
      </c>
      <c r="C31" s="35" t="s">
        <v>126</v>
      </c>
      <c r="D31" s="218"/>
      <c r="E31" s="247"/>
      <c r="F31" s="76"/>
      <c r="G31" s="76"/>
      <c r="H31" s="186" t="s">
        <v>296</v>
      </c>
      <c r="I31" s="187"/>
      <c r="J31" s="148">
        <v>80000</v>
      </c>
      <c r="K31" s="202"/>
      <c r="L31" s="89">
        <v>100000</v>
      </c>
      <c r="M31" s="90">
        <v>40</v>
      </c>
      <c r="N31" s="91" t="s">
        <v>297</v>
      </c>
      <c r="O31" s="149">
        <v>26</v>
      </c>
      <c r="P31" s="217"/>
    </row>
    <row r="32" spans="1:38" ht="27" customHeight="1">
      <c r="A32" s="62" t="s">
        <v>227</v>
      </c>
      <c r="B32" s="106">
        <v>20</v>
      </c>
      <c r="C32" s="66" t="s">
        <v>228</v>
      </c>
      <c r="D32" s="218"/>
      <c r="E32" s="247"/>
      <c r="F32" s="77"/>
      <c r="G32" s="77"/>
      <c r="H32" s="148" t="s">
        <v>198</v>
      </c>
      <c r="I32" s="202"/>
      <c r="J32" s="148">
        <v>80000</v>
      </c>
      <c r="K32" s="202"/>
      <c r="L32" s="89">
        <v>100000</v>
      </c>
      <c r="M32" s="90">
        <v>40</v>
      </c>
      <c r="N32" s="91" t="s">
        <v>297</v>
      </c>
      <c r="O32" s="149">
        <v>26</v>
      </c>
      <c r="P32" s="217"/>
    </row>
    <row r="33" spans="1:16" ht="27" customHeight="1">
      <c r="A33" s="62" t="s">
        <v>180</v>
      </c>
      <c r="B33" s="106">
        <v>105</v>
      </c>
      <c r="C33" s="35" t="s">
        <v>153</v>
      </c>
      <c r="D33" s="216"/>
      <c r="E33" s="216"/>
      <c r="F33" s="216"/>
      <c r="G33" s="78" t="s">
        <v>160</v>
      </c>
      <c r="H33" s="218"/>
      <c r="I33" s="219"/>
      <c r="J33" s="203"/>
      <c r="K33" s="204"/>
      <c r="L33" s="39"/>
      <c r="M33" s="40"/>
      <c r="N33" s="74"/>
      <c r="O33" s="233"/>
      <c r="P33" s="234"/>
    </row>
    <row r="34" spans="1:16" ht="27" customHeight="1" thickBot="1">
      <c r="A34" s="225" t="s">
        <v>115</v>
      </c>
      <c r="B34" s="226"/>
      <c r="C34" s="226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8"/>
    </row>
    <row r="35" spans="1:16" ht="13.5">
      <c r="A35" s="116" t="s">
        <v>279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21.75" customHeight="1">
      <c r="A36" s="246" t="s">
        <v>18</v>
      </c>
      <c r="B36" s="210"/>
      <c r="C36" s="210"/>
      <c r="D36" s="210"/>
      <c r="E36" s="210"/>
      <c r="F36" s="210"/>
      <c r="G36" s="210"/>
      <c r="H36" s="208"/>
      <c r="I36" s="209" t="s">
        <v>105</v>
      </c>
      <c r="J36" s="210"/>
      <c r="K36" s="210"/>
      <c r="L36" s="210"/>
      <c r="M36" s="210"/>
      <c r="N36" s="210"/>
      <c r="O36" s="210"/>
      <c r="P36" s="238"/>
    </row>
    <row r="37" spans="1:16" ht="21.75" customHeight="1">
      <c r="A37" s="59" t="s">
        <v>19</v>
      </c>
      <c r="B37" s="130" t="s">
        <v>20</v>
      </c>
      <c r="C37" s="130"/>
      <c r="D37" s="137" t="s">
        <v>21</v>
      </c>
      <c r="E37" s="137"/>
      <c r="F37" s="209" t="s">
        <v>39</v>
      </c>
      <c r="G37" s="208"/>
      <c r="H37" s="56" t="s">
        <v>49</v>
      </c>
      <c r="I37" s="209" t="s">
        <v>22</v>
      </c>
      <c r="J37" s="208"/>
      <c r="K37" s="195" t="s">
        <v>21</v>
      </c>
      <c r="L37" s="229"/>
      <c r="M37" s="60" t="s">
        <v>40</v>
      </c>
      <c r="N37" s="137" t="s">
        <v>23</v>
      </c>
      <c r="O37" s="137"/>
      <c r="P37" s="230"/>
    </row>
    <row r="38" spans="1:16" ht="21.75" customHeight="1">
      <c r="A38" s="86" t="s">
        <v>304</v>
      </c>
      <c r="B38" s="160" t="s">
        <v>298</v>
      </c>
      <c r="C38" s="160"/>
      <c r="D38" s="224" t="s">
        <v>299</v>
      </c>
      <c r="E38" s="224"/>
      <c r="F38" s="128" t="s">
        <v>372</v>
      </c>
      <c r="G38" s="129"/>
      <c r="H38" s="105" t="s">
        <v>373</v>
      </c>
      <c r="I38" s="125"/>
      <c r="J38" s="126"/>
      <c r="K38" s="125"/>
      <c r="L38" s="126"/>
      <c r="M38" s="61"/>
      <c r="N38" s="231"/>
      <c r="O38" s="231"/>
      <c r="P38" s="232"/>
    </row>
    <row r="39" spans="1:16" ht="21.75" customHeight="1">
      <c r="A39" s="86" t="s">
        <v>300</v>
      </c>
      <c r="B39" s="160" t="s">
        <v>302</v>
      </c>
      <c r="C39" s="160"/>
      <c r="D39" s="224" t="s">
        <v>299</v>
      </c>
      <c r="E39" s="224"/>
      <c r="F39" s="128" t="s">
        <v>374</v>
      </c>
      <c r="G39" s="129"/>
      <c r="H39" s="105" t="s">
        <v>375</v>
      </c>
      <c r="I39" s="125"/>
      <c r="J39" s="126"/>
      <c r="K39" s="125"/>
      <c r="L39" s="126"/>
      <c r="M39" s="61"/>
      <c r="N39" s="231"/>
      <c r="O39" s="231"/>
      <c r="P39" s="232"/>
    </row>
    <row r="40" spans="1:16" ht="21.75" customHeight="1">
      <c r="A40" s="86" t="s">
        <v>301</v>
      </c>
      <c r="B40" s="160" t="s">
        <v>298</v>
      </c>
      <c r="C40" s="160"/>
      <c r="D40" s="224" t="s">
        <v>299</v>
      </c>
      <c r="E40" s="224"/>
      <c r="F40" s="128" t="s">
        <v>376</v>
      </c>
      <c r="G40" s="129"/>
      <c r="H40" s="88" t="s">
        <v>303</v>
      </c>
      <c r="I40" s="125"/>
      <c r="J40" s="126"/>
      <c r="K40" s="125"/>
      <c r="L40" s="126"/>
      <c r="M40" s="61"/>
      <c r="N40" s="231"/>
      <c r="O40" s="231"/>
      <c r="P40" s="232"/>
    </row>
    <row r="41" spans="1:16" ht="21.75" customHeight="1">
      <c r="A41" s="246" t="s">
        <v>41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38"/>
    </row>
    <row r="42" spans="1:16" ht="24" customHeight="1">
      <c r="A42" s="59" t="s">
        <v>42</v>
      </c>
      <c r="B42" s="130" t="s">
        <v>108</v>
      </c>
      <c r="C42" s="130"/>
      <c r="D42" s="130" t="s">
        <v>38</v>
      </c>
      <c r="E42" s="130"/>
      <c r="F42" s="130" t="s">
        <v>43</v>
      </c>
      <c r="G42" s="130"/>
      <c r="H42" s="56" t="s">
        <v>50</v>
      </c>
      <c r="I42" s="63"/>
      <c r="J42" s="63"/>
      <c r="K42" s="63"/>
      <c r="L42" s="63"/>
      <c r="M42" s="63"/>
      <c r="N42" s="63"/>
      <c r="O42" s="63"/>
      <c r="P42" s="64"/>
    </row>
    <row r="43" spans="1:16" ht="21.75" customHeight="1">
      <c r="A43" s="86" t="s">
        <v>293</v>
      </c>
      <c r="B43" s="160"/>
      <c r="C43" s="160"/>
      <c r="D43" s="160"/>
      <c r="E43" s="160"/>
      <c r="F43" s="160"/>
      <c r="G43" s="160"/>
      <c r="H43" s="87" t="s">
        <v>294</v>
      </c>
      <c r="I43" s="24"/>
      <c r="J43" s="24"/>
      <c r="K43" s="24"/>
      <c r="L43" s="24"/>
      <c r="M43" s="24"/>
      <c r="N43" s="24"/>
      <c r="O43" s="24"/>
      <c r="P43" s="33"/>
    </row>
    <row r="44" spans="1:16" ht="21.75" customHeight="1">
      <c r="A44" s="28"/>
      <c r="B44" s="112"/>
      <c r="C44" s="112"/>
      <c r="D44" s="112"/>
      <c r="E44" s="112"/>
      <c r="F44" s="112"/>
      <c r="G44" s="112"/>
      <c r="H44" s="53"/>
      <c r="I44" s="24"/>
      <c r="J44" s="24"/>
      <c r="K44" s="24"/>
      <c r="L44" s="24"/>
      <c r="M44" s="24"/>
      <c r="N44" s="24"/>
      <c r="O44" s="24"/>
      <c r="P44" s="33"/>
    </row>
    <row r="45" spans="1:16" ht="21.75" customHeight="1" thickBot="1">
      <c r="A45" s="65"/>
      <c r="B45" s="114"/>
      <c r="C45" s="114"/>
      <c r="D45" s="114"/>
      <c r="E45" s="114"/>
      <c r="F45" s="114"/>
      <c r="G45" s="114"/>
      <c r="H45" s="54"/>
      <c r="I45" s="51"/>
      <c r="J45" s="51"/>
      <c r="K45" s="51"/>
      <c r="L45" s="51"/>
      <c r="M45" s="51"/>
      <c r="N45" s="51"/>
      <c r="O45" s="51"/>
      <c r="P45" s="52"/>
    </row>
    <row r="46" spans="1:16" ht="13.5">
      <c r="A46" s="161" t="s">
        <v>238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1:16" ht="22.5" customHeight="1">
      <c r="A47" s="158" t="s">
        <v>24</v>
      </c>
      <c r="B47" s="130"/>
      <c r="C47" s="130"/>
      <c r="D47" s="130"/>
      <c r="E47" s="130"/>
      <c r="F47" s="130"/>
      <c r="G47" s="130"/>
      <c r="H47" s="130" t="s">
        <v>25</v>
      </c>
      <c r="I47" s="130"/>
      <c r="J47" s="130"/>
      <c r="K47" s="130"/>
      <c r="L47" s="130"/>
      <c r="M47" s="130"/>
      <c r="N47" s="130"/>
      <c r="O47" s="130"/>
      <c r="P47" s="258"/>
    </row>
    <row r="48" spans="1:16" ht="22.5" customHeight="1">
      <c r="A48" s="59" t="s">
        <v>26</v>
      </c>
      <c r="B48" s="112"/>
      <c r="C48" s="112"/>
      <c r="D48" s="112"/>
      <c r="E48" s="137" t="s">
        <v>27</v>
      </c>
      <c r="F48" s="137"/>
      <c r="G48" s="53"/>
      <c r="H48" s="56" t="s">
        <v>26</v>
      </c>
      <c r="I48" s="112"/>
      <c r="J48" s="112"/>
      <c r="K48" s="112"/>
      <c r="L48" s="112"/>
      <c r="M48" s="112"/>
      <c r="N48" s="56" t="s">
        <v>27</v>
      </c>
      <c r="O48" s="112"/>
      <c r="P48" s="113"/>
    </row>
    <row r="49" spans="1:16" ht="22.5" customHeight="1">
      <c r="A49" s="59" t="s">
        <v>28</v>
      </c>
      <c r="B49" s="112"/>
      <c r="C49" s="112"/>
      <c r="D49" s="112"/>
      <c r="E49" s="137" t="s">
        <v>27</v>
      </c>
      <c r="F49" s="137"/>
      <c r="G49" s="53"/>
      <c r="H49" s="56" t="s">
        <v>28</v>
      </c>
      <c r="I49" s="112"/>
      <c r="J49" s="112"/>
      <c r="K49" s="112"/>
      <c r="L49" s="112"/>
      <c r="M49" s="112"/>
      <c r="N49" s="56" t="s">
        <v>27</v>
      </c>
      <c r="O49" s="112"/>
      <c r="P49" s="113"/>
    </row>
    <row r="50" spans="1:16" ht="22.5" customHeight="1">
      <c r="A50" s="59" t="s">
        <v>29</v>
      </c>
      <c r="B50" s="112"/>
      <c r="C50" s="112"/>
      <c r="D50" s="112"/>
      <c r="E50" s="137" t="s">
        <v>27</v>
      </c>
      <c r="F50" s="137"/>
      <c r="G50" s="53"/>
      <c r="H50" s="56" t="s">
        <v>29</v>
      </c>
      <c r="I50" s="112"/>
      <c r="J50" s="112"/>
      <c r="K50" s="112"/>
      <c r="L50" s="112"/>
      <c r="M50" s="112"/>
      <c r="N50" s="56" t="s">
        <v>27</v>
      </c>
      <c r="O50" s="112"/>
      <c r="P50" s="113"/>
    </row>
    <row r="51" spans="1:16" ht="22.5" customHeight="1">
      <c r="A51" s="59" t="s">
        <v>30</v>
      </c>
      <c r="B51" s="112"/>
      <c r="C51" s="112"/>
      <c r="D51" s="112"/>
      <c r="E51" s="137" t="s">
        <v>27</v>
      </c>
      <c r="F51" s="137"/>
      <c r="G51" s="53"/>
      <c r="H51" s="56" t="s">
        <v>30</v>
      </c>
      <c r="I51" s="112"/>
      <c r="J51" s="112"/>
      <c r="K51" s="112"/>
      <c r="L51" s="112"/>
      <c r="M51" s="112"/>
      <c r="N51" s="56" t="s">
        <v>27</v>
      </c>
      <c r="O51" s="112"/>
      <c r="P51" s="113"/>
    </row>
    <row r="52" spans="1:16" ht="22.5" customHeight="1">
      <c r="A52" s="59" t="s">
        <v>31</v>
      </c>
      <c r="B52" s="112"/>
      <c r="C52" s="112"/>
      <c r="D52" s="112"/>
      <c r="E52" s="137" t="s">
        <v>27</v>
      </c>
      <c r="F52" s="137"/>
      <c r="G52" s="53"/>
      <c r="H52" s="56" t="s">
        <v>91</v>
      </c>
      <c r="I52" s="112"/>
      <c r="J52" s="112"/>
      <c r="K52" s="112"/>
      <c r="L52" s="112"/>
      <c r="M52" s="112"/>
      <c r="N52" s="56" t="s">
        <v>27</v>
      </c>
      <c r="O52" s="112"/>
      <c r="P52" s="113"/>
    </row>
    <row r="53" spans="1:16" ht="22.5" customHeight="1" thickBot="1">
      <c r="A53" s="257" t="s">
        <v>305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5"/>
    </row>
    <row r="54" spans="1:16" ht="22.5" customHeight="1">
      <c r="A54" s="161" t="s">
        <v>280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3"/>
    </row>
    <row r="55" spans="1:16" ht="21.75" customHeight="1">
      <c r="A55" s="246" t="s">
        <v>96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38"/>
    </row>
    <row r="56" spans="1:16" ht="21.75" customHeight="1">
      <c r="A56" s="252" t="s">
        <v>95</v>
      </c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4"/>
    </row>
    <row r="57" spans="1:16" ht="22.5" customHeight="1">
      <c r="A57" s="47" t="s">
        <v>100</v>
      </c>
      <c r="B57" s="29" t="s">
        <v>99</v>
      </c>
      <c r="C57" s="249" t="s">
        <v>118</v>
      </c>
      <c r="D57" s="249"/>
      <c r="E57" s="250"/>
      <c r="F57" s="210" t="s">
        <v>117</v>
      </c>
      <c r="G57" s="210"/>
      <c r="H57" s="210"/>
      <c r="I57" s="210"/>
      <c r="J57" s="255"/>
      <c r="K57" s="255"/>
      <c r="L57" s="255"/>
      <c r="M57" s="255"/>
      <c r="N57" s="255"/>
      <c r="O57" s="255"/>
      <c r="P57" s="256"/>
    </row>
    <row r="58" spans="1:16" ht="32.25" customHeight="1">
      <c r="A58" s="34" t="s">
        <v>32</v>
      </c>
      <c r="B58" s="205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7"/>
    </row>
    <row r="59" spans="1:16" ht="25.5" customHeight="1">
      <c r="A59" s="158" t="s">
        <v>281</v>
      </c>
      <c r="B59" s="46"/>
      <c r="C59" s="160" t="s">
        <v>44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211"/>
    </row>
    <row r="60" spans="1:16" ht="25.5" customHeight="1">
      <c r="A60" s="158"/>
      <c r="B60" s="46"/>
      <c r="C60" s="112" t="s">
        <v>45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3"/>
    </row>
    <row r="61" spans="1:16" ht="23.25" customHeight="1" thickBot="1">
      <c r="A61" s="159"/>
      <c r="B61" s="72"/>
      <c r="C61" s="114" t="s">
        <v>46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5"/>
    </row>
    <row r="62" spans="1:16" ht="21.75" customHeight="1">
      <c r="A62" s="85" t="s">
        <v>282</v>
      </c>
      <c r="B62" s="248" t="s">
        <v>283</v>
      </c>
      <c r="C62" s="248"/>
      <c r="D62" s="248"/>
      <c r="E62" s="248"/>
      <c r="F62" s="248"/>
      <c r="G62" s="248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>
      <c r="A63" s="199" t="s">
        <v>237</v>
      </c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1"/>
    </row>
    <row r="64" spans="1:16" ht="24" customHeight="1">
      <c r="A64" s="189" t="s">
        <v>101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1"/>
    </row>
    <row r="65" spans="1:16" ht="21.75" customHeight="1" thickBot="1">
      <c r="A65" s="192" t="s">
        <v>47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4"/>
    </row>
    <row r="66" spans="1:16" ht="21.75" customHeight="1">
      <c r="A66" s="144" t="s">
        <v>291</v>
      </c>
      <c r="B66" s="144"/>
      <c r="C66" s="144"/>
      <c r="D66" s="144" t="s">
        <v>34</v>
      </c>
      <c r="E66" s="144"/>
      <c r="F66" s="144"/>
      <c r="G66" s="144"/>
      <c r="H66" s="144" t="s">
        <v>292</v>
      </c>
      <c r="I66" s="144"/>
      <c r="J66" s="144"/>
      <c r="K66" s="144"/>
      <c r="L66" s="144"/>
      <c r="M66" s="144" t="s">
        <v>119</v>
      </c>
      <c r="N66" s="144"/>
      <c r="O66" s="144"/>
      <c r="P66" s="144"/>
    </row>
    <row r="67" spans="1:16" ht="33" customHeight="1"/>
    <row r="71" spans="1:16" ht="19.5" customHeight="1"/>
    <row r="72" spans="1:16" ht="19.5" customHeight="1"/>
  </sheetData>
  <sheetProtection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1" orientation="portrait" horizontalDpi="4294967293" r:id="rId1"/>
  <rowBreaks count="2" manualBreakCount="2">
    <brk id="25" max="15" man="1"/>
    <brk id="53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22" workbookViewId="0">
      <selection activeCell="G32" sqref="G32:I32"/>
    </sheetView>
  </sheetViews>
  <sheetFormatPr defaultRowHeight="13.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>
      <c r="A1" s="276" t="s">
        <v>51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ht="17.25" customHeight="1">
      <c r="A2" s="7" t="s">
        <v>69</v>
      </c>
      <c r="B2" s="280" t="s">
        <v>335</v>
      </c>
      <c r="C2" s="281"/>
      <c r="D2" s="281"/>
      <c r="E2" s="282"/>
      <c r="F2" s="5" t="s">
        <v>59</v>
      </c>
      <c r="G2" s="279" t="s">
        <v>337</v>
      </c>
      <c r="H2" s="279"/>
      <c r="I2" s="279"/>
      <c r="J2" s="279"/>
    </row>
    <row r="3" spans="1:10" ht="17.25" customHeight="1">
      <c r="A3" s="7" t="s">
        <v>60</v>
      </c>
      <c r="B3" s="277" t="s">
        <v>336</v>
      </c>
      <c r="C3" s="277"/>
      <c r="D3" s="277"/>
      <c r="E3" s="278"/>
      <c r="F3" s="5" t="s">
        <v>61</v>
      </c>
      <c r="G3" s="279"/>
      <c r="H3" s="279"/>
      <c r="I3" s="279"/>
      <c r="J3" s="279"/>
    </row>
    <row r="4" spans="1:10" ht="17.25" customHeight="1">
      <c r="A4" s="8" t="s">
        <v>68</v>
      </c>
      <c r="B4" s="277" t="s">
        <v>310</v>
      </c>
      <c r="C4" s="277"/>
      <c r="D4" s="277"/>
      <c r="E4" s="278"/>
      <c r="F4" s="6" t="s">
        <v>67</v>
      </c>
      <c r="G4" s="279">
        <v>13455223607</v>
      </c>
      <c r="H4" s="279"/>
      <c r="I4" s="279"/>
      <c r="J4" s="279"/>
    </row>
    <row r="5" spans="1:10" ht="17.25" customHeight="1">
      <c r="A5" s="261" t="s">
        <v>102</v>
      </c>
      <c r="B5" s="261"/>
      <c r="C5" s="261"/>
      <c r="D5" s="261"/>
      <c r="E5" s="261"/>
      <c r="F5" s="261"/>
      <c r="G5" s="261"/>
      <c r="H5" s="261"/>
      <c r="I5" s="261"/>
      <c r="J5" s="261"/>
    </row>
    <row r="6" spans="1:10" ht="17.25" customHeight="1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>
      <c r="A8" s="13"/>
      <c r="B8" s="103" t="s">
        <v>338</v>
      </c>
      <c r="C8" s="103" t="s">
        <v>340</v>
      </c>
      <c r="D8" s="103">
        <v>46</v>
      </c>
      <c r="E8" s="103" t="s">
        <v>341</v>
      </c>
      <c r="F8" s="103"/>
      <c r="G8" s="103" t="s">
        <v>342</v>
      </c>
      <c r="H8" s="103" t="s">
        <v>343</v>
      </c>
      <c r="I8" s="103" t="s">
        <v>344</v>
      </c>
      <c r="J8" s="14"/>
    </row>
    <row r="9" spans="1:10" ht="17.25" customHeight="1">
      <c r="A9" s="13"/>
      <c r="B9" s="103" t="s">
        <v>339</v>
      </c>
      <c r="C9" s="103" t="s">
        <v>340</v>
      </c>
      <c r="D9" s="103">
        <v>44</v>
      </c>
      <c r="E9" s="103" t="s">
        <v>341</v>
      </c>
      <c r="F9" s="103"/>
      <c r="G9" s="103" t="s">
        <v>342</v>
      </c>
      <c r="H9" s="103" t="s">
        <v>343</v>
      </c>
      <c r="I9" s="103" t="s">
        <v>345</v>
      </c>
      <c r="J9" s="14"/>
    </row>
    <row r="10" spans="1:10" ht="17.25" customHeight="1">
      <c r="A10" s="13"/>
      <c r="B10" s="103"/>
      <c r="C10" s="103"/>
      <c r="D10" s="103"/>
      <c r="E10" s="103"/>
      <c r="F10" s="103"/>
      <c r="G10" s="103"/>
      <c r="H10" s="103"/>
      <c r="I10" s="103"/>
      <c r="J10" s="14"/>
    </row>
    <row r="11" spans="1:10" ht="17.25" customHeight="1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>
      <c r="A15" s="262" t="s">
        <v>83</v>
      </c>
      <c r="B15" s="263"/>
      <c r="C15" s="263"/>
      <c r="D15" s="263"/>
      <c r="E15" s="263"/>
      <c r="F15" s="263"/>
      <c r="G15" s="263"/>
      <c r="H15" s="263"/>
      <c r="I15" s="263"/>
      <c r="J15" s="264"/>
    </row>
    <row r="16" spans="1:10" s="16" customFormat="1" ht="17.25" customHeight="1">
      <c r="A16" s="10" t="s">
        <v>52</v>
      </c>
      <c r="B16" s="265" t="s">
        <v>70</v>
      </c>
      <c r="C16" s="265"/>
      <c r="D16" s="265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>
      <c r="A17" s="10" t="s">
        <v>78</v>
      </c>
      <c r="B17" s="265" t="s">
        <v>75</v>
      </c>
      <c r="C17" s="265"/>
      <c r="D17" s="265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>
      <c r="A18" s="9"/>
      <c r="B18" s="266"/>
      <c r="C18" s="266"/>
      <c r="D18" s="266"/>
      <c r="E18" s="9"/>
      <c r="F18" s="9"/>
      <c r="G18" s="9"/>
      <c r="H18" s="9"/>
      <c r="I18" s="9"/>
      <c r="J18" s="18"/>
    </row>
    <row r="19" spans="1:10" s="16" customFormat="1" ht="17.25" customHeight="1">
      <c r="A19" s="9"/>
      <c r="B19" s="260" t="s">
        <v>346</v>
      </c>
      <c r="C19" s="260"/>
      <c r="D19" s="260"/>
      <c r="E19" s="104" t="s">
        <v>351</v>
      </c>
      <c r="F19" s="104">
        <v>2</v>
      </c>
      <c r="G19" s="104" t="s">
        <v>352</v>
      </c>
      <c r="H19" s="104" t="s">
        <v>361</v>
      </c>
      <c r="I19" s="104" t="s">
        <v>362</v>
      </c>
      <c r="J19" s="18"/>
    </row>
    <row r="20" spans="1:10" s="16" customFormat="1" ht="17.25" customHeight="1">
      <c r="A20" s="9"/>
      <c r="B20" s="260" t="s">
        <v>347</v>
      </c>
      <c r="C20" s="260"/>
      <c r="D20" s="260"/>
      <c r="E20" s="104" t="s">
        <v>353</v>
      </c>
      <c r="F20" s="104">
        <v>2</v>
      </c>
      <c r="G20" s="104" t="s">
        <v>354</v>
      </c>
      <c r="H20" s="104" t="s">
        <v>361</v>
      </c>
      <c r="I20" s="104" t="s">
        <v>362</v>
      </c>
      <c r="J20" s="18"/>
    </row>
    <row r="21" spans="1:10" s="16" customFormat="1" ht="17.25" customHeight="1">
      <c r="A21" s="9"/>
      <c r="B21" s="260" t="s">
        <v>348</v>
      </c>
      <c r="C21" s="260"/>
      <c r="D21" s="260"/>
      <c r="E21" s="104" t="s">
        <v>355</v>
      </c>
      <c r="F21" s="104">
        <v>2</v>
      </c>
      <c r="G21" s="104" t="s">
        <v>358</v>
      </c>
      <c r="H21" s="104" t="s">
        <v>360</v>
      </c>
      <c r="I21" s="104" t="s">
        <v>363</v>
      </c>
      <c r="J21" s="18"/>
    </row>
    <row r="22" spans="1:10" s="16" customFormat="1" ht="17.25" customHeight="1">
      <c r="A22" s="9"/>
      <c r="B22" s="260" t="s">
        <v>349</v>
      </c>
      <c r="C22" s="260"/>
      <c r="D22" s="260"/>
      <c r="E22" s="104" t="s">
        <v>356</v>
      </c>
      <c r="F22" s="104">
        <v>2</v>
      </c>
      <c r="G22" s="104" t="s">
        <v>359</v>
      </c>
      <c r="H22" s="104" t="s">
        <v>361</v>
      </c>
      <c r="I22" s="104" t="s">
        <v>364</v>
      </c>
      <c r="J22" s="18"/>
    </row>
    <row r="23" spans="1:10" s="16" customFormat="1" ht="17.25" customHeight="1">
      <c r="A23" s="9"/>
      <c r="B23" s="260" t="s">
        <v>350</v>
      </c>
      <c r="C23" s="260"/>
      <c r="D23" s="260"/>
      <c r="E23" s="104" t="s">
        <v>357</v>
      </c>
      <c r="F23" s="104">
        <v>2</v>
      </c>
      <c r="G23" s="104"/>
      <c r="H23" s="104" t="s">
        <v>361</v>
      </c>
      <c r="I23" s="104" t="s">
        <v>365</v>
      </c>
      <c r="J23" s="18"/>
    </row>
    <row r="24" spans="1:10" s="16" customFormat="1" ht="17.25" customHeight="1">
      <c r="A24" s="9"/>
      <c r="B24" s="266"/>
      <c r="C24" s="266"/>
      <c r="D24" s="266"/>
      <c r="E24" s="9"/>
      <c r="F24" s="9"/>
      <c r="G24" s="9"/>
      <c r="H24" s="9"/>
      <c r="I24" s="9"/>
      <c r="J24" s="18"/>
    </row>
    <row r="25" spans="1:10" s="16" customFormat="1" ht="17.25" customHeight="1">
      <c r="A25" s="9"/>
      <c r="B25" s="266"/>
      <c r="C25" s="266"/>
      <c r="D25" s="266"/>
      <c r="E25" s="9"/>
      <c r="F25" s="9"/>
      <c r="G25" s="9"/>
      <c r="H25" s="9"/>
      <c r="I25" s="9"/>
      <c r="J25" s="18"/>
    </row>
    <row r="26" spans="1:10" ht="17.25" customHeight="1">
      <c r="A26" s="273" t="s">
        <v>82</v>
      </c>
      <c r="B26" s="274"/>
      <c r="C26" s="274"/>
      <c r="D26" s="274"/>
      <c r="E26" s="274"/>
      <c r="F26" s="274"/>
      <c r="G26" s="274"/>
      <c r="H26" s="274"/>
      <c r="I26" s="274"/>
      <c r="J26" s="275"/>
    </row>
    <row r="27" spans="1:10" ht="17.25" customHeight="1">
      <c r="A27" s="10" t="s">
        <v>52</v>
      </c>
      <c r="B27" s="270" t="s">
        <v>79</v>
      </c>
      <c r="C27" s="271"/>
      <c r="D27" s="271"/>
      <c r="E27" s="271"/>
      <c r="F27" s="272"/>
      <c r="G27" s="270" t="s">
        <v>80</v>
      </c>
      <c r="H27" s="271"/>
      <c r="I27" s="272"/>
      <c r="J27" s="12" t="s">
        <v>58</v>
      </c>
    </row>
    <row r="28" spans="1:10" ht="17.25" customHeight="1">
      <c r="A28" s="10" t="s">
        <v>78</v>
      </c>
      <c r="B28" s="270" t="s">
        <v>81</v>
      </c>
      <c r="C28" s="271"/>
      <c r="D28" s="271"/>
      <c r="E28" s="271"/>
      <c r="F28" s="272"/>
      <c r="G28" s="270" t="s">
        <v>88</v>
      </c>
      <c r="H28" s="271"/>
      <c r="I28" s="272"/>
      <c r="J28" s="12"/>
    </row>
    <row r="29" spans="1:10" ht="17.25" customHeight="1">
      <c r="A29" s="1"/>
      <c r="B29" s="283"/>
      <c r="C29" s="284"/>
      <c r="D29" s="284"/>
      <c r="E29" s="284"/>
      <c r="F29" s="285"/>
      <c r="G29" s="283"/>
      <c r="H29" s="284"/>
      <c r="I29" s="285"/>
      <c r="J29" s="14"/>
    </row>
    <row r="30" spans="1:10" ht="17.25" customHeight="1">
      <c r="A30" s="1"/>
      <c r="B30" s="286" t="s">
        <v>367</v>
      </c>
      <c r="C30" s="287"/>
      <c r="D30" s="287"/>
      <c r="E30" s="287"/>
      <c r="F30" s="288"/>
      <c r="G30" s="286" t="s">
        <v>366</v>
      </c>
      <c r="H30" s="287"/>
      <c r="I30" s="288"/>
      <c r="J30" s="14"/>
    </row>
    <row r="31" spans="1:10" ht="17.25" customHeight="1">
      <c r="A31" s="1"/>
      <c r="B31" s="283"/>
      <c r="C31" s="284"/>
      <c r="D31" s="284"/>
      <c r="E31" s="284"/>
      <c r="F31" s="285"/>
      <c r="G31" s="283"/>
      <c r="H31" s="284"/>
      <c r="I31" s="285"/>
      <c r="J31" s="14"/>
    </row>
    <row r="32" spans="1:10" ht="17.25" customHeight="1">
      <c r="A32" s="1"/>
      <c r="B32" s="283"/>
      <c r="C32" s="284"/>
      <c r="D32" s="284"/>
      <c r="E32" s="284"/>
      <c r="F32" s="285"/>
      <c r="G32" s="283"/>
      <c r="H32" s="284"/>
      <c r="I32" s="285"/>
      <c r="J32" s="14"/>
    </row>
    <row r="33" spans="1:13" ht="17.25" customHeight="1">
      <c r="A33" s="1"/>
      <c r="B33" s="283"/>
      <c r="C33" s="284"/>
      <c r="D33" s="284"/>
      <c r="E33" s="284"/>
      <c r="F33" s="285"/>
      <c r="G33" s="283"/>
      <c r="H33" s="284"/>
      <c r="I33" s="285"/>
      <c r="J33" s="14"/>
    </row>
    <row r="34" spans="1:13" ht="17.25" customHeight="1">
      <c r="A34" s="1"/>
      <c r="B34" s="283"/>
      <c r="C34" s="284"/>
      <c r="D34" s="284"/>
      <c r="E34" s="284"/>
      <c r="F34" s="285"/>
      <c r="G34" s="283"/>
      <c r="H34" s="284"/>
      <c r="I34" s="285"/>
      <c r="J34" s="14"/>
    </row>
    <row r="35" spans="1:13" ht="17.25" customHeight="1">
      <c r="A35" s="2"/>
      <c r="B35" s="283"/>
      <c r="C35" s="284"/>
      <c r="D35" s="284"/>
      <c r="E35" s="284"/>
      <c r="F35" s="285"/>
      <c r="G35" s="293"/>
      <c r="H35" s="294"/>
      <c r="I35" s="295"/>
      <c r="J35" s="19"/>
      <c r="K35" s="20"/>
      <c r="L35" s="20"/>
      <c r="M35" s="20"/>
    </row>
    <row r="36" spans="1:13" ht="17.25" customHeight="1">
      <c r="A36" s="30"/>
      <c r="B36" s="267"/>
      <c r="C36" s="268"/>
      <c r="D36" s="268"/>
      <c r="E36" s="268"/>
      <c r="F36" s="269"/>
      <c r="G36" s="290"/>
      <c r="H36" s="291"/>
      <c r="I36" s="292"/>
      <c r="J36" s="31"/>
      <c r="K36" s="20"/>
      <c r="L36" s="20"/>
      <c r="M36" s="20"/>
    </row>
    <row r="37" spans="1:13" ht="17.25" customHeight="1">
      <c r="A37" s="289" t="s">
        <v>103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0"/>
      <c r="L37" s="20"/>
      <c r="M37" s="20"/>
    </row>
    <row r="38" spans="1:13" ht="17.25" customHeight="1">
      <c r="A38" s="21" t="s">
        <v>33</v>
      </c>
      <c r="B38" s="21"/>
      <c r="C38" s="21"/>
      <c r="D38" s="259" t="s">
        <v>34</v>
      </c>
      <c r="E38" s="259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workbookViewId="0">
      <selection activeCell="L3" sqref="L3:M3"/>
    </sheetView>
  </sheetViews>
  <sheetFormatPr defaultRowHeight="11.25"/>
  <cols>
    <col min="2" max="2" width="11.33203125" customWidth="1"/>
    <col min="3" max="3" width="14.33203125" customWidth="1"/>
    <col min="4" max="4" width="13.33203125" customWidth="1"/>
    <col min="5" max="5" width="22.83203125" customWidth="1"/>
  </cols>
  <sheetData>
    <row r="2" spans="1:59" s="41" customFormat="1" ht="66">
      <c r="A2" s="44" t="s">
        <v>167</v>
      </c>
      <c r="B2" s="45" t="s">
        <v>128</v>
      </c>
      <c r="C2" s="45" t="s">
        <v>129</v>
      </c>
      <c r="D2" s="45" t="s">
        <v>130</v>
      </c>
      <c r="E2" s="45" t="s">
        <v>131</v>
      </c>
      <c r="F2" s="45" t="s">
        <v>233</v>
      </c>
      <c r="G2" s="45" t="s">
        <v>132</v>
      </c>
      <c r="H2" s="45" t="s">
        <v>133</v>
      </c>
      <c r="I2" s="45" t="s">
        <v>134</v>
      </c>
      <c r="J2" s="45" t="s">
        <v>135</v>
      </c>
      <c r="K2" s="45" t="s">
        <v>136</v>
      </c>
      <c r="L2" s="45" t="s">
        <v>137</v>
      </c>
      <c r="M2" s="45" t="s">
        <v>230</v>
      </c>
      <c r="N2" s="45" t="s">
        <v>177</v>
      </c>
      <c r="O2" s="45" t="s">
        <v>138</v>
      </c>
      <c r="P2" s="45" t="s">
        <v>139</v>
      </c>
      <c r="Q2" s="45" t="s">
        <v>140</v>
      </c>
      <c r="R2" s="45" t="s">
        <v>141</v>
      </c>
      <c r="S2" s="45" t="s">
        <v>130</v>
      </c>
      <c r="T2" s="45" t="s">
        <v>142</v>
      </c>
      <c r="U2" s="45" t="s">
        <v>143</v>
      </c>
      <c r="V2" s="45" t="s">
        <v>141</v>
      </c>
      <c r="W2" s="45" t="s">
        <v>130</v>
      </c>
      <c r="X2" s="45" t="s">
        <v>142</v>
      </c>
      <c r="Y2" s="45" t="s">
        <v>144</v>
      </c>
      <c r="Z2" s="45" t="s">
        <v>141</v>
      </c>
      <c r="AA2" s="45" t="s">
        <v>130</v>
      </c>
      <c r="AB2" s="45" t="s">
        <v>142</v>
      </c>
      <c r="AC2" s="45" t="s">
        <v>234</v>
      </c>
      <c r="AD2" s="45" t="s">
        <v>232</v>
      </c>
      <c r="AE2" s="45" t="s">
        <v>145</v>
      </c>
      <c r="AF2" s="45" t="s">
        <v>146</v>
      </c>
      <c r="AG2" s="45" t="s">
        <v>147</v>
      </c>
      <c r="AH2" s="45" t="s">
        <v>148</v>
      </c>
      <c r="AI2" s="45" t="s">
        <v>229</v>
      </c>
      <c r="AJ2" s="45" t="s">
        <v>172</v>
      </c>
      <c r="AK2" s="45" t="s">
        <v>173</v>
      </c>
      <c r="AL2" s="45" t="s">
        <v>149</v>
      </c>
      <c r="AM2" s="45" t="s">
        <v>150</v>
      </c>
      <c r="AN2" s="45" t="s">
        <v>151</v>
      </c>
      <c r="AO2" s="45" t="s">
        <v>174</v>
      </c>
      <c r="AP2" s="45" t="s">
        <v>175</v>
      </c>
      <c r="AQ2" s="45" t="s">
        <v>176</v>
      </c>
      <c r="AR2" s="45" t="s">
        <v>178</v>
      </c>
      <c r="AS2" s="45" t="s">
        <v>151</v>
      </c>
      <c r="AT2" s="45" t="s">
        <v>174</v>
      </c>
      <c r="AU2" s="45" t="s">
        <v>175</v>
      </c>
      <c r="AV2" s="45" t="s">
        <v>176</v>
      </c>
      <c r="AW2" s="45" t="s">
        <v>179</v>
      </c>
      <c r="AX2" s="45" t="s">
        <v>151</v>
      </c>
      <c r="AY2" s="45" t="s">
        <v>174</v>
      </c>
      <c r="AZ2" s="45" t="s">
        <v>175</v>
      </c>
      <c r="BA2" s="45" t="s">
        <v>176</v>
      </c>
      <c r="BB2" s="70" t="s">
        <v>184</v>
      </c>
      <c r="BC2" s="70" t="s">
        <v>182</v>
      </c>
      <c r="BD2" s="70" t="s">
        <v>183</v>
      </c>
      <c r="BE2" s="70" t="s">
        <v>175</v>
      </c>
      <c r="BF2" s="70" t="s">
        <v>176</v>
      </c>
      <c r="BG2" s="70" t="s">
        <v>166</v>
      </c>
    </row>
    <row r="3" spans="1:59" s="41" customFormat="1" ht="53.25" customHeight="1">
      <c r="A3" s="49" t="str">
        <f>供应商基础信息表!B2</f>
        <v>服装加工厂</v>
      </c>
      <c r="B3" s="49" t="str">
        <f>供应商基础信息表!F2</f>
        <v>青岛华和店集针织有限公司</v>
      </c>
      <c r="C3" s="49" t="str">
        <f>供应商基础信息表!K2</f>
        <v>山东省青岛市即墨区店集镇西里村</v>
      </c>
      <c r="D3" s="49" t="str">
        <f>供应商基础信息表!B3</f>
        <v>0532-85503189</v>
      </c>
      <c r="E3" s="50">
        <f>供应商基础信息表!B6</f>
        <v>38247</v>
      </c>
      <c r="F3" s="49" t="str">
        <f>供应商基础信息表!F5</f>
        <v>913702827636403130</v>
      </c>
      <c r="G3" s="49" t="str">
        <f>供应商基础信息表!F6</f>
        <v>4510-00339763</v>
      </c>
      <c r="H3" s="67">
        <f>供应商基础信息表!J5</f>
        <v>650</v>
      </c>
      <c r="I3" s="49">
        <f>供应商基础信息表!J6</f>
        <v>5</v>
      </c>
      <c r="J3" s="49">
        <f>供应商基础信息表!J7</f>
        <v>9</v>
      </c>
      <c r="K3" s="49">
        <f>供应商基础信息表!J8</f>
        <v>22</v>
      </c>
      <c r="L3" s="107">
        <f>供应商基础信息表!J9</f>
        <v>545</v>
      </c>
      <c r="M3" s="107" t="str">
        <f>供应商基础信息表!J10</f>
        <v>105</v>
      </c>
      <c r="N3" s="49">
        <f>供应商基础信息表!N9</f>
        <v>216</v>
      </c>
      <c r="O3" s="49" t="str">
        <f>供应商基础信息表!B12</f>
        <v>4387.770315</v>
      </c>
      <c r="P3" s="49" t="str">
        <f>供应商基础信息表!F12</f>
        <v>660</v>
      </c>
      <c r="Q3" s="49" t="str">
        <f>供应商基础信息表!B16</f>
        <v>林艳艳</v>
      </c>
      <c r="R3" s="49" t="str">
        <f>供应商基础信息表!E16</f>
        <v>总经理</v>
      </c>
      <c r="S3" s="49" t="str">
        <f>供应商基础信息表!K16</f>
        <v>18678982203</v>
      </c>
      <c r="T3" s="49" t="str">
        <f>供应商基础信息表!N16</f>
        <v>linyanyan_hh@163.com</v>
      </c>
      <c r="U3" s="49" t="str">
        <f>供应商基础信息表!B17</f>
        <v>刘娜娜</v>
      </c>
      <c r="V3" s="49" t="str">
        <f>供应商基础信息表!E17</f>
        <v>质量科长</v>
      </c>
      <c r="W3" s="49" t="str">
        <f>供应商基础信息表!K17</f>
        <v>13356860079</v>
      </c>
      <c r="X3" s="49" t="str">
        <f>供应商基础信息表!N17</f>
        <v>jf_liunana@163.com</v>
      </c>
      <c r="Y3" s="49" t="str">
        <f>供应商基础信息表!B18</f>
        <v>吕宝华</v>
      </c>
      <c r="Z3" s="49" t="str">
        <f>供应商基础信息表!E18</f>
        <v>营业科长</v>
      </c>
      <c r="AA3" s="49" t="str">
        <f>供应商基础信息表!K18</f>
        <v>13455223607</v>
      </c>
      <c r="AB3" s="49" t="str">
        <f>供应商基础信息表!N18</f>
        <v xml:space="preserve">lvbaohua1988@163.com </v>
      </c>
      <c r="AC3" s="49">
        <f>供应商基础信息表!G28</f>
        <v>15000000</v>
      </c>
      <c r="AD3" s="49">
        <f>供应商基础信息表!M28</f>
        <v>18000000</v>
      </c>
      <c r="AE3" s="49">
        <f>供应商基础信息表!B28</f>
        <v>650</v>
      </c>
      <c r="AF3" s="49">
        <f>供应商基础信息表!B29</f>
        <v>55</v>
      </c>
      <c r="AG3" s="49">
        <f>供应商基础信息表!B30</f>
        <v>360</v>
      </c>
      <c r="AH3" s="49">
        <f>供应商基础信息表!B31</f>
        <v>110</v>
      </c>
      <c r="AI3" s="67">
        <f>供应商基础信息表!B32</f>
        <v>20</v>
      </c>
      <c r="AJ3" s="49">
        <f>供应商基础信息表!B33</f>
        <v>105</v>
      </c>
      <c r="AK3" s="49">
        <f>供应商基础信息表!F29</f>
        <v>12</v>
      </c>
      <c r="AL3" s="49">
        <f>供应商基础信息表!F30</f>
        <v>30</v>
      </c>
      <c r="AM3" s="49" t="str">
        <f>供应商基础信息表!H30</f>
        <v>T恤</v>
      </c>
      <c r="AN3" s="44">
        <f>供应商基础信息表!J30</f>
        <v>1250000</v>
      </c>
      <c r="AO3" s="44">
        <f>供应商基础信息表!L30</f>
        <v>15000000</v>
      </c>
      <c r="AP3" s="44">
        <f>供应商基础信息表!M30</f>
        <v>85</v>
      </c>
      <c r="AQ3" s="44">
        <f>供应商基础信息表!O30</f>
        <v>26</v>
      </c>
      <c r="AR3" s="49" t="str">
        <f>供应商基础信息表!H31</f>
        <v>卫衣</v>
      </c>
      <c r="AS3" s="44">
        <f>供应商基础信息表!J31</f>
        <v>80000</v>
      </c>
      <c r="AT3" s="44">
        <f>供应商基础信息表!L31</f>
        <v>100000</v>
      </c>
      <c r="AU3" s="44">
        <f>供应商基础信息表!M31</f>
        <v>40</v>
      </c>
      <c r="AV3" s="44">
        <f>供应商基础信息表!O31</f>
        <v>26</v>
      </c>
      <c r="AW3" s="67" t="str">
        <f>供应商基础信息表!H32</f>
        <v>内衣</v>
      </c>
      <c r="AX3" s="67">
        <f>供应商基础信息表!J32</f>
        <v>80000</v>
      </c>
      <c r="AY3" s="67">
        <f>供应商基础信息表!L32</f>
        <v>100000</v>
      </c>
      <c r="AZ3" s="67">
        <f>供应商基础信息表!M32</f>
        <v>40</v>
      </c>
      <c r="BA3" s="67">
        <f>供应商基础信息表!O32</f>
        <v>26</v>
      </c>
      <c r="BB3" s="69">
        <f>供应商基础信息表!H33</f>
        <v>0</v>
      </c>
      <c r="BC3" s="68">
        <f>供应商基础信息表!J33</f>
        <v>0</v>
      </c>
      <c r="BD3" s="68">
        <f>供应商基础信息表!L33</f>
        <v>0</v>
      </c>
      <c r="BE3" s="68">
        <f>供应商基础信息表!M33</f>
        <v>0</v>
      </c>
      <c r="BF3" s="68">
        <f>供应商基础信息表!O33</f>
        <v>0</v>
      </c>
      <c r="BG3" s="69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2021-07-10T05:22:23Z</cp:lastPrinted>
  <dcterms:created xsi:type="dcterms:W3CDTF">2015-03-10T02:39:20Z</dcterms:created>
  <dcterms:modified xsi:type="dcterms:W3CDTF">2022-03-07T06:33:14Z</dcterms:modified>
</cp:coreProperties>
</file>