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 tabRatio="886"/>
  </bookViews>
  <sheets>
    <sheet name="1" sheetId="18" r:id="rId1"/>
  </sheets>
  <definedNames>
    <definedName name="_xlnm.Print_Area" localSheetId="0">'1'!$A$1:$I$9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<sst xmlns="http://schemas.openxmlformats.org/spreadsheetml/2006/main" count="14" uniqueCount="14">
  <si>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品牌</t>
  </si>
  <si>
    <t>合同号</t>
  </si>
  <si>
    <t>品名</t>
  </si>
  <si>
    <t>款号</t>
  </si>
  <si>
    <t>合同单价（元/件）</t>
  </si>
  <si>
    <t>开票数量（件）</t>
  </si>
  <si>
    <t>开票总额</t>
  </si>
  <si>
    <t>13税额</t>
  </si>
  <si>
    <t>备注</t>
  </si>
  <si>
    <t>探路者</t>
  </si>
  <si>
    <t>TOREAD-PO-FZ-202404020105</t>
  </si>
  <si>
    <t>探路者女式软壳裤</t>
  </si>
  <si>
    <t>TAMMAM92020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</si>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</sst>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375285</xdr:colOff>
      <xdr:row>4</xdr:row>
      <xdr:rowOff>117475</xdr:rowOff>
    </xdr:from>
    <xdr:to>
      <xdr:col>3</xdr:col>
      <xdr:colOff>1118235</xdr:colOff>
      <xdr:row>8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285" y="1844675"/>
          <a:ext cx="5505450" cy="128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"/>
  <sheetViews>
    <sheetView tabSelected="1" view="pageBreakPreview" zoomScaleNormal="100" workbookViewId="0">
      <selection activeCell="F9" sqref="F9"/>
    </sheetView>
  </sheetViews>
  <sheetFormatPr defaultColWidth="8.63333333333333" defaultRowHeight="16.5"/>
  <cols>
    <col min="1" max="1" width="9.25" style="2" customWidth="1"/>
    <col min="2" max="2" width="31.625" style="2" customWidth="1"/>
    <col min="3" max="3" width="21.625" style="2" customWidth="1"/>
    <col min="4" max="4" width="18.3333333333333" style="2" customWidth="1"/>
    <col min="5" max="5" width="19.3833333333333" style="3" customWidth="1"/>
    <col min="6" max="6" width="17" style="2" customWidth="1"/>
    <col min="7" max="7" width="18.6666666666667" style="4" customWidth="1"/>
    <col min="8" max="8" width="16.5583333333333" style="4" customWidth="1"/>
    <col min="9" max="9" width="15.5" style="2" customWidth="1"/>
    <col min="10" max="16384" width="8.63333333333333" style="2"/>
  </cols>
  <sheetData>
    <row r="1" s="1" customFormat="1" ht="22" customHeight="1" spans="1:9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7" t="s">
        <v>7</v>
      </c>
      <c r="I1" s="5" t="s">
        <v>8</v>
      </c>
    </row>
    <row r="2" s="2" customFormat="1" ht="50" customHeight="1" spans="1:9">
      <c r="A2" s="8" t="s">
        <v>9</v>
      </c>
      <c r="B2" s="8" t="s">
        <v>10</v>
      </c>
      <c r="C2" s="9" t="s">
        <v>11</v>
      </c>
      <c r="D2" s="10" t="s">
        <v>12</v>
      </c>
      <c r="E2" s="11">
        <v>95.29</v>
      </c>
      <c r="F2" s="10">
        <v>6392</v>
      </c>
      <c r="G2" s="12">
        <f>E2*F2</f>
        <v>609093.68</v>
      </c>
      <c r="H2" s="12">
        <f>G2-G2/1.13</f>
        <v>70072.7242477876</v>
      </c>
      <c r="I2" s="9"/>
    </row>
    <row r="3" s="1" customFormat="1" ht="42" customHeight="1" spans="1:9">
      <c r="A3" s="13"/>
      <c r="B3" s="13"/>
      <c r="C3" s="9"/>
      <c r="D3" s="10"/>
      <c r="E3" s="14" t="s">
        <v>13</v>
      </c>
      <c r="F3" s="15">
        <f>SUM(F2:F2)</f>
        <v>6392</v>
      </c>
      <c r="G3" s="16">
        <f>SUM(G2:G2)</f>
        <v>609093.68</v>
      </c>
      <c r="H3" s="16">
        <f>SUM(H2:H2)</f>
        <v>70072.7242477876</v>
      </c>
      <c r="I3" s="5"/>
    </row>
    <row r="4" ht="22" customHeight="1"/>
    <row r="5" ht="22" customHeight="1"/>
    <row r="9" ht="58" customHeight="1"/>
  </sheetData>
  <pageMargins left="0.17" right="0.708661417322835" top="0.748031496062992" bottom="0.748031496062992" header="0.31496062992126" footer="0.31496062992126"/>
  <pageSetup paperSize="9" scale="8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2024-07-22T02:44:15Z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B24E5BB9508B4DA4BA97D9348AD1416B_13</vt:lpwstr>
  </property>
  <property fmtid="{D5CDD505-2E9C-101B-9397-08002B2CF9AE}" pid="3" name="KSOProductBuildVer">
    <vt:lpwstr>2052-12.1.0.17147</vt:lpwstr>
  </property>
</Properties>
</file>