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" yWindow="-12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24519"/>
</workbook>
</file>

<file path=xl/calcChain.xml><?xml version="1.0" encoding="utf-8"?>
<calcChain xmlns="http://schemas.openxmlformats.org/spreadsheetml/2006/main">
  <c r="I3" i="6"/>
  <c r="G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H3"/>
  <c r="F3"/>
  <c r="E3"/>
  <c r="D3"/>
  <c r="C3"/>
  <c r="B3"/>
  <c r="A3"/>
</calcChain>
</file>

<file path=xl/sharedStrings.xml><?xml version="1.0" encoding="utf-8"?>
<sst xmlns="http://schemas.openxmlformats.org/spreadsheetml/2006/main" count="436" uniqueCount="326">
  <si>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</si>
  <si>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</si>
  <si>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</si>
  <si>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</si>
  <si>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</si>
  <si>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</si>
  <si>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</si>
  <si>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</si>
  <si>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</si>
  <si>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</si>
  <si>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</si>
  <si>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</si>
  <si>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</si>
  <si>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</si>
  <si>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</si>
  <si>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</si>
  <si>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</si>
  <si>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</si>
  <si>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</si>
  <si>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</si>
  <si>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</si>
  <si>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</si>
  <si>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</si>
  <si>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</si>
  <si>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</si>
  <si>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</si>
  <si>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</si>
  <si>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</si>
  <si>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</si>
  <si>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</si>
  <si>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</si>
  <si>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</si>
  <si>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</si>
  <si>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</si>
  <si>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</si>
  <si>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</si>
  <si>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</si>
  <si>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</si>
  <si>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</si>
  <si>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</si>
  <si>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</si>
  <si>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</si>
  <si>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</si>
  <si>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</si>
  <si>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</si>
  <si>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</si>
  <si>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</si>
  <si>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</si>
  <si>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</si>
  <si>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</si>
  <si>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</si>
  <si>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</si>
  <si>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</si>
  <si>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</si>
  <si>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</si>
  <si>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</si>
  <si>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</si>
  <si>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</si>
  <si>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</si>
  <si>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</si>
  <si>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</si>
  <si>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</si>
  <si>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</si>
  <si>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</si>
  <si>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</si>
  <si>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</si>
  <si>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</si>
  <si>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</si>
  <si>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</si>
  <si>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</si>
  <si>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</si>
  <si>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</si>
  <si>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</si>
  <si>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</si>
  <si>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</si>
  <si>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</si>
  <si>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</si>
  <si>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</si>
  <si>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</si>
  <si>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</si>
  <si>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</si>
  <si>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</si>
  <si>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</si>
  <si>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</si>
  <si>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</si>
  <si>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</si>
  <si>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</si>
  <si>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</si>
  <si>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</si>
  <si>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</si>
  <si>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</si>
  <si>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</si>
  <si>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</si>
  <si>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</si>
  <si>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</si>
  <si>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</si>
  <si>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</si>
  <si>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</si>
  <si>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</si>
  <si>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</si>
  <si>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</si>
  <si>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</si>
  <si>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</si>
  <si>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</si>
  <si>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</si>
  <si>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</si>
  <si>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</si>
  <si>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</si>
  <si>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</si>
  <si>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</si>
  <si>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</si>
  <si>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</si>
  <si>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</si>
  <si>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</si>
  <si>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</si>
  <si>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</si>
  <si>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</si>
  <si>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</si>
  <si>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</si>
  <si>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</si>
  <si>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</si>
  <si>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</si>
  <si>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</si>
  <si>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</si>
  <si>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</si>
  <si>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</si>
  <si>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</si>
  <si>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</si>
  <si>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</si>
  <si>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</si>
  <si>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</si>
  <si>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</si>
  <si>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</si>
  <si>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</si>
  <si>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</si>
  <si>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</si>
  <si>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</si>
  <si>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</si>
  <si>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</si>
  <si>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</si>
  <si>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</si>
  <si>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</si>
  <si>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</si>
  <si>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</si>
  <si>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</si>
  <si>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</si>
  <si>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</si>
  <si>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</si>
  <si>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</si>
  <si>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</si>
  <si>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</si>
  <si>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</si>
  <si>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</si>
  <si>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</si>
  <si>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</si>
  <si>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</si>
  <si>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</si>
  <si>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</si>
  <si>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</si>
  <si>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</si>
  <si>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</si>
  <si>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</si>
  <si>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</si>
  <si>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</si>
  <si>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8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</si>
  <si>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</si>
  <si>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</si>
  <si>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</si>
  <si>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</si>
  <si>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</si>
  <si>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</si>
  <si>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</si>
  <si>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</si>
  <si>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</si>
  <si>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</si>
  <si>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</si>
  <si>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</si>
  <si>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</si>
  <si>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</si>
  <si>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</si>
  <si>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</si>
  <si>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</si>
  <si>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</si>
  <si>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</si>
  <si>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</si>
  <si>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</si>
  <si>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</si>
  <si>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</si>
  <si>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</si>
  <si>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 xml:space="preserve">           </t>
    <phoneticPr fontId="1" type="noConversion"/>
  </si>
  <si>
    <t>通讯地址</t>
    <phoneticPr fontId="18" type="noConversion"/>
  </si>
  <si>
    <t>板房、打样间人数</t>
    <phoneticPr fontId="18" type="noConversion"/>
  </si>
  <si>
    <t>2016年度年月产量</t>
    <phoneticPr fontId="18" type="noConversion"/>
  </si>
  <si>
    <t>2015年度年月产量</t>
    <phoneticPr fontId="1" type="noConversion"/>
  </si>
  <si>
    <t>年度预计产能</t>
    <phoneticPr fontId="18" type="noConversion"/>
  </si>
  <si>
    <t>主力产品2</t>
    <phoneticPr fontId="18" type="noConversion"/>
  </si>
  <si>
    <t>月度产能</t>
    <phoneticPr fontId="18" type="noConversion"/>
  </si>
  <si>
    <t>统一社会信用代码</t>
    <phoneticPr fontId="18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</si>
  <si>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</si>
  <si>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</si>
  <si>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</si>
  <si>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</si>
  <si>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</si>
  <si>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</si>
  <si>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</si>
  <si>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</si>
  <si>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</si>
  <si>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</si>
  <si>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</si>
  <si>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</si>
  <si>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</si>
  <si>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</si>
  <si>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</si>
  <si>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</si>
  <si>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</si>
  <si>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</si>
  <si>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</si>
  <si>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</si>
  <si>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</si>
  <si>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</si>
  <si>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</si>
  <si>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</si>
  <si>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</si>
  <si>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</si>
  <si>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</si>
  <si>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</si>
  <si>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</si>
  <si>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</si>
  <si>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</si>
  <si>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</si>
  <si>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</si>
  <si>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</si>
  <si>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</si>
  <si>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</si>
  <si>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</si>
  <si>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</si>
  <si>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</si>
  <si>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</si>
  <si>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</si>
  <si>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</si>
  <si>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</si>
  <si>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</si>
  <si>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</si>
  <si>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</si>
  <si>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</si>
  <si>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</si>
  <si>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</si>
  <si>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</si>
  <si>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辅料供应商</t>
  </si>
  <si>
    <t>迪朗（天津）服装服饰有限工商</t>
    <phoneticPr fontId="1" type="noConversion"/>
  </si>
  <si>
    <t>天津市武清区大王古庄京滨大道6号景军工业园7号厂房</t>
    <phoneticPr fontId="1" type="noConversion"/>
  </si>
  <si>
    <t>022-22972260</t>
    <phoneticPr fontId="1" type="noConversion"/>
  </si>
  <si>
    <t>022-22972265</t>
    <phoneticPr fontId="1" type="noConversion"/>
  </si>
  <si>
    <t>工厂</t>
  </si>
  <si>
    <t>91120222MA05U4T272</t>
    <phoneticPr fontId="1" type="noConversion"/>
  </si>
  <si>
    <t>5%</t>
    <phoneticPr fontId="1" type="noConversion"/>
  </si>
  <si>
    <t>1100-01137393</t>
    <phoneticPr fontId="1" type="noConversion"/>
  </si>
  <si>
    <t>9年</t>
    <phoneticPr fontId="1" type="noConversion"/>
  </si>
  <si>
    <t>3个</t>
    <phoneticPr fontId="1" type="noConversion"/>
  </si>
  <si>
    <t>4140*2层</t>
    <phoneticPr fontId="1" type="noConversion"/>
  </si>
  <si>
    <t>4140</t>
    <phoneticPr fontId="1" type="noConversion"/>
  </si>
  <si>
    <t>50</t>
    <phoneticPr fontId="1" type="noConversion"/>
  </si>
  <si>
    <t>是</t>
    <phoneticPr fontId="1" type="noConversion"/>
  </si>
  <si>
    <t>否</t>
    <phoneticPr fontId="1" type="noConversion"/>
  </si>
  <si>
    <t>18</t>
    <phoneticPr fontId="1" type="noConversion"/>
  </si>
  <si>
    <t>600</t>
    <phoneticPr fontId="1" type="noConversion"/>
  </si>
  <si>
    <t>5000</t>
    <phoneticPr fontId="1" type="noConversion"/>
  </si>
  <si>
    <t>4200</t>
    <phoneticPr fontId="1" type="noConversion"/>
  </si>
  <si>
    <t>02066401040000334</t>
    <phoneticPr fontId="1" type="noConversion"/>
  </si>
  <si>
    <t>屠继旺</t>
    <phoneticPr fontId="1" type="noConversion"/>
  </si>
  <si>
    <t>总经理</t>
    <phoneticPr fontId="1" type="noConversion"/>
  </si>
  <si>
    <t>022-22972260</t>
    <phoneticPr fontId="1" type="noConversion"/>
  </si>
  <si>
    <t>15100662222</t>
    <phoneticPr fontId="1" type="noConversion"/>
  </si>
  <si>
    <t>tujiwang@163.com</t>
    <phoneticPr fontId="1" type="noConversion"/>
  </si>
  <si>
    <r>
      <t>h</t>
    </r>
    <r>
      <rPr>
        <sz val="9"/>
        <color theme="1"/>
        <rFont val="宋体"/>
        <family val="2"/>
        <charset val="134"/>
        <scheme val="minor"/>
      </rPr>
      <t>uiliyz0316@163.com</t>
    </r>
    <phoneticPr fontId="1" type="noConversion"/>
  </si>
  <si>
    <t>蔡炜斌</t>
    <phoneticPr fontId="1" type="noConversion"/>
  </si>
  <si>
    <t>022-22972264</t>
    <phoneticPr fontId="1" type="noConversion"/>
  </si>
  <si>
    <t>15831634649</t>
    <phoneticPr fontId="1" type="noConversion"/>
  </si>
  <si>
    <t>赵庆伟</t>
    <phoneticPr fontId="1" type="noConversion"/>
  </si>
  <si>
    <t>厂长</t>
    <phoneticPr fontId="1" type="noConversion"/>
  </si>
  <si>
    <t>13932622627</t>
    <phoneticPr fontId="1" type="noConversion"/>
  </si>
  <si>
    <t>业务经理</t>
    <phoneticPr fontId="1" type="noConversion"/>
  </si>
  <si>
    <t>帕沃认证</t>
    <phoneticPr fontId="1" type="noConversion"/>
  </si>
  <si>
    <t>1270-24010471R0S</t>
    <phoneticPr fontId="1" type="noConversion"/>
  </si>
  <si>
    <t>服装辅料 包装材料</t>
    <phoneticPr fontId="1" type="noConversion"/>
  </si>
  <si>
    <t>服装印花、服装辅料、纸塑包装</t>
    <phoneticPr fontId="1" type="noConversion"/>
  </si>
  <si>
    <t>手印</t>
    <phoneticPr fontId="1" type="noConversion"/>
  </si>
  <si>
    <t>机印</t>
    <phoneticPr fontId="1" type="noConversion"/>
  </si>
  <si>
    <t>包装</t>
    <phoneticPr fontId="1" type="noConversion"/>
  </si>
  <si>
    <t>丝网检验</t>
    <phoneticPr fontId="1" type="noConversion"/>
  </si>
  <si>
    <t>辅料检验</t>
    <phoneticPr fontId="1" type="noConversion"/>
  </si>
  <si>
    <t>中国（动向）集团有限公司</t>
    <phoneticPr fontId="1" type="noConversion"/>
  </si>
  <si>
    <t>辅料</t>
    <phoneticPr fontId="1" type="noConversion"/>
  </si>
  <si>
    <t>个</t>
    <phoneticPr fontId="1" type="noConversion"/>
  </si>
  <si>
    <t>20000000</t>
    <phoneticPr fontId="1" type="noConversion"/>
  </si>
  <si>
    <t>18%</t>
    <phoneticPr fontId="1" type="noConversion"/>
  </si>
  <si>
    <t>印花</t>
    <phoneticPr fontId="1" type="noConversion"/>
  </si>
  <si>
    <t>片</t>
    <phoneticPr fontId="1" type="noConversion"/>
  </si>
  <si>
    <t>300</t>
    <phoneticPr fontId="1" type="noConversion"/>
  </si>
  <si>
    <t>300000</t>
    <phoneticPr fontId="1" type="noConversion"/>
  </si>
  <si>
    <t>上海润米科技</t>
    <phoneticPr fontId="1" type="noConversion"/>
  </si>
  <si>
    <t>包材</t>
    <phoneticPr fontId="1" type="noConversion"/>
  </si>
  <si>
    <t>18000000</t>
    <phoneticPr fontId="1" type="noConversion"/>
  </si>
  <si>
    <t>10%</t>
    <phoneticPr fontId="1" type="noConversion"/>
  </si>
  <si>
    <t>吊牌</t>
    <phoneticPr fontId="1" type="noConversion"/>
  </si>
  <si>
    <t>500</t>
    <phoneticPr fontId="1" type="noConversion"/>
  </si>
  <si>
    <t>100000</t>
    <phoneticPr fontId="1" type="noConversion"/>
  </si>
  <si>
    <t>李宁北京体育用品有限公司</t>
    <phoneticPr fontId="1" type="noConversion"/>
  </si>
  <si>
    <t>8000000</t>
    <phoneticPr fontId="1" type="noConversion"/>
  </si>
  <si>
    <t>16%</t>
    <phoneticPr fontId="1" type="noConversion"/>
  </si>
  <si>
    <t>胶袋</t>
    <phoneticPr fontId="1" type="noConversion"/>
  </si>
  <si>
    <t>100</t>
    <phoneticPr fontId="1" type="noConversion"/>
  </si>
  <si>
    <t>200000</t>
    <phoneticPr fontId="1" type="noConversion"/>
  </si>
  <si>
    <t>安踏体育用品有限公司</t>
    <phoneticPr fontId="1" type="noConversion"/>
  </si>
  <si>
    <t>9000000</t>
    <phoneticPr fontId="1" type="noConversion"/>
  </si>
  <si>
    <t>个</t>
    <phoneticPr fontId="1" type="noConversion"/>
  </si>
  <si>
    <t>20000000</t>
    <phoneticPr fontId="1" type="noConversion"/>
  </si>
  <si>
    <t>20%</t>
    <phoneticPr fontId="1" type="noConversion"/>
  </si>
  <si>
    <t>吊牌</t>
    <phoneticPr fontId="1" type="noConversion"/>
  </si>
  <si>
    <t>辅料/吊牌</t>
    <phoneticPr fontId="1" type="noConversion"/>
  </si>
  <si>
    <t>广州骆驼户外用品有限公司</t>
    <phoneticPr fontId="1" type="noConversion"/>
  </si>
  <si>
    <t>详见设备清单</t>
    <phoneticPr fontId="1" type="noConversion"/>
  </si>
  <si>
    <t>详见实验室设备清单</t>
    <phoneticPr fontId="1" type="noConversion"/>
  </si>
  <si>
    <t>供方填表人:蔡炜斌</t>
    <phoneticPr fontId="1" type="noConversion"/>
  </si>
  <si>
    <t>供方审核人:罗海燕</t>
    <phoneticPr fontId="1" type="noConversion"/>
  </si>
  <si>
    <t>填表日期:2025年11月17日</t>
    <phoneticPr fontId="1" type="noConversion"/>
  </si>
</sst>
</file>

<file path=xl/styles.xml><?xml version="1.0" encoding="utf-8"?>
<styleSheet xmlns="http://schemas.openxmlformats.org/spreadsheetml/2006/main">
  <fonts count="23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1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1" applyNumberForma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1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O9" sqref="O9"/>
    </sheetView>
  </sheetViews>
  <sheetFormatPr defaultColWidth="9.375" defaultRowHeight="15.6"/>
  <cols>
    <col min="1" max="16384" width="9.375" style="34"/>
  </cols>
  <sheetData>
    <row r="1" spans="1:11" ht="25.5" customHeight="1">
      <c r="A1" s="95" t="s">
        <v>104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41.25" customHeight="1">
      <c r="A2" s="96" t="s">
        <v>122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>
      <c r="A3" s="97" t="s">
        <v>116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30" customHeight="1">
      <c r="A4" s="96" t="s">
        <v>123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>
      <c r="A5" s="96" t="s">
        <v>111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>
      <c r="A6" s="97" t="s">
        <v>114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30" customHeight="1">
      <c r="A7" s="96" t="s">
        <v>112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</row>
    <row r="12" spans="1:1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ht="18" customHeight="1"/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3"/>
  <sheetViews>
    <sheetView tabSelected="1" zoomScaleSheetLayoutView="100" workbookViewId="0">
      <selection activeCell="M67" sqref="A41:P67"/>
    </sheetView>
  </sheetViews>
  <sheetFormatPr defaultColWidth="9.375" defaultRowHeight="10.8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4.87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4.12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>
      <c r="A1" s="142" t="s">
        <v>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AJ1" s="69" t="s">
        <v>181</v>
      </c>
      <c r="AK1" s="69" t="s">
        <v>182</v>
      </c>
      <c r="AL1" s="69" t="s">
        <v>183</v>
      </c>
    </row>
    <row r="2" spans="1:38" ht="15.75" customHeight="1" thickBot="1">
      <c r="A2" s="71" t="s">
        <v>0</v>
      </c>
      <c r="B2" s="147" t="s">
        <v>248</v>
      </c>
      <c r="C2" s="147"/>
      <c r="D2" s="207" t="s">
        <v>200</v>
      </c>
      <c r="E2" s="207"/>
      <c r="F2" s="147" t="s">
        <v>249</v>
      </c>
      <c r="G2" s="147"/>
      <c r="H2" s="147"/>
      <c r="I2" s="209" t="s">
        <v>203</v>
      </c>
      <c r="J2" s="209"/>
      <c r="K2" s="211" t="s">
        <v>250</v>
      </c>
      <c r="L2" s="211"/>
      <c r="M2" s="211"/>
      <c r="N2" s="211"/>
      <c r="O2" s="211"/>
      <c r="P2" s="212"/>
      <c r="AJ2" s="69"/>
      <c r="AK2" s="69"/>
      <c r="AL2" s="69"/>
    </row>
    <row r="3" spans="1:38" ht="18" customHeight="1" thickBot="1">
      <c r="A3" s="81" t="s">
        <v>202</v>
      </c>
      <c r="B3" s="206" t="s">
        <v>251</v>
      </c>
      <c r="C3" s="206"/>
      <c r="D3" s="208" t="s">
        <v>201</v>
      </c>
      <c r="E3" s="208"/>
      <c r="F3" s="109" t="s">
        <v>252</v>
      </c>
      <c r="G3" s="109"/>
      <c r="H3" s="109"/>
      <c r="I3" s="210" t="s">
        <v>204</v>
      </c>
      <c r="J3" s="210"/>
      <c r="K3" s="211" t="s">
        <v>250</v>
      </c>
      <c r="L3" s="211"/>
      <c r="M3" s="211"/>
      <c r="N3" s="211"/>
      <c r="O3" s="211"/>
      <c r="P3" s="212"/>
      <c r="AJ3" s="69"/>
      <c r="AK3" s="69"/>
      <c r="AL3" s="69"/>
    </row>
    <row r="4" spans="1:38" ht="14.4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AJ4" s="69"/>
      <c r="AK4" s="69"/>
      <c r="AL4" s="69"/>
    </row>
    <row r="5" spans="1:38" ht="28.5" customHeight="1">
      <c r="A5" s="77" t="s">
        <v>205</v>
      </c>
      <c r="B5" s="103" t="s">
        <v>253</v>
      </c>
      <c r="C5" s="104"/>
      <c r="D5" s="126" t="s">
        <v>206</v>
      </c>
      <c r="E5" s="126"/>
      <c r="F5" s="103" t="s">
        <v>254</v>
      </c>
      <c r="G5" s="104"/>
      <c r="H5" s="123" t="s">
        <v>217</v>
      </c>
      <c r="I5" s="123"/>
      <c r="J5" s="162">
        <v>200</v>
      </c>
      <c r="K5" s="163"/>
      <c r="L5" s="37" t="s">
        <v>106</v>
      </c>
      <c r="M5" s="23" t="s">
        <v>94</v>
      </c>
      <c r="N5" s="213" t="s">
        <v>255</v>
      </c>
      <c r="O5" s="214"/>
      <c r="P5" s="215"/>
      <c r="AJ5" s="69"/>
      <c r="AK5" s="69"/>
      <c r="AL5" s="69"/>
    </row>
    <row r="6" spans="1:38" ht="39" customHeight="1">
      <c r="A6" s="77" t="s">
        <v>207</v>
      </c>
      <c r="B6" s="195">
        <v>36015</v>
      </c>
      <c r="C6" s="195"/>
      <c r="D6" s="126" t="s">
        <v>212</v>
      </c>
      <c r="E6" s="126"/>
      <c r="F6" s="103" t="s">
        <v>256</v>
      </c>
      <c r="G6" s="104"/>
      <c r="H6" s="123" t="s">
        <v>218</v>
      </c>
      <c r="I6" s="123"/>
      <c r="J6" s="162">
        <v>18</v>
      </c>
      <c r="K6" s="163"/>
      <c r="L6" s="37" t="s">
        <v>2</v>
      </c>
      <c r="M6" s="83" t="s">
        <v>223</v>
      </c>
      <c r="N6" s="191" t="s">
        <v>257</v>
      </c>
      <c r="O6" s="192"/>
      <c r="P6" s="193"/>
      <c r="AJ6" s="69"/>
      <c r="AK6" s="69"/>
      <c r="AL6" s="69"/>
    </row>
    <row r="7" spans="1:38" ht="28.5" customHeight="1">
      <c r="A7" s="77" t="s">
        <v>208</v>
      </c>
      <c r="B7" s="90" t="s">
        <v>259</v>
      </c>
      <c r="C7" s="37" t="s">
        <v>146</v>
      </c>
      <c r="D7" s="123" t="s">
        <v>213</v>
      </c>
      <c r="E7" s="123"/>
      <c r="F7" s="42" t="s">
        <v>189</v>
      </c>
      <c r="G7" s="75" t="s">
        <v>258</v>
      </c>
      <c r="H7" s="123" t="s">
        <v>219</v>
      </c>
      <c r="I7" s="123"/>
      <c r="J7" s="162"/>
      <c r="K7" s="163"/>
      <c r="L7" s="37" t="s">
        <v>93</v>
      </c>
      <c r="M7" s="83" t="s">
        <v>224</v>
      </c>
      <c r="N7" s="191" t="s">
        <v>37</v>
      </c>
      <c r="O7" s="192"/>
      <c r="P7" s="193"/>
      <c r="AJ7" s="69"/>
      <c r="AK7" s="69"/>
      <c r="AL7" s="69"/>
    </row>
    <row r="8" spans="1:38" ht="28.5" customHeight="1">
      <c r="A8" s="77" t="s">
        <v>209</v>
      </c>
      <c r="B8" s="93" t="s">
        <v>260</v>
      </c>
      <c r="C8" s="38" t="s">
        <v>125</v>
      </c>
      <c r="D8" s="123" t="s">
        <v>214</v>
      </c>
      <c r="E8" s="123"/>
      <c r="F8" s="87" t="s">
        <v>261</v>
      </c>
      <c r="G8" s="75" t="s">
        <v>93</v>
      </c>
      <c r="H8" s="123" t="s">
        <v>220</v>
      </c>
      <c r="I8" s="123"/>
      <c r="J8" s="162">
        <v>35</v>
      </c>
      <c r="K8" s="163"/>
      <c r="L8" s="38" t="s">
        <v>124</v>
      </c>
      <c r="M8" s="23" t="s">
        <v>3</v>
      </c>
      <c r="N8" s="185" t="s">
        <v>262</v>
      </c>
      <c r="O8" s="186"/>
      <c r="P8" s="187"/>
      <c r="AJ8" s="69"/>
      <c r="AK8" s="69"/>
      <c r="AL8" s="69"/>
    </row>
    <row r="9" spans="1:38" ht="33.75" customHeight="1">
      <c r="A9" s="77" t="s">
        <v>210</v>
      </c>
      <c r="B9" s="190"/>
      <c r="C9" s="190"/>
      <c r="D9" s="123" t="s">
        <v>215</v>
      </c>
      <c r="E9" s="123"/>
      <c r="F9" s="101" t="s">
        <v>263</v>
      </c>
      <c r="G9" s="102"/>
      <c r="H9" s="123" t="s">
        <v>221</v>
      </c>
      <c r="I9" s="123"/>
      <c r="J9" s="162">
        <v>150</v>
      </c>
      <c r="K9" s="163"/>
      <c r="L9" s="37" t="s">
        <v>2</v>
      </c>
      <c r="M9" s="23" t="s">
        <v>225</v>
      </c>
      <c r="N9" s="188">
        <v>9</v>
      </c>
      <c r="O9" s="188"/>
      <c r="P9" s="189"/>
      <c r="Q9" s="182"/>
      <c r="R9" s="182"/>
      <c r="AJ9" s="69"/>
      <c r="AK9" s="69"/>
      <c r="AL9" s="69"/>
    </row>
    <row r="10" spans="1:38" ht="28.5" customHeight="1" thickBot="1">
      <c r="A10" s="82" t="s">
        <v>211</v>
      </c>
      <c r="B10" s="74"/>
      <c r="C10" s="44"/>
      <c r="D10" s="183" t="s">
        <v>216</v>
      </c>
      <c r="E10" s="184"/>
      <c r="F10" s="166" t="s">
        <v>264</v>
      </c>
      <c r="G10" s="168"/>
      <c r="H10" s="123" t="s">
        <v>222</v>
      </c>
      <c r="I10" s="123"/>
      <c r="J10" s="166" t="s">
        <v>261</v>
      </c>
      <c r="K10" s="167"/>
      <c r="L10" s="37" t="s">
        <v>2</v>
      </c>
      <c r="M10" s="166"/>
      <c r="N10" s="167"/>
      <c r="O10" s="167"/>
      <c r="P10" s="194"/>
      <c r="AJ10" s="69"/>
      <c r="AK10" s="69"/>
      <c r="AL10" s="69"/>
    </row>
    <row r="11" spans="1:38" ht="14.4">
      <c r="A11" s="134" t="s">
        <v>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AJ11" s="69"/>
      <c r="AK11" s="69"/>
      <c r="AL11" s="69"/>
    </row>
    <row r="12" spans="1:38" ht="33.75" customHeight="1">
      <c r="A12" s="77" t="s">
        <v>226</v>
      </c>
      <c r="B12" s="42" t="s">
        <v>265</v>
      </c>
      <c r="C12" s="43" t="s">
        <v>156</v>
      </c>
      <c r="D12" s="140" t="s">
        <v>228</v>
      </c>
      <c r="E12" s="106"/>
      <c r="F12" s="42" t="s">
        <v>266</v>
      </c>
      <c r="G12" s="43" t="s">
        <v>156</v>
      </c>
      <c r="H12" s="123" t="s">
        <v>230</v>
      </c>
      <c r="I12" s="123"/>
      <c r="J12" s="103" t="s">
        <v>267</v>
      </c>
      <c r="K12" s="127"/>
      <c r="L12" s="43" t="s">
        <v>158</v>
      </c>
      <c r="M12" s="23" t="s">
        <v>84</v>
      </c>
      <c r="N12" s="101" t="s">
        <v>268</v>
      </c>
      <c r="O12" s="118"/>
      <c r="P12" s="119"/>
      <c r="AJ12" s="69"/>
      <c r="AK12" s="69"/>
      <c r="AL12" s="69"/>
    </row>
    <row r="13" spans="1:38" ht="33.75" customHeight="1" thickBot="1">
      <c r="A13" s="84" t="s">
        <v>227</v>
      </c>
      <c r="B13" s="36"/>
      <c r="C13" s="44" t="s">
        <v>155</v>
      </c>
      <c r="D13" s="183" t="s">
        <v>229</v>
      </c>
      <c r="E13" s="205"/>
      <c r="F13" s="36"/>
      <c r="G13" s="43" t="s">
        <v>157</v>
      </c>
      <c r="H13" s="216" t="s">
        <v>231</v>
      </c>
      <c r="I13" s="216"/>
      <c r="J13" s="128"/>
      <c r="K13" s="129"/>
      <c r="L13" s="43" t="s">
        <v>155</v>
      </c>
      <c r="M13" s="58" t="s">
        <v>5</v>
      </c>
      <c r="N13" s="166" t="s">
        <v>268</v>
      </c>
      <c r="O13" s="167"/>
      <c r="P13" s="194"/>
      <c r="AJ13" s="69"/>
      <c r="AK13" s="69"/>
      <c r="AL13" s="69"/>
    </row>
    <row r="14" spans="1:38" ht="14.4">
      <c r="A14" s="134" t="s">
        <v>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AJ14" s="69"/>
      <c r="AK14" s="69"/>
      <c r="AL14" s="69"/>
    </row>
    <row r="15" spans="1:38" ht="24" customHeight="1">
      <c r="A15" s="47" t="s">
        <v>7</v>
      </c>
      <c r="B15" s="140" t="s">
        <v>232</v>
      </c>
      <c r="C15" s="106"/>
      <c r="D15" s="141"/>
      <c r="E15" s="140" t="s">
        <v>9</v>
      </c>
      <c r="F15" s="106"/>
      <c r="G15" s="141"/>
      <c r="H15" s="140" t="s">
        <v>10</v>
      </c>
      <c r="I15" s="106"/>
      <c r="J15" s="141"/>
      <c r="K15" s="140" t="s">
        <v>236</v>
      </c>
      <c r="L15" s="106"/>
      <c r="M15" s="141"/>
      <c r="N15" s="140" t="s">
        <v>237</v>
      </c>
      <c r="O15" s="106"/>
      <c r="P15" s="114"/>
      <c r="AJ15" s="69"/>
      <c r="AK15" s="69"/>
      <c r="AL15" s="69"/>
    </row>
    <row r="16" spans="1:38" ht="24" customHeight="1">
      <c r="A16" s="76" t="s">
        <v>233</v>
      </c>
      <c r="B16" s="101" t="s">
        <v>269</v>
      </c>
      <c r="C16" s="118"/>
      <c r="D16" s="102"/>
      <c r="E16" s="101" t="s">
        <v>270</v>
      </c>
      <c r="F16" s="118"/>
      <c r="G16" s="102"/>
      <c r="H16" s="101" t="s">
        <v>271</v>
      </c>
      <c r="I16" s="118"/>
      <c r="J16" s="102"/>
      <c r="K16" s="101" t="s">
        <v>272</v>
      </c>
      <c r="L16" s="118"/>
      <c r="M16" s="102"/>
      <c r="N16" s="151" t="s">
        <v>273</v>
      </c>
      <c r="O16" s="152"/>
      <c r="P16" s="153"/>
      <c r="AJ16" s="69"/>
      <c r="AK16" s="69"/>
      <c r="AL16" s="69"/>
    </row>
    <row r="17" spans="1:38" ht="24" customHeight="1">
      <c r="A17" s="76" t="s">
        <v>234</v>
      </c>
      <c r="B17" s="101" t="s">
        <v>278</v>
      </c>
      <c r="C17" s="118"/>
      <c r="D17" s="102"/>
      <c r="E17" s="101" t="s">
        <v>279</v>
      </c>
      <c r="F17" s="118"/>
      <c r="G17" s="102"/>
      <c r="H17" s="101" t="s">
        <v>271</v>
      </c>
      <c r="I17" s="118"/>
      <c r="J17" s="102"/>
      <c r="K17" s="101" t="s">
        <v>280</v>
      </c>
      <c r="L17" s="118"/>
      <c r="M17" s="102"/>
      <c r="N17" s="154" t="s">
        <v>274</v>
      </c>
      <c r="O17" s="152"/>
      <c r="P17" s="153"/>
      <c r="AJ17" s="69"/>
      <c r="AK17" s="69"/>
      <c r="AL17" s="69"/>
    </row>
    <row r="18" spans="1:38" ht="24" customHeight="1" thickBot="1">
      <c r="A18" s="78" t="s">
        <v>235</v>
      </c>
      <c r="B18" s="166" t="s">
        <v>275</v>
      </c>
      <c r="C18" s="167"/>
      <c r="D18" s="168"/>
      <c r="E18" s="166" t="s">
        <v>281</v>
      </c>
      <c r="F18" s="167"/>
      <c r="G18" s="168"/>
      <c r="H18" s="101" t="s">
        <v>276</v>
      </c>
      <c r="I18" s="118"/>
      <c r="J18" s="102"/>
      <c r="K18" s="166" t="s">
        <v>277</v>
      </c>
      <c r="L18" s="167"/>
      <c r="M18" s="168"/>
      <c r="N18" s="154" t="s">
        <v>274</v>
      </c>
      <c r="O18" s="152"/>
      <c r="P18" s="153"/>
      <c r="AJ18" s="69"/>
      <c r="AK18" s="69"/>
      <c r="AL18" s="69"/>
    </row>
    <row r="19" spans="1:38" ht="14.4">
      <c r="A19" s="143" t="s">
        <v>11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5"/>
      <c r="AJ19" s="69"/>
      <c r="AK19" s="69"/>
      <c r="AL19" s="69"/>
    </row>
    <row r="20" spans="1:38" ht="43.2">
      <c r="A20" s="51" t="s">
        <v>98</v>
      </c>
      <c r="B20" s="86" t="s">
        <v>262</v>
      </c>
      <c r="C20" s="123" t="s">
        <v>121</v>
      </c>
      <c r="D20" s="123"/>
      <c r="E20" s="103" t="s">
        <v>282</v>
      </c>
      <c r="F20" s="104"/>
      <c r="G20" s="23" t="s">
        <v>48</v>
      </c>
      <c r="H20" s="99" t="s">
        <v>283</v>
      </c>
      <c r="I20" s="99"/>
      <c r="J20" s="123" t="s">
        <v>120</v>
      </c>
      <c r="K20" s="123"/>
      <c r="L20" s="202">
        <v>45527</v>
      </c>
      <c r="M20" s="202"/>
      <c r="N20" s="56" t="s">
        <v>14</v>
      </c>
      <c r="O20" s="197">
        <v>46621</v>
      </c>
      <c r="P20" s="198"/>
    </row>
    <row r="21" spans="1:38" ht="43.2">
      <c r="A21" s="51" t="s">
        <v>15</v>
      </c>
      <c r="B21" s="52"/>
      <c r="C21" s="123" t="s">
        <v>12</v>
      </c>
      <c r="D21" s="123"/>
      <c r="E21" s="103"/>
      <c r="F21" s="104"/>
      <c r="G21" s="23" t="s">
        <v>48</v>
      </c>
      <c r="H21" s="99"/>
      <c r="I21" s="99"/>
      <c r="J21" s="123" t="s">
        <v>13</v>
      </c>
      <c r="K21" s="123"/>
      <c r="L21" s="202"/>
      <c r="M21" s="202"/>
      <c r="N21" s="56" t="s">
        <v>14</v>
      </c>
      <c r="O21" s="197"/>
      <c r="P21" s="198"/>
    </row>
    <row r="22" spans="1:38" ht="54">
      <c r="A22" s="51" t="s">
        <v>113</v>
      </c>
      <c r="B22" s="52"/>
      <c r="C22" s="123" t="s">
        <v>12</v>
      </c>
      <c r="D22" s="123"/>
      <c r="E22" s="103"/>
      <c r="F22" s="104"/>
      <c r="G22" s="23" t="s">
        <v>48</v>
      </c>
      <c r="H22" s="101"/>
      <c r="I22" s="102"/>
      <c r="J22" s="123" t="s">
        <v>13</v>
      </c>
      <c r="K22" s="123"/>
      <c r="L22" s="202"/>
      <c r="M22" s="202"/>
      <c r="N22" s="56" t="s">
        <v>14</v>
      </c>
      <c r="O22" s="197"/>
      <c r="P22" s="198"/>
    </row>
    <row r="23" spans="1:38" ht="33" thickBot="1">
      <c r="A23" s="26" t="s">
        <v>16</v>
      </c>
      <c r="B23" s="54"/>
      <c r="C23" s="146" t="s">
        <v>12</v>
      </c>
      <c r="D23" s="146"/>
      <c r="E23" s="103"/>
      <c r="F23" s="104"/>
      <c r="G23" s="27" t="s">
        <v>48</v>
      </c>
      <c r="H23" s="146"/>
      <c r="I23" s="146"/>
      <c r="J23" s="146" t="s">
        <v>13</v>
      </c>
      <c r="K23" s="146"/>
      <c r="L23" s="203"/>
      <c r="M23" s="203"/>
      <c r="N23" s="28" t="s">
        <v>14</v>
      </c>
      <c r="O23" s="199"/>
      <c r="P23" s="200"/>
    </row>
    <row r="24" spans="1:38" ht="14.4">
      <c r="A24" s="134" t="s">
        <v>17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38" ht="45.75" customHeight="1" thickBot="1">
      <c r="A25" s="204" t="s">
        <v>109</v>
      </c>
      <c r="B25" s="205"/>
      <c r="C25" s="205"/>
      <c r="D25" s="184"/>
      <c r="E25" s="166" t="s">
        <v>284</v>
      </c>
      <c r="F25" s="167"/>
      <c r="G25" s="168"/>
      <c r="H25" s="183" t="s">
        <v>238</v>
      </c>
      <c r="I25" s="205"/>
      <c r="J25" s="205"/>
      <c r="K25" s="205"/>
      <c r="L25" s="184"/>
      <c r="M25" s="128" t="s">
        <v>285</v>
      </c>
      <c r="N25" s="129"/>
      <c r="O25" s="129"/>
      <c r="P25" s="218"/>
    </row>
    <row r="26" spans="1:38" ht="15.75" customHeight="1">
      <c r="A26" s="134" t="s">
        <v>239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38" ht="27" customHeight="1">
      <c r="A27" s="157" t="s">
        <v>110</v>
      </c>
      <c r="B27" s="158"/>
      <c r="C27" s="159"/>
      <c r="D27" s="137" t="s">
        <v>149</v>
      </c>
      <c r="E27" s="164"/>
      <c r="F27" s="164"/>
      <c r="G27" s="158"/>
      <c r="H27" s="158"/>
      <c r="I27" s="158"/>
      <c r="J27" s="164"/>
      <c r="K27" s="164"/>
      <c r="L27" s="164"/>
      <c r="M27" s="164"/>
      <c r="N27" s="164"/>
      <c r="O27" s="164"/>
      <c r="P27" s="165"/>
    </row>
    <row r="28" spans="1:38" ht="27" customHeight="1">
      <c r="A28" s="47" t="s">
        <v>107</v>
      </c>
      <c r="B28" s="60">
        <v>220</v>
      </c>
      <c r="C28" s="37" t="s">
        <v>147</v>
      </c>
      <c r="D28" s="123" t="s">
        <v>246</v>
      </c>
      <c r="E28" s="123"/>
      <c r="F28" s="123"/>
      <c r="G28" s="162">
        <v>50000000</v>
      </c>
      <c r="H28" s="163"/>
      <c r="I28" s="63" t="s">
        <v>170</v>
      </c>
      <c r="J28" s="141" t="s">
        <v>245</v>
      </c>
      <c r="K28" s="123"/>
      <c r="L28" s="123"/>
      <c r="M28" s="162">
        <v>45000000</v>
      </c>
      <c r="N28" s="163"/>
      <c r="O28" s="127" t="s">
        <v>169</v>
      </c>
      <c r="P28" s="150"/>
    </row>
    <row r="29" spans="1:38" ht="37.5" customHeight="1">
      <c r="A29" s="47" t="s">
        <v>171</v>
      </c>
      <c r="B29" s="60">
        <v>80</v>
      </c>
      <c r="C29" s="37" t="s">
        <v>127</v>
      </c>
      <c r="D29" s="137" t="s">
        <v>176</v>
      </c>
      <c r="E29" s="138"/>
      <c r="F29" s="148" t="s">
        <v>286</v>
      </c>
      <c r="G29" s="149"/>
      <c r="H29" s="137" t="s">
        <v>247</v>
      </c>
      <c r="I29" s="138"/>
      <c r="J29" s="137" t="s">
        <v>150</v>
      </c>
      <c r="K29" s="138"/>
      <c r="L29" s="23" t="s">
        <v>152</v>
      </c>
      <c r="M29" s="73" t="s">
        <v>184</v>
      </c>
      <c r="N29" s="73" t="s">
        <v>153</v>
      </c>
      <c r="O29" s="164" t="s">
        <v>151</v>
      </c>
      <c r="P29" s="165"/>
    </row>
    <row r="30" spans="1:38" ht="27" customHeight="1">
      <c r="A30" s="47" t="s">
        <v>172</v>
      </c>
      <c r="B30" s="60">
        <v>50</v>
      </c>
      <c r="C30" s="37" t="s">
        <v>126</v>
      </c>
      <c r="D30" s="137" t="s">
        <v>177</v>
      </c>
      <c r="E30" s="138"/>
      <c r="F30" s="148" t="s">
        <v>287</v>
      </c>
      <c r="G30" s="149"/>
      <c r="H30" s="155"/>
      <c r="I30" s="156"/>
      <c r="J30" s="148"/>
      <c r="K30" s="149"/>
      <c r="L30" s="39"/>
      <c r="M30" s="40"/>
      <c r="N30" s="72"/>
      <c r="O30" s="160"/>
      <c r="P30" s="161"/>
    </row>
    <row r="31" spans="1:38" ht="27" customHeight="1">
      <c r="A31" s="70" t="s">
        <v>173</v>
      </c>
      <c r="B31" s="60">
        <v>50</v>
      </c>
      <c r="C31" s="37" t="s">
        <v>126</v>
      </c>
      <c r="D31" s="137" t="s">
        <v>178</v>
      </c>
      <c r="E31" s="138"/>
      <c r="F31" s="148" t="s">
        <v>288</v>
      </c>
      <c r="G31" s="149"/>
      <c r="H31" s="155"/>
      <c r="I31" s="156"/>
      <c r="J31" s="148"/>
      <c r="K31" s="149"/>
      <c r="L31" s="39"/>
      <c r="M31" s="40"/>
      <c r="N31" s="72"/>
      <c r="O31" s="148"/>
      <c r="P31" s="161"/>
    </row>
    <row r="32" spans="1:38" ht="27" customHeight="1">
      <c r="A32" s="70" t="s">
        <v>174</v>
      </c>
      <c r="B32" s="60">
        <v>20</v>
      </c>
      <c r="C32" s="64" t="s">
        <v>168</v>
      </c>
      <c r="D32" s="137" t="s">
        <v>179</v>
      </c>
      <c r="E32" s="138"/>
      <c r="F32" s="148" t="s">
        <v>289</v>
      </c>
      <c r="G32" s="149"/>
      <c r="H32" s="148"/>
      <c r="I32" s="149"/>
      <c r="J32" s="148"/>
      <c r="K32" s="149"/>
      <c r="L32" s="39"/>
      <c r="M32" s="40"/>
      <c r="N32" s="40"/>
      <c r="O32" s="148"/>
      <c r="P32" s="161"/>
    </row>
    <row r="33" spans="1:16" ht="27" customHeight="1">
      <c r="A33" s="70" t="s">
        <v>175</v>
      </c>
      <c r="B33" s="60">
        <v>20</v>
      </c>
      <c r="C33" s="37" t="s">
        <v>148</v>
      </c>
      <c r="D33" s="137" t="s">
        <v>180</v>
      </c>
      <c r="E33" s="138"/>
      <c r="F33" s="148" t="s">
        <v>290</v>
      </c>
      <c r="G33" s="149"/>
      <c r="H33" s="155"/>
      <c r="I33" s="156"/>
      <c r="J33" s="148"/>
      <c r="K33" s="149"/>
      <c r="L33" s="39"/>
      <c r="M33" s="40"/>
      <c r="N33" s="72"/>
      <c r="O33" s="160"/>
      <c r="P33" s="161"/>
    </row>
    <row r="34" spans="1:16" ht="27" customHeight="1" thickBot="1">
      <c r="A34" s="130" t="s">
        <v>115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</row>
    <row r="35" spans="1:16" ht="14.4">
      <c r="A35" s="134" t="s">
        <v>240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16" ht="21.75" customHeight="1">
      <c r="A36" s="113" t="s">
        <v>18</v>
      </c>
      <c r="B36" s="106"/>
      <c r="C36" s="106"/>
      <c r="D36" s="106"/>
      <c r="E36" s="106"/>
      <c r="F36" s="106"/>
      <c r="G36" s="106"/>
      <c r="H36" s="141"/>
      <c r="I36" s="140" t="s">
        <v>105</v>
      </c>
      <c r="J36" s="106"/>
      <c r="K36" s="106"/>
      <c r="L36" s="106"/>
      <c r="M36" s="106"/>
      <c r="N36" s="106"/>
      <c r="O36" s="106"/>
      <c r="P36" s="114"/>
    </row>
    <row r="37" spans="1:16" ht="21.75" customHeight="1">
      <c r="A37" s="51" t="s">
        <v>19</v>
      </c>
      <c r="B37" s="123" t="s">
        <v>20</v>
      </c>
      <c r="C37" s="123"/>
      <c r="D37" s="126" t="s">
        <v>21</v>
      </c>
      <c r="E37" s="126"/>
      <c r="F37" s="140" t="s">
        <v>39</v>
      </c>
      <c r="G37" s="141"/>
      <c r="H37" s="50" t="s">
        <v>49</v>
      </c>
      <c r="I37" s="140" t="s">
        <v>22</v>
      </c>
      <c r="J37" s="141"/>
      <c r="K37" s="137" t="s">
        <v>21</v>
      </c>
      <c r="L37" s="138"/>
      <c r="M37" s="53" t="s">
        <v>40</v>
      </c>
      <c r="N37" s="126" t="s">
        <v>23</v>
      </c>
      <c r="O37" s="126"/>
      <c r="P37" s="139"/>
    </row>
    <row r="38" spans="1:16" ht="21.75" customHeight="1">
      <c r="A38" s="29"/>
      <c r="B38" s="99"/>
      <c r="C38" s="99"/>
      <c r="D38" s="100"/>
      <c r="E38" s="100"/>
      <c r="F38" s="101"/>
      <c r="G38" s="102"/>
      <c r="H38" s="52"/>
      <c r="I38" s="103"/>
      <c r="J38" s="104"/>
      <c r="K38" s="103"/>
      <c r="L38" s="104"/>
      <c r="M38" s="55"/>
      <c r="N38" s="100"/>
      <c r="O38" s="100"/>
      <c r="P38" s="105"/>
    </row>
    <row r="39" spans="1:16" ht="21.75" customHeight="1">
      <c r="A39" s="29"/>
      <c r="B39" s="99"/>
      <c r="C39" s="99"/>
      <c r="D39" s="100"/>
      <c r="E39" s="100"/>
      <c r="F39" s="101"/>
      <c r="G39" s="102"/>
      <c r="H39" s="52"/>
      <c r="I39" s="103"/>
      <c r="J39" s="104"/>
      <c r="K39" s="103"/>
      <c r="L39" s="104"/>
      <c r="M39" s="55"/>
      <c r="N39" s="100"/>
      <c r="O39" s="100"/>
      <c r="P39" s="105"/>
    </row>
    <row r="40" spans="1:16" ht="21.75" customHeight="1">
      <c r="A40" s="29"/>
      <c r="B40" s="99"/>
      <c r="C40" s="99"/>
      <c r="D40" s="100"/>
      <c r="E40" s="100"/>
      <c r="F40" s="101"/>
      <c r="G40" s="102"/>
      <c r="H40" s="24"/>
      <c r="I40" s="103"/>
      <c r="J40" s="104"/>
      <c r="K40" s="103"/>
      <c r="L40" s="104"/>
      <c r="M40" s="55"/>
      <c r="N40" s="100"/>
      <c r="O40" s="100"/>
      <c r="P40" s="105"/>
    </row>
    <row r="41" spans="1:16" ht="21.75" customHeight="1">
      <c r="A41" s="113" t="s">
        <v>41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14"/>
    </row>
    <row r="42" spans="1:16" ht="24" customHeight="1">
      <c r="A42" s="51" t="s">
        <v>42</v>
      </c>
      <c r="B42" s="123" t="s">
        <v>108</v>
      </c>
      <c r="C42" s="123"/>
      <c r="D42" s="123" t="s">
        <v>38</v>
      </c>
      <c r="E42" s="123"/>
      <c r="F42" s="123" t="s">
        <v>43</v>
      </c>
      <c r="G42" s="123"/>
      <c r="H42" s="50" t="s">
        <v>50</v>
      </c>
      <c r="I42" s="48"/>
      <c r="J42" s="48"/>
      <c r="K42" s="48"/>
      <c r="L42" s="48"/>
      <c r="M42" s="48"/>
      <c r="N42" s="48"/>
      <c r="O42" s="48"/>
      <c r="P42" s="49"/>
    </row>
    <row r="43" spans="1:16" ht="21.75" customHeight="1">
      <c r="A43" s="29" t="s">
        <v>291</v>
      </c>
      <c r="B43" s="99" t="s">
        <v>292</v>
      </c>
      <c r="C43" s="99"/>
      <c r="D43" s="100" t="s">
        <v>293</v>
      </c>
      <c r="E43" s="100"/>
      <c r="F43" s="101" t="s">
        <v>294</v>
      </c>
      <c r="G43" s="102"/>
      <c r="H43" s="86" t="s">
        <v>295</v>
      </c>
      <c r="I43" s="103" t="s">
        <v>296</v>
      </c>
      <c r="J43" s="104"/>
      <c r="K43" s="103" t="s">
        <v>297</v>
      </c>
      <c r="L43" s="104"/>
      <c r="M43" s="89" t="s">
        <v>298</v>
      </c>
      <c r="N43" s="100" t="s">
        <v>299</v>
      </c>
      <c r="O43" s="100"/>
      <c r="P43" s="105"/>
    </row>
    <row r="44" spans="1:16" ht="21.75" customHeight="1">
      <c r="A44" s="29" t="s">
        <v>300</v>
      </c>
      <c r="B44" s="99" t="s">
        <v>301</v>
      </c>
      <c r="C44" s="99"/>
      <c r="D44" s="100" t="s">
        <v>293</v>
      </c>
      <c r="E44" s="100"/>
      <c r="F44" s="101" t="s">
        <v>302</v>
      </c>
      <c r="G44" s="102"/>
      <c r="H44" s="86" t="s">
        <v>303</v>
      </c>
      <c r="I44" s="103" t="s">
        <v>304</v>
      </c>
      <c r="J44" s="104"/>
      <c r="K44" s="103" t="s">
        <v>293</v>
      </c>
      <c r="L44" s="104"/>
      <c r="M44" s="89" t="s">
        <v>305</v>
      </c>
      <c r="N44" s="100" t="s">
        <v>306</v>
      </c>
      <c r="O44" s="100"/>
      <c r="P44" s="105"/>
    </row>
    <row r="45" spans="1:16" ht="21.75" customHeight="1">
      <c r="A45" s="29" t="s">
        <v>307</v>
      </c>
      <c r="B45" s="99" t="s">
        <v>296</v>
      </c>
      <c r="C45" s="99"/>
      <c r="D45" s="100" t="s">
        <v>293</v>
      </c>
      <c r="E45" s="100"/>
      <c r="F45" s="101" t="s">
        <v>308</v>
      </c>
      <c r="G45" s="102"/>
      <c r="H45" s="24" t="s">
        <v>309</v>
      </c>
      <c r="I45" s="103" t="s">
        <v>310</v>
      </c>
      <c r="J45" s="104"/>
      <c r="K45" s="103" t="s">
        <v>293</v>
      </c>
      <c r="L45" s="104"/>
      <c r="M45" s="89" t="s">
        <v>311</v>
      </c>
      <c r="N45" s="100" t="s">
        <v>312</v>
      </c>
      <c r="O45" s="100"/>
      <c r="P45" s="105"/>
    </row>
    <row r="46" spans="1:16" ht="19.8" customHeight="1">
      <c r="A46" s="94" t="s">
        <v>313</v>
      </c>
      <c r="B46" s="99" t="s">
        <v>296</v>
      </c>
      <c r="C46" s="99"/>
      <c r="D46" s="100" t="s">
        <v>293</v>
      </c>
      <c r="E46" s="100"/>
      <c r="F46" s="101" t="s">
        <v>314</v>
      </c>
      <c r="G46" s="102"/>
      <c r="H46" s="25" t="s">
        <v>295</v>
      </c>
      <c r="I46" s="88"/>
      <c r="J46" s="88"/>
      <c r="K46" s="88"/>
      <c r="L46" s="88"/>
      <c r="M46" s="88"/>
      <c r="N46" s="88"/>
      <c r="O46" s="88"/>
      <c r="P46" s="91"/>
    </row>
    <row r="47" spans="1:16" ht="25.8" customHeight="1">
      <c r="A47" s="94" t="s">
        <v>320</v>
      </c>
      <c r="B47" s="101" t="s">
        <v>319</v>
      </c>
      <c r="C47" s="102"/>
      <c r="D47" s="103" t="s">
        <v>315</v>
      </c>
      <c r="E47" s="104"/>
      <c r="F47" s="90" t="s">
        <v>316</v>
      </c>
      <c r="G47" s="92"/>
      <c r="H47" s="25" t="s">
        <v>317</v>
      </c>
      <c r="I47" s="88" t="s">
        <v>318</v>
      </c>
      <c r="J47" s="88"/>
      <c r="K47" s="103" t="s">
        <v>293</v>
      </c>
      <c r="L47" s="104"/>
      <c r="M47" s="88"/>
      <c r="N47" s="88" t="s">
        <v>316</v>
      </c>
      <c r="O47" s="88"/>
      <c r="P47" s="91"/>
    </row>
    <row r="48" spans="1:16" ht="22.5" customHeight="1">
      <c r="A48" s="125" t="s">
        <v>24</v>
      </c>
      <c r="B48" s="123"/>
      <c r="C48" s="123"/>
      <c r="D48" s="123"/>
      <c r="E48" s="123"/>
      <c r="F48" s="123"/>
      <c r="G48" s="123"/>
      <c r="H48" s="123" t="s">
        <v>25</v>
      </c>
      <c r="I48" s="123"/>
      <c r="J48" s="123"/>
      <c r="K48" s="123"/>
      <c r="L48" s="123"/>
      <c r="M48" s="123"/>
      <c r="N48" s="123"/>
      <c r="O48" s="123"/>
      <c r="P48" s="124"/>
    </row>
    <row r="49" spans="1:16" ht="22.5" customHeight="1">
      <c r="A49" s="51" t="s">
        <v>26</v>
      </c>
      <c r="B49" s="86" t="s">
        <v>321</v>
      </c>
      <c r="C49" s="86" t="s">
        <v>321</v>
      </c>
      <c r="D49" s="86" t="s">
        <v>321</v>
      </c>
      <c r="E49" s="126" t="s">
        <v>27</v>
      </c>
      <c r="F49" s="126"/>
      <c r="G49" s="52"/>
      <c r="H49" s="50" t="s">
        <v>26</v>
      </c>
      <c r="I49" s="86" t="s">
        <v>322</v>
      </c>
      <c r="J49" s="86" t="s">
        <v>322</v>
      </c>
      <c r="K49" s="86" t="s">
        <v>322</v>
      </c>
      <c r="L49" s="86" t="s">
        <v>322</v>
      </c>
      <c r="M49" s="86" t="s">
        <v>322</v>
      </c>
      <c r="N49" s="50" t="s">
        <v>27</v>
      </c>
      <c r="O49" s="99"/>
      <c r="P49" s="181"/>
    </row>
    <row r="50" spans="1:16" ht="22.5" customHeight="1">
      <c r="A50" s="51" t="s">
        <v>28</v>
      </c>
      <c r="B50" s="86" t="s">
        <v>321</v>
      </c>
      <c r="C50" s="86" t="s">
        <v>321</v>
      </c>
      <c r="D50" s="86" t="s">
        <v>321</v>
      </c>
      <c r="E50" s="126" t="s">
        <v>27</v>
      </c>
      <c r="F50" s="126"/>
      <c r="G50" s="52"/>
      <c r="H50" s="50" t="s">
        <v>28</v>
      </c>
      <c r="I50" s="86" t="s">
        <v>322</v>
      </c>
      <c r="J50" s="86" t="s">
        <v>322</v>
      </c>
      <c r="K50" s="86" t="s">
        <v>322</v>
      </c>
      <c r="L50" s="86" t="s">
        <v>322</v>
      </c>
      <c r="M50" s="86" t="s">
        <v>322</v>
      </c>
      <c r="N50" s="50" t="s">
        <v>27</v>
      </c>
      <c r="O50" s="99"/>
      <c r="P50" s="181"/>
    </row>
    <row r="51" spans="1:16" ht="22.5" customHeight="1">
      <c r="A51" s="51" t="s">
        <v>29</v>
      </c>
      <c r="B51" s="86" t="s">
        <v>321</v>
      </c>
      <c r="C51" s="86" t="s">
        <v>321</v>
      </c>
      <c r="D51" s="86" t="s">
        <v>321</v>
      </c>
      <c r="E51" s="126" t="s">
        <v>27</v>
      </c>
      <c r="F51" s="126"/>
      <c r="G51" s="52"/>
      <c r="H51" s="50" t="s">
        <v>29</v>
      </c>
      <c r="I51" s="86" t="s">
        <v>322</v>
      </c>
      <c r="J51" s="86" t="s">
        <v>322</v>
      </c>
      <c r="K51" s="86" t="s">
        <v>322</v>
      </c>
      <c r="L51" s="86" t="s">
        <v>322</v>
      </c>
      <c r="M51" s="86" t="s">
        <v>322</v>
      </c>
      <c r="N51" s="50" t="s">
        <v>27</v>
      </c>
      <c r="O51" s="99"/>
      <c r="P51" s="181"/>
    </row>
    <row r="52" spans="1:16" ht="22.5" customHeight="1">
      <c r="A52" s="51" t="s">
        <v>30</v>
      </c>
      <c r="B52" s="86" t="s">
        <v>321</v>
      </c>
      <c r="C52" s="86" t="s">
        <v>321</v>
      </c>
      <c r="D52" s="86" t="s">
        <v>321</v>
      </c>
      <c r="E52" s="126" t="s">
        <v>27</v>
      </c>
      <c r="F52" s="126"/>
      <c r="G52" s="52"/>
      <c r="H52" s="50" t="s">
        <v>30</v>
      </c>
      <c r="I52" s="86" t="s">
        <v>322</v>
      </c>
      <c r="J52" s="86" t="s">
        <v>322</v>
      </c>
      <c r="K52" s="86" t="s">
        <v>322</v>
      </c>
      <c r="L52" s="86" t="s">
        <v>322</v>
      </c>
      <c r="M52" s="86" t="s">
        <v>322</v>
      </c>
      <c r="N52" s="50" t="s">
        <v>27</v>
      </c>
      <c r="O52" s="99"/>
      <c r="P52" s="181"/>
    </row>
    <row r="53" spans="1:16" ht="22.5" customHeight="1">
      <c r="A53" s="51" t="s">
        <v>31</v>
      </c>
      <c r="B53" s="86" t="s">
        <v>321</v>
      </c>
      <c r="C53" s="86" t="s">
        <v>321</v>
      </c>
      <c r="D53" s="86" t="s">
        <v>321</v>
      </c>
      <c r="E53" s="126" t="s">
        <v>27</v>
      </c>
      <c r="F53" s="126"/>
      <c r="G53" s="52"/>
      <c r="H53" s="50" t="s">
        <v>91</v>
      </c>
      <c r="I53" s="86" t="s">
        <v>322</v>
      </c>
      <c r="J53" s="86" t="s">
        <v>322</v>
      </c>
      <c r="K53" s="86" t="s">
        <v>322</v>
      </c>
      <c r="L53" s="86" t="s">
        <v>322</v>
      </c>
      <c r="M53" s="86" t="s">
        <v>322</v>
      </c>
      <c r="N53" s="50" t="s">
        <v>27</v>
      </c>
      <c r="O53" s="99"/>
      <c r="P53" s="181"/>
    </row>
    <row r="54" spans="1:16" ht="22.5" customHeight="1" thickBot="1">
      <c r="A54" s="120" t="s">
        <v>44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2"/>
    </row>
    <row r="55" spans="1:16" ht="22.5" customHeight="1">
      <c r="A55" s="110" t="s">
        <v>241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2"/>
    </row>
    <row r="56" spans="1:16" ht="21.75" customHeight="1">
      <c r="A56" s="113" t="s">
        <v>96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14"/>
    </row>
    <row r="57" spans="1:16" ht="21.75" customHeight="1">
      <c r="A57" s="115" t="s">
        <v>95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7"/>
    </row>
    <row r="58" spans="1:16" ht="22.5" customHeight="1">
      <c r="A58" s="59" t="s">
        <v>100</v>
      </c>
      <c r="B58" s="30" t="s">
        <v>99</v>
      </c>
      <c r="C58" s="107" t="s">
        <v>118</v>
      </c>
      <c r="D58" s="107"/>
      <c r="E58" s="108"/>
      <c r="F58" s="106" t="s">
        <v>117</v>
      </c>
      <c r="G58" s="106"/>
      <c r="H58" s="106"/>
      <c r="I58" s="106"/>
      <c r="J58" s="118"/>
      <c r="K58" s="118"/>
      <c r="L58" s="118"/>
      <c r="M58" s="118"/>
      <c r="N58" s="118"/>
      <c r="O58" s="118"/>
      <c r="P58" s="119"/>
    </row>
    <row r="59" spans="1:16" ht="32.25" customHeight="1">
      <c r="A59" s="35" t="s">
        <v>32</v>
      </c>
      <c r="B59" s="178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80"/>
    </row>
    <row r="60" spans="1:16" ht="25.5" customHeight="1">
      <c r="A60" s="125" t="s">
        <v>242</v>
      </c>
      <c r="B60" s="57"/>
      <c r="C60" s="99" t="s">
        <v>45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81"/>
    </row>
    <row r="61" spans="1:16" ht="25.5" customHeight="1">
      <c r="A61" s="125"/>
      <c r="B61" s="57"/>
      <c r="C61" s="99" t="s">
        <v>46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81"/>
    </row>
    <row r="62" spans="1:16" ht="23.25" customHeight="1" thickBot="1">
      <c r="A62" s="201"/>
      <c r="B62" s="31"/>
      <c r="C62" s="121" t="s">
        <v>198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2"/>
    </row>
    <row r="63" spans="1:16" ht="21.75" customHeight="1">
      <c r="A63" s="85" t="s">
        <v>243</v>
      </c>
      <c r="B63" s="217" t="s">
        <v>244</v>
      </c>
      <c r="C63" s="217"/>
      <c r="D63" s="217"/>
      <c r="E63" s="217"/>
      <c r="F63" s="217"/>
      <c r="G63" s="217"/>
      <c r="H63" s="79"/>
      <c r="I63" s="79"/>
      <c r="J63" s="79"/>
      <c r="K63" s="79"/>
      <c r="L63" s="79"/>
      <c r="M63" s="79"/>
      <c r="N63" s="79"/>
      <c r="O63" s="79"/>
      <c r="P63" s="80"/>
    </row>
    <row r="64" spans="1:16" ht="39.75" customHeight="1">
      <c r="A64" s="175" t="s">
        <v>199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7"/>
    </row>
    <row r="65" spans="1:16" ht="24" customHeight="1">
      <c r="A65" s="169" t="s">
        <v>101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1"/>
    </row>
    <row r="66" spans="1:16" ht="21.75" customHeight="1" thickBot="1">
      <c r="A66" s="172" t="s">
        <v>47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4"/>
    </row>
    <row r="67" spans="1:16" ht="21.75" customHeight="1">
      <c r="A67" s="196" t="s">
        <v>323</v>
      </c>
      <c r="B67" s="196"/>
      <c r="C67" s="196"/>
      <c r="D67" s="196" t="s">
        <v>324</v>
      </c>
      <c r="E67" s="196"/>
      <c r="F67" s="196"/>
      <c r="G67" s="196"/>
      <c r="H67" s="196" t="s">
        <v>325</v>
      </c>
      <c r="I67" s="196"/>
      <c r="J67" s="196"/>
      <c r="K67" s="196"/>
      <c r="L67" s="196"/>
      <c r="M67" s="196" t="s">
        <v>119</v>
      </c>
      <c r="N67" s="196"/>
      <c r="O67" s="196"/>
      <c r="P67" s="196"/>
    </row>
    <row r="68" spans="1:16" ht="33" customHeight="1"/>
    <row r="72" spans="1:16" ht="19.5" customHeight="1"/>
    <row r="73" spans="1:16" ht="19.5" customHeight="1"/>
  </sheetData>
  <sheetProtection formatCells="0" formatColumns="0" formatRows="0" insertRows="0" deleteRows="0" sort="0" autoFilter="0"/>
  <mergeCells count="225">
    <mergeCell ref="C60:P60"/>
    <mergeCell ref="C61:P61"/>
    <mergeCell ref="C62:P62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E49:F49"/>
    <mergeCell ref="O50:P50"/>
    <mergeCell ref="E53:F53"/>
    <mergeCell ref="O49:P49"/>
    <mergeCell ref="O51:P51"/>
    <mergeCell ref="O52:P52"/>
    <mergeCell ref="H33:I33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7:C67"/>
    <mergeCell ref="D67:G67"/>
    <mergeCell ref="H67:L67"/>
    <mergeCell ref="M67:P67"/>
    <mergeCell ref="O21:P21"/>
    <mergeCell ref="O22:P22"/>
    <mergeCell ref="O23:P23"/>
    <mergeCell ref="J20:K20"/>
    <mergeCell ref="J21:K21"/>
    <mergeCell ref="O20:P20"/>
    <mergeCell ref="J23:K23"/>
    <mergeCell ref="A60:A62"/>
    <mergeCell ref="D42:E42"/>
    <mergeCell ref="D43:E43"/>
    <mergeCell ref="D44:E44"/>
    <mergeCell ref="D45:E45"/>
    <mergeCell ref="E25:G25"/>
    <mergeCell ref="L21:M21"/>
    <mergeCell ref="L22:M22"/>
    <mergeCell ref="L23:M23"/>
    <mergeCell ref="H20:I20"/>
    <mergeCell ref="H21:I21"/>
    <mergeCell ref="H22:I22"/>
    <mergeCell ref="A25:D25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5:P65"/>
    <mergeCell ref="A66:P66"/>
    <mergeCell ref="D27:P27"/>
    <mergeCell ref="A64:P64"/>
    <mergeCell ref="D28:F28"/>
    <mergeCell ref="J30:K30"/>
    <mergeCell ref="J31:K31"/>
    <mergeCell ref="J33:K33"/>
    <mergeCell ref="I38:J38"/>
    <mergeCell ref="I39:J39"/>
    <mergeCell ref="I40:J40"/>
    <mergeCell ref="B59:P59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3:P53"/>
    <mergeCell ref="D29:E29"/>
    <mergeCell ref="B63:G63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F42:G42"/>
    <mergeCell ref="D39:E3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58:I58"/>
    <mergeCell ref="C58:E58"/>
    <mergeCell ref="F3:H3"/>
    <mergeCell ref="A55:P55"/>
    <mergeCell ref="A56:P56"/>
    <mergeCell ref="A57:P57"/>
    <mergeCell ref="J58:P58"/>
    <mergeCell ref="A54:P54"/>
    <mergeCell ref="C20:D20"/>
    <mergeCell ref="H48:P48"/>
    <mergeCell ref="A48:G48"/>
    <mergeCell ref="E50:F50"/>
    <mergeCell ref="E51:F51"/>
    <mergeCell ref="E52:F52"/>
    <mergeCell ref="J12:K12"/>
    <mergeCell ref="J13:K13"/>
    <mergeCell ref="B42:C42"/>
    <mergeCell ref="B43:C43"/>
    <mergeCell ref="B44:C44"/>
    <mergeCell ref="B45:C45"/>
    <mergeCell ref="A34:P34"/>
    <mergeCell ref="A35:P35"/>
    <mergeCell ref="K37:L37"/>
    <mergeCell ref="K38:L38"/>
    <mergeCell ref="B46:C46"/>
    <mergeCell ref="D46:E46"/>
    <mergeCell ref="F46:G46"/>
    <mergeCell ref="K47:L47"/>
    <mergeCell ref="D47:E47"/>
    <mergeCell ref="B47:C47"/>
    <mergeCell ref="I43:J43"/>
    <mergeCell ref="K43:L43"/>
    <mergeCell ref="N43:P43"/>
    <mergeCell ref="I44:J44"/>
    <mergeCell ref="K44:L44"/>
    <mergeCell ref="N44:P44"/>
    <mergeCell ref="I45:J45"/>
    <mergeCell ref="K45:L45"/>
    <mergeCell ref="N45:P45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4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28" workbookViewId="0">
      <selection activeCell="L43" sqref="L43"/>
    </sheetView>
  </sheetViews>
  <sheetFormatPr defaultColWidth="9.375" defaultRowHeight="14.4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>
      <c r="A1" s="233" t="s">
        <v>51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7.25" customHeight="1">
      <c r="A2" s="7" t="s">
        <v>69</v>
      </c>
      <c r="B2" s="237"/>
      <c r="C2" s="238"/>
      <c r="D2" s="238"/>
      <c r="E2" s="239"/>
      <c r="F2" s="5" t="s">
        <v>59</v>
      </c>
      <c r="G2" s="236"/>
      <c r="H2" s="236"/>
      <c r="I2" s="236"/>
      <c r="J2" s="236"/>
    </row>
    <row r="3" spans="1:10" ht="17.25" customHeight="1">
      <c r="A3" s="7" t="s">
        <v>60</v>
      </c>
      <c r="B3" s="234"/>
      <c r="C3" s="234"/>
      <c r="D3" s="234"/>
      <c r="E3" s="235"/>
      <c r="F3" s="5" t="s">
        <v>61</v>
      </c>
      <c r="G3" s="236"/>
      <c r="H3" s="236"/>
      <c r="I3" s="236"/>
      <c r="J3" s="236"/>
    </row>
    <row r="4" spans="1:10" ht="17.25" customHeight="1">
      <c r="A4" s="8" t="s">
        <v>68</v>
      </c>
      <c r="B4" s="234"/>
      <c r="C4" s="234"/>
      <c r="D4" s="234"/>
      <c r="E4" s="235"/>
      <c r="F4" s="6" t="s">
        <v>67</v>
      </c>
      <c r="G4" s="236"/>
      <c r="H4" s="236"/>
      <c r="I4" s="236"/>
      <c r="J4" s="236"/>
    </row>
    <row r="5" spans="1:10" ht="17.25" customHeight="1">
      <c r="A5" s="241" t="s">
        <v>102</v>
      </c>
      <c r="B5" s="241"/>
      <c r="C5" s="241"/>
      <c r="D5" s="241"/>
      <c r="E5" s="241"/>
      <c r="F5" s="241"/>
      <c r="G5" s="241"/>
      <c r="H5" s="241"/>
      <c r="I5" s="241"/>
      <c r="J5" s="241"/>
    </row>
    <row r="6" spans="1:10" ht="17.25" customHeight="1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>
      <c r="A15" s="242" t="s">
        <v>83</v>
      </c>
      <c r="B15" s="243"/>
      <c r="C15" s="243"/>
      <c r="D15" s="243"/>
      <c r="E15" s="243"/>
      <c r="F15" s="243"/>
      <c r="G15" s="243"/>
      <c r="H15" s="243"/>
      <c r="I15" s="243"/>
      <c r="J15" s="244"/>
    </row>
    <row r="16" spans="1:10" s="16" customFormat="1" ht="17.25" customHeight="1">
      <c r="A16" s="10" t="s">
        <v>52</v>
      </c>
      <c r="B16" s="245" t="s">
        <v>70</v>
      </c>
      <c r="C16" s="245"/>
      <c r="D16" s="245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>
      <c r="A17" s="10" t="s">
        <v>78</v>
      </c>
      <c r="B17" s="245" t="s">
        <v>75</v>
      </c>
      <c r="C17" s="245"/>
      <c r="D17" s="245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>
      <c r="A18" s="9"/>
      <c r="B18" s="232"/>
      <c r="C18" s="232"/>
      <c r="D18" s="232"/>
      <c r="E18" s="9"/>
      <c r="F18" s="9"/>
      <c r="G18" s="9"/>
      <c r="H18" s="9"/>
      <c r="I18" s="9"/>
      <c r="J18" s="18"/>
    </row>
    <row r="19" spans="1:10" s="16" customFormat="1" ht="17.25" customHeight="1">
      <c r="A19" s="9"/>
      <c r="B19" s="232"/>
      <c r="C19" s="232"/>
      <c r="D19" s="232"/>
      <c r="E19" s="9"/>
      <c r="F19" s="9"/>
      <c r="G19" s="9"/>
      <c r="H19" s="9"/>
      <c r="I19" s="9"/>
      <c r="J19" s="18"/>
    </row>
    <row r="20" spans="1:10" s="16" customFormat="1" ht="17.25" customHeight="1">
      <c r="A20" s="9"/>
      <c r="B20" s="232"/>
      <c r="C20" s="232"/>
      <c r="D20" s="232"/>
      <c r="E20" s="9"/>
      <c r="F20" s="9"/>
      <c r="G20" s="9"/>
      <c r="H20" s="9"/>
      <c r="I20" s="9"/>
      <c r="J20" s="18"/>
    </row>
    <row r="21" spans="1:10" s="16" customFormat="1" ht="17.25" customHeight="1">
      <c r="A21" s="9"/>
      <c r="B21" s="232"/>
      <c r="C21" s="232"/>
      <c r="D21" s="232"/>
      <c r="E21" s="9"/>
      <c r="F21" s="9"/>
      <c r="G21" s="9"/>
      <c r="H21" s="9"/>
      <c r="I21" s="9"/>
      <c r="J21" s="18"/>
    </row>
    <row r="22" spans="1:10" s="16" customFormat="1" ht="17.25" customHeight="1">
      <c r="A22" s="9"/>
      <c r="B22" s="232"/>
      <c r="C22" s="232"/>
      <c r="D22" s="232"/>
      <c r="E22" s="9"/>
      <c r="F22" s="9"/>
      <c r="G22" s="9"/>
      <c r="H22" s="9"/>
      <c r="I22" s="9"/>
      <c r="J22" s="18"/>
    </row>
    <row r="23" spans="1:10" s="16" customFormat="1" ht="17.25" customHeight="1">
      <c r="A23" s="9"/>
      <c r="B23" s="232"/>
      <c r="C23" s="232"/>
      <c r="D23" s="232"/>
      <c r="E23" s="9"/>
      <c r="F23" s="9"/>
      <c r="G23" s="9"/>
      <c r="H23" s="9"/>
      <c r="I23" s="9"/>
      <c r="J23" s="18"/>
    </row>
    <row r="24" spans="1:10" s="16" customFormat="1" ht="17.25" customHeight="1">
      <c r="A24" s="9"/>
      <c r="B24" s="232"/>
      <c r="C24" s="232"/>
      <c r="D24" s="232"/>
      <c r="E24" s="9"/>
      <c r="F24" s="9"/>
      <c r="G24" s="9"/>
      <c r="H24" s="9"/>
      <c r="I24" s="9"/>
      <c r="J24" s="18"/>
    </row>
    <row r="25" spans="1:10" s="16" customFormat="1" ht="17.25" customHeight="1">
      <c r="A25" s="9"/>
      <c r="B25" s="232"/>
      <c r="C25" s="232"/>
      <c r="D25" s="232"/>
      <c r="E25" s="9"/>
      <c r="F25" s="9"/>
      <c r="G25" s="9"/>
      <c r="H25" s="9"/>
      <c r="I25" s="9"/>
      <c r="J25" s="18"/>
    </row>
    <row r="26" spans="1:10" ht="17.25" customHeight="1">
      <c r="A26" s="249" t="s">
        <v>82</v>
      </c>
      <c r="B26" s="250"/>
      <c r="C26" s="250"/>
      <c r="D26" s="250"/>
      <c r="E26" s="250"/>
      <c r="F26" s="250"/>
      <c r="G26" s="250"/>
      <c r="H26" s="250"/>
      <c r="I26" s="250"/>
      <c r="J26" s="251"/>
    </row>
    <row r="27" spans="1:10" ht="17.25" customHeight="1">
      <c r="A27" s="10" t="s">
        <v>52</v>
      </c>
      <c r="B27" s="226" t="s">
        <v>79</v>
      </c>
      <c r="C27" s="227"/>
      <c r="D27" s="227"/>
      <c r="E27" s="227"/>
      <c r="F27" s="228"/>
      <c r="G27" s="226" t="s">
        <v>80</v>
      </c>
      <c r="H27" s="227"/>
      <c r="I27" s="228"/>
      <c r="J27" s="12" t="s">
        <v>58</v>
      </c>
    </row>
    <row r="28" spans="1:10" ht="17.25" customHeight="1">
      <c r="A28" s="10" t="s">
        <v>78</v>
      </c>
      <c r="B28" s="226" t="s">
        <v>81</v>
      </c>
      <c r="C28" s="227"/>
      <c r="D28" s="227"/>
      <c r="E28" s="227"/>
      <c r="F28" s="228"/>
      <c r="G28" s="226" t="s">
        <v>88</v>
      </c>
      <c r="H28" s="227"/>
      <c r="I28" s="228"/>
      <c r="J28" s="12"/>
    </row>
    <row r="29" spans="1:10" ht="17.25" customHeight="1">
      <c r="A29" s="1"/>
      <c r="B29" s="220"/>
      <c r="C29" s="221"/>
      <c r="D29" s="221"/>
      <c r="E29" s="221"/>
      <c r="F29" s="222"/>
      <c r="G29" s="220"/>
      <c r="H29" s="221"/>
      <c r="I29" s="222"/>
      <c r="J29" s="14"/>
    </row>
    <row r="30" spans="1:10" ht="17.25" customHeight="1">
      <c r="A30" s="1"/>
      <c r="B30" s="220"/>
      <c r="C30" s="221"/>
      <c r="D30" s="221"/>
      <c r="E30" s="221"/>
      <c r="F30" s="222"/>
      <c r="G30" s="220"/>
      <c r="H30" s="221"/>
      <c r="I30" s="222"/>
      <c r="J30" s="14"/>
    </row>
    <row r="31" spans="1:10" ht="17.25" customHeight="1">
      <c r="A31" s="1"/>
      <c r="B31" s="220"/>
      <c r="C31" s="221"/>
      <c r="D31" s="221"/>
      <c r="E31" s="221"/>
      <c r="F31" s="222"/>
      <c r="G31" s="220"/>
      <c r="H31" s="221"/>
      <c r="I31" s="222"/>
      <c r="J31" s="14"/>
    </row>
    <row r="32" spans="1:10" ht="17.25" customHeight="1">
      <c r="A32" s="1"/>
      <c r="B32" s="220"/>
      <c r="C32" s="221"/>
      <c r="D32" s="221"/>
      <c r="E32" s="221"/>
      <c r="F32" s="222"/>
      <c r="G32" s="220"/>
      <c r="H32" s="221"/>
      <c r="I32" s="222"/>
      <c r="J32" s="14"/>
    </row>
    <row r="33" spans="1:13" ht="17.25" customHeight="1">
      <c r="A33" s="1"/>
      <c r="B33" s="220"/>
      <c r="C33" s="221"/>
      <c r="D33" s="221"/>
      <c r="E33" s="221"/>
      <c r="F33" s="222"/>
      <c r="G33" s="220"/>
      <c r="H33" s="221"/>
      <c r="I33" s="222"/>
      <c r="J33" s="14"/>
    </row>
    <row r="34" spans="1:13" ht="17.25" customHeight="1">
      <c r="A34" s="1"/>
      <c r="B34" s="220"/>
      <c r="C34" s="221"/>
      <c r="D34" s="221"/>
      <c r="E34" s="221"/>
      <c r="F34" s="222"/>
      <c r="G34" s="220"/>
      <c r="H34" s="221"/>
      <c r="I34" s="222"/>
      <c r="J34" s="14"/>
    </row>
    <row r="35" spans="1:13" ht="17.25" customHeight="1">
      <c r="A35" s="2"/>
      <c r="B35" s="220"/>
      <c r="C35" s="221"/>
      <c r="D35" s="221"/>
      <c r="E35" s="221"/>
      <c r="F35" s="222"/>
      <c r="G35" s="229"/>
      <c r="H35" s="230"/>
      <c r="I35" s="231"/>
      <c r="J35" s="19"/>
      <c r="K35" s="20"/>
      <c r="L35" s="20"/>
      <c r="M35" s="20"/>
    </row>
    <row r="36" spans="1:13" ht="17.25" customHeight="1">
      <c r="A36" s="32"/>
      <c r="B36" s="246"/>
      <c r="C36" s="247"/>
      <c r="D36" s="247"/>
      <c r="E36" s="247"/>
      <c r="F36" s="248"/>
      <c r="G36" s="223"/>
      <c r="H36" s="224"/>
      <c r="I36" s="225"/>
      <c r="J36" s="33"/>
      <c r="K36" s="20"/>
      <c r="L36" s="20"/>
      <c r="M36" s="20"/>
    </row>
    <row r="37" spans="1:13" ht="17.25" customHeight="1">
      <c r="A37" s="219" t="s">
        <v>103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0"/>
      <c r="L37" s="20"/>
      <c r="M37" s="20"/>
    </row>
    <row r="38" spans="1:13" ht="17.25" customHeight="1">
      <c r="A38" s="21" t="s">
        <v>33</v>
      </c>
      <c r="B38" s="21"/>
      <c r="C38" s="21"/>
      <c r="D38" s="240" t="s">
        <v>34</v>
      </c>
      <c r="E38" s="24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workbookViewId="0">
      <selection activeCell="L9" sqref="L9"/>
    </sheetView>
  </sheetViews>
  <sheetFormatPr defaultRowHeight="10.8"/>
  <sheetData>
    <row r="2" spans="1:59" s="41" customFormat="1" ht="45">
      <c r="A2" s="45" t="s">
        <v>154</v>
      </c>
      <c r="B2" s="46" t="s">
        <v>128</v>
      </c>
      <c r="C2" s="46" t="s">
        <v>190</v>
      </c>
      <c r="D2" s="46" t="s">
        <v>129</v>
      </c>
      <c r="E2" s="46" t="s">
        <v>130</v>
      </c>
      <c r="F2" s="46" t="s">
        <v>197</v>
      </c>
      <c r="G2" s="46" t="s">
        <v>131</v>
      </c>
      <c r="H2" s="46" t="s">
        <v>132</v>
      </c>
      <c r="I2" s="46" t="s">
        <v>133</v>
      </c>
      <c r="J2" s="46" t="s">
        <v>191</v>
      </c>
      <c r="K2" s="46" t="s">
        <v>134</v>
      </c>
      <c r="L2" s="46" t="s">
        <v>135</v>
      </c>
      <c r="M2" s="46" t="s">
        <v>188</v>
      </c>
      <c r="N2" s="46" t="s">
        <v>163</v>
      </c>
      <c r="O2" s="46" t="s">
        <v>136</v>
      </c>
      <c r="P2" s="46" t="s">
        <v>137</v>
      </c>
      <c r="Q2" s="46" t="s">
        <v>138</v>
      </c>
      <c r="R2" s="46" t="s">
        <v>139</v>
      </c>
      <c r="S2" s="46" t="s">
        <v>129</v>
      </c>
      <c r="T2" s="46" t="s">
        <v>140</v>
      </c>
      <c r="U2" s="46" t="s">
        <v>141</v>
      </c>
      <c r="V2" s="46" t="s">
        <v>139</v>
      </c>
      <c r="W2" s="46" t="s">
        <v>129</v>
      </c>
      <c r="X2" s="46" t="s">
        <v>140</v>
      </c>
      <c r="Y2" s="46" t="s">
        <v>142</v>
      </c>
      <c r="Z2" s="46" t="s">
        <v>139</v>
      </c>
      <c r="AA2" s="46" t="s">
        <v>129</v>
      </c>
      <c r="AB2" s="46" t="s">
        <v>140</v>
      </c>
      <c r="AC2" s="46" t="s">
        <v>192</v>
      </c>
      <c r="AD2" s="46" t="s">
        <v>193</v>
      </c>
      <c r="AE2" s="46" t="s">
        <v>107</v>
      </c>
      <c r="AF2" s="46" t="s">
        <v>171</v>
      </c>
      <c r="AG2" s="46" t="s">
        <v>172</v>
      </c>
      <c r="AH2" s="46" t="s">
        <v>185</v>
      </c>
      <c r="AI2" s="46" t="s">
        <v>186</v>
      </c>
      <c r="AJ2" s="46" t="s">
        <v>187</v>
      </c>
      <c r="AK2" s="46" t="s">
        <v>159</v>
      </c>
      <c r="AL2" s="46" t="s">
        <v>143</v>
      </c>
      <c r="AM2" s="46" t="s">
        <v>144</v>
      </c>
      <c r="AN2" s="46" t="s">
        <v>145</v>
      </c>
      <c r="AO2" s="46" t="s">
        <v>194</v>
      </c>
      <c r="AP2" s="46" t="s">
        <v>161</v>
      </c>
      <c r="AQ2" s="46" t="s">
        <v>162</v>
      </c>
      <c r="AR2" s="46" t="s">
        <v>195</v>
      </c>
      <c r="AS2" s="46" t="s">
        <v>196</v>
      </c>
      <c r="AT2" s="46" t="s">
        <v>160</v>
      </c>
      <c r="AU2" s="46" t="s">
        <v>161</v>
      </c>
      <c r="AV2" s="46" t="s">
        <v>162</v>
      </c>
      <c r="AW2" s="46" t="s">
        <v>164</v>
      </c>
      <c r="AX2" s="46" t="s">
        <v>145</v>
      </c>
      <c r="AY2" s="46" t="s">
        <v>160</v>
      </c>
      <c r="AZ2" s="46" t="s">
        <v>161</v>
      </c>
      <c r="BA2" s="46" t="s">
        <v>162</v>
      </c>
      <c r="BB2" s="68" t="s">
        <v>167</v>
      </c>
      <c r="BC2" s="68" t="s">
        <v>165</v>
      </c>
      <c r="BD2" s="68" t="s">
        <v>166</v>
      </c>
      <c r="BE2" s="68" t="s">
        <v>161</v>
      </c>
      <c r="BF2" s="68" t="s">
        <v>162</v>
      </c>
      <c r="BG2" s="68" t="s">
        <v>153</v>
      </c>
    </row>
    <row r="3" spans="1:59" s="41" customFormat="1" ht="120">
      <c r="A3" s="61" t="str">
        <f>供应商基础信息表!B2</f>
        <v>辅料供应商</v>
      </c>
      <c r="B3" s="61" t="str">
        <f>供应商基础信息表!F2</f>
        <v>迪朗（天津）服装服饰有限工商</v>
      </c>
      <c r="C3" s="61" t="str">
        <f>供应商基础信息表!K2</f>
        <v>天津市武清区大王古庄京滨大道6号景军工业园7号厂房</v>
      </c>
      <c r="D3" s="61" t="str">
        <f>供应商基础信息表!B3</f>
        <v>022-22972260</v>
      </c>
      <c r="E3" s="62">
        <f>供应商基础信息表!B6</f>
        <v>36015</v>
      </c>
      <c r="F3" s="61" t="str">
        <f>供应商基础信息表!F5</f>
        <v>91120222MA05U4T272</v>
      </c>
      <c r="G3" s="61" t="str">
        <f>供应商基础信息表!F6</f>
        <v>1100-01137393</v>
      </c>
      <c r="H3" s="61">
        <f>供应商基础信息表!J5</f>
        <v>200</v>
      </c>
      <c r="I3" s="65">
        <f>供应商基础信息表!J6</f>
        <v>18</v>
      </c>
      <c r="J3" s="61">
        <f>供应商基础信息表!J7</f>
        <v>0</v>
      </c>
      <c r="K3" s="61">
        <f>供应商基础信息表!J8</f>
        <v>35</v>
      </c>
      <c r="L3" s="61">
        <f>供应商基础信息表!J9</f>
        <v>150</v>
      </c>
      <c r="M3" s="61" t="str">
        <f>供应商基础信息表!J10</f>
        <v>50</v>
      </c>
      <c r="N3" s="61">
        <f>供应商基础信息表!N9</f>
        <v>9</v>
      </c>
      <c r="O3" s="61" t="str">
        <f>供应商基础信息表!B12</f>
        <v>600</v>
      </c>
      <c r="P3" s="61" t="str">
        <f>供应商基础信息表!F12</f>
        <v>5000</v>
      </c>
      <c r="Q3" s="61" t="str">
        <f>供应商基础信息表!B16</f>
        <v>屠继旺</v>
      </c>
      <c r="R3" s="61" t="str">
        <f>供应商基础信息表!E16</f>
        <v>总经理</v>
      </c>
      <c r="S3" s="61" t="str">
        <f>供应商基础信息表!K16</f>
        <v>15100662222</v>
      </c>
      <c r="T3" s="61" t="str">
        <f>供应商基础信息表!N16</f>
        <v>tujiwang@163.com</v>
      </c>
      <c r="U3" s="61" t="str">
        <f>供应商基础信息表!B17</f>
        <v>赵庆伟</v>
      </c>
      <c r="V3" s="61" t="str">
        <f>供应商基础信息表!E17</f>
        <v>厂长</v>
      </c>
      <c r="W3" s="61" t="str">
        <f>供应商基础信息表!K17</f>
        <v>13932622627</v>
      </c>
      <c r="X3" s="61" t="str">
        <f>供应商基础信息表!N17</f>
        <v>huiliyz0316@163.com</v>
      </c>
      <c r="Y3" s="61" t="str">
        <f>供应商基础信息表!B18</f>
        <v>蔡炜斌</v>
      </c>
      <c r="Z3" s="61" t="str">
        <f>供应商基础信息表!E18</f>
        <v>业务经理</v>
      </c>
      <c r="AA3" s="61" t="str">
        <f>供应商基础信息表!K18</f>
        <v>15831634649</v>
      </c>
      <c r="AB3" s="61" t="str">
        <f>供应商基础信息表!N18</f>
        <v>huiliyz0316@163.com</v>
      </c>
      <c r="AC3" s="61">
        <f>供应商基础信息表!G28</f>
        <v>50000000</v>
      </c>
      <c r="AD3" s="61">
        <f>供应商基础信息表!M28</f>
        <v>45000000</v>
      </c>
      <c r="AE3" s="61">
        <f>供应商基础信息表!B28</f>
        <v>220</v>
      </c>
      <c r="AF3" s="61">
        <f>供应商基础信息表!B29</f>
        <v>80</v>
      </c>
      <c r="AG3" s="61">
        <f>供应商基础信息表!B30</f>
        <v>50</v>
      </c>
      <c r="AH3" s="61">
        <f>供应商基础信息表!B31</f>
        <v>50</v>
      </c>
      <c r="AI3" s="65">
        <f>供应商基础信息表!B32</f>
        <v>20</v>
      </c>
      <c r="AJ3" s="61">
        <f>供应商基础信息表!B33</f>
        <v>20</v>
      </c>
      <c r="AK3" s="61" t="str">
        <f>供应商基础信息表!F29</f>
        <v>手印</v>
      </c>
      <c r="AL3" s="61" t="str">
        <f>供应商基础信息表!F30</f>
        <v>机印</v>
      </c>
      <c r="AM3" s="61">
        <f>供应商基础信息表!H30</f>
        <v>0</v>
      </c>
      <c r="AN3" s="45">
        <f>供应商基础信息表!J30</f>
        <v>0</v>
      </c>
      <c r="AO3" s="45">
        <f>供应商基础信息表!L30</f>
        <v>0</v>
      </c>
      <c r="AP3" s="45">
        <f>供应商基础信息表!M30</f>
        <v>0</v>
      </c>
      <c r="AQ3" s="45">
        <f>供应商基础信息表!O30</f>
        <v>0</v>
      </c>
      <c r="AR3" s="61">
        <f>供应商基础信息表!H31</f>
        <v>0</v>
      </c>
      <c r="AS3" s="45">
        <f>供应商基础信息表!J31</f>
        <v>0</v>
      </c>
      <c r="AT3" s="45">
        <f>供应商基础信息表!L31</f>
        <v>0</v>
      </c>
      <c r="AU3" s="45">
        <f>供应商基础信息表!M31</f>
        <v>0</v>
      </c>
      <c r="AV3" s="45">
        <f>供应商基础信息表!O31</f>
        <v>0</v>
      </c>
      <c r="AW3" s="65">
        <f>供应商基础信息表!H32</f>
        <v>0</v>
      </c>
      <c r="AX3" s="65">
        <f>供应商基础信息表!J32</f>
        <v>0</v>
      </c>
      <c r="AY3" s="65">
        <f>供应商基础信息表!L32</f>
        <v>0</v>
      </c>
      <c r="AZ3" s="65">
        <f>供应商基础信息表!M32</f>
        <v>0</v>
      </c>
      <c r="BA3" s="65">
        <f>供应商基础信息表!O32</f>
        <v>0</v>
      </c>
      <c r="BB3" s="67">
        <f>供应商基础信息表!H33</f>
        <v>0</v>
      </c>
      <c r="BC3" s="66">
        <f>供应商基础信息表!J33</f>
        <v>0</v>
      </c>
      <c r="BD3" s="66">
        <f>供应商基础信息表!L33</f>
        <v>0</v>
      </c>
      <c r="BE3" s="66">
        <f>供应商基础信息表!M33</f>
        <v>0</v>
      </c>
      <c r="BF3" s="66">
        <f>供应商基础信息表!O33</f>
        <v>0</v>
      </c>
      <c r="BG3" s="6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2016-02-18T03:18:29Z</cp:lastPrinted>
  <dcterms:created xsi:type="dcterms:W3CDTF">2015-03-10T02:39:20Z</dcterms:created>
  <dcterms:modified xsi:type="dcterms:W3CDTF">2025-11-17T05:11:11Z</dcterms:modified>
</cp:coreProperties>
</file>