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/>
  </bookViews>
  <sheets>
    <sheet name="验货尺寸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<sst xmlns="http://schemas.openxmlformats.org/spreadsheetml/2006/main" count="73" uniqueCount="38">
  <si>
    <t>款号</t>
  </si>
  <si>
    <t>TAMMAO81269</t>
  </si>
  <si>
    <t>品名</t>
  </si>
  <si>
    <t>男式短裤</t>
  </si>
  <si>
    <t>生产工厂</t>
  </si>
  <si>
    <t>通渭</t>
  </si>
  <si>
    <t>部位名称</t>
  </si>
  <si>
    <t>样品规格  SAMPLE SPEC</t>
  </si>
  <si>
    <t>S</t>
  </si>
  <si>
    <t>M</t>
  </si>
  <si>
    <t>L</t>
  </si>
  <si>
    <t>XL</t>
  </si>
  <si>
    <t>XXL</t>
  </si>
  <si>
    <t>XXXL</t>
  </si>
  <si>
    <t>号型</t>
  </si>
  <si>
    <t>165/80B</t>
  </si>
  <si>
    <t>170/84B</t>
  </si>
  <si>
    <t>175/88B</t>
  </si>
  <si>
    <t>180/92B</t>
  </si>
  <si>
    <t>185/96B</t>
  </si>
  <si>
    <t>190/100B</t>
  </si>
  <si>
    <t>黑色</t>
  </si>
  <si>
    <t>裤外侧长</t>
  </si>
  <si>
    <t>√√</t>
  </si>
  <si>
    <t>-0.8-0.5</t>
  </si>
  <si>
    <t>√-0.5</t>
  </si>
  <si>
    <t>腰围（平量）</t>
  </si>
  <si>
    <t>腰围（拉量）</t>
  </si>
  <si>
    <t>√√√</t>
  </si>
  <si>
    <t>腰带长</t>
  </si>
  <si>
    <t>-0.5√</t>
  </si>
  <si>
    <t>√</t>
  </si>
  <si>
    <t>臀围</t>
  </si>
  <si>
    <t>腿围/2</t>
  </si>
  <si>
    <t>-0.7√</t>
  </si>
  <si>
    <t>脚口/2，松量</t>
  </si>
  <si>
    <t>-0.2√</t>
  </si>
  <si>
    <t>前裆长（含腰）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</si>
</sst>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theme="1"/>
      <name val="仿宋_GB2312"/>
      <charset val="134"/>
    </font>
    <font>
      <b/>
      <sz val="10"/>
      <color indexed="10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23">
    <xf numFmtId="0" fontId="0" fillId="0" borderId="0" xfId="0"/>
    <xf numFmtId="0" fontId="1" fillId="2" borderId="0" xfId="49" applyFont="1" applyFill="1"/>
    <xf numFmtId="0" fontId="2" fillId="2" borderId="1" xfId="50" applyFont="1" applyFill="1" applyBorder="1" applyAlignment="1">
      <alignment horizontal="left" vertical="center"/>
    </xf>
    <xf numFmtId="0" fontId="1" fillId="2" borderId="2" xfId="50" applyFont="1" applyFill="1" applyBorder="1" applyAlignment="1">
      <alignment horizontal="center" vertical="center"/>
    </xf>
    <xf numFmtId="0" fontId="2" fillId="2" borderId="2" xfId="50" applyFont="1" applyFill="1" applyBorder="1" applyAlignment="1">
      <alignment vertical="center"/>
    </xf>
    <xf numFmtId="0" fontId="1" fillId="2" borderId="2" xfId="49" applyFont="1" applyFill="1" applyBorder="1" applyAlignment="1">
      <alignment horizontal="center"/>
    </xf>
    <xf numFmtId="0" fontId="2" fillId="2" borderId="2" xfId="50" applyFont="1" applyFill="1" applyBorder="1" applyAlignment="1">
      <alignment horizontal="left" vertical="center"/>
    </xf>
    <xf numFmtId="0" fontId="2" fillId="2" borderId="3" xfId="49" applyFont="1" applyFill="1" applyBorder="1" applyAlignment="1" applyProtection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1" fillId="2" borderId="4" xfId="49" applyFont="1" applyFill="1" applyBorder="1" applyAlignment="1">
      <alignment horizontal="center"/>
    </xf>
    <xf numFmtId="0" fontId="2" fillId="2" borderId="4" xfId="49" applyFont="1" applyFill="1" applyBorder="1" applyAlignment="1" applyProtection="1">
      <alignment horizontal="center" vertical="center"/>
    </xf>
    <xf numFmtId="176" fontId="3" fillId="0" borderId="4" xfId="51" applyNumberFormat="1" applyFont="1" applyFill="1" applyBorder="1" applyAlignment="1">
      <alignment horizontal="center"/>
    </xf>
    <xf numFmtId="0" fontId="4" fillId="0" borderId="4" xfId="5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7" fillId="4" borderId="4" xfId="0" applyFont="1" applyFill="1" applyBorder="1" applyAlignment="1"/>
    <xf numFmtId="0" fontId="4" fillId="0" borderId="4" xfId="51" applyFont="1" applyFill="1" applyBorder="1" applyAlignment="1">
      <alignment horizontal="center"/>
    </xf>
    <xf numFmtId="0" fontId="8" fillId="4" borderId="4" xfId="52" applyFont="1" applyFill="1" applyBorder="1" applyAlignment="1">
      <alignment horizontal="center" vertical="center"/>
    </xf>
    <xf numFmtId="49" fontId="9" fillId="2" borderId="4" xfId="53" applyNumberFormat="1" applyFont="1" applyFill="1" applyBorder="1" applyAlignment="1">
      <alignment horizontal="center"/>
    </xf>
    <xf numFmtId="49" fontId="9" fillId="0" borderId="4" xfId="53" applyNumberFormat="1" applyFont="1" applyFill="1" applyBorder="1" applyAlignment="1">
      <alignment horizontal="center"/>
    </xf>
    <xf numFmtId="177" fontId="4" fillId="5" borderId="4" xfId="52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3" xfId="51"/>
    <cellStyle name="常规 11 17" xfId="52"/>
    <cellStyle name="常规 10 10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B1" sqref="B1"/>
    </sheetView>
  </sheetViews>
  <sheetFormatPr defaultColWidth="9" defaultRowHeight="26" customHeight="1"/>
  <cols>
    <col min="1" max="1" width="17.1696428571429" style="1" customWidth="1"/>
    <col min="2" max="2" width="13.125" style="1" customWidth="1"/>
    <col min="3" max="7" width="9.33035714285714" style="1" customWidth="1"/>
    <col min="8" max="8" width="4.5" style="1" customWidth="1"/>
    <col min="9" max="14" width="12.875" style="1" customWidth="1"/>
    <col min="15" max="15" width="16.3303571428571" style="1" customWidth="1"/>
    <col min="16" max="16384" width="9" style="1"/>
  </cols>
  <sheetData>
    <row r="1" customHeight="1" spans="1:14">
      <c r="A1" s="2" t="s">
        <v>0</v>
      </c>
      <c r="B1" s="3" t="s">
        <v>1</v>
      </c>
      <c r="C1" s="4" t="s">
        <v>2</v>
      </c>
      <c r="D1" s="3" t="s">
        <v>3</v>
      </c>
      <c r="E1" s="3"/>
      <c r="F1" s="3"/>
      <c r="G1" s="3"/>
      <c r="H1" s="5"/>
      <c r="I1" s="6" t="s">
        <v>4</v>
      </c>
      <c r="J1" s="3" t="s">
        <v>5</v>
      </c>
      <c r="K1" s="3"/>
      <c r="L1" s="3"/>
      <c r="M1" s="3"/>
      <c r="N1" s="3"/>
    </row>
    <row r="2" customHeight="1" spans="1:14">
      <c r="A2" s="7" t="s">
        <v>6</v>
      </c>
      <c r="B2" s="8"/>
      <c r="C2" s="8"/>
      <c r="D2" s="8"/>
      <c r="E2" s="8"/>
      <c r="F2" s="8"/>
      <c r="G2" s="8"/>
      <c r="H2" s="9"/>
      <c r="I2" s="10" t="s">
        <v>7</v>
      </c>
      <c r="J2" s="10"/>
      <c r="K2" s="10"/>
      <c r="L2" s="10"/>
      <c r="M2" s="10"/>
      <c r="N2" s="10"/>
    </row>
    <row r="3" customHeight="1" spans="1:14">
      <c r="A3" s="7"/>
      <c r="B3" s="11" t="s">
        <v>8</v>
      </c>
      <c r="C3" s="11" t="s">
        <v>9</v>
      </c>
      <c r="D3" s="12" t="s">
        <v>10</v>
      </c>
      <c r="E3" s="11" t="s">
        <v>11</v>
      </c>
      <c r="F3" s="11" t="s">
        <v>12</v>
      </c>
      <c r="G3" s="11" t="s">
        <v>13</v>
      </c>
      <c r="H3" s="9"/>
      <c r="I3" s="11" t="s">
        <v>8</v>
      </c>
      <c r="J3" s="11" t="s">
        <v>9</v>
      </c>
      <c r="K3" s="12" t="s">
        <v>10</v>
      </c>
      <c r="L3" s="11" t="s">
        <v>11</v>
      </c>
      <c r="M3" s="11" t="s">
        <v>12</v>
      </c>
      <c r="N3" s="11" t="s">
        <v>13</v>
      </c>
    </row>
    <row r="4" customHeight="1" spans="1:14">
      <c r="A4" s="13" t="s">
        <v>14</v>
      </c>
      <c r="B4" s="14" t="s">
        <v>15</v>
      </c>
      <c r="C4" s="14" t="s">
        <v>16</v>
      </c>
      <c r="D4" s="15" t="s">
        <v>17</v>
      </c>
      <c r="E4" s="16" t="s">
        <v>18</v>
      </c>
      <c r="F4" s="14" t="s">
        <v>19</v>
      </c>
      <c r="G4" s="14" t="s">
        <v>20</v>
      </c>
      <c r="H4" s="9"/>
      <c r="I4" s="17" t="s">
        <v>21</v>
      </c>
      <c r="J4" s="17" t="s">
        <v>21</v>
      </c>
      <c r="K4" s="17" t="s">
        <v>21</v>
      </c>
      <c r="L4" s="17" t="s">
        <v>21</v>
      </c>
      <c r="M4" s="17" t="s">
        <v>21</v>
      </c>
      <c r="N4" s="17" t="s">
        <v>21</v>
      </c>
    </row>
    <row r="5" customHeight="1" spans="1:14">
      <c r="A5" s="18" t="s">
        <v>22</v>
      </c>
      <c r="B5" s="11">
        <f>C5-1</f>
        <v>51.5</v>
      </c>
      <c r="C5" s="11">
        <f>D5-1</f>
        <v>52.5</v>
      </c>
      <c r="D5" s="19">
        <v>53.5</v>
      </c>
      <c r="E5" s="11">
        <f>D5+1</f>
        <v>54.5</v>
      </c>
      <c r="F5" s="11">
        <f>E5+1</f>
        <v>55.5</v>
      </c>
      <c r="G5" s="11">
        <f>F5+1</f>
        <v>56.5</v>
      </c>
      <c r="H5" s="9"/>
      <c r="I5" s="20"/>
      <c r="J5" s="20"/>
      <c r="K5" s="21" t="s">
        <v>23</v>
      </c>
      <c r="L5" s="20" t="s">
        <v>24</v>
      </c>
      <c r="M5" s="20" t="s">
        <v>25</v>
      </c>
      <c r="N5" s="21" t="s">
        <v>23</v>
      </c>
    </row>
    <row r="6" customHeight="1" spans="1:14">
      <c r="A6" s="18" t="s">
        <v>26</v>
      </c>
      <c r="B6" s="11">
        <f>C6-4</f>
        <v>72</v>
      </c>
      <c r="C6" s="11">
        <f>D6-4</f>
        <v>76</v>
      </c>
      <c r="D6" s="12">
        <v>80</v>
      </c>
      <c r="E6" s="11">
        <f>D6+4</f>
        <v>84</v>
      </c>
      <c r="F6" s="11">
        <f>E6+5</f>
        <v>89</v>
      </c>
      <c r="G6" s="11">
        <f>F6+5</f>
        <v>94</v>
      </c>
      <c r="H6" s="9"/>
      <c r="I6" s="20"/>
      <c r="J6" s="20"/>
      <c r="K6" s="21" t="s">
        <v>23</v>
      </c>
      <c r="L6" s="21" t="s">
        <v>23</v>
      </c>
      <c r="M6" s="20" t="s">
        <v>23</v>
      </c>
      <c r="N6" s="21" t="s">
        <v>23</v>
      </c>
    </row>
    <row r="7" customHeight="1" spans="1:14">
      <c r="A7" s="18" t="s">
        <v>27</v>
      </c>
      <c r="B7" s="11">
        <f>C7-4</f>
        <v>92</v>
      </c>
      <c r="C7" s="11">
        <f>D7-4</f>
        <v>96</v>
      </c>
      <c r="D7" s="12">
        <v>100</v>
      </c>
      <c r="E7" s="11">
        <f>D7+4</f>
        <v>104</v>
      </c>
      <c r="F7" s="11">
        <f>E7+5</f>
        <v>109</v>
      </c>
      <c r="G7" s="11">
        <f>F7+5</f>
        <v>114</v>
      </c>
      <c r="H7" s="9"/>
      <c r="I7" s="20"/>
      <c r="J7" s="20"/>
      <c r="K7" s="21" t="s">
        <v>28</v>
      </c>
      <c r="L7" s="21" t="s">
        <v>23</v>
      </c>
      <c r="M7" s="21" t="s">
        <v>23</v>
      </c>
      <c r="N7" s="21" t="s">
        <v>23</v>
      </c>
    </row>
    <row r="8" customHeight="1" spans="1:14">
      <c r="A8" s="18" t="s">
        <v>29</v>
      </c>
      <c r="B8" s="22">
        <f>B6*1.2</f>
        <v>86.4</v>
      </c>
      <c r="C8" s="22">
        <f>C6*1.2</f>
        <v>91.2</v>
      </c>
      <c r="D8" s="22">
        <f>D6*1.2</f>
        <v>96</v>
      </c>
      <c r="E8" s="22">
        <f>E6*1.2</f>
        <v>100.8</v>
      </c>
      <c r="F8" s="22">
        <f>F6*1.2</f>
        <v>106.8</v>
      </c>
      <c r="G8" s="22">
        <f>G6*1.2</f>
        <v>112.8</v>
      </c>
      <c r="H8" s="9"/>
      <c r="I8" s="20"/>
      <c r="J8" s="20"/>
      <c r="K8" s="21" t="s">
        <v>30</v>
      </c>
      <c r="L8" s="21" t="s">
        <v>23</v>
      </c>
      <c r="M8" s="20" t="s">
        <v>31</v>
      </c>
      <c r="N8" s="21" t="s">
        <v>23</v>
      </c>
    </row>
    <row r="9" customHeight="1" spans="1:14">
      <c r="A9" s="18" t="s">
        <v>32</v>
      </c>
      <c r="B9" s="11">
        <f>C9-3.6</f>
        <v>104.8</v>
      </c>
      <c r="C9" s="11">
        <f>D9-3.6</f>
        <v>108.4</v>
      </c>
      <c r="D9" s="12">
        <v>112</v>
      </c>
      <c r="E9" s="11">
        <f>D9+4</f>
        <v>116</v>
      </c>
      <c r="F9" s="11">
        <f>E9+4</f>
        <v>120</v>
      </c>
      <c r="G9" s="11">
        <f>F9+4</f>
        <v>124</v>
      </c>
      <c r="H9" s="9"/>
      <c r="I9" s="20"/>
      <c r="J9" s="20"/>
      <c r="K9" s="21" t="s">
        <v>23</v>
      </c>
      <c r="L9" s="21" t="s">
        <v>23</v>
      </c>
      <c r="M9" s="20" t="s">
        <v>28</v>
      </c>
      <c r="N9" s="21" t="s">
        <v>23</v>
      </c>
    </row>
    <row r="10" customHeight="1" spans="1:14">
      <c r="A10" s="18" t="s">
        <v>33</v>
      </c>
      <c r="B10" s="11">
        <f>C10-1.15</f>
        <v>35.7</v>
      </c>
      <c r="C10" s="11">
        <f>D10-1.15</f>
        <v>36.85</v>
      </c>
      <c r="D10" s="12">
        <v>38</v>
      </c>
      <c r="E10" s="11">
        <f>D10+1.3</f>
        <v>39.3</v>
      </c>
      <c r="F10" s="11">
        <f>E10+1.3</f>
        <v>40.6</v>
      </c>
      <c r="G10" s="11">
        <f>F10+1.3</f>
        <v>41.9</v>
      </c>
      <c r="H10" s="9"/>
      <c r="I10" s="20"/>
      <c r="J10" s="20"/>
      <c r="K10" s="21" t="s">
        <v>23</v>
      </c>
      <c r="L10" s="21" t="s">
        <v>23</v>
      </c>
      <c r="M10" s="20" t="s">
        <v>34</v>
      </c>
      <c r="N10" s="21" t="s">
        <v>23</v>
      </c>
    </row>
    <row r="11" customHeight="1" spans="1:14">
      <c r="A11" s="18" t="s">
        <v>35</v>
      </c>
      <c r="B11" s="11">
        <f>C11-1.15</f>
        <v>28.7</v>
      </c>
      <c r="C11" s="11">
        <f>D11-1.15</f>
        <v>29.85</v>
      </c>
      <c r="D11" s="19">
        <v>31</v>
      </c>
      <c r="E11" s="11">
        <f>D11+1.3</f>
        <v>32.3</v>
      </c>
      <c r="F11" s="11">
        <f>E11+1.3</f>
        <v>33.6</v>
      </c>
      <c r="G11" s="11">
        <f>F11+1.3</f>
        <v>34.9</v>
      </c>
      <c r="H11" s="9"/>
      <c r="I11" s="20"/>
      <c r="J11" s="20"/>
      <c r="K11" s="21" t="s">
        <v>23</v>
      </c>
      <c r="L11" s="21" t="s">
        <v>23</v>
      </c>
      <c r="M11" s="20" t="s">
        <v>36</v>
      </c>
      <c r="N11" s="21" t="s">
        <v>23</v>
      </c>
    </row>
    <row r="12" customHeight="1" spans="1:14">
      <c r="A12" s="18" t="s">
        <v>37</v>
      </c>
      <c r="B12" s="11">
        <f>C12-0.4</f>
        <v>30.2</v>
      </c>
      <c r="C12" s="11">
        <f>D12-0.4</f>
        <v>30.6</v>
      </c>
      <c r="D12" s="12">
        <v>31</v>
      </c>
      <c r="E12" s="11">
        <f>D12+0.6</f>
        <v>31.6</v>
      </c>
      <c r="F12" s="11">
        <f>E12+0.7</f>
        <v>32.3</v>
      </c>
      <c r="G12" s="11">
        <f>F12+0.7</f>
        <v>33</v>
      </c>
      <c r="H12" s="9"/>
      <c r="I12" s="20"/>
      <c r="J12" s="20"/>
      <c r="K12" s="21" t="s">
        <v>23</v>
      </c>
      <c r="L12" s="21" t="s">
        <v>23</v>
      </c>
      <c r="M12" s="20" t="s">
        <v>23</v>
      </c>
      <c r="N12" s="21" t="s">
        <v>23</v>
      </c>
    </row>
  </sheetData>
  <mergeCells count="6">
    <mergeCell ref="D1:G1"/>
    <mergeCell ref="J1:N1"/>
    <mergeCell ref="B2:G2"/>
    <mergeCell ref="I2:N2"/>
    <mergeCell ref="A2:A3"/>
    <mergeCell ref="H1:H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川平</cp:lastModifiedBy>
  <dcterms:created xsi:type="dcterms:W3CDTF">2026-03-13T09:25:09Z</dcterms:created>
  <dcterms:modified xsi:type="dcterms:W3CDTF">2026-03-13T09:25:39Z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049D9E6F12C7315C7567B369CABA0137_41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1</vt:i4>
  </property>
</Properties>
</file>