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<sst xmlns="http://schemas.openxmlformats.org/spreadsheetml/2006/main" count="764" uniqueCount="333">
  <si>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</si>
  <si>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</si>
  <si>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</si>
  <si>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</si>
  <si>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</si>
  <si>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</si>
  <si>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</si>
  <si>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</si>
  <si>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</si>
  <si>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</si>
  <si>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</si>
  <si>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</si>
  <si>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</si>
  <si>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</si>
  <si>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</si>
  <si>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</si>
  <si>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</si>
  <si>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</si>
  <si>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</si>
  <si>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</si>
  <si>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</si>
  <si>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</si>
  <si>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</si>
  <si>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</si>
  <si>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</si>
  <si>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</si>
  <si>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</si>
  <si>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</si>
  <si>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</si>
  <si>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</si>
  <si>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</si>
  <si>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</si>
  <si>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</si>
  <si>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</si>
  <si>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</si>
  <si>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</si>
  <si>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</si>
  <si>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</si>
  <si>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</si>
  <si>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</si>
  <si>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</si>
  <si>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</si>
  <si>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</si>
  <si>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</si>
  <si>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</si>
  <si>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</si>
  <si>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</si>
  <si>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</si>
  <si>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</si>
  <si>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</si>
  <si>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</si>
  <si>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</si>
  <si>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</si>
  <si>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</si>
  <si>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</si>
  <si>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</si>
  <si>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</si>
  <si>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</si>
  <si>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通渭</t>
  </si>
  <si>
    <t>订单基础信息</t>
  </si>
  <si>
    <t>生产•出货进度</t>
  </si>
  <si>
    <t>指示•确认资料</t>
  </si>
  <si>
    <t>款号</t>
  </si>
  <si>
    <t>TAMMBO82772</t>
  </si>
  <si>
    <t>合同交期</t>
  </si>
  <si>
    <t>产前确认样</t>
  </si>
  <si>
    <t>有</t>
  </si>
  <si>
    <t>无</t>
  </si>
  <si>
    <t>品名</t>
  </si>
  <si>
    <t>女式功能长裤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</si>
  <si>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</si>
  <si>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</si>
  <si>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</si>
  <si>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</si>
  <si>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</si>
  <si>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</si>
  <si>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</si>
  <si>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</si>
  <si>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</si>
  <si>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</si>
  <si>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</si>
  <si>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</si>
  <si>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</si>
  <si>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</si>
  <si>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</si>
  <si>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</si>
  <si>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</si>
  <si>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</si>
  <si>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</si>
  <si>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</si>
  <si>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</si>
  <si>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</si>
  <si>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</si>
  <si>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</si>
  <si>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</si>
  <si>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</si>
  <si>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</si>
  <si>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</si>
  <si>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</si>
  <si>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</si>
  <si>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</si>
  <si>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</si>
  <si>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</si>
  <si>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</si>
  <si>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</si>
  <si>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</si>
  <si>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</si>
  <si>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</si>
  <si>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</si>
  <si>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</si>
  <si>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</si>
  <si>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</si>
  <si>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</si>
  <si>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</si>
  <si>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</si>
  <si>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</si>
  <si>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</si>
  <si>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</si>
  <si>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</si>
  <si>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</si>
  <si>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炭灰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</si>
  <si>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</si>
  <si>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</si>
  <si>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</si>
  <si>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</si>
  <si>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</si>
  <si>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</si>
  <si>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</si>
  <si>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1.开线。</t>
  </si>
  <si>
    <t>2.裤腿斜扭。</t>
  </si>
  <si>
    <t>3.粉印外漏。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</si>
  <si>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</si>
  <si>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</si>
  <si>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</si>
  <si>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</si>
  <si>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</si>
  <si>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</si>
  <si>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</si>
  <si>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</si>
  <si>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</si>
  <si>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</si>
  <si>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</si>
  <si>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</si>
  <si>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潘金刚</t>
  </si>
  <si>
    <t>复核时间</t>
  </si>
  <si>
    <t>李晓龙</t>
  </si>
  <si>
    <t>TOREAD-QC中期检验报告书</t>
  </si>
  <si>
    <t>探越（天津）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</si>
  <si>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</si>
  <si>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</si>
  <si>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</si>
  <si>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</si>
  <si>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</si>
  <si>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</si>
  <si>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</si>
  <si>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1..</t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</si>
  <si>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</si>
  <si>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</si>
  <si>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</si>
  <si>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</si>
  <si>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</si>
  <si>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</si>
  <si>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工厂送货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</si>
  <si>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</si>
  <si>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</si>
  <si>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</si>
  <si>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</si>
  <si>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</si>
  <si>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</si>
  <si>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</si>
  <si>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</si>
  <si>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</si>
  <si>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</si>
  <si>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</si>
  <si>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</si>
  <si>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</si>
  <si>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</si>
  <si>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</si>
  <si>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</si>
  <si>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</si>
  <si>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</si>
  <si>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</si>
  <si>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</si>
  <si>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</si>
  <si>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</si>
  <si>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</si>
  <si>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</si>
  <si>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</si>
  <si>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</si>
  <si>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</si>
  <si>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</si>
  <si>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</si>
  <si>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</si>
  <si>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</si>
  <si>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齐色齐号一箱</t>
  </si>
  <si>
    <t>情况说明：</t>
  </si>
  <si>
    <t xml:space="preserve">【问题点描述】  </t>
  </si>
  <si>
    <t>1.脚口重线不良1件</t>
  </si>
  <si>
    <t>2.线头.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</si>
  <si>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</si>
  <si>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</si>
  <si>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</si>
  <si>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</si>
  <si>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</si>
  <si>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</si>
  <si>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</si>
  <si>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此次出货200件，按照探路者要求抽箱验货32件，未超标，同意出货。</t>
  </si>
  <si>
    <t>品控部</t>
  </si>
  <si>
    <t>检验人</t>
  </si>
  <si>
    <t>杨金铃</t>
  </si>
  <si>
    <t>QC规格测量表</t>
  </si>
  <si>
    <t>部位名称</t>
  </si>
  <si>
    <t>指示规格  FINAL SPEC</t>
  </si>
  <si>
    <t>样品规格  SAMPLE SPEC</t>
  </si>
  <si>
    <t>155/74B</t>
  </si>
  <si>
    <t>160/78B</t>
  </si>
  <si>
    <t>165/82B</t>
  </si>
  <si>
    <t>170/86B</t>
  </si>
  <si>
    <t>175/90B</t>
  </si>
  <si>
    <t>裤外侧长（参考值）</t>
  </si>
  <si>
    <t>0.0/0/0.</t>
  </si>
  <si>
    <t>+1 +0.5</t>
  </si>
  <si>
    <t>0.5/1/0</t>
  </si>
  <si>
    <t>0/0.5/0.</t>
  </si>
  <si>
    <t>内裆长</t>
  </si>
  <si>
    <t>0/0/-0.5</t>
  </si>
  <si>
    <t>0 +1</t>
  </si>
  <si>
    <t>0/0/0/</t>
  </si>
  <si>
    <t>0/0/-0.6</t>
  </si>
  <si>
    <t>腰围 平量</t>
  </si>
  <si>
    <t>0 .5 +1.1</t>
  </si>
  <si>
    <t>0/0/0.</t>
  </si>
  <si>
    <t>腰围 拉量</t>
  </si>
  <si>
    <t>+1  +1</t>
  </si>
  <si>
    <t>臀围</t>
  </si>
  <si>
    <t>-0.8 0</t>
  </si>
  <si>
    <t>腿围/2</t>
  </si>
  <si>
    <t>1 +0.5</t>
  </si>
  <si>
    <t>膝围/2</t>
  </si>
  <si>
    <t>脚口/2</t>
  </si>
  <si>
    <t>前裆长 含腰</t>
  </si>
  <si>
    <t>后裆长 含腰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</si>
  <si>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</si>
  <si>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</si>
  <si>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</si>
  <si>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</si>
  <si>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</si>
  <si>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</si>
  <si>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</si>
  <si>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</si>
  <si>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</si>
  <si>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</si>
  <si>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</si>
  <si>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</si>
  <si>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</si>
  <si>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</si>
  <si>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</si>
  <si>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</si>
  <si>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</si>
  <si>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FW13040</t>
  </si>
  <si>
    <t>19SS黑色/E77//</t>
  </si>
  <si>
    <t>昆山东利新材料科技有限公司</t>
  </si>
  <si>
    <t>YES</t>
  </si>
  <si>
    <t>21FW炭灰/L41//</t>
  </si>
  <si>
    <t>0012</t>
  </si>
  <si>
    <t>21SS米色/K08//</t>
  </si>
  <si>
    <t>制表时间：2025-12-10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</si>
  <si>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</si>
  <si>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</si>
  <si>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</si>
  <si>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</si>
  <si>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</si>
  <si>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</si>
  <si>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</si>
  <si>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</si>
  <si>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</si>
  <si>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</si>
  <si>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经纬</t>
  </si>
  <si>
    <t>有轻微色差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</si>
  <si>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</si>
  <si>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</si>
  <si>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</si>
  <si>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</si>
  <si>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</si>
  <si>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</si>
  <si>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</si>
  <si>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</si>
  <si>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</si>
  <si>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</si>
  <si>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</si>
  <si>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</si>
  <si>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</si>
  <si>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</si>
  <si>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</si>
  <si>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</si>
  <si>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</si>
  <si>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</si>
  <si>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</si>
  <si>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</si>
  <si>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</si>
  <si>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</si>
  <si>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</si>
  <si>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</si>
  <si>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</si>
  <si>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</si>
  <si>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</si>
  <si>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</si>
  <si>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</si>
  <si>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</si>
  <si>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</si>
  <si>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</si>
  <si>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</si>
  <si>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</si>
  <si>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</si>
  <si>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</si>
  <si>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</si>
  <si>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</si>
  <si>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</si>
  <si>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</si>
  <si>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</si>
  <si>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</si>
  <si>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广东盈通新材料有限公司</t>
  </si>
  <si>
    <t>袋口</t>
  </si>
  <si>
    <t xml:space="preserve">TY222热熔膜（双面胶,代替TY224） 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</si>
  <si>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</si>
  <si>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</si>
  <si>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</si>
  <si>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</si>
  <si>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</si>
  <si>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东莞市泰丰服装辅料有限公司</t>
  </si>
  <si>
    <t>SJ00008</t>
  </si>
  <si>
    <t>XXXX白/710//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</si>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</sst>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rgb="FF000000"/>
      <name val="宋体"/>
      <charset val="134"/>
    </font>
    <font>
      <sz val="9"/>
      <color rgb="FF000000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8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b/>
      <sz val="10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10" borderId="64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65" applyNumberFormat="0" applyFill="0" applyAlignment="0" applyProtection="0">
      <alignment vertical="center"/>
    </xf>
    <xf numFmtId="0" fontId="48" fillId="0" borderId="65" applyNumberFormat="0" applyFill="0" applyAlignment="0" applyProtection="0">
      <alignment vertical="center"/>
    </xf>
    <xf numFmtId="0" fontId="49" fillId="0" borderId="66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1" borderId="67" applyNumberFormat="0" applyAlignment="0" applyProtection="0">
      <alignment vertical="center"/>
    </xf>
    <xf numFmtId="0" fontId="51" fillId="12" borderId="68" applyNumberFormat="0" applyAlignment="0" applyProtection="0">
      <alignment vertical="center"/>
    </xf>
    <xf numFmtId="0" fontId="52" fillId="12" borderId="67" applyNumberFormat="0" applyAlignment="0" applyProtection="0">
      <alignment vertical="center"/>
    </xf>
    <xf numFmtId="0" fontId="53" fillId="13" borderId="69" applyNumberFormat="0" applyAlignment="0" applyProtection="0">
      <alignment vertical="center"/>
    </xf>
    <xf numFmtId="0" fontId="54" fillId="0" borderId="70" applyNumberFormat="0" applyFill="0" applyAlignment="0" applyProtection="0">
      <alignment vertical="center"/>
    </xf>
    <xf numFmtId="0" fontId="55" fillId="0" borderId="71" applyNumberFormat="0" applyFill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61" fillId="0" borderId="0">
      <alignment horizontal="center" vertical="center"/>
    </xf>
    <xf numFmtId="0" fontId="33" fillId="0" borderId="0">
      <alignment vertical="center"/>
    </xf>
    <xf numFmtId="0" fontId="7" fillId="0" borderId="0">
      <alignment vertical="center"/>
    </xf>
    <xf numFmtId="0" fontId="7" fillId="0" borderId="0"/>
    <xf numFmtId="0" fontId="33" fillId="0" borderId="0">
      <alignment vertical="center"/>
    </xf>
    <xf numFmtId="0" fontId="6" fillId="0" borderId="0">
      <alignment horizontal="center" vertical="center"/>
    </xf>
    <xf numFmtId="0" fontId="62" fillId="0" borderId="0">
      <alignment horizontal="center" vertical="center"/>
    </xf>
    <xf numFmtId="0" fontId="62" fillId="0" borderId="0">
      <alignment horizontal="center" vertical="top"/>
    </xf>
    <xf numFmtId="0" fontId="63" fillId="0" borderId="0">
      <alignment vertical="center"/>
    </xf>
    <xf numFmtId="0" fontId="7" fillId="0" borderId="0">
      <alignment vertical="center"/>
    </xf>
  </cellStyleXfs>
  <cellXfs count="34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55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11" fillId="0" borderId="2" xfId="49" applyFont="1" applyFill="1" applyBorder="1" applyAlignment="1">
      <alignment horizontal="center" vertical="center" wrapText="1"/>
    </xf>
    <xf numFmtId="0" fontId="12" fillId="0" borderId="2" xfId="55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4" fillId="3" borderId="9" xfId="55" applyFont="1" applyFill="1" applyBorder="1" applyAlignment="1">
      <alignment horizontal="center" vertical="center" wrapText="1"/>
    </xf>
    <xf numFmtId="0" fontId="14" fillId="3" borderId="10" xfId="56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4" fillId="0" borderId="11" xfId="55" applyFont="1" applyBorder="1" applyAlignment="1">
      <alignment horizontal="center" vertical="center" wrapText="1"/>
    </xf>
    <xf numFmtId="0" fontId="15" fillId="0" borderId="11" xfId="54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16" fillId="4" borderId="0" xfId="52" applyFont="1" applyFill="1"/>
    <xf numFmtId="0" fontId="17" fillId="4" borderId="0" xfId="52" applyFont="1" applyFill="1" applyBorder="1" applyAlignment="1">
      <alignment horizontal="center"/>
    </xf>
    <xf numFmtId="0" fontId="16" fillId="4" borderId="0" xfId="52" applyFont="1" applyFill="1" applyBorder="1" applyAlignment="1">
      <alignment horizontal="center"/>
    </xf>
    <xf numFmtId="0" fontId="17" fillId="4" borderId="2" xfId="51" applyFont="1" applyFill="1" applyBorder="1" applyAlignment="1">
      <alignment horizontal="left" vertical="center"/>
    </xf>
    <xf numFmtId="0" fontId="16" fillId="4" borderId="2" xfId="51" applyFont="1" applyFill="1" applyBorder="1" applyAlignment="1">
      <alignment horizontal="center" vertical="center"/>
    </xf>
    <xf numFmtId="0" fontId="17" fillId="4" borderId="2" xfId="51" applyFont="1" applyFill="1" applyBorder="1" applyAlignment="1">
      <alignment vertical="center"/>
    </xf>
    <xf numFmtId="0" fontId="16" fillId="4" borderId="2" xfId="52" applyFont="1" applyFill="1" applyBorder="1" applyAlignment="1">
      <alignment horizontal="center"/>
    </xf>
    <xf numFmtId="0" fontId="17" fillId="4" borderId="2" xfId="52" applyFont="1" applyFill="1" applyBorder="1" applyAlignment="1" applyProtection="1">
      <alignment horizontal="center" vertical="center"/>
    </xf>
    <xf numFmtId="0" fontId="17" fillId="4" borderId="2" xfId="52" applyFont="1" applyFill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/>
    </xf>
    <xf numFmtId="0" fontId="17" fillId="4" borderId="2" xfId="53" applyFont="1" applyFill="1" applyBorder="1" applyAlignment="1">
      <alignment horizontal="center" vertical="center"/>
    </xf>
    <xf numFmtId="0" fontId="18" fillId="0" borderId="2" xfId="58" applyFont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176" fontId="21" fillId="0" borderId="2" xfId="58" applyNumberFormat="1" applyFont="1" applyBorder="1" applyAlignment="1">
      <alignment horizontal="center"/>
    </xf>
    <xf numFmtId="49" fontId="17" fillId="4" borderId="2" xfId="53" applyNumberFormat="1" applyFont="1" applyFill="1" applyBorder="1" applyAlignment="1">
      <alignment horizontal="center" vertical="center"/>
    </xf>
    <xf numFmtId="49" fontId="22" fillId="4" borderId="2" xfId="52" applyNumberFormat="1" applyFont="1" applyFill="1" applyBorder="1" applyAlignment="1">
      <alignment horizontal="center" vertical="center"/>
    </xf>
    <xf numFmtId="49" fontId="16" fillId="4" borderId="2" xfId="53" applyNumberFormat="1" applyFont="1" applyFill="1" applyBorder="1" applyAlignment="1">
      <alignment horizontal="center" vertical="center"/>
    </xf>
    <xf numFmtId="0" fontId="7" fillId="0" borderId="0" xfId="51" applyFill="1" applyBorder="1" applyAlignment="1">
      <alignment horizontal="left" vertical="center"/>
    </xf>
    <xf numFmtId="0" fontId="7" fillId="0" borderId="0" xfId="51" applyFont="1" applyFill="1" applyAlignment="1">
      <alignment horizontal="left" vertical="center"/>
    </xf>
    <xf numFmtId="0" fontId="7" fillId="0" borderId="0" xfId="51" applyFill="1" applyAlignment="1">
      <alignment horizontal="left" vertical="center"/>
    </xf>
    <xf numFmtId="0" fontId="23" fillId="0" borderId="12" xfId="51" applyFont="1" applyFill="1" applyBorder="1" applyAlignment="1">
      <alignment horizontal="center" vertical="top"/>
    </xf>
    <xf numFmtId="0" fontId="24" fillId="0" borderId="13" xfId="51" applyFont="1" applyFill="1" applyBorder="1" applyAlignment="1">
      <alignment horizontal="left" vertical="center"/>
    </xf>
    <xf numFmtId="0" fontId="25" fillId="0" borderId="14" xfId="51" applyFont="1" applyFill="1" applyBorder="1" applyAlignment="1">
      <alignment horizontal="center" vertical="center"/>
    </xf>
    <xf numFmtId="0" fontId="24" fillId="0" borderId="14" xfId="51" applyFont="1" applyFill="1" applyBorder="1" applyAlignment="1">
      <alignment horizontal="center" vertical="center"/>
    </xf>
    <xf numFmtId="0" fontId="26" fillId="0" borderId="14" xfId="51" applyFont="1" applyFill="1" applyBorder="1" applyAlignment="1">
      <alignment vertical="center"/>
    </xf>
    <xf numFmtId="0" fontId="24" fillId="0" borderId="14" xfId="51" applyFont="1" applyFill="1" applyBorder="1" applyAlignment="1">
      <alignment vertical="center"/>
    </xf>
    <xf numFmtId="0" fontId="26" fillId="0" borderId="14" xfId="51" applyFont="1" applyFill="1" applyBorder="1" applyAlignment="1">
      <alignment horizontal="center" vertical="center"/>
    </xf>
    <xf numFmtId="0" fontId="24" fillId="0" borderId="14" xfId="51" applyFont="1" applyFill="1" applyBorder="1" applyAlignment="1">
      <alignment horizontal="left" vertical="center"/>
    </xf>
    <xf numFmtId="0" fontId="26" fillId="0" borderId="15" xfId="51" applyFont="1" applyFill="1" applyBorder="1" applyAlignment="1">
      <alignment horizontal="center" vertical="center"/>
    </xf>
    <xf numFmtId="0" fontId="24" fillId="0" borderId="16" xfId="51" applyFont="1" applyFill="1" applyBorder="1" applyAlignment="1">
      <alignment vertical="center"/>
    </xf>
    <xf numFmtId="0" fontId="25" fillId="0" borderId="17" xfId="51" applyFont="1" applyFill="1" applyBorder="1" applyAlignment="1">
      <alignment horizontal="center" vertical="center"/>
    </xf>
    <xf numFmtId="0" fontId="24" fillId="0" borderId="17" xfId="51" applyFont="1" applyFill="1" applyBorder="1" applyAlignment="1">
      <alignment vertical="center"/>
    </xf>
    <xf numFmtId="58" fontId="26" fillId="0" borderId="17" xfId="51" applyNumberFormat="1" applyFont="1" applyFill="1" applyBorder="1" applyAlignment="1">
      <alignment horizontal="center" vertical="center"/>
    </xf>
    <xf numFmtId="0" fontId="26" fillId="0" borderId="17" xfId="51" applyFont="1" applyFill="1" applyBorder="1" applyAlignment="1">
      <alignment horizontal="center" vertical="center"/>
    </xf>
    <xf numFmtId="0" fontId="24" fillId="0" borderId="17" xfId="51" applyFont="1" applyFill="1" applyBorder="1" applyAlignment="1">
      <alignment horizontal="center" vertical="center"/>
    </xf>
    <xf numFmtId="0" fontId="24" fillId="0" borderId="18" xfId="51" applyFont="1" applyFill="1" applyBorder="1" applyAlignment="1">
      <alignment horizontal="center" vertical="center"/>
    </xf>
    <xf numFmtId="0" fontId="24" fillId="0" borderId="16" xfId="51" applyFont="1" applyFill="1" applyBorder="1" applyAlignment="1">
      <alignment horizontal="left" vertical="center"/>
    </xf>
    <xf numFmtId="0" fontId="25" fillId="0" borderId="18" xfId="51" applyFont="1" applyBorder="1" applyAlignment="1">
      <alignment vertical="center"/>
    </xf>
    <xf numFmtId="0" fontId="24" fillId="0" borderId="17" xfId="51" applyFont="1" applyFill="1" applyBorder="1" applyAlignment="1">
      <alignment horizontal="left" vertical="center"/>
    </xf>
    <xf numFmtId="0" fontId="26" fillId="0" borderId="17" xfId="51" applyFont="1" applyFill="1" applyBorder="1" applyAlignment="1">
      <alignment horizontal="left" vertical="center"/>
    </xf>
    <xf numFmtId="0" fontId="26" fillId="0" borderId="18" xfId="51" applyFont="1" applyFill="1" applyBorder="1" applyAlignment="1">
      <alignment horizontal="left" vertical="center"/>
    </xf>
    <xf numFmtId="0" fontId="24" fillId="0" borderId="19" xfId="51" applyFont="1" applyFill="1" applyBorder="1" applyAlignment="1">
      <alignment vertical="center"/>
    </xf>
    <xf numFmtId="0" fontId="25" fillId="0" borderId="20" xfId="51" applyFont="1" applyFill="1" applyBorder="1" applyAlignment="1">
      <alignment horizontal="right" vertical="center"/>
    </xf>
    <xf numFmtId="0" fontId="24" fillId="0" borderId="20" xfId="51" applyFont="1" applyFill="1" applyBorder="1" applyAlignment="1">
      <alignment vertical="center"/>
    </xf>
    <xf numFmtId="0" fontId="26" fillId="0" borderId="20" xfId="51" applyFont="1" applyFill="1" applyBorder="1" applyAlignment="1">
      <alignment vertical="center"/>
    </xf>
    <xf numFmtId="0" fontId="26" fillId="0" borderId="20" xfId="51" applyFont="1" applyFill="1" applyBorder="1" applyAlignment="1">
      <alignment horizontal="left" vertical="center"/>
    </xf>
    <xf numFmtId="0" fontId="24" fillId="0" borderId="20" xfId="51" applyFont="1" applyFill="1" applyBorder="1" applyAlignment="1">
      <alignment horizontal="left" vertical="center"/>
    </xf>
    <xf numFmtId="0" fontId="26" fillId="0" borderId="21" xfId="51" applyFont="1" applyFill="1" applyBorder="1" applyAlignment="1">
      <alignment horizontal="left" vertical="center"/>
    </xf>
    <xf numFmtId="0" fontId="24" fillId="0" borderId="0" xfId="51" applyFont="1" applyFill="1" applyBorder="1" applyAlignment="1">
      <alignment vertical="center"/>
    </xf>
    <xf numFmtId="0" fontId="26" fillId="0" borderId="0" xfId="51" applyFont="1" applyFill="1" applyBorder="1" applyAlignment="1">
      <alignment vertical="center"/>
    </xf>
    <xf numFmtId="0" fontId="26" fillId="0" borderId="0" xfId="51" applyFont="1" applyFill="1" applyAlignment="1">
      <alignment horizontal="left" vertical="center"/>
    </xf>
    <xf numFmtId="0" fontId="24" fillId="0" borderId="13" xfId="51" applyFont="1" applyFill="1" applyBorder="1" applyAlignment="1">
      <alignment vertical="center"/>
    </xf>
    <xf numFmtId="0" fontId="24" fillId="0" borderId="22" xfId="51" applyFont="1" applyFill="1" applyBorder="1" applyAlignment="1">
      <alignment horizontal="left" vertical="center"/>
    </xf>
    <xf numFmtId="0" fontId="24" fillId="0" borderId="23" xfId="51" applyFont="1" applyFill="1" applyBorder="1" applyAlignment="1">
      <alignment horizontal="left" vertical="center"/>
    </xf>
    <xf numFmtId="0" fontId="24" fillId="0" borderId="24" xfId="51" applyFont="1" applyFill="1" applyBorder="1" applyAlignment="1">
      <alignment horizontal="left" vertical="center"/>
    </xf>
    <xf numFmtId="0" fontId="26" fillId="0" borderId="17" xfId="51" applyFont="1" applyFill="1" applyBorder="1" applyAlignment="1">
      <alignment vertical="center"/>
    </xf>
    <xf numFmtId="0" fontId="26" fillId="0" borderId="25" xfId="51" applyFont="1" applyFill="1" applyBorder="1" applyAlignment="1">
      <alignment horizontal="center" vertical="center"/>
    </xf>
    <xf numFmtId="0" fontId="26" fillId="0" borderId="26" xfId="51" applyFont="1" applyFill="1" applyBorder="1" applyAlignment="1">
      <alignment horizontal="center" vertical="center"/>
    </xf>
    <xf numFmtId="0" fontId="26" fillId="0" borderId="27" xfId="51" applyFont="1" applyFill="1" applyBorder="1" applyAlignment="1">
      <alignment horizontal="center" vertical="center"/>
    </xf>
    <xf numFmtId="0" fontId="27" fillId="0" borderId="28" xfId="51" applyFont="1" applyFill="1" applyBorder="1" applyAlignment="1">
      <alignment horizontal="left" vertical="center"/>
    </xf>
    <xf numFmtId="0" fontId="27" fillId="0" borderId="26" xfId="51" applyFont="1" applyFill="1" applyBorder="1" applyAlignment="1">
      <alignment horizontal="left" vertical="center"/>
    </xf>
    <xf numFmtId="0" fontId="27" fillId="0" borderId="27" xfId="51" applyFont="1" applyFill="1" applyBorder="1" applyAlignment="1">
      <alignment horizontal="left" vertical="center"/>
    </xf>
    <xf numFmtId="0" fontId="26" fillId="0" borderId="0" xfId="51" applyFont="1" applyFill="1" applyBorder="1" applyAlignment="1">
      <alignment horizontal="left" vertical="center"/>
    </xf>
    <xf numFmtId="0" fontId="24" fillId="0" borderId="15" xfId="51" applyFont="1" applyFill="1" applyBorder="1" applyAlignment="1">
      <alignment horizontal="left" vertical="center"/>
    </xf>
    <xf numFmtId="0" fontId="24" fillId="0" borderId="18" xfId="51" applyFont="1" applyFill="1" applyBorder="1" applyAlignment="1">
      <alignment horizontal="left" vertical="center"/>
    </xf>
    <xf numFmtId="0" fontId="26" fillId="0" borderId="16" xfId="51" applyFont="1" applyFill="1" applyBorder="1" applyAlignment="1">
      <alignment horizontal="left" vertical="center"/>
    </xf>
    <xf numFmtId="0" fontId="26" fillId="0" borderId="28" xfId="51" applyFont="1" applyFill="1" applyBorder="1" applyAlignment="1">
      <alignment horizontal="left" vertical="center"/>
    </xf>
    <xf numFmtId="0" fontId="26" fillId="0" borderId="26" xfId="51" applyFont="1" applyFill="1" applyBorder="1" applyAlignment="1">
      <alignment horizontal="left" vertical="center"/>
    </xf>
    <xf numFmtId="0" fontId="26" fillId="0" borderId="27" xfId="51" applyFont="1" applyFill="1" applyBorder="1" applyAlignment="1">
      <alignment horizontal="left" vertical="center"/>
    </xf>
    <xf numFmtId="0" fontId="26" fillId="0" borderId="16" xfId="51" applyFont="1" applyFill="1" applyBorder="1" applyAlignment="1">
      <alignment horizontal="left" vertical="center" wrapText="1"/>
    </xf>
    <xf numFmtId="0" fontId="26" fillId="0" borderId="17" xfId="51" applyFont="1" applyFill="1" applyBorder="1" applyAlignment="1">
      <alignment horizontal="left" vertical="center" wrapText="1"/>
    </xf>
    <xf numFmtId="0" fontId="26" fillId="0" borderId="18" xfId="51" applyFont="1" applyFill="1" applyBorder="1" applyAlignment="1">
      <alignment horizontal="left" vertical="center" wrapText="1"/>
    </xf>
    <xf numFmtId="0" fontId="24" fillId="0" borderId="19" xfId="51" applyFont="1" applyFill="1" applyBorder="1" applyAlignment="1">
      <alignment horizontal="left" vertical="center"/>
    </xf>
    <xf numFmtId="0" fontId="7" fillId="0" borderId="20" xfId="51" applyFill="1" applyBorder="1" applyAlignment="1">
      <alignment horizontal="center" vertical="center"/>
    </xf>
    <xf numFmtId="0" fontId="7" fillId="0" borderId="21" xfId="51" applyFill="1" applyBorder="1" applyAlignment="1">
      <alignment horizontal="center" vertical="center"/>
    </xf>
    <xf numFmtId="0" fontId="24" fillId="0" borderId="29" xfId="51" applyFont="1" applyFill="1" applyBorder="1" applyAlignment="1">
      <alignment horizontal="center" vertical="center"/>
    </xf>
    <xf numFmtId="0" fontId="24" fillId="0" borderId="30" xfId="51" applyFont="1" applyFill="1" applyBorder="1" applyAlignment="1">
      <alignment horizontal="left" vertical="center"/>
    </xf>
    <xf numFmtId="0" fontId="7" fillId="0" borderId="28" xfId="51" applyFont="1" applyFill="1" applyBorder="1" applyAlignment="1">
      <alignment horizontal="left" vertical="center"/>
    </xf>
    <xf numFmtId="0" fontId="7" fillId="0" borderId="26" xfId="51" applyFont="1" applyFill="1" applyBorder="1" applyAlignment="1">
      <alignment horizontal="left" vertical="center"/>
    </xf>
    <xf numFmtId="0" fontId="7" fillId="0" borderId="27" xfId="51" applyFont="1" applyFill="1" applyBorder="1" applyAlignment="1">
      <alignment horizontal="left" vertical="center"/>
    </xf>
    <xf numFmtId="0" fontId="28" fillId="0" borderId="28" xfId="51" applyFont="1" applyFill="1" applyBorder="1" applyAlignment="1">
      <alignment horizontal="left" vertical="center"/>
    </xf>
    <xf numFmtId="0" fontId="26" fillId="0" borderId="31" xfId="51" applyFont="1" applyFill="1" applyBorder="1" applyAlignment="1">
      <alignment horizontal="left" vertical="center"/>
    </xf>
    <xf numFmtId="0" fontId="26" fillId="0" borderId="32" xfId="51" applyFont="1" applyFill="1" applyBorder="1" applyAlignment="1">
      <alignment horizontal="left" vertical="center"/>
    </xf>
    <xf numFmtId="0" fontId="26" fillId="0" borderId="33" xfId="51" applyFont="1" applyFill="1" applyBorder="1" applyAlignment="1">
      <alignment horizontal="left" vertical="center"/>
    </xf>
    <xf numFmtId="0" fontId="27" fillId="0" borderId="13" xfId="51" applyFont="1" applyFill="1" applyBorder="1" applyAlignment="1">
      <alignment horizontal="left" vertical="center"/>
    </xf>
    <xf numFmtId="0" fontId="27" fillId="0" borderId="14" xfId="51" applyFont="1" applyFill="1" applyBorder="1" applyAlignment="1">
      <alignment horizontal="left" vertical="center"/>
    </xf>
    <xf numFmtId="0" fontId="27" fillId="0" borderId="15" xfId="51" applyFont="1" applyFill="1" applyBorder="1" applyAlignment="1">
      <alignment horizontal="left" vertical="center"/>
    </xf>
    <xf numFmtId="0" fontId="24" fillId="0" borderId="25" xfId="51" applyFont="1" applyFill="1" applyBorder="1" applyAlignment="1">
      <alignment horizontal="left" vertical="center"/>
    </xf>
    <xf numFmtId="0" fontId="24" fillId="0" borderId="34" xfId="51" applyFont="1" applyFill="1" applyBorder="1" applyAlignment="1">
      <alignment horizontal="left" vertical="center"/>
    </xf>
    <xf numFmtId="0" fontId="26" fillId="0" borderId="20" xfId="51" applyFont="1" applyFill="1" applyBorder="1" applyAlignment="1">
      <alignment horizontal="center" vertical="center"/>
    </xf>
    <xf numFmtId="58" fontId="26" fillId="0" borderId="20" xfId="51" applyNumberFormat="1" applyFont="1" applyFill="1" applyBorder="1" applyAlignment="1">
      <alignment vertical="center"/>
    </xf>
    <xf numFmtId="0" fontId="24" fillId="0" borderId="20" xfId="51" applyFont="1" applyFill="1" applyBorder="1" applyAlignment="1">
      <alignment horizontal="center" vertical="center"/>
    </xf>
    <xf numFmtId="0" fontId="26" fillId="0" borderId="21" xfId="51" applyFont="1" applyFill="1" applyBorder="1" applyAlignment="1">
      <alignment horizontal="center" vertical="center"/>
    </xf>
    <xf numFmtId="0" fontId="7" fillId="0" borderId="0" xfId="51" applyFont="1" applyAlignment="1">
      <alignment horizontal="left" vertical="center"/>
    </xf>
    <xf numFmtId="0" fontId="29" fillId="0" borderId="12" xfId="51" applyFont="1" applyBorder="1" applyAlignment="1">
      <alignment horizontal="center" vertical="top"/>
    </xf>
    <xf numFmtId="0" fontId="28" fillId="0" borderId="35" xfId="51" applyFont="1" applyBorder="1" applyAlignment="1">
      <alignment horizontal="left" vertical="center"/>
    </xf>
    <xf numFmtId="0" fontId="25" fillId="0" borderId="36" xfId="51" applyFont="1" applyBorder="1" applyAlignment="1">
      <alignment horizontal="center" vertical="center"/>
    </xf>
    <xf numFmtId="0" fontId="28" fillId="0" borderId="36" xfId="51" applyFont="1" applyBorder="1" applyAlignment="1">
      <alignment horizontal="center" vertical="center"/>
    </xf>
    <xf numFmtId="0" fontId="27" fillId="0" borderId="36" xfId="51" applyFont="1" applyBorder="1" applyAlignment="1">
      <alignment horizontal="left" vertical="center"/>
    </xf>
    <xf numFmtId="0" fontId="7" fillId="0" borderId="36" xfId="51" applyFont="1" applyBorder="1" applyAlignment="1">
      <alignment horizontal="center" vertical="center"/>
    </xf>
    <xf numFmtId="0" fontId="7" fillId="0" borderId="37" xfId="51" applyFont="1" applyBorder="1" applyAlignment="1">
      <alignment horizontal="center" vertical="center"/>
    </xf>
    <xf numFmtId="0" fontId="27" fillId="0" borderId="13" xfId="51" applyFont="1" applyBorder="1" applyAlignment="1">
      <alignment horizontal="center" vertical="center"/>
    </xf>
    <xf numFmtId="0" fontId="27" fillId="0" borderId="14" xfId="51" applyFont="1" applyBorder="1" applyAlignment="1">
      <alignment horizontal="center" vertical="center"/>
    </xf>
    <xf numFmtId="0" fontId="27" fillId="0" borderId="15" xfId="51" applyFont="1" applyBorder="1" applyAlignment="1">
      <alignment horizontal="center" vertical="center"/>
    </xf>
    <xf numFmtId="0" fontId="28" fillId="0" borderId="13" xfId="51" applyFont="1" applyBorder="1" applyAlignment="1">
      <alignment horizontal="center" vertical="center"/>
    </xf>
    <xf numFmtId="0" fontId="28" fillId="0" borderId="14" xfId="51" applyFont="1" applyBorder="1" applyAlignment="1">
      <alignment horizontal="center" vertical="center"/>
    </xf>
    <xf numFmtId="0" fontId="28" fillId="0" borderId="15" xfId="51" applyFont="1" applyBorder="1" applyAlignment="1">
      <alignment horizontal="center" vertical="center"/>
    </xf>
    <xf numFmtId="0" fontId="27" fillId="0" borderId="16" xfId="51" applyFont="1" applyBorder="1" applyAlignment="1">
      <alignment horizontal="left" vertical="center"/>
    </xf>
    <xf numFmtId="0" fontId="25" fillId="0" borderId="17" xfId="51" applyFont="1" applyBorder="1" applyAlignment="1">
      <alignment horizontal="left" vertical="center"/>
    </xf>
    <xf numFmtId="0" fontId="25" fillId="0" borderId="18" xfId="51" applyFont="1" applyBorder="1" applyAlignment="1">
      <alignment horizontal="left" vertical="center"/>
    </xf>
    <xf numFmtId="0" fontId="27" fillId="0" borderId="17" xfId="51" applyFont="1" applyBorder="1" applyAlignment="1">
      <alignment horizontal="left" vertical="center"/>
    </xf>
    <xf numFmtId="14" fontId="25" fillId="0" borderId="17" xfId="51" applyNumberFormat="1" applyFont="1" applyBorder="1" applyAlignment="1">
      <alignment horizontal="center" vertical="center"/>
    </xf>
    <xf numFmtId="14" fontId="25" fillId="0" borderId="18" xfId="51" applyNumberFormat="1" applyFont="1" applyBorder="1" applyAlignment="1">
      <alignment horizontal="center" vertical="center"/>
    </xf>
    <xf numFmtId="0" fontId="27" fillId="0" borderId="16" xfId="51" applyFont="1" applyBorder="1" applyAlignment="1">
      <alignment vertical="center"/>
    </xf>
    <xf numFmtId="0" fontId="27" fillId="0" borderId="17" xfId="51" applyFont="1" applyBorder="1" applyAlignment="1">
      <alignment vertical="center"/>
    </xf>
    <xf numFmtId="0" fontId="25" fillId="0" borderId="25" xfId="51" applyFont="1" applyBorder="1" applyAlignment="1">
      <alignment horizontal="left" vertical="center"/>
    </xf>
    <xf numFmtId="0" fontId="25" fillId="0" borderId="27" xfId="51" applyFont="1" applyBorder="1" applyAlignment="1">
      <alignment horizontal="left" vertical="center"/>
    </xf>
    <xf numFmtId="0" fontId="7" fillId="0" borderId="17" xfId="51" applyFont="1" applyBorder="1" applyAlignment="1">
      <alignment vertical="center"/>
    </xf>
    <xf numFmtId="0" fontId="30" fillId="0" borderId="19" xfId="51" applyFont="1" applyBorder="1" applyAlignment="1">
      <alignment vertical="center"/>
    </xf>
    <xf numFmtId="0" fontId="25" fillId="0" borderId="20" xfId="51" applyFont="1" applyBorder="1" applyAlignment="1">
      <alignment horizontal="center" vertical="center"/>
    </xf>
    <xf numFmtId="0" fontId="25" fillId="0" borderId="21" xfId="51" applyFont="1" applyBorder="1" applyAlignment="1">
      <alignment horizontal="center" vertical="center"/>
    </xf>
    <xf numFmtId="0" fontId="27" fillId="0" borderId="19" xfId="51" applyFont="1" applyBorder="1" applyAlignment="1">
      <alignment horizontal="left" vertical="center"/>
    </xf>
    <xf numFmtId="0" fontId="27" fillId="0" borderId="20" xfId="51" applyFont="1" applyBorder="1" applyAlignment="1">
      <alignment horizontal="left" vertical="center"/>
    </xf>
    <xf numFmtId="14" fontId="25" fillId="0" borderId="20" xfId="51" applyNumberFormat="1" applyFont="1" applyBorder="1" applyAlignment="1">
      <alignment horizontal="center" vertical="center"/>
    </xf>
    <xf numFmtId="14" fontId="25" fillId="0" borderId="21" xfId="51" applyNumberFormat="1" applyFont="1" applyBorder="1" applyAlignment="1">
      <alignment horizontal="center" vertical="center"/>
    </xf>
    <xf numFmtId="0" fontId="25" fillId="0" borderId="20" xfId="51" applyFont="1" applyBorder="1" applyAlignment="1">
      <alignment horizontal="left" vertical="center"/>
    </xf>
    <xf numFmtId="0" fontId="25" fillId="0" borderId="21" xfId="51" applyFont="1" applyBorder="1" applyAlignment="1">
      <alignment horizontal="left" vertical="center"/>
    </xf>
    <xf numFmtId="0" fontId="28" fillId="0" borderId="0" xfId="51" applyFont="1" applyBorder="1" applyAlignment="1">
      <alignment horizontal="left" vertical="center"/>
    </xf>
    <xf numFmtId="0" fontId="27" fillId="0" borderId="13" xfId="51" applyFont="1" applyBorder="1" applyAlignment="1">
      <alignment vertical="center"/>
    </xf>
    <xf numFmtId="0" fontId="7" fillId="0" borderId="14" xfId="51" applyFont="1" applyBorder="1" applyAlignment="1">
      <alignment horizontal="left" vertical="center"/>
    </xf>
    <xf numFmtId="0" fontId="25" fillId="0" borderId="14" xfId="51" applyFont="1" applyBorder="1" applyAlignment="1">
      <alignment horizontal="left" vertical="center"/>
    </xf>
    <xf numFmtId="0" fontId="7" fillId="0" borderId="14" xfId="51" applyFont="1" applyBorder="1" applyAlignment="1">
      <alignment vertical="center"/>
    </xf>
    <xf numFmtId="0" fontId="27" fillId="0" borderId="14" xfId="51" applyFont="1" applyBorder="1" applyAlignment="1">
      <alignment vertical="center"/>
    </xf>
    <xf numFmtId="0" fontId="25" fillId="0" borderId="15" xfId="51" applyFont="1" applyBorder="1" applyAlignment="1">
      <alignment horizontal="left" vertical="center"/>
    </xf>
    <xf numFmtId="0" fontId="7" fillId="0" borderId="17" xfId="51" applyFont="1" applyBorder="1" applyAlignment="1">
      <alignment horizontal="left" vertical="center"/>
    </xf>
    <xf numFmtId="0" fontId="27" fillId="0" borderId="21" xfId="51" applyFont="1" applyBorder="1" applyAlignment="1">
      <alignment horizontal="left" vertical="center"/>
    </xf>
    <xf numFmtId="0" fontId="27" fillId="0" borderId="0" xfId="51" applyFont="1" applyBorder="1" applyAlignment="1">
      <alignment horizontal="left" vertical="center"/>
    </xf>
    <xf numFmtId="0" fontId="26" fillId="0" borderId="13" xfId="51" applyFont="1" applyBorder="1" applyAlignment="1">
      <alignment horizontal="left" vertical="center"/>
    </xf>
    <xf numFmtId="0" fontId="26" fillId="0" borderId="14" xfId="51" applyFont="1" applyBorder="1" applyAlignment="1">
      <alignment horizontal="left" vertical="center"/>
    </xf>
    <xf numFmtId="0" fontId="24" fillId="0" borderId="14" xfId="51" applyFont="1" applyBorder="1" applyAlignment="1">
      <alignment horizontal="left" vertical="center"/>
    </xf>
    <xf numFmtId="0" fontId="24" fillId="0" borderId="15" xfId="51" applyFont="1" applyBorder="1" applyAlignment="1">
      <alignment horizontal="left" vertical="center"/>
    </xf>
    <xf numFmtId="0" fontId="26" fillId="0" borderId="28" xfId="51" applyFont="1" applyBorder="1" applyAlignment="1">
      <alignment horizontal="left" vertical="center"/>
    </xf>
    <xf numFmtId="0" fontId="26" fillId="0" borderId="26" xfId="51" applyFont="1" applyBorder="1" applyAlignment="1">
      <alignment horizontal="left" vertical="center"/>
    </xf>
    <xf numFmtId="0" fontId="26" fillId="0" borderId="34" xfId="51" applyFont="1" applyBorder="1" applyAlignment="1">
      <alignment horizontal="left" vertical="center"/>
    </xf>
    <xf numFmtId="0" fontId="26" fillId="0" borderId="25" xfId="51" applyFont="1" applyBorder="1" applyAlignment="1">
      <alignment horizontal="left" vertical="center"/>
    </xf>
    <xf numFmtId="0" fontId="24" fillId="0" borderId="25" xfId="51" applyFont="1" applyBorder="1" applyAlignment="1">
      <alignment horizontal="left" vertical="center"/>
    </xf>
    <xf numFmtId="0" fontId="24" fillId="0" borderId="26" xfId="51" applyFont="1" applyBorder="1" applyAlignment="1">
      <alignment horizontal="left" vertical="center"/>
    </xf>
    <xf numFmtId="0" fontId="24" fillId="0" borderId="27" xfId="51" applyFont="1" applyBorder="1" applyAlignment="1">
      <alignment horizontal="left" vertical="center"/>
    </xf>
    <xf numFmtId="0" fontId="25" fillId="0" borderId="19" xfId="51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7" fillId="0" borderId="16" xfId="51" applyFont="1" applyFill="1" applyBorder="1" applyAlignment="1">
      <alignment horizontal="left" vertical="center"/>
    </xf>
    <xf numFmtId="0" fontId="25" fillId="0" borderId="17" xfId="51" applyFont="1" applyFill="1" applyBorder="1" applyAlignment="1">
      <alignment horizontal="left" vertical="center"/>
    </xf>
    <xf numFmtId="0" fontId="25" fillId="0" borderId="18" xfId="51" applyFont="1" applyFill="1" applyBorder="1" applyAlignment="1">
      <alignment horizontal="left" vertical="center"/>
    </xf>
    <xf numFmtId="0" fontId="27" fillId="0" borderId="19" xfId="51" applyFont="1" applyBorder="1" applyAlignment="1">
      <alignment horizontal="center" vertical="center"/>
    </xf>
    <xf numFmtId="0" fontId="27" fillId="0" borderId="20" xfId="51" applyFont="1" applyBorder="1" applyAlignment="1">
      <alignment horizontal="center" vertical="center"/>
    </xf>
    <xf numFmtId="0" fontId="27" fillId="0" borderId="21" xfId="51" applyFont="1" applyBorder="1" applyAlignment="1">
      <alignment horizontal="center" vertical="center"/>
    </xf>
    <xf numFmtId="0" fontId="27" fillId="0" borderId="16" xfId="51" applyFont="1" applyBorder="1" applyAlignment="1">
      <alignment horizontal="center" vertical="center"/>
    </xf>
    <xf numFmtId="0" fontId="27" fillId="0" borderId="17" xfId="51" applyFont="1" applyBorder="1" applyAlignment="1">
      <alignment horizontal="center" vertical="center"/>
    </xf>
    <xf numFmtId="0" fontId="24" fillId="0" borderId="17" xfId="51" applyFont="1" applyBorder="1" applyAlignment="1">
      <alignment horizontal="left" vertical="center"/>
    </xf>
    <xf numFmtId="0" fontId="24" fillId="0" borderId="18" xfId="51" applyFont="1" applyBorder="1" applyAlignment="1">
      <alignment horizontal="left" vertical="center"/>
    </xf>
    <xf numFmtId="0" fontId="27" fillId="0" borderId="31" xfId="51" applyFont="1" applyFill="1" applyBorder="1" applyAlignment="1">
      <alignment horizontal="left" vertical="center"/>
    </xf>
    <xf numFmtId="0" fontId="27" fillId="0" borderId="32" xfId="51" applyFont="1" applyFill="1" applyBorder="1" applyAlignment="1">
      <alignment horizontal="left" vertical="center"/>
    </xf>
    <xf numFmtId="0" fontId="27" fillId="0" borderId="33" xfId="51" applyFont="1" applyFill="1" applyBorder="1" applyAlignment="1">
      <alignment horizontal="left" vertical="center"/>
    </xf>
    <xf numFmtId="0" fontId="28" fillId="0" borderId="0" xfId="51" applyFont="1" applyFill="1" applyBorder="1" applyAlignment="1">
      <alignment horizontal="left" vertical="center"/>
    </xf>
    <xf numFmtId="0" fontId="25" fillId="0" borderId="30" xfId="51" applyFont="1" applyFill="1" applyBorder="1" applyAlignment="1">
      <alignment horizontal="left" vertical="center"/>
    </xf>
    <xf numFmtId="0" fontId="25" fillId="0" borderId="23" xfId="51" applyFont="1" applyFill="1" applyBorder="1" applyAlignment="1">
      <alignment horizontal="left" vertical="center"/>
    </xf>
    <xf numFmtId="0" fontId="25" fillId="0" borderId="24" xfId="51" applyFont="1" applyFill="1" applyBorder="1" applyAlignment="1">
      <alignment horizontal="left" vertical="center"/>
    </xf>
    <xf numFmtId="0" fontId="25" fillId="0" borderId="28" xfId="51" applyFont="1" applyFill="1" applyBorder="1" applyAlignment="1">
      <alignment horizontal="left" vertical="center"/>
    </xf>
    <xf numFmtId="0" fontId="25" fillId="0" borderId="26" xfId="51" applyFont="1" applyFill="1" applyBorder="1" applyAlignment="1">
      <alignment horizontal="left" vertical="center"/>
    </xf>
    <xf numFmtId="0" fontId="25" fillId="0" borderId="27" xfId="51" applyFont="1" applyFill="1" applyBorder="1" applyAlignment="1">
      <alignment horizontal="left" vertical="center"/>
    </xf>
    <xf numFmtId="0" fontId="27" fillId="0" borderId="28" xfId="51" applyFont="1" applyBorder="1" applyAlignment="1">
      <alignment horizontal="left" vertical="center"/>
    </xf>
    <xf numFmtId="0" fontId="27" fillId="0" borderId="26" xfId="51" applyFont="1" applyBorder="1" applyAlignment="1">
      <alignment horizontal="left" vertical="center"/>
    </xf>
    <xf numFmtId="0" fontId="27" fillId="0" borderId="27" xfId="51" applyFont="1" applyBorder="1" applyAlignment="1">
      <alignment horizontal="left" vertical="center"/>
    </xf>
    <xf numFmtId="0" fontId="28" fillId="0" borderId="38" xfId="51" applyFont="1" applyBorder="1" applyAlignment="1">
      <alignment vertical="center"/>
    </xf>
    <xf numFmtId="0" fontId="25" fillId="0" borderId="39" xfId="51" applyFont="1" applyBorder="1" applyAlignment="1">
      <alignment horizontal="center" vertical="center"/>
    </xf>
    <xf numFmtId="0" fontId="28" fillId="0" borderId="39" xfId="51" applyFont="1" applyBorder="1" applyAlignment="1">
      <alignment vertical="center"/>
    </xf>
    <xf numFmtId="0" fontId="25" fillId="0" borderId="39" xfId="51" applyFont="1" applyBorder="1" applyAlignment="1">
      <alignment vertical="center"/>
    </xf>
    <xf numFmtId="58" fontId="7" fillId="0" borderId="39" xfId="51" applyNumberFormat="1" applyFont="1" applyBorder="1" applyAlignment="1">
      <alignment vertical="center"/>
    </xf>
    <xf numFmtId="0" fontId="28" fillId="0" borderId="39" xfId="51" applyFont="1" applyBorder="1" applyAlignment="1">
      <alignment horizontal="center" vertical="center"/>
    </xf>
    <xf numFmtId="0" fontId="25" fillId="0" borderId="40" xfId="51" applyFont="1" applyBorder="1" applyAlignment="1">
      <alignment horizontal="center" vertical="center"/>
    </xf>
    <xf numFmtId="0" fontId="28" fillId="0" borderId="41" xfId="51" applyFont="1" applyFill="1" applyBorder="1" applyAlignment="1">
      <alignment horizontal="left" vertical="center"/>
    </xf>
    <xf numFmtId="0" fontId="28" fillId="0" borderId="39" xfId="51" applyFont="1" applyFill="1" applyBorder="1" applyAlignment="1">
      <alignment horizontal="left" vertical="center"/>
    </xf>
    <xf numFmtId="0" fontId="28" fillId="0" borderId="42" xfId="51" applyFont="1" applyFill="1" applyBorder="1" applyAlignment="1">
      <alignment horizontal="left" vertical="center"/>
    </xf>
    <xf numFmtId="0" fontId="28" fillId="0" borderId="43" xfId="51" applyFont="1" applyFill="1" applyBorder="1" applyAlignment="1">
      <alignment horizontal="center" vertical="center"/>
    </xf>
    <xf numFmtId="0" fontId="28" fillId="0" borderId="44" xfId="51" applyFont="1" applyFill="1" applyBorder="1" applyAlignment="1">
      <alignment horizontal="center" vertical="center"/>
    </xf>
    <xf numFmtId="0" fontId="28" fillId="0" borderId="45" xfId="51" applyFont="1" applyFill="1" applyBorder="1" applyAlignment="1">
      <alignment horizontal="center" vertical="center"/>
    </xf>
    <xf numFmtId="0" fontId="28" fillId="0" borderId="19" xfId="51" applyFont="1" applyFill="1" applyBorder="1" applyAlignment="1">
      <alignment horizontal="center" vertical="center"/>
    </xf>
    <xf numFmtId="0" fontId="28" fillId="0" borderId="20" xfId="51" applyFont="1" applyFill="1" applyBorder="1" applyAlignment="1">
      <alignment horizontal="center" vertical="center"/>
    </xf>
    <xf numFmtId="0" fontId="28" fillId="0" borderId="21" xfId="51" applyFont="1" applyFill="1" applyBorder="1" applyAlignment="1">
      <alignment horizontal="center" vertical="center"/>
    </xf>
    <xf numFmtId="0" fontId="7" fillId="0" borderId="39" xfId="51" applyFont="1" applyBorder="1" applyAlignment="1">
      <alignment horizontal="center" vertical="center"/>
    </xf>
    <xf numFmtId="0" fontId="7" fillId="0" borderId="40" xfId="51" applyFont="1" applyBorder="1" applyAlignment="1">
      <alignment horizontal="center" vertical="center"/>
    </xf>
    <xf numFmtId="0" fontId="7" fillId="0" borderId="0" xfId="51" applyFont="1" applyBorder="1" applyAlignment="1">
      <alignment horizontal="left" vertical="center"/>
    </xf>
    <xf numFmtId="0" fontId="31" fillId="0" borderId="12" xfId="51" applyFont="1" applyBorder="1" applyAlignment="1">
      <alignment horizontal="center" vertical="top"/>
    </xf>
    <xf numFmtId="0" fontId="27" fillId="0" borderId="46" xfId="51" applyFont="1" applyBorder="1" applyAlignment="1">
      <alignment horizontal="left" vertical="center"/>
    </xf>
    <xf numFmtId="0" fontId="27" fillId="0" borderId="29" xfId="51" applyFont="1" applyBorder="1" applyAlignment="1">
      <alignment horizontal="left" vertical="center"/>
    </xf>
    <xf numFmtId="0" fontId="27" fillId="0" borderId="47" xfId="51" applyFont="1" applyBorder="1" applyAlignment="1">
      <alignment horizontal="left" vertical="center"/>
    </xf>
    <xf numFmtId="0" fontId="28" fillId="0" borderId="41" xfId="51" applyFont="1" applyBorder="1" applyAlignment="1">
      <alignment horizontal="left" vertical="center"/>
    </xf>
    <xf numFmtId="0" fontId="28" fillId="0" borderId="39" xfId="51" applyFont="1" applyBorder="1" applyAlignment="1">
      <alignment horizontal="left" vertical="center"/>
    </xf>
    <xf numFmtId="0" fontId="28" fillId="0" borderId="42" xfId="51" applyFont="1" applyBorder="1" applyAlignment="1">
      <alignment horizontal="left" vertical="center"/>
    </xf>
    <xf numFmtId="0" fontId="27" fillId="0" borderId="43" xfId="51" applyFont="1" applyBorder="1" applyAlignment="1">
      <alignment vertical="center"/>
    </xf>
    <xf numFmtId="0" fontId="7" fillId="0" borderId="44" xfId="51" applyFont="1" applyBorder="1" applyAlignment="1">
      <alignment horizontal="left" vertical="center"/>
    </xf>
    <xf numFmtId="0" fontId="25" fillId="0" borderId="44" xfId="51" applyFont="1" applyBorder="1" applyAlignment="1">
      <alignment horizontal="left" vertical="center"/>
    </xf>
    <xf numFmtId="0" fontId="7" fillId="0" borderId="44" xfId="51" applyFont="1" applyBorder="1" applyAlignment="1">
      <alignment vertical="center"/>
    </xf>
    <xf numFmtId="0" fontId="27" fillId="0" borderId="44" xfId="51" applyFont="1" applyBorder="1" applyAlignment="1">
      <alignment vertical="center"/>
    </xf>
    <xf numFmtId="0" fontId="25" fillId="0" borderId="45" xfId="51" applyFont="1" applyBorder="1" applyAlignment="1">
      <alignment horizontal="left" vertical="center"/>
    </xf>
    <xf numFmtId="0" fontId="27" fillId="0" borderId="43" xfId="51" applyFont="1" applyBorder="1" applyAlignment="1">
      <alignment horizontal="center" vertical="center"/>
    </xf>
    <xf numFmtId="0" fontId="25" fillId="0" borderId="44" xfId="51" applyFont="1" applyBorder="1" applyAlignment="1">
      <alignment horizontal="center" vertical="center"/>
    </xf>
    <xf numFmtId="0" fontId="27" fillId="0" borderId="44" xfId="51" applyFont="1" applyBorder="1" applyAlignment="1">
      <alignment horizontal="center" vertical="center"/>
    </xf>
    <xf numFmtId="0" fontId="7" fillId="0" borderId="44" xfId="51" applyFont="1" applyBorder="1" applyAlignment="1">
      <alignment horizontal="center" vertical="center"/>
    </xf>
    <xf numFmtId="0" fontId="25" fillId="0" borderId="17" xfId="51" applyFont="1" applyBorder="1" applyAlignment="1">
      <alignment horizontal="center" vertical="center"/>
    </xf>
    <xf numFmtId="0" fontId="7" fillId="0" borderId="17" xfId="51" applyFont="1" applyBorder="1" applyAlignment="1">
      <alignment horizontal="center" vertical="center"/>
    </xf>
    <xf numFmtId="0" fontId="27" fillId="0" borderId="0" xfId="51" applyFont="1" applyBorder="1" applyAlignment="1">
      <alignment vertical="center"/>
    </xf>
    <xf numFmtId="0" fontId="27" fillId="0" borderId="31" xfId="51" applyFont="1" applyBorder="1" applyAlignment="1">
      <alignment horizontal="left" vertical="center" wrapText="1"/>
    </xf>
    <xf numFmtId="0" fontId="27" fillId="0" borderId="32" xfId="51" applyFont="1" applyBorder="1" applyAlignment="1">
      <alignment horizontal="left" vertical="center" wrapText="1"/>
    </xf>
    <xf numFmtId="0" fontId="27" fillId="0" borderId="33" xfId="51" applyFont="1" applyBorder="1" applyAlignment="1">
      <alignment horizontal="left" vertical="center" wrapText="1"/>
    </xf>
    <xf numFmtId="0" fontId="27" fillId="0" borderId="43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27" fillId="0" borderId="45" xfId="51" applyFont="1" applyBorder="1" applyAlignment="1">
      <alignment horizontal="left" vertical="center"/>
    </xf>
    <xf numFmtId="0" fontId="32" fillId="0" borderId="48" xfId="51" applyFont="1" applyBorder="1" applyAlignment="1">
      <alignment horizontal="left" vertical="center" wrapText="1"/>
    </xf>
    <xf numFmtId="0" fontId="33" fillId="5" borderId="2" xfId="0" applyFont="1" applyFill="1" applyBorder="1" applyAlignment="1"/>
    <xf numFmtId="9" fontId="25" fillId="0" borderId="17" xfId="51" applyNumberFormat="1" applyFont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 shrinkToFit="1"/>
    </xf>
    <xf numFmtId="9" fontId="34" fillId="0" borderId="2" xfId="0" applyNumberFormat="1" applyFont="1" applyFill="1" applyBorder="1" applyAlignment="1">
      <alignment horizontal="center" vertical="center" shrinkToFit="1"/>
    </xf>
    <xf numFmtId="0" fontId="35" fillId="0" borderId="18" xfId="51" applyFont="1" applyBorder="1" applyAlignment="1">
      <alignment horizontal="left" vertical="center" wrapText="1"/>
    </xf>
    <xf numFmtId="0" fontId="33" fillId="4" borderId="2" xfId="0" applyFont="1" applyFill="1" applyBorder="1" applyAlignment="1"/>
    <xf numFmtId="0" fontId="35" fillId="0" borderId="18" xfId="51" applyFont="1" applyBorder="1" applyAlignment="1">
      <alignment horizontal="left" vertical="center"/>
    </xf>
    <xf numFmtId="0" fontId="33" fillId="6" borderId="2" xfId="0" applyFont="1" applyFill="1" applyBorder="1" applyAlignment="1"/>
    <xf numFmtId="0" fontId="25" fillId="0" borderId="16" xfId="51" applyFont="1" applyBorder="1" applyAlignment="1">
      <alignment horizontal="left" vertical="center"/>
    </xf>
    <xf numFmtId="0" fontId="26" fillId="0" borderId="18" xfId="51" applyFont="1" applyBorder="1" applyAlignment="1">
      <alignment horizontal="left" vertical="center"/>
    </xf>
    <xf numFmtId="0" fontId="28" fillId="0" borderId="41" xfId="0" applyFont="1" applyBorder="1" applyAlignment="1">
      <alignment horizontal="left" vertical="center"/>
    </xf>
    <xf numFmtId="0" fontId="28" fillId="0" borderId="39" xfId="0" applyFont="1" applyBorder="1" applyAlignment="1">
      <alignment horizontal="left" vertical="center"/>
    </xf>
    <xf numFmtId="0" fontId="28" fillId="0" borderId="42" xfId="0" applyFont="1" applyBorder="1" applyAlignment="1">
      <alignment horizontal="left" vertical="center"/>
    </xf>
    <xf numFmtId="9" fontId="25" fillId="0" borderId="30" xfId="51" applyNumberFormat="1" applyFont="1" applyBorder="1" applyAlignment="1">
      <alignment horizontal="left" vertical="center"/>
    </xf>
    <xf numFmtId="9" fontId="25" fillId="0" borderId="23" xfId="51" applyNumberFormat="1" applyFont="1" applyBorder="1" applyAlignment="1">
      <alignment horizontal="left" vertical="center"/>
    </xf>
    <xf numFmtId="9" fontId="25" fillId="0" borderId="24" xfId="51" applyNumberFormat="1" applyFont="1" applyBorder="1" applyAlignment="1">
      <alignment horizontal="left" vertical="center"/>
    </xf>
    <xf numFmtId="9" fontId="25" fillId="0" borderId="31" xfId="51" applyNumberFormat="1" applyFont="1" applyBorder="1" applyAlignment="1">
      <alignment horizontal="left" vertical="center"/>
    </xf>
    <xf numFmtId="9" fontId="25" fillId="0" borderId="32" xfId="51" applyNumberFormat="1" applyFont="1" applyBorder="1" applyAlignment="1">
      <alignment horizontal="left" vertical="center"/>
    </xf>
    <xf numFmtId="9" fontId="25" fillId="0" borderId="33" xfId="51" applyNumberFormat="1" applyFont="1" applyBorder="1" applyAlignment="1">
      <alignment horizontal="left" vertical="center"/>
    </xf>
    <xf numFmtId="0" fontId="24" fillId="0" borderId="43" xfId="51" applyFont="1" applyFill="1" applyBorder="1" applyAlignment="1">
      <alignment horizontal="left" vertical="center"/>
    </xf>
    <xf numFmtId="0" fontId="24" fillId="0" borderId="44" xfId="51" applyFont="1" applyFill="1" applyBorder="1" applyAlignment="1">
      <alignment horizontal="left" vertical="center"/>
    </xf>
    <xf numFmtId="0" fontId="24" fillId="0" borderId="45" xfId="51" applyFont="1" applyFill="1" applyBorder="1" applyAlignment="1">
      <alignment horizontal="left" vertical="center"/>
    </xf>
    <xf numFmtId="0" fontId="24" fillId="0" borderId="49" xfId="51" applyFont="1" applyFill="1" applyBorder="1" applyAlignment="1">
      <alignment horizontal="left" vertical="center"/>
    </xf>
    <xf numFmtId="0" fontId="24" fillId="0" borderId="32" xfId="51" applyFont="1" applyFill="1" applyBorder="1" applyAlignment="1">
      <alignment horizontal="left" vertical="center"/>
    </xf>
    <xf numFmtId="0" fontId="24" fillId="0" borderId="33" xfId="51" applyFont="1" applyFill="1" applyBorder="1" applyAlignment="1">
      <alignment horizontal="left" vertical="center"/>
    </xf>
    <xf numFmtId="0" fontId="28" fillId="0" borderId="29" xfId="51" applyFont="1" applyFill="1" applyBorder="1" applyAlignment="1">
      <alignment horizontal="left" vertical="center"/>
    </xf>
    <xf numFmtId="0" fontId="25" fillId="0" borderId="50" xfId="51" applyFont="1" applyFill="1" applyBorder="1" applyAlignment="1">
      <alignment horizontal="left" vertical="center"/>
    </xf>
    <xf numFmtId="0" fontId="25" fillId="0" borderId="51" xfId="51" applyFont="1" applyFill="1" applyBorder="1" applyAlignment="1">
      <alignment horizontal="left" vertical="center"/>
    </xf>
    <xf numFmtId="0" fontId="25" fillId="0" borderId="52" xfId="51" applyFont="1" applyFill="1" applyBorder="1" applyAlignment="1">
      <alignment horizontal="left" vertical="center"/>
    </xf>
    <xf numFmtId="0" fontId="28" fillId="0" borderId="35" xfId="51" applyFont="1" applyBorder="1" applyAlignment="1">
      <alignment vertical="center"/>
    </xf>
    <xf numFmtId="0" fontId="36" fillId="0" borderId="39" xfId="51" applyFont="1" applyBorder="1" applyAlignment="1">
      <alignment horizontal="center" vertical="center"/>
    </xf>
    <xf numFmtId="0" fontId="28" fillId="0" borderId="36" xfId="51" applyFont="1" applyBorder="1" applyAlignment="1">
      <alignment vertical="center"/>
    </xf>
    <xf numFmtId="0" fontId="25" fillId="0" borderId="53" xfId="51" applyFont="1" applyBorder="1" applyAlignment="1">
      <alignment vertical="center"/>
    </xf>
    <xf numFmtId="0" fontId="28" fillId="0" borderId="53" xfId="51" applyFont="1" applyBorder="1" applyAlignment="1">
      <alignment vertical="center"/>
    </xf>
    <xf numFmtId="58" fontId="7" fillId="0" borderId="36" xfId="51" applyNumberFormat="1" applyFont="1" applyBorder="1" applyAlignment="1">
      <alignment vertical="center"/>
    </xf>
    <xf numFmtId="0" fontId="28" fillId="0" borderId="29" xfId="51" applyFont="1" applyBorder="1" applyAlignment="1">
      <alignment horizontal="center" vertical="center"/>
    </xf>
    <xf numFmtId="0" fontId="28" fillId="0" borderId="54" xfId="51" applyFont="1" applyBorder="1" applyAlignment="1">
      <alignment horizontal="center" vertical="center"/>
    </xf>
    <xf numFmtId="0" fontId="25" fillId="0" borderId="53" xfId="51" applyFont="1" applyBorder="1" applyAlignment="1">
      <alignment horizontal="center" vertical="center"/>
    </xf>
    <xf numFmtId="0" fontId="25" fillId="0" borderId="47" xfId="51" applyFont="1" applyBorder="1" applyAlignment="1">
      <alignment horizontal="center" vertical="center"/>
    </xf>
    <xf numFmtId="0" fontId="25" fillId="0" borderId="46" xfId="51" applyFont="1" applyFill="1" applyBorder="1" applyAlignment="1">
      <alignment horizontal="left" vertical="center"/>
    </xf>
    <xf numFmtId="0" fontId="25" fillId="0" borderId="29" xfId="51" applyFont="1" applyFill="1" applyBorder="1" applyAlignment="1">
      <alignment horizontal="left" vertical="center"/>
    </xf>
    <xf numFmtId="0" fontId="25" fillId="0" borderId="47" xfId="51" applyFont="1" applyFill="1" applyBorder="1" applyAlignment="1">
      <alignment horizontal="left" vertical="center"/>
    </xf>
    <xf numFmtId="0" fontId="7" fillId="0" borderId="53" xfId="51" applyFont="1" applyBorder="1" applyAlignment="1">
      <alignment vertical="center"/>
    </xf>
    <xf numFmtId="0" fontId="37" fillId="0" borderId="55" xfId="0" applyFont="1" applyBorder="1" applyAlignment="1">
      <alignment horizontal="center" vertical="center" wrapText="1"/>
    </xf>
    <xf numFmtId="0" fontId="37" fillId="0" borderId="56" xfId="0" applyFont="1" applyBorder="1" applyAlignment="1">
      <alignment horizontal="center" vertical="center" wrapText="1"/>
    </xf>
    <xf numFmtId="0" fontId="37" fillId="0" borderId="57" xfId="0" applyFont="1" applyBorder="1" applyAlignment="1">
      <alignment horizontal="center" vertical="center" wrapText="1"/>
    </xf>
    <xf numFmtId="0" fontId="38" fillId="0" borderId="58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7" borderId="5" xfId="0" applyFont="1" applyFill="1" applyBorder="1" applyAlignment="1">
      <alignment horizontal="center" vertical="center"/>
    </xf>
    <xf numFmtId="0" fontId="38" fillId="7" borderId="7" xfId="0" applyFont="1" applyFill="1" applyBorder="1" applyAlignment="1">
      <alignment horizontal="center" vertical="center"/>
    </xf>
    <xf numFmtId="0" fontId="38" fillId="0" borderId="59" xfId="0" applyFont="1" applyBorder="1" applyAlignment="1">
      <alignment horizontal="center" vertical="center"/>
    </xf>
    <xf numFmtId="0" fontId="38" fillId="7" borderId="2" xfId="0" applyFont="1" applyFill="1" applyBorder="1"/>
    <xf numFmtId="0" fontId="38" fillId="0" borderId="60" xfId="0" applyFont="1" applyBorder="1"/>
    <xf numFmtId="0" fontId="0" fillId="0" borderId="58" xfId="0" applyBorder="1"/>
    <xf numFmtId="0" fontId="0" fillId="7" borderId="2" xfId="0" applyFill="1" applyBorder="1"/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7" borderId="62" xfId="0" applyFill="1" applyBorder="1"/>
    <xf numFmtId="0" fontId="0" fillId="0" borderId="63" xfId="0" applyBorder="1"/>
    <xf numFmtId="0" fontId="0" fillId="8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39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8" fillId="9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6" borderId="2" xfId="0" applyFont="1" applyFill="1" applyBorder="1" applyAlignment="1">
      <alignment vertical="top" wrapText="1"/>
    </xf>
    <xf numFmtId="0" fontId="0" fillId="6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  <xf numFmtId="0" fontId="11" fillId="0" borderId="2" xfId="49" applyFont="1" applyFill="1" applyBorder="1" applyAlignment="1" quotePrefix="1">
      <alignment horizontal="center" vertical="center" wrapText="1"/>
    </xf>
    <xf numFmtId="0" fontId="12" fillId="0" borderId="2" xfId="55" applyFont="1" applyFill="1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/>
    </xf>
    <xf numFmtId="0" fontId="14" fillId="3" borderId="9" xfId="55" applyFont="1" applyFill="1" applyBorder="1" applyAlignment="1" quotePrefix="1">
      <alignment horizontal="center" vertical="center" wrapText="1"/>
    </xf>
    <xf numFmtId="0" fontId="14" fillId="3" borderId="10" xfId="56" applyFont="1" applyFill="1" applyBorder="1" applyAlignment="1" quotePrefix="1">
      <alignment horizontal="center" vertical="top" wrapText="1"/>
    </xf>
    <xf numFmtId="0" fontId="5" fillId="0" borderId="2" xfId="55" applyFont="1" applyFill="1" applyBorder="1" applyAlignment="1" quotePrefix="1">
      <alignment horizontal="center" vertical="center" wrapText="1"/>
    </xf>
    <xf numFmtId="0" fontId="6" fillId="0" borderId="2" xfId="49" applyFont="1" applyFill="1" applyBorder="1" applyAlignment="1" quotePrefix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 2" xfId="51"/>
    <cellStyle name="常规 3" xfId="52"/>
    <cellStyle name="常规 4" xfId="53"/>
    <cellStyle name="S15" xfId="54"/>
    <cellStyle name="S10" xfId="55"/>
    <cellStyle name="S11" xfId="56"/>
    <cellStyle name="常规 10 10" xfId="57"/>
    <cellStyle name="常规 23" xfId="58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19208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18573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287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0511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2857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038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8813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2542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772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772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43815</xdr:colOff>
          <xdr:row>3</xdr:row>
          <xdr:rowOff>132715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51725" y="633730"/>
              <a:ext cx="411480" cy="1371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8155940" y="655320"/>
              <a:ext cx="411480" cy="1879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50800</xdr:colOff>
          <xdr:row>4</xdr:row>
          <xdr:rowOff>133350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7458710" y="808990"/>
              <a:ext cx="411480" cy="14351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10</xdr:col>
          <xdr:colOff>765810</xdr:colOff>
          <xdr:row>4</xdr:row>
          <xdr:rowOff>133350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8143240" y="803275"/>
              <a:ext cx="441960" cy="149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10795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7387590" y="1181100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10795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7387590" y="13620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7387590" y="100012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73025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7374890" y="803275"/>
              <a:ext cx="393700" cy="88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88900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7362190" y="635000"/>
              <a:ext cx="393700" cy="92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76200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8009890" y="596900"/>
              <a:ext cx="393700" cy="1174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88900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8022590" y="790575"/>
              <a:ext cx="393700" cy="1174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8035290" y="100012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8035290" y="1181100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8035290" y="13620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5975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5975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5975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94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0575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174625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9875" y="86677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2575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2575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2575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421130"/>
              <a:ext cx="411480" cy="2724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4199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62175"/>
              <a:ext cx="406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044700"/>
              <a:ext cx="635000" cy="374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225675"/>
              <a:ext cx="635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5241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432050"/>
              <a:ext cx="6350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032000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225675"/>
              <a:ext cx="3556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5241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368550"/>
              <a:ext cx="35560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069975"/>
              <a:ext cx="393700" cy="2444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382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16217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3431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069975"/>
              <a:ext cx="393700" cy="2444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321560"/>
              <a:ext cx="519430" cy="253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524125"/>
              <a:ext cx="6350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327275"/>
              <a:ext cx="698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00175"/>
              <a:ext cx="408940" cy="2768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800225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53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5537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5537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553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53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5.xml"/><Relationship Id="rId8" Type="http://schemas.openxmlformats.org/officeDocument/2006/relationships/ctrlProp" Target="../ctrlProps/ctrlProp74.xml"/><Relationship Id="rId7" Type="http://schemas.openxmlformats.org/officeDocument/2006/relationships/ctrlProp" Target="../ctrlProps/ctrlProp73.xml"/><Relationship Id="rId6" Type="http://schemas.openxmlformats.org/officeDocument/2006/relationships/ctrlProp" Target="../ctrlProps/ctrlProp72.xml"/><Relationship Id="rId5" Type="http://schemas.openxmlformats.org/officeDocument/2006/relationships/ctrlProp" Target="../ctrlProps/ctrlProp71.xml"/><Relationship Id="rId49" Type="http://schemas.openxmlformats.org/officeDocument/2006/relationships/ctrlProp" Target="../ctrlProps/ctrlProp115.xml"/><Relationship Id="rId48" Type="http://schemas.openxmlformats.org/officeDocument/2006/relationships/ctrlProp" Target="../ctrlProps/ctrlProp114.xml"/><Relationship Id="rId47" Type="http://schemas.openxmlformats.org/officeDocument/2006/relationships/ctrlProp" Target="../ctrlProps/ctrlProp113.xml"/><Relationship Id="rId46" Type="http://schemas.openxmlformats.org/officeDocument/2006/relationships/ctrlProp" Target="../ctrlProps/ctrlProp112.xml"/><Relationship Id="rId45" Type="http://schemas.openxmlformats.org/officeDocument/2006/relationships/ctrlProp" Target="../ctrlProps/ctrlProp111.xml"/><Relationship Id="rId44" Type="http://schemas.openxmlformats.org/officeDocument/2006/relationships/ctrlProp" Target="../ctrlProps/ctrlProp110.xml"/><Relationship Id="rId43" Type="http://schemas.openxmlformats.org/officeDocument/2006/relationships/ctrlProp" Target="../ctrlProps/ctrlProp109.xml"/><Relationship Id="rId42" Type="http://schemas.openxmlformats.org/officeDocument/2006/relationships/ctrlProp" Target="../ctrlProps/ctrlProp108.xml"/><Relationship Id="rId41" Type="http://schemas.openxmlformats.org/officeDocument/2006/relationships/ctrlProp" Target="../ctrlProps/ctrlProp107.xml"/><Relationship Id="rId40" Type="http://schemas.openxmlformats.org/officeDocument/2006/relationships/ctrlProp" Target="../ctrlProps/ctrlProp106.xml"/><Relationship Id="rId4" Type="http://schemas.openxmlformats.org/officeDocument/2006/relationships/ctrlProp" Target="../ctrlProps/ctrlProp70.xml"/><Relationship Id="rId39" Type="http://schemas.openxmlformats.org/officeDocument/2006/relationships/ctrlProp" Target="../ctrlProps/ctrlProp105.xml"/><Relationship Id="rId38" Type="http://schemas.openxmlformats.org/officeDocument/2006/relationships/ctrlProp" Target="../ctrlProps/ctrlProp104.xml"/><Relationship Id="rId37" Type="http://schemas.openxmlformats.org/officeDocument/2006/relationships/ctrlProp" Target="../ctrlProps/ctrlProp103.xml"/><Relationship Id="rId36" Type="http://schemas.openxmlformats.org/officeDocument/2006/relationships/ctrlProp" Target="../ctrlProps/ctrlProp102.xml"/><Relationship Id="rId35" Type="http://schemas.openxmlformats.org/officeDocument/2006/relationships/ctrlProp" Target="../ctrlProps/ctrlProp101.xml"/><Relationship Id="rId34" Type="http://schemas.openxmlformats.org/officeDocument/2006/relationships/ctrlProp" Target="../ctrlProps/ctrlProp100.xml"/><Relationship Id="rId33" Type="http://schemas.openxmlformats.org/officeDocument/2006/relationships/ctrlProp" Target="../ctrlProps/ctrlProp99.xml"/><Relationship Id="rId32" Type="http://schemas.openxmlformats.org/officeDocument/2006/relationships/ctrlProp" Target="../ctrlProps/ctrlProp98.xml"/><Relationship Id="rId31" Type="http://schemas.openxmlformats.org/officeDocument/2006/relationships/ctrlProp" Target="../ctrlProps/ctrlProp97.xml"/><Relationship Id="rId30" Type="http://schemas.openxmlformats.org/officeDocument/2006/relationships/ctrlProp" Target="../ctrlProps/ctrlProp96.xml"/><Relationship Id="rId3" Type="http://schemas.openxmlformats.org/officeDocument/2006/relationships/ctrlProp" Target="../ctrlProps/ctrlProp69.xml"/><Relationship Id="rId29" Type="http://schemas.openxmlformats.org/officeDocument/2006/relationships/ctrlProp" Target="../ctrlProps/ctrlProp95.xml"/><Relationship Id="rId28" Type="http://schemas.openxmlformats.org/officeDocument/2006/relationships/ctrlProp" Target="../ctrlProps/ctrlProp94.xml"/><Relationship Id="rId27" Type="http://schemas.openxmlformats.org/officeDocument/2006/relationships/ctrlProp" Target="../ctrlProps/ctrlProp93.xml"/><Relationship Id="rId26" Type="http://schemas.openxmlformats.org/officeDocument/2006/relationships/ctrlProp" Target="../ctrlProps/ctrlProp92.xml"/><Relationship Id="rId25" Type="http://schemas.openxmlformats.org/officeDocument/2006/relationships/ctrlProp" Target="../ctrlProps/ctrlProp91.xml"/><Relationship Id="rId24" Type="http://schemas.openxmlformats.org/officeDocument/2006/relationships/ctrlProp" Target="../ctrlProps/ctrlProp90.xml"/><Relationship Id="rId23" Type="http://schemas.openxmlformats.org/officeDocument/2006/relationships/ctrlProp" Target="../ctrlProps/ctrlProp89.xml"/><Relationship Id="rId22" Type="http://schemas.openxmlformats.org/officeDocument/2006/relationships/ctrlProp" Target="../ctrlProps/ctrlProp88.xml"/><Relationship Id="rId21" Type="http://schemas.openxmlformats.org/officeDocument/2006/relationships/ctrlProp" Target="../ctrlProps/ctrlProp87.xml"/><Relationship Id="rId20" Type="http://schemas.openxmlformats.org/officeDocument/2006/relationships/ctrlProp" Target="../ctrlProps/ctrlProp8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5.xml"/><Relationship Id="rId18" Type="http://schemas.openxmlformats.org/officeDocument/2006/relationships/ctrlProp" Target="../ctrlProps/ctrlProp84.xml"/><Relationship Id="rId17" Type="http://schemas.openxmlformats.org/officeDocument/2006/relationships/ctrlProp" Target="../ctrlProps/ctrlProp83.xml"/><Relationship Id="rId16" Type="http://schemas.openxmlformats.org/officeDocument/2006/relationships/ctrlProp" Target="../ctrlProps/ctrlProp82.xml"/><Relationship Id="rId15" Type="http://schemas.openxmlformats.org/officeDocument/2006/relationships/ctrlProp" Target="../ctrlProps/ctrlProp81.xml"/><Relationship Id="rId14" Type="http://schemas.openxmlformats.org/officeDocument/2006/relationships/ctrlProp" Target="../ctrlProps/ctrlProp80.xml"/><Relationship Id="rId13" Type="http://schemas.openxmlformats.org/officeDocument/2006/relationships/ctrlProp" Target="../ctrlProps/ctrlProp79.xml"/><Relationship Id="rId12" Type="http://schemas.openxmlformats.org/officeDocument/2006/relationships/ctrlProp" Target="../ctrlProps/ctrlProp78.xml"/><Relationship Id="rId11" Type="http://schemas.openxmlformats.org/officeDocument/2006/relationships/ctrlProp" Target="../ctrlProps/ctrlProp77.xml"/><Relationship Id="rId10" Type="http://schemas.openxmlformats.org/officeDocument/2006/relationships/ctrlProp" Target="../ctrlProps/ctrlProp76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2.xml"/><Relationship Id="rId8" Type="http://schemas.openxmlformats.org/officeDocument/2006/relationships/ctrlProp" Target="../ctrlProps/ctrlProp121.xml"/><Relationship Id="rId7" Type="http://schemas.openxmlformats.org/officeDocument/2006/relationships/ctrlProp" Target="../ctrlProps/ctrlProp120.xml"/><Relationship Id="rId6" Type="http://schemas.openxmlformats.org/officeDocument/2006/relationships/ctrlProp" Target="../ctrlProps/ctrlProp119.xml"/><Relationship Id="rId5" Type="http://schemas.openxmlformats.org/officeDocument/2006/relationships/ctrlProp" Target="../ctrlProps/ctrlProp118.xml"/><Relationship Id="rId41" Type="http://schemas.openxmlformats.org/officeDocument/2006/relationships/ctrlProp" Target="../ctrlProps/ctrlProp154.xml"/><Relationship Id="rId40" Type="http://schemas.openxmlformats.org/officeDocument/2006/relationships/ctrlProp" Target="../ctrlProps/ctrlProp153.xml"/><Relationship Id="rId4" Type="http://schemas.openxmlformats.org/officeDocument/2006/relationships/ctrlProp" Target="../ctrlProps/ctrlProp117.xml"/><Relationship Id="rId39" Type="http://schemas.openxmlformats.org/officeDocument/2006/relationships/ctrlProp" Target="../ctrlProps/ctrlProp152.xml"/><Relationship Id="rId38" Type="http://schemas.openxmlformats.org/officeDocument/2006/relationships/ctrlProp" Target="../ctrlProps/ctrlProp151.xml"/><Relationship Id="rId37" Type="http://schemas.openxmlformats.org/officeDocument/2006/relationships/ctrlProp" Target="../ctrlProps/ctrlProp150.xml"/><Relationship Id="rId36" Type="http://schemas.openxmlformats.org/officeDocument/2006/relationships/ctrlProp" Target="../ctrlProps/ctrlProp149.xml"/><Relationship Id="rId35" Type="http://schemas.openxmlformats.org/officeDocument/2006/relationships/ctrlProp" Target="../ctrlProps/ctrlProp148.xml"/><Relationship Id="rId34" Type="http://schemas.openxmlformats.org/officeDocument/2006/relationships/ctrlProp" Target="../ctrlProps/ctrlProp147.xml"/><Relationship Id="rId33" Type="http://schemas.openxmlformats.org/officeDocument/2006/relationships/ctrlProp" Target="../ctrlProps/ctrlProp146.xml"/><Relationship Id="rId32" Type="http://schemas.openxmlformats.org/officeDocument/2006/relationships/ctrlProp" Target="../ctrlProps/ctrlProp145.xml"/><Relationship Id="rId31" Type="http://schemas.openxmlformats.org/officeDocument/2006/relationships/ctrlProp" Target="../ctrlProps/ctrlProp144.xml"/><Relationship Id="rId30" Type="http://schemas.openxmlformats.org/officeDocument/2006/relationships/ctrlProp" Target="../ctrlProps/ctrlProp143.xml"/><Relationship Id="rId3" Type="http://schemas.openxmlformats.org/officeDocument/2006/relationships/ctrlProp" Target="../ctrlProps/ctrlProp116.xml"/><Relationship Id="rId29" Type="http://schemas.openxmlformats.org/officeDocument/2006/relationships/ctrlProp" Target="../ctrlProps/ctrlProp142.xml"/><Relationship Id="rId28" Type="http://schemas.openxmlformats.org/officeDocument/2006/relationships/ctrlProp" Target="../ctrlProps/ctrlProp141.xml"/><Relationship Id="rId27" Type="http://schemas.openxmlformats.org/officeDocument/2006/relationships/ctrlProp" Target="../ctrlProps/ctrlProp140.xml"/><Relationship Id="rId26" Type="http://schemas.openxmlformats.org/officeDocument/2006/relationships/ctrlProp" Target="../ctrlProps/ctrlProp139.xml"/><Relationship Id="rId25" Type="http://schemas.openxmlformats.org/officeDocument/2006/relationships/ctrlProp" Target="../ctrlProps/ctrlProp138.xml"/><Relationship Id="rId24" Type="http://schemas.openxmlformats.org/officeDocument/2006/relationships/ctrlProp" Target="../ctrlProps/ctrlProp137.xml"/><Relationship Id="rId23" Type="http://schemas.openxmlformats.org/officeDocument/2006/relationships/ctrlProp" Target="../ctrlProps/ctrlProp136.xml"/><Relationship Id="rId22" Type="http://schemas.openxmlformats.org/officeDocument/2006/relationships/ctrlProp" Target="../ctrlProps/ctrlProp135.xml"/><Relationship Id="rId21" Type="http://schemas.openxmlformats.org/officeDocument/2006/relationships/ctrlProp" Target="../ctrlProps/ctrlProp134.xml"/><Relationship Id="rId20" Type="http://schemas.openxmlformats.org/officeDocument/2006/relationships/ctrlProp" Target="../ctrlProps/ctrlProp13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2.xml"/><Relationship Id="rId18" Type="http://schemas.openxmlformats.org/officeDocument/2006/relationships/ctrlProp" Target="../ctrlProps/ctrlProp131.xml"/><Relationship Id="rId17" Type="http://schemas.openxmlformats.org/officeDocument/2006/relationships/ctrlProp" Target="../ctrlProps/ctrlProp130.xml"/><Relationship Id="rId16" Type="http://schemas.openxmlformats.org/officeDocument/2006/relationships/ctrlProp" Target="../ctrlProps/ctrlProp129.xml"/><Relationship Id="rId15" Type="http://schemas.openxmlformats.org/officeDocument/2006/relationships/ctrlProp" Target="../ctrlProps/ctrlProp128.xml"/><Relationship Id="rId14" Type="http://schemas.openxmlformats.org/officeDocument/2006/relationships/ctrlProp" Target="../ctrlProps/ctrlProp127.xml"/><Relationship Id="rId13" Type="http://schemas.openxmlformats.org/officeDocument/2006/relationships/ctrlProp" Target="../ctrlProps/ctrlProp126.xml"/><Relationship Id="rId12" Type="http://schemas.openxmlformats.org/officeDocument/2006/relationships/ctrlProp" Target="../ctrlProps/ctrlProp125.xml"/><Relationship Id="rId11" Type="http://schemas.openxmlformats.org/officeDocument/2006/relationships/ctrlProp" Target="../ctrlProps/ctrlProp124.xml"/><Relationship Id="rId10" Type="http://schemas.openxmlformats.org/officeDocument/2006/relationships/ctrlProp" Target="../ctrlProps/ctrlProp12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4.25" outlineLevelCol="1"/>
  <cols>
    <col min="1" max="1" width="5.5" customWidth="1"/>
    <col min="2" max="2" width="96.3333333333333" style="334" customWidth="1"/>
    <col min="3" max="3" width="10.1666666666667" customWidth="1"/>
  </cols>
  <sheetData>
    <row r="1" ht="21" customHeight="1" spans="1:2">
      <c r="A1" s="335"/>
      <c r="B1" s="336" t="s">
        <v>0</v>
      </c>
    </row>
    <row r="2" spans="1:2">
      <c r="A2" s="11">
        <v>1</v>
      </c>
      <c r="B2" s="337" t="s">
        <v>1</v>
      </c>
    </row>
    <row r="3" spans="1:2">
      <c r="A3" s="11">
        <v>2</v>
      </c>
      <c r="B3" s="337" t="s">
        <v>2</v>
      </c>
    </row>
    <row r="4" spans="1:2">
      <c r="A4" s="11">
        <v>3</v>
      </c>
      <c r="B4" s="337" t="s">
        <v>3</v>
      </c>
    </row>
    <row r="5" spans="1:2">
      <c r="A5" s="11">
        <v>4</v>
      </c>
      <c r="B5" s="337" t="s">
        <v>4</v>
      </c>
    </row>
    <row r="6" spans="1:2">
      <c r="A6" s="11">
        <v>5</v>
      </c>
      <c r="B6" s="337" t="s">
        <v>5</v>
      </c>
    </row>
    <row r="7" spans="1:2">
      <c r="A7" s="11">
        <v>6</v>
      </c>
      <c r="B7" s="337" t="s">
        <v>6</v>
      </c>
    </row>
    <row r="8" s="333" customFormat="1" ht="15" customHeight="1" spans="1:2">
      <c r="A8" s="338">
        <v>7</v>
      </c>
      <c r="B8" s="339" t="s">
        <v>7</v>
      </c>
    </row>
    <row r="9" ht="19" customHeight="1" spans="1:2">
      <c r="A9" s="335"/>
      <c r="B9" s="340" t="s">
        <v>8</v>
      </c>
    </row>
    <row r="10" ht="16" customHeight="1" spans="1:2">
      <c r="A10" s="11">
        <v>1</v>
      </c>
      <c r="B10" s="341" t="s">
        <v>9</v>
      </c>
    </row>
    <row r="11" spans="1:2">
      <c r="A11" s="11">
        <v>2</v>
      </c>
      <c r="B11" s="337" t="s">
        <v>10</v>
      </c>
    </row>
    <row r="12" spans="1:2">
      <c r="A12" s="11">
        <v>3</v>
      </c>
      <c r="B12" s="342" t="s">
        <v>11</v>
      </c>
    </row>
    <row r="13" spans="1:2">
      <c r="A13" s="11">
        <v>4</v>
      </c>
      <c r="B13" s="343" t="s">
        <v>12</v>
      </c>
    </row>
    <row r="14" spans="1:2">
      <c r="A14" s="11">
        <v>5</v>
      </c>
      <c r="B14" s="343" t="s">
        <v>13</v>
      </c>
    </row>
    <row r="15" spans="1:2">
      <c r="A15" s="11">
        <v>6</v>
      </c>
      <c r="B15" s="343" t="s">
        <v>14</v>
      </c>
    </row>
    <row r="16" spans="1:2">
      <c r="A16" s="11">
        <v>7</v>
      </c>
      <c r="B16" s="343" t="s">
        <v>15</v>
      </c>
    </row>
    <row r="17" spans="1:2">
      <c r="A17" s="11">
        <v>8</v>
      </c>
      <c r="B17" s="343" t="s">
        <v>16</v>
      </c>
    </row>
    <row r="18" spans="1:2">
      <c r="A18" s="11">
        <v>9</v>
      </c>
      <c r="B18" s="337" t="s">
        <v>17</v>
      </c>
    </row>
    <row r="19" spans="1:2">
      <c r="A19" s="11"/>
      <c r="B19" s="337"/>
    </row>
    <row r="20" ht="20.25" spans="1:2">
      <c r="A20" s="335"/>
      <c r="B20" s="336" t="s">
        <v>18</v>
      </c>
    </row>
    <row r="21" spans="1:2">
      <c r="A21" s="11">
        <v>1</v>
      </c>
      <c r="B21" s="344" t="s">
        <v>19</v>
      </c>
    </row>
    <row r="22" spans="1:2">
      <c r="A22" s="11">
        <v>2</v>
      </c>
      <c r="B22" s="337" t="s">
        <v>20</v>
      </c>
    </row>
    <row r="23" spans="1:2">
      <c r="A23" s="11">
        <v>3</v>
      </c>
      <c r="B23" s="337" t="s">
        <v>21</v>
      </c>
    </row>
    <row r="24" spans="1:2">
      <c r="A24" s="11">
        <v>4</v>
      </c>
      <c r="B24" s="337" t="s">
        <v>22</v>
      </c>
    </row>
    <row r="25" spans="1:2">
      <c r="A25" s="11">
        <v>5</v>
      </c>
      <c r="B25" s="343" t="s">
        <v>23</v>
      </c>
    </row>
    <row r="26" spans="1:2">
      <c r="A26" s="11">
        <v>6</v>
      </c>
      <c r="B26" s="343" t="s">
        <v>24</v>
      </c>
    </row>
    <row r="27" customFormat="1" spans="1:2">
      <c r="A27" s="11">
        <v>7</v>
      </c>
      <c r="B27" s="337" t="s">
        <v>25</v>
      </c>
    </row>
    <row r="28" spans="1:2">
      <c r="A28" s="11"/>
      <c r="B28" s="337"/>
    </row>
    <row r="29" ht="20.25" spans="1:2">
      <c r="A29" s="335"/>
      <c r="B29" s="336" t="s">
        <v>26</v>
      </c>
    </row>
    <row r="30" spans="1:2">
      <c r="A30" s="11">
        <v>1</v>
      </c>
      <c r="B30" s="344" t="s">
        <v>27</v>
      </c>
    </row>
    <row r="31" spans="1:2">
      <c r="A31" s="11">
        <v>2</v>
      </c>
      <c r="B31" s="337" t="s">
        <v>28</v>
      </c>
    </row>
    <row r="32" spans="1:2">
      <c r="A32" s="11">
        <v>3</v>
      </c>
      <c r="B32" s="337" t="s">
        <v>29</v>
      </c>
    </row>
    <row r="33" ht="28.5" spans="1:2">
      <c r="A33" s="11">
        <v>4</v>
      </c>
      <c r="B33" s="337" t="s">
        <v>30</v>
      </c>
    </row>
    <row r="34" spans="1:2">
      <c r="A34" s="11">
        <v>5</v>
      </c>
      <c r="B34" s="337" t="s">
        <v>31</v>
      </c>
    </row>
    <row r="35" spans="1:2">
      <c r="A35" s="11">
        <v>6</v>
      </c>
      <c r="B35" s="337" t="s">
        <v>32</v>
      </c>
    </row>
    <row r="36" customFormat="1" spans="1:2">
      <c r="A36" s="11">
        <v>7</v>
      </c>
      <c r="B36" s="337" t="s">
        <v>33</v>
      </c>
    </row>
    <row r="37" spans="1:2">
      <c r="A37" s="11"/>
      <c r="B37" s="337"/>
    </row>
    <row r="39" spans="1:2">
      <c r="A39" s="345" t="s">
        <v>34</v>
      </c>
      <c r="B39" s="34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306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307</v>
      </c>
      <c r="B2" s="27" t="s">
        <v>244</v>
      </c>
      <c r="C2" s="27" t="s">
        <v>245</v>
      </c>
      <c r="D2" s="27" t="s">
        <v>246</v>
      </c>
      <c r="E2" s="27" t="s">
        <v>247</v>
      </c>
      <c r="F2" s="27" t="s">
        <v>248</v>
      </c>
      <c r="G2" s="26" t="s">
        <v>308</v>
      </c>
      <c r="H2" s="26" t="s">
        <v>309</v>
      </c>
      <c r="I2" s="26" t="s">
        <v>310</v>
      </c>
      <c r="J2" s="26" t="s">
        <v>309</v>
      </c>
      <c r="K2" s="26" t="s">
        <v>311</v>
      </c>
      <c r="L2" s="26" t="s">
        <v>309</v>
      </c>
      <c r="M2" s="27" t="s">
        <v>287</v>
      </c>
      <c r="N2" s="27" t="s">
        <v>257</v>
      </c>
    </row>
    <row r="3" spans="1:14">
      <c r="A3" s="11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ht="16.5" spans="1:14">
      <c r="A4" s="28" t="s">
        <v>307</v>
      </c>
      <c r="B4" s="29" t="s">
        <v>312</v>
      </c>
      <c r="C4" s="29" t="s">
        <v>288</v>
      </c>
      <c r="D4" s="29" t="s">
        <v>246</v>
      </c>
      <c r="E4" s="27" t="s">
        <v>247</v>
      </c>
      <c r="F4" s="27" t="s">
        <v>248</v>
      </c>
      <c r="G4" s="26" t="s">
        <v>308</v>
      </c>
      <c r="H4" s="26" t="s">
        <v>309</v>
      </c>
      <c r="I4" s="26" t="s">
        <v>310</v>
      </c>
      <c r="J4" s="26" t="s">
        <v>309</v>
      </c>
      <c r="K4" s="26" t="s">
        <v>311</v>
      </c>
      <c r="L4" s="26" t="s">
        <v>309</v>
      </c>
      <c r="M4" s="27" t="s">
        <v>287</v>
      </c>
      <c r="N4" s="27" t="s">
        <v>257</v>
      </c>
    </row>
    <row r="5" spans="1:14">
      <c r="A5" s="11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11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6" t="s">
        <v>313</v>
      </c>
      <c r="B11" s="17"/>
      <c r="C11" s="17"/>
      <c r="D11" s="18"/>
      <c r="E11" s="19"/>
      <c r="F11" s="30"/>
      <c r="G11" s="25"/>
      <c r="H11" s="30"/>
      <c r="I11" s="16" t="s">
        <v>314</v>
      </c>
      <c r="J11" s="17"/>
      <c r="K11" s="17"/>
      <c r="L11" s="17"/>
      <c r="M11" s="17"/>
      <c r="N11" s="20"/>
    </row>
    <row r="12" ht="16.5" spans="1:14">
      <c r="A12" s="21" t="s">
        <v>315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J6" sqref="J6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2">
      <c r="A1" s="3" t="s">
        <v>316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281</v>
      </c>
      <c r="B2" s="5" t="s">
        <v>248</v>
      </c>
      <c r="C2" s="5" t="s">
        <v>244</v>
      </c>
      <c r="D2" s="5" t="s">
        <v>245</v>
      </c>
      <c r="E2" s="5" t="s">
        <v>246</v>
      </c>
      <c r="F2" s="5" t="s">
        <v>247</v>
      </c>
      <c r="G2" s="4" t="s">
        <v>317</v>
      </c>
      <c r="H2" s="4" t="s">
        <v>318</v>
      </c>
      <c r="I2" s="4" t="s">
        <v>319</v>
      </c>
      <c r="J2" s="4" t="s">
        <v>320</v>
      </c>
      <c r="K2" s="5" t="s">
        <v>287</v>
      </c>
      <c r="L2" s="5" t="s">
        <v>257</v>
      </c>
    </row>
    <row r="3" ht="42.75" spans="1:12">
      <c r="A3" s="11" t="s">
        <v>289</v>
      </c>
      <c r="B3" s="352" t="s">
        <v>321</v>
      </c>
      <c r="C3" s="15">
        <v>1103</v>
      </c>
      <c r="D3" s="14" t="s">
        <v>259</v>
      </c>
      <c r="E3" s="347" t="s">
        <v>260</v>
      </c>
      <c r="F3" s="14" t="s">
        <v>63</v>
      </c>
      <c r="G3" s="348" t="s">
        <v>322</v>
      </c>
      <c r="H3" s="352" t="s">
        <v>323</v>
      </c>
      <c r="I3" s="15"/>
      <c r="J3" s="15"/>
      <c r="K3" s="15"/>
      <c r="L3" s="15" t="s">
        <v>262</v>
      </c>
    </row>
    <row r="4" ht="42.75" spans="1:12">
      <c r="A4" s="11" t="s">
        <v>300</v>
      </c>
      <c r="B4" s="352" t="s">
        <v>321</v>
      </c>
      <c r="C4" s="15">
        <v>223</v>
      </c>
      <c r="D4" s="14" t="s">
        <v>259</v>
      </c>
      <c r="E4" s="347" t="s">
        <v>263</v>
      </c>
      <c r="F4" s="14" t="s">
        <v>63</v>
      </c>
      <c r="G4" s="348" t="s">
        <v>322</v>
      </c>
      <c r="H4" s="352" t="s">
        <v>323</v>
      </c>
      <c r="I4" s="15"/>
      <c r="J4" s="15"/>
      <c r="K4" s="15"/>
      <c r="L4" s="15" t="s">
        <v>262</v>
      </c>
    </row>
    <row r="5" ht="42.75" spans="1:12">
      <c r="A5" s="11" t="s">
        <v>301</v>
      </c>
      <c r="B5" s="352" t="s">
        <v>321</v>
      </c>
      <c r="C5" s="349" t="s">
        <v>264</v>
      </c>
      <c r="D5" s="14" t="s">
        <v>259</v>
      </c>
      <c r="E5" s="347" t="s">
        <v>265</v>
      </c>
      <c r="F5" s="14" t="s">
        <v>63</v>
      </c>
      <c r="G5" s="348" t="s">
        <v>322</v>
      </c>
      <c r="H5" s="352" t="s">
        <v>323</v>
      </c>
      <c r="I5" s="15"/>
      <c r="J5" s="15"/>
      <c r="K5" s="15"/>
      <c r="L5" s="15" t="s">
        <v>262</v>
      </c>
    </row>
    <row r="6" spans="1:12">
      <c r="A6" s="11" t="s">
        <v>302</v>
      </c>
      <c r="B6" s="11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>
      <c r="A7" s="11" t="s">
        <v>303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18.75" spans="1:12">
      <c r="A11" s="16" t="s">
        <v>266</v>
      </c>
      <c r="B11" s="17"/>
      <c r="C11" s="17"/>
      <c r="D11" s="17"/>
      <c r="E11" s="18"/>
      <c r="F11" s="19"/>
      <c r="G11" s="25"/>
      <c r="H11" s="16" t="s">
        <v>324</v>
      </c>
      <c r="I11" s="17"/>
      <c r="J11" s="17"/>
      <c r="K11" s="17"/>
      <c r="L11" s="20"/>
    </row>
    <row r="12" ht="16.5" spans="1:12">
      <c r="A12" s="21" t="s">
        <v>325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9" sqref="F9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326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243</v>
      </c>
      <c r="B2" s="5" t="s">
        <v>248</v>
      </c>
      <c r="C2" s="5" t="s">
        <v>288</v>
      </c>
      <c r="D2" s="5" t="s">
        <v>246</v>
      </c>
      <c r="E2" s="5" t="s">
        <v>247</v>
      </c>
      <c r="F2" s="4" t="s">
        <v>327</v>
      </c>
      <c r="G2" s="4" t="s">
        <v>271</v>
      </c>
      <c r="H2" s="6" t="s">
        <v>272</v>
      </c>
      <c r="I2" s="7" t="s">
        <v>274</v>
      </c>
    </row>
    <row r="3" s="1" customFormat="1" ht="16.5" spans="1:9">
      <c r="A3" s="4"/>
      <c r="B3" s="8"/>
      <c r="C3" s="8"/>
      <c r="D3" s="8"/>
      <c r="E3" s="8"/>
      <c r="F3" s="4" t="s">
        <v>328</v>
      </c>
      <c r="G3" s="4" t="s">
        <v>275</v>
      </c>
      <c r="H3" s="9"/>
      <c r="I3" s="10"/>
    </row>
    <row r="4" ht="42.75" spans="1:9">
      <c r="A4" s="11"/>
      <c r="B4" s="352" t="s">
        <v>329</v>
      </c>
      <c r="C4" s="352" t="s">
        <v>330</v>
      </c>
      <c r="D4" s="353" t="s">
        <v>331</v>
      </c>
      <c r="E4" s="14" t="s">
        <v>63</v>
      </c>
      <c r="F4" s="15">
        <v>0.1</v>
      </c>
      <c r="G4" s="15">
        <v>0.1</v>
      </c>
      <c r="H4" s="15"/>
      <c r="I4" s="15" t="s">
        <v>262</v>
      </c>
    </row>
    <row r="5" spans="1:9">
      <c r="A5" s="11"/>
      <c r="B5" s="11"/>
      <c r="C5" s="15"/>
      <c r="D5" s="15"/>
      <c r="E5" s="15"/>
      <c r="F5" s="15"/>
      <c r="G5" s="15"/>
      <c r="H5" s="15"/>
      <c r="I5" s="15"/>
    </row>
    <row r="6" spans="1:9">
      <c r="A6" s="11"/>
      <c r="B6" s="11"/>
      <c r="C6" s="15"/>
      <c r="D6" s="15"/>
      <c r="E6" s="15"/>
      <c r="F6" s="15"/>
      <c r="G6" s="15"/>
      <c r="H6" s="15"/>
      <c r="I6" s="15"/>
    </row>
    <row r="7" spans="1:9">
      <c r="A7" s="11"/>
      <c r="B7" s="11"/>
      <c r="C7" s="15"/>
      <c r="D7" s="15"/>
      <c r="E7" s="15"/>
      <c r="F7" s="15"/>
      <c r="G7" s="15"/>
      <c r="H7" s="15"/>
      <c r="I7" s="15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6" t="s">
        <v>266</v>
      </c>
      <c r="B12" s="17"/>
      <c r="C12" s="17"/>
      <c r="D12" s="18"/>
      <c r="E12" s="19"/>
      <c r="F12" s="16" t="s">
        <v>324</v>
      </c>
      <c r="G12" s="17"/>
      <c r="H12" s="18"/>
      <c r="I12" s="20"/>
    </row>
    <row r="13" ht="16.5" spans="1:9">
      <c r="A13" s="21" t="s">
        <v>332</v>
      </c>
      <c r="B13" s="21"/>
      <c r="C13" s="22"/>
      <c r="D13" s="22"/>
      <c r="E13" s="22"/>
      <c r="F13" s="22"/>
      <c r="G13" s="22"/>
      <c r="H13" s="22"/>
      <c r="I13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13" t="s">
        <v>35</v>
      </c>
      <c r="C2" s="314"/>
      <c r="D2" s="314"/>
      <c r="E2" s="314"/>
      <c r="F2" s="314"/>
      <c r="G2" s="314"/>
      <c r="H2" s="314"/>
      <c r="I2" s="315"/>
    </row>
    <row r="3" ht="28" customHeight="1" spans="2:9">
      <c r="B3" s="316"/>
      <c r="C3" s="317"/>
      <c r="D3" s="318" t="s">
        <v>36</v>
      </c>
      <c r="E3" s="319"/>
      <c r="F3" s="320" t="s">
        <v>37</v>
      </c>
      <c r="G3" s="321"/>
      <c r="H3" s="318" t="s">
        <v>38</v>
      </c>
      <c r="I3" s="322"/>
    </row>
    <row r="4" ht="28" customHeight="1" spans="2:9">
      <c r="B4" s="316" t="s">
        <v>39</v>
      </c>
      <c r="C4" s="317" t="s">
        <v>40</v>
      </c>
      <c r="D4" s="317" t="s">
        <v>41</v>
      </c>
      <c r="E4" s="317" t="s">
        <v>42</v>
      </c>
      <c r="F4" s="323" t="s">
        <v>41</v>
      </c>
      <c r="G4" s="323" t="s">
        <v>42</v>
      </c>
      <c r="H4" s="317" t="s">
        <v>41</v>
      </c>
      <c r="I4" s="324" t="s">
        <v>42</v>
      </c>
    </row>
    <row r="5" ht="28" customHeight="1" spans="2:9">
      <c r="B5" s="325" t="s">
        <v>43</v>
      </c>
      <c r="C5" s="11">
        <v>13</v>
      </c>
      <c r="D5" s="11">
        <v>0</v>
      </c>
      <c r="E5" s="11">
        <v>1</v>
      </c>
      <c r="F5" s="326">
        <v>0</v>
      </c>
      <c r="G5" s="326">
        <v>1</v>
      </c>
      <c r="H5" s="11">
        <v>1</v>
      </c>
      <c r="I5" s="327">
        <v>2</v>
      </c>
    </row>
    <row r="6" ht="28" customHeight="1" spans="2:9">
      <c r="B6" s="325" t="s">
        <v>44</v>
      </c>
      <c r="C6" s="11">
        <v>20</v>
      </c>
      <c r="D6" s="11">
        <v>0</v>
      </c>
      <c r="E6" s="11">
        <v>1</v>
      </c>
      <c r="F6" s="326">
        <v>1</v>
      </c>
      <c r="G6" s="326">
        <v>2</v>
      </c>
      <c r="H6" s="11">
        <v>2</v>
      </c>
      <c r="I6" s="327">
        <v>3</v>
      </c>
    </row>
    <row r="7" ht="28" customHeight="1" spans="2:9">
      <c r="B7" s="325" t="s">
        <v>45</v>
      </c>
      <c r="C7" s="11">
        <v>32</v>
      </c>
      <c r="D7" s="11">
        <v>0</v>
      </c>
      <c r="E7" s="11">
        <v>1</v>
      </c>
      <c r="F7" s="326">
        <v>2</v>
      </c>
      <c r="G7" s="326">
        <v>3</v>
      </c>
      <c r="H7" s="11">
        <v>3</v>
      </c>
      <c r="I7" s="327">
        <v>4</v>
      </c>
    </row>
    <row r="8" ht="28" customHeight="1" spans="2:9">
      <c r="B8" s="325" t="s">
        <v>46</v>
      </c>
      <c r="C8" s="11">
        <v>50</v>
      </c>
      <c r="D8" s="11">
        <v>1</v>
      </c>
      <c r="E8" s="11">
        <v>2</v>
      </c>
      <c r="F8" s="326">
        <v>3</v>
      </c>
      <c r="G8" s="326">
        <v>4</v>
      </c>
      <c r="H8" s="11">
        <v>5</v>
      </c>
      <c r="I8" s="327">
        <v>6</v>
      </c>
    </row>
    <row r="9" ht="28" customHeight="1" spans="2:9">
      <c r="B9" s="325" t="s">
        <v>47</v>
      </c>
      <c r="C9" s="11">
        <v>80</v>
      </c>
      <c r="D9" s="11">
        <v>2</v>
      </c>
      <c r="E9" s="11">
        <v>3</v>
      </c>
      <c r="F9" s="326">
        <v>5</v>
      </c>
      <c r="G9" s="326">
        <v>6</v>
      </c>
      <c r="H9" s="11">
        <v>7</v>
      </c>
      <c r="I9" s="327">
        <v>8</v>
      </c>
    </row>
    <row r="10" ht="28" customHeight="1" spans="2:9">
      <c r="B10" s="325" t="s">
        <v>48</v>
      </c>
      <c r="C10" s="11">
        <v>125</v>
      </c>
      <c r="D10" s="11">
        <v>3</v>
      </c>
      <c r="E10" s="11">
        <v>4</v>
      </c>
      <c r="F10" s="326">
        <v>7</v>
      </c>
      <c r="G10" s="326">
        <v>8</v>
      </c>
      <c r="H10" s="11">
        <v>10</v>
      </c>
      <c r="I10" s="327">
        <v>11</v>
      </c>
    </row>
    <row r="11" ht="28" customHeight="1" spans="2:9">
      <c r="B11" s="325" t="s">
        <v>49</v>
      </c>
      <c r="C11" s="11">
        <v>200</v>
      </c>
      <c r="D11" s="11">
        <v>5</v>
      </c>
      <c r="E11" s="11">
        <v>6</v>
      </c>
      <c r="F11" s="326">
        <v>10</v>
      </c>
      <c r="G11" s="326">
        <v>11</v>
      </c>
      <c r="H11" s="11">
        <v>14</v>
      </c>
      <c r="I11" s="327">
        <v>15</v>
      </c>
    </row>
    <row r="12" ht="28" customHeight="1" spans="2:9">
      <c r="B12" s="328" t="s">
        <v>50</v>
      </c>
      <c r="C12" s="329">
        <v>315</v>
      </c>
      <c r="D12" s="329">
        <v>7</v>
      </c>
      <c r="E12" s="329">
        <v>8</v>
      </c>
      <c r="F12" s="330">
        <v>14</v>
      </c>
      <c r="G12" s="330">
        <v>15</v>
      </c>
      <c r="H12" s="329">
        <v>21</v>
      </c>
      <c r="I12" s="331">
        <v>22</v>
      </c>
    </row>
    <row r="14" spans="2:9">
      <c r="B14" s="332" t="s">
        <v>51</v>
      </c>
      <c r="C14" s="332"/>
      <c r="D14" s="33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B6" sqref="B6"/>
    </sheetView>
  </sheetViews>
  <sheetFormatPr defaultColWidth="10.3333333333333" defaultRowHeight="16.5" customHeight="1"/>
  <cols>
    <col min="1" max="1" width="11.1166666666667" style="144" customWidth="1"/>
    <col min="2" max="9" width="10.3333333333333" style="144"/>
    <col min="10" max="10" width="8.83333333333333" style="144" customWidth="1"/>
    <col min="11" max="11" width="12" style="144" customWidth="1"/>
    <col min="12" max="16384" width="10.3333333333333" style="144"/>
  </cols>
  <sheetData>
    <row r="1" ht="21" spans="1:11">
      <c r="A1" s="243" t="s">
        <v>52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ht="15" spans="1:11">
      <c r="A2" s="146" t="s">
        <v>53</v>
      </c>
      <c r="B2" s="147" t="s">
        <v>54</v>
      </c>
      <c r="C2" s="147"/>
      <c r="D2" s="148" t="s">
        <v>55</v>
      </c>
      <c r="E2" s="148"/>
      <c r="F2" s="147" t="s">
        <v>56</v>
      </c>
      <c r="G2" s="147"/>
      <c r="H2" s="149" t="s">
        <v>57</v>
      </c>
      <c r="I2" s="150" t="s">
        <v>58</v>
      </c>
      <c r="J2" s="150"/>
      <c r="K2" s="151"/>
    </row>
    <row r="3" ht="14.25" spans="1:11">
      <c r="A3" s="152" t="s">
        <v>59</v>
      </c>
      <c r="B3" s="153"/>
      <c r="C3" s="154"/>
      <c r="D3" s="155" t="s">
        <v>60</v>
      </c>
      <c r="E3" s="156"/>
      <c r="F3" s="156"/>
      <c r="G3" s="157"/>
      <c r="H3" s="155" t="s">
        <v>61</v>
      </c>
      <c r="I3" s="156"/>
      <c r="J3" s="156"/>
      <c r="K3" s="157"/>
    </row>
    <row r="4" ht="14.25" spans="1:11">
      <c r="A4" s="158" t="s">
        <v>62</v>
      </c>
      <c r="B4" s="159" t="s">
        <v>63</v>
      </c>
      <c r="C4" s="160"/>
      <c r="D4" s="158" t="s">
        <v>64</v>
      </c>
      <c r="E4" s="161"/>
      <c r="F4" s="162">
        <v>46020</v>
      </c>
      <c r="G4" s="163"/>
      <c r="H4" s="158" t="s">
        <v>65</v>
      </c>
      <c r="I4" s="161"/>
      <c r="J4" s="159" t="s">
        <v>66</v>
      </c>
      <c r="K4" s="160" t="s">
        <v>67</v>
      </c>
    </row>
    <row r="5" ht="14.25" spans="1:11">
      <c r="A5" s="164" t="s">
        <v>68</v>
      </c>
      <c r="B5" s="159" t="s">
        <v>69</v>
      </c>
      <c r="C5" s="160"/>
      <c r="D5" s="158" t="s">
        <v>70</v>
      </c>
      <c r="E5" s="161"/>
      <c r="F5" s="162">
        <v>45992</v>
      </c>
      <c r="G5" s="163"/>
      <c r="H5" s="158" t="s">
        <v>71</v>
      </c>
      <c r="I5" s="161"/>
      <c r="J5" s="159" t="s">
        <v>66</v>
      </c>
      <c r="K5" s="160" t="s">
        <v>67</v>
      </c>
    </row>
    <row r="6" ht="14.25" spans="1:11">
      <c r="A6" s="158" t="s">
        <v>72</v>
      </c>
      <c r="B6">
        <v>3</v>
      </c>
      <c r="C6">
        <v>5</v>
      </c>
      <c r="D6" s="164" t="s">
        <v>73</v>
      </c>
      <c r="E6" s="165"/>
      <c r="F6" s="162">
        <v>46019</v>
      </c>
      <c r="G6" s="163"/>
      <c r="H6" s="158" t="s">
        <v>74</v>
      </c>
      <c r="I6" s="161"/>
      <c r="J6" s="159" t="s">
        <v>66</v>
      </c>
      <c r="K6" s="160" t="s">
        <v>67</v>
      </c>
    </row>
    <row r="7" ht="14.25" spans="1:11">
      <c r="A7" s="158" t="s">
        <v>75</v>
      </c>
      <c r="B7" s="166">
        <v>2900</v>
      </c>
      <c r="C7" s="167"/>
      <c r="D7" s="164" t="s">
        <v>76</v>
      </c>
      <c r="E7" s="168"/>
      <c r="F7" s="162">
        <v>46019</v>
      </c>
      <c r="G7" s="163"/>
      <c r="H7" s="158" t="s">
        <v>77</v>
      </c>
      <c r="I7" s="161"/>
      <c r="J7" s="159" t="s">
        <v>66</v>
      </c>
      <c r="K7" s="160" t="s">
        <v>67</v>
      </c>
    </row>
    <row r="8" ht="15" spans="1:11">
      <c r="A8" s="169" t="s">
        <v>78</v>
      </c>
      <c r="B8" s="170"/>
      <c r="C8" s="171"/>
      <c r="D8" s="172" t="s">
        <v>79</v>
      </c>
      <c r="E8" s="173"/>
      <c r="F8" s="174">
        <v>46020</v>
      </c>
      <c r="G8" s="175"/>
      <c r="H8" s="172" t="s">
        <v>80</v>
      </c>
      <c r="I8" s="173"/>
      <c r="J8" s="176" t="s">
        <v>66</v>
      </c>
      <c r="K8" s="177" t="s">
        <v>67</v>
      </c>
    </row>
    <row r="9" ht="15" spans="1:11">
      <c r="A9" s="244" t="s">
        <v>81</v>
      </c>
      <c r="B9" s="245"/>
      <c r="C9" s="245"/>
      <c r="D9" s="245"/>
      <c r="E9" s="245"/>
      <c r="F9" s="245"/>
      <c r="G9" s="245"/>
      <c r="H9" s="245"/>
      <c r="I9" s="245"/>
      <c r="J9" s="245"/>
      <c r="K9" s="246"/>
    </row>
    <row r="10" ht="15" spans="1:11">
      <c r="A10" s="247" t="s">
        <v>82</v>
      </c>
      <c r="B10" s="248"/>
      <c r="C10" s="248"/>
      <c r="D10" s="248"/>
      <c r="E10" s="248"/>
      <c r="F10" s="248"/>
      <c r="G10" s="248"/>
      <c r="H10" s="248"/>
      <c r="I10" s="248"/>
      <c r="J10" s="248"/>
      <c r="K10" s="249"/>
    </row>
    <row r="11" ht="14.25" spans="1:11">
      <c r="A11" s="250" t="s">
        <v>83</v>
      </c>
      <c r="B11" s="251" t="s">
        <v>84</v>
      </c>
      <c r="C11" s="252" t="s">
        <v>85</v>
      </c>
      <c r="D11" s="253"/>
      <c r="E11" s="254" t="s">
        <v>86</v>
      </c>
      <c r="F11" s="251" t="s">
        <v>84</v>
      </c>
      <c r="G11" s="252" t="s">
        <v>85</v>
      </c>
      <c r="H11" s="252" t="s">
        <v>87</v>
      </c>
      <c r="I11" s="254" t="s">
        <v>88</v>
      </c>
      <c r="J11" s="251" t="s">
        <v>84</v>
      </c>
      <c r="K11" s="255" t="s">
        <v>85</v>
      </c>
    </row>
    <row r="12" ht="14.25" spans="1:11">
      <c r="A12" s="164" t="s">
        <v>89</v>
      </c>
      <c r="B12" s="185" t="s">
        <v>84</v>
      </c>
      <c r="C12" s="159" t="s">
        <v>85</v>
      </c>
      <c r="D12" s="168"/>
      <c r="E12" s="165" t="s">
        <v>90</v>
      </c>
      <c r="F12" s="185" t="s">
        <v>84</v>
      </c>
      <c r="G12" s="159" t="s">
        <v>85</v>
      </c>
      <c r="H12" s="159" t="s">
        <v>87</v>
      </c>
      <c r="I12" s="165" t="s">
        <v>91</v>
      </c>
      <c r="J12" s="185" t="s">
        <v>84</v>
      </c>
      <c r="K12" s="160" t="s">
        <v>85</v>
      </c>
    </row>
    <row r="13" ht="14.25" spans="1:11">
      <c r="A13" s="164" t="s">
        <v>92</v>
      </c>
      <c r="B13" s="185" t="s">
        <v>84</v>
      </c>
      <c r="C13" s="159" t="s">
        <v>85</v>
      </c>
      <c r="D13" s="168"/>
      <c r="E13" s="165" t="s">
        <v>93</v>
      </c>
      <c r="F13" s="159" t="s">
        <v>94</v>
      </c>
      <c r="G13" s="159" t="s">
        <v>95</v>
      </c>
      <c r="H13" s="159" t="s">
        <v>87</v>
      </c>
      <c r="I13" s="165" t="s">
        <v>96</v>
      </c>
      <c r="J13" s="185" t="s">
        <v>84</v>
      </c>
      <c r="K13" s="160" t="s">
        <v>85</v>
      </c>
    </row>
    <row r="14" ht="15" spans="1:11">
      <c r="A14" s="172" t="s">
        <v>97</v>
      </c>
      <c r="B14" s="173"/>
      <c r="C14" s="173"/>
      <c r="D14" s="173"/>
      <c r="E14" s="173"/>
      <c r="F14" s="173"/>
      <c r="G14" s="173"/>
      <c r="H14" s="173"/>
      <c r="I14" s="173"/>
      <c r="J14" s="173"/>
      <c r="K14" s="186"/>
    </row>
    <row r="15" ht="15" spans="1:11">
      <c r="A15" s="247" t="s">
        <v>98</v>
      </c>
      <c r="B15" s="248"/>
      <c r="C15" s="248"/>
      <c r="D15" s="248"/>
      <c r="E15" s="248"/>
      <c r="F15" s="248"/>
      <c r="G15" s="248"/>
      <c r="H15" s="248"/>
      <c r="I15" s="248"/>
      <c r="J15" s="248"/>
      <c r="K15" s="249"/>
    </row>
    <row r="16" ht="14.25" spans="1:11">
      <c r="A16" s="256" t="s">
        <v>99</v>
      </c>
      <c r="B16" s="252" t="s">
        <v>94</v>
      </c>
      <c r="C16" s="252" t="s">
        <v>95</v>
      </c>
      <c r="D16" s="257"/>
      <c r="E16" s="258" t="s">
        <v>100</v>
      </c>
      <c r="F16" s="252" t="s">
        <v>94</v>
      </c>
      <c r="G16" s="252" t="s">
        <v>95</v>
      </c>
      <c r="H16" s="259"/>
      <c r="I16" s="258" t="s">
        <v>101</v>
      </c>
      <c r="J16" s="252" t="s">
        <v>94</v>
      </c>
      <c r="K16" s="255" t="s">
        <v>95</v>
      </c>
    </row>
    <row r="17" customHeight="1" spans="1:22">
      <c r="A17" s="207" t="s">
        <v>102</v>
      </c>
      <c r="B17" s="159" t="s">
        <v>94</v>
      </c>
      <c r="C17" s="159" t="s">
        <v>95</v>
      </c>
      <c r="D17" s="260"/>
      <c r="E17" s="208" t="s">
        <v>103</v>
      </c>
      <c r="F17" s="159" t="s">
        <v>94</v>
      </c>
      <c r="G17" s="159" t="s">
        <v>95</v>
      </c>
      <c r="H17" s="261"/>
      <c r="I17" s="208" t="s">
        <v>104</v>
      </c>
      <c r="J17" s="159" t="s">
        <v>94</v>
      </c>
      <c r="K17" s="160" t="s">
        <v>95</v>
      </c>
      <c r="L17" s="262"/>
      <c r="M17" s="262"/>
      <c r="N17" s="262"/>
      <c r="O17" s="262"/>
      <c r="P17" s="262"/>
      <c r="Q17" s="262"/>
      <c r="R17" s="262"/>
      <c r="S17" s="262"/>
      <c r="T17" s="262"/>
      <c r="U17" s="262"/>
      <c r="V17" s="262"/>
    </row>
    <row r="18" ht="18" customHeight="1" spans="1:22">
      <c r="A18" s="263" t="s">
        <v>105</v>
      </c>
      <c r="B18" s="264"/>
      <c r="C18" s="264"/>
      <c r="D18" s="264"/>
      <c r="E18" s="264"/>
      <c r="F18" s="264"/>
      <c r="G18" s="264"/>
      <c r="H18" s="264"/>
      <c r="I18" s="264"/>
      <c r="J18" s="264"/>
      <c r="K18" s="265"/>
    </row>
    <row r="19" s="242" customFormat="1" ht="18" customHeight="1" spans="1:22">
      <c r="A19" s="247" t="s">
        <v>106</v>
      </c>
      <c r="B19" s="248"/>
      <c r="C19" s="248"/>
      <c r="D19" s="248"/>
      <c r="E19" s="248"/>
      <c r="F19" s="248"/>
      <c r="G19" s="248"/>
      <c r="H19" s="248"/>
      <c r="I19" s="248"/>
      <c r="J19" s="248"/>
      <c r="K19" s="249"/>
    </row>
    <row r="20" customHeight="1" spans="1:22">
      <c r="A20" s="266" t="s">
        <v>107</v>
      </c>
      <c r="B20" s="267"/>
      <c r="C20" s="267"/>
      <c r="D20" s="267"/>
      <c r="E20" s="267"/>
      <c r="F20" s="267"/>
      <c r="G20" s="267"/>
      <c r="H20" s="267"/>
      <c r="I20" s="267"/>
      <c r="J20" s="267"/>
      <c r="K20" s="268"/>
    </row>
    <row r="21" ht="21.75" customHeight="1" spans="1:22">
      <c r="A21" s="269" t="s">
        <v>108</v>
      </c>
      <c r="B21" s="208" t="s">
        <v>109</v>
      </c>
      <c r="C21" s="208" t="s">
        <v>110</v>
      </c>
      <c r="D21" s="208" t="s">
        <v>111</v>
      </c>
      <c r="E21" s="208" t="s">
        <v>112</v>
      </c>
      <c r="F21" s="208" t="s">
        <v>113</v>
      </c>
      <c r="G21" s="208" t="s">
        <v>114</v>
      </c>
      <c r="H21" s="208" t="s">
        <v>115</v>
      </c>
      <c r="I21" s="208" t="s">
        <v>116</v>
      </c>
      <c r="J21" s="208" t="s">
        <v>117</v>
      </c>
      <c r="K21" s="210" t="s">
        <v>118</v>
      </c>
    </row>
    <row r="22" customHeight="1" spans="1:22">
      <c r="A22" s="270" t="s">
        <v>119</v>
      </c>
      <c r="B22" s="271"/>
      <c r="C22" s="272"/>
      <c r="D22" s="273">
        <v>1</v>
      </c>
      <c r="E22" s="273">
        <v>1</v>
      </c>
      <c r="F22" s="273">
        <v>1</v>
      </c>
      <c r="G22" s="273">
        <v>1</v>
      </c>
      <c r="H22" s="273">
        <v>1</v>
      </c>
      <c r="I22" s="273">
        <v>1</v>
      </c>
      <c r="J22" s="271"/>
      <c r="K22" s="274"/>
    </row>
    <row r="23" customHeight="1" spans="1:22">
      <c r="A23" s="275" t="s">
        <v>120</v>
      </c>
      <c r="B23" s="271"/>
      <c r="C23" s="271"/>
      <c r="D23" s="273">
        <v>1</v>
      </c>
      <c r="E23" s="273">
        <v>1</v>
      </c>
      <c r="F23" s="273">
        <v>1</v>
      </c>
      <c r="G23" s="273">
        <v>1</v>
      </c>
      <c r="H23" s="273">
        <v>1</v>
      </c>
      <c r="I23" s="273">
        <v>1</v>
      </c>
      <c r="J23" s="271"/>
      <c r="K23" s="276"/>
    </row>
    <row r="24" customHeight="1" spans="1:22">
      <c r="A24" s="277"/>
      <c r="B24" s="271"/>
      <c r="C24" s="271"/>
      <c r="D24" s="273"/>
      <c r="E24" s="273"/>
      <c r="F24" s="273"/>
      <c r="G24" s="273"/>
      <c r="H24" s="273"/>
      <c r="I24" s="273"/>
      <c r="J24" s="271"/>
      <c r="K24" s="276"/>
    </row>
    <row r="25" customHeight="1" spans="1:22">
      <c r="A25" s="278"/>
      <c r="B25" s="271"/>
      <c r="C25" s="271"/>
      <c r="D25" s="271"/>
      <c r="E25" s="271"/>
      <c r="F25" s="271"/>
      <c r="G25" s="271"/>
      <c r="H25" s="271"/>
      <c r="I25" s="271"/>
      <c r="J25" s="271"/>
      <c r="K25" s="279"/>
    </row>
    <row r="26" customHeight="1" spans="1:22">
      <c r="A26" s="278"/>
      <c r="B26" s="271"/>
      <c r="C26" s="271"/>
      <c r="D26" s="271"/>
      <c r="E26" s="271"/>
      <c r="F26" s="271"/>
      <c r="G26" s="271"/>
      <c r="H26" s="271"/>
      <c r="I26" s="271"/>
      <c r="J26" s="271"/>
      <c r="K26" s="279"/>
    </row>
    <row r="27" customHeight="1" spans="1:22">
      <c r="A27" s="278"/>
      <c r="B27" s="271"/>
      <c r="C27" s="271"/>
      <c r="D27" s="271"/>
      <c r="E27" s="271"/>
      <c r="F27" s="271"/>
      <c r="G27" s="271"/>
      <c r="H27" s="271"/>
      <c r="I27" s="271"/>
      <c r="J27" s="271"/>
      <c r="K27" s="279"/>
    </row>
    <row r="28" customHeight="1" spans="1:22">
      <c r="A28" s="278"/>
      <c r="B28" s="271"/>
      <c r="C28" s="271"/>
      <c r="D28" s="271"/>
      <c r="E28" s="271"/>
      <c r="F28" s="271"/>
      <c r="G28" s="271"/>
      <c r="H28" s="271"/>
      <c r="I28" s="271"/>
      <c r="J28" s="271"/>
      <c r="K28" s="279"/>
    </row>
    <row r="29" ht="18" customHeight="1" spans="1:22">
      <c r="A29" s="280" t="s">
        <v>121</v>
      </c>
      <c r="B29" s="281"/>
      <c r="C29" s="281"/>
      <c r="D29" s="281"/>
      <c r="E29" s="281"/>
      <c r="F29" s="281"/>
      <c r="G29" s="281"/>
      <c r="H29" s="281"/>
      <c r="I29" s="281"/>
      <c r="J29" s="281"/>
      <c r="K29" s="282"/>
    </row>
    <row r="30" ht="18.75" customHeight="1" spans="1:22">
      <c r="A30" s="283" t="s">
        <v>122</v>
      </c>
      <c r="B30" s="284"/>
      <c r="C30" s="284"/>
      <c r="D30" s="284"/>
      <c r="E30" s="284"/>
      <c r="F30" s="284"/>
      <c r="G30" s="284"/>
      <c r="H30" s="284"/>
      <c r="I30" s="284"/>
      <c r="J30" s="284"/>
      <c r="K30" s="285"/>
    </row>
    <row r="31" ht="18.75" customHeight="1" spans="1:22">
      <c r="A31" s="286"/>
      <c r="B31" s="287"/>
      <c r="C31" s="287"/>
      <c r="D31" s="287"/>
      <c r="E31" s="287"/>
      <c r="F31" s="287"/>
      <c r="G31" s="287"/>
      <c r="H31" s="287"/>
      <c r="I31" s="287"/>
      <c r="J31" s="287"/>
      <c r="K31" s="288"/>
    </row>
    <row r="32" ht="18" customHeight="1" spans="1:22">
      <c r="A32" s="280" t="s">
        <v>123</v>
      </c>
      <c r="B32" s="281"/>
      <c r="C32" s="281"/>
      <c r="D32" s="281"/>
      <c r="E32" s="281"/>
      <c r="F32" s="281"/>
      <c r="G32" s="281"/>
      <c r="H32" s="281"/>
      <c r="I32" s="281"/>
      <c r="J32" s="281"/>
      <c r="K32" s="282"/>
    </row>
    <row r="33" ht="14.25" spans="1:11">
      <c r="A33" s="289" t="s">
        <v>124</v>
      </c>
      <c r="B33" s="290"/>
      <c r="C33" s="290"/>
      <c r="D33" s="290"/>
      <c r="E33" s="290"/>
      <c r="F33" s="290"/>
      <c r="G33" s="290"/>
      <c r="H33" s="290"/>
      <c r="I33" s="290"/>
      <c r="J33" s="290"/>
      <c r="K33" s="291"/>
    </row>
    <row r="34" ht="15" spans="1:11">
      <c r="A34" s="87" t="s">
        <v>125</v>
      </c>
      <c r="B34" s="89"/>
      <c r="C34" s="159" t="s">
        <v>66</v>
      </c>
      <c r="D34" s="159" t="s">
        <v>67</v>
      </c>
      <c r="E34" s="292" t="s">
        <v>126</v>
      </c>
      <c r="F34" s="293"/>
      <c r="G34" s="293"/>
      <c r="H34" s="293"/>
      <c r="I34" s="293"/>
      <c r="J34" s="293"/>
      <c r="K34" s="294"/>
    </row>
    <row r="35" ht="15" spans="1:11">
      <c r="A35" s="295" t="s">
        <v>127</v>
      </c>
      <c r="B35" s="295"/>
      <c r="C35" s="295"/>
      <c r="D35" s="295"/>
      <c r="E35" s="295"/>
      <c r="F35" s="295"/>
      <c r="G35" s="295"/>
      <c r="H35" s="295"/>
      <c r="I35" s="295"/>
      <c r="J35" s="295"/>
      <c r="K35" s="295"/>
    </row>
    <row r="36" ht="14.25" spans="1:11">
      <c r="A36" s="296" t="s">
        <v>128</v>
      </c>
      <c r="B36" s="297"/>
      <c r="C36" s="297"/>
      <c r="D36" s="297"/>
      <c r="E36" s="297"/>
      <c r="F36" s="297"/>
      <c r="G36" s="297"/>
      <c r="H36" s="297"/>
      <c r="I36" s="297"/>
      <c r="J36" s="297"/>
      <c r="K36" s="298"/>
    </row>
    <row r="37" ht="14.25" spans="1:11">
      <c r="A37" s="218" t="s">
        <v>129</v>
      </c>
      <c r="B37" s="219"/>
      <c r="C37" s="219"/>
      <c r="D37" s="219"/>
      <c r="E37" s="219"/>
      <c r="F37" s="219"/>
      <c r="G37" s="219"/>
      <c r="H37" s="219"/>
      <c r="I37" s="219"/>
      <c r="J37" s="219"/>
      <c r="K37" s="220"/>
    </row>
    <row r="38" ht="14.25" spans="1:11">
      <c r="A38" s="218" t="s">
        <v>130</v>
      </c>
      <c r="B38" s="219"/>
      <c r="C38" s="219"/>
      <c r="D38" s="219"/>
      <c r="E38" s="219"/>
      <c r="F38" s="219"/>
      <c r="G38" s="219"/>
      <c r="H38" s="219"/>
      <c r="I38" s="219"/>
      <c r="J38" s="219"/>
      <c r="K38" s="220"/>
    </row>
    <row r="39" ht="14.25" spans="1:11">
      <c r="A39" s="218"/>
      <c r="B39" s="219"/>
      <c r="C39" s="219"/>
      <c r="D39" s="219"/>
      <c r="E39" s="219"/>
      <c r="F39" s="219"/>
      <c r="G39" s="219"/>
      <c r="H39" s="219"/>
      <c r="I39" s="219"/>
      <c r="J39" s="219"/>
      <c r="K39" s="220"/>
    </row>
    <row r="40" ht="14.25" spans="1:11">
      <c r="A40" s="218"/>
      <c r="B40" s="219"/>
      <c r="C40" s="219"/>
      <c r="D40" s="219"/>
      <c r="E40" s="219"/>
      <c r="F40" s="219"/>
      <c r="G40" s="219"/>
      <c r="H40" s="219"/>
      <c r="I40" s="219"/>
      <c r="J40" s="219"/>
      <c r="K40" s="220"/>
    </row>
    <row r="41" ht="14.25" spans="1:11">
      <c r="A41" s="218"/>
      <c r="B41" s="219"/>
      <c r="C41" s="219"/>
      <c r="D41" s="219"/>
      <c r="E41" s="219"/>
      <c r="F41" s="219"/>
      <c r="G41" s="219"/>
      <c r="H41" s="219"/>
      <c r="I41" s="219"/>
      <c r="J41" s="219"/>
      <c r="K41" s="220"/>
    </row>
    <row r="42" ht="14.25" spans="1:11">
      <c r="A42" s="218"/>
      <c r="B42" s="219"/>
      <c r="C42" s="219"/>
      <c r="D42" s="219"/>
      <c r="E42" s="219"/>
      <c r="F42" s="219"/>
      <c r="G42" s="219"/>
      <c r="H42" s="219"/>
      <c r="I42" s="219"/>
      <c r="J42" s="219"/>
      <c r="K42" s="220"/>
    </row>
    <row r="43" ht="15" spans="1:11">
      <c r="A43" s="211" t="s">
        <v>131</v>
      </c>
      <c r="B43" s="212"/>
      <c r="C43" s="212"/>
      <c r="D43" s="212"/>
      <c r="E43" s="212"/>
      <c r="F43" s="212"/>
      <c r="G43" s="212"/>
      <c r="H43" s="212"/>
      <c r="I43" s="212"/>
      <c r="J43" s="212"/>
      <c r="K43" s="213"/>
    </row>
    <row r="44" ht="15" spans="1:11">
      <c r="A44" s="247" t="s">
        <v>132</v>
      </c>
      <c r="B44" s="248"/>
      <c r="C44" s="248"/>
      <c r="D44" s="248"/>
      <c r="E44" s="248"/>
      <c r="F44" s="248"/>
      <c r="G44" s="248"/>
      <c r="H44" s="248"/>
      <c r="I44" s="248"/>
      <c r="J44" s="248"/>
      <c r="K44" s="249"/>
    </row>
    <row r="45" ht="14.25" spans="1:11">
      <c r="A45" s="256" t="s">
        <v>133</v>
      </c>
      <c r="B45" s="252" t="s">
        <v>94</v>
      </c>
      <c r="C45" s="252" t="s">
        <v>95</v>
      </c>
      <c r="D45" s="252" t="s">
        <v>87</v>
      </c>
      <c r="E45" s="258" t="s">
        <v>134</v>
      </c>
      <c r="F45" s="252" t="s">
        <v>94</v>
      </c>
      <c r="G45" s="252" t="s">
        <v>95</v>
      </c>
      <c r="H45" s="252" t="s">
        <v>87</v>
      </c>
      <c r="I45" s="258" t="s">
        <v>135</v>
      </c>
      <c r="J45" s="252" t="s">
        <v>94</v>
      </c>
      <c r="K45" s="255" t="s">
        <v>95</v>
      </c>
    </row>
    <row r="46" ht="14.25" spans="1:11">
      <c r="A46" s="207" t="s">
        <v>86</v>
      </c>
      <c r="B46" s="159" t="s">
        <v>94</v>
      </c>
      <c r="C46" s="159" t="s">
        <v>95</v>
      </c>
      <c r="D46" s="159" t="s">
        <v>87</v>
      </c>
      <c r="E46" s="208" t="s">
        <v>93</v>
      </c>
      <c r="F46" s="159" t="s">
        <v>94</v>
      </c>
      <c r="G46" s="159" t="s">
        <v>95</v>
      </c>
      <c r="H46" s="159" t="s">
        <v>87</v>
      </c>
      <c r="I46" s="208" t="s">
        <v>104</v>
      </c>
      <c r="J46" s="159" t="s">
        <v>94</v>
      </c>
      <c r="K46" s="160" t="s">
        <v>95</v>
      </c>
    </row>
    <row r="47" ht="15" spans="1:11">
      <c r="A47" s="172" t="s">
        <v>97</v>
      </c>
      <c r="B47" s="173"/>
      <c r="C47" s="173"/>
      <c r="D47" s="173"/>
      <c r="E47" s="173"/>
      <c r="F47" s="173"/>
      <c r="G47" s="173"/>
      <c r="H47" s="173"/>
      <c r="I47" s="173"/>
      <c r="J47" s="173"/>
      <c r="K47" s="186"/>
    </row>
    <row r="48" ht="15" spans="1:11">
      <c r="A48" s="295" t="s">
        <v>136</v>
      </c>
      <c r="B48" s="295"/>
      <c r="C48" s="295"/>
      <c r="D48" s="295"/>
      <c r="E48" s="295"/>
      <c r="F48" s="295"/>
      <c r="G48" s="295"/>
      <c r="H48" s="295"/>
      <c r="I48" s="295"/>
      <c r="J48" s="295"/>
      <c r="K48" s="295"/>
    </row>
    <row r="49" ht="15" spans="1:11">
      <c r="A49" s="296"/>
      <c r="B49" s="297"/>
      <c r="C49" s="297"/>
      <c r="D49" s="297"/>
      <c r="E49" s="297"/>
      <c r="F49" s="297"/>
      <c r="G49" s="297"/>
      <c r="H49" s="297"/>
      <c r="I49" s="297"/>
      <c r="J49" s="297"/>
      <c r="K49" s="298"/>
    </row>
    <row r="50" ht="15" spans="1:11">
      <c r="A50" s="299" t="s">
        <v>137</v>
      </c>
      <c r="B50" s="300" t="s">
        <v>138</v>
      </c>
      <c r="C50" s="300"/>
      <c r="D50" s="301" t="s">
        <v>139</v>
      </c>
      <c r="E50" s="302"/>
      <c r="F50" s="303" t="s">
        <v>140</v>
      </c>
      <c r="G50" s="304">
        <v>46001</v>
      </c>
      <c r="H50" s="305" t="s">
        <v>141</v>
      </c>
      <c r="I50" s="306"/>
      <c r="J50" s="307"/>
      <c r="K50" s="308"/>
    </row>
    <row r="51" ht="15" spans="1:11">
      <c r="A51" s="295" t="s">
        <v>142</v>
      </c>
      <c r="B51" s="295"/>
      <c r="C51" s="295"/>
      <c r="D51" s="295"/>
      <c r="E51" s="295"/>
      <c r="F51" s="295"/>
      <c r="G51" s="295"/>
      <c r="H51" s="295"/>
      <c r="I51" s="295"/>
      <c r="J51" s="295"/>
      <c r="K51" s="295"/>
    </row>
    <row r="52" ht="15" spans="1:11">
      <c r="A52" s="309"/>
      <c r="B52" s="310"/>
      <c r="C52" s="310"/>
      <c r="D52" s="310"/>
      <c r="E52" s="310"/>
      <c r="F52" s="310"/>
      <c r="G52" s="310"/>
      <c r="H52" s="310"/>
      <c r="I52" s="310"/>
      <c r="J52" s="310"/>
      <c r="K52" s="311"/>
    </row>
    <row r="53" ht="15" spans="1:11">
      <c r="A53" s="299" t="s">
        <v>137</v>
      </c>
      <c r="B53" s="300" t="s">
        <v>138</v>
      </c>
      <c r="C53" s="300"/>
      <c r="D53" s="301" t="s">
        <v>139</v>
      </c>
      <c r="E53" s="312" t="s">
        <v>143</v>
      </c>
      <c r="F53" s="303" t="s">
        <v>144</v>
      </c>
      <c r="G53" s="304">
        <v>46001</v>
      </c>
      <c r="H53" s="305" t="s">
        <v>141</v>
      </c>
      <c r="I53" s="306"/>
      <c r="J53" s="307" t="s">
        <v>145</v>
      </c>
      <c r="K53" s="30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2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3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3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3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3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3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3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3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3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4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4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4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4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4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4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4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4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5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5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5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5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5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5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43815</xdr:colOff>
                    <xdr:row>3</xdr:row>
                    <xdr:rowOff>132715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5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5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50800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10</xdr:col>
                    <xdr:colOff>765810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1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62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63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6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73025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65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6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67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68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69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70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6" sqref="B6"/>
    </sheetView>
  </sheetViews>
  <sheetFormatPr defaultColWidth="10" defaultRowHeight="16.5" customHeight="1"/>
  <cols>
    <col min="1" max="1" width="10.875" style="144" customWidth="1"/>
    <col min="2" max="16384" width="10" style="144"/>
  </cols>
  <sheetData>
    <row r="1" ht="22.5" customHeight="1" spans="1:11">
      <c r="A1" s="145" t="s">
        <v>146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ht="17.25" customHeight="1" spans="1:11">
      <c r="A2" s="146" t="s">
        <v>53</v>
      </c>
      <c r="B2" s="147" t="s">
        <v>54</v>
      </c>
      <c r="C2" s="147"/>
      <c r="D2" s="148" t="s">
        <v>55</v>
      </c>
      <c r="E2" s="148"/>
      <c r="F2" s="147" t="s">
        <v>56</v>
      </c>
      <c r="G2" s="147"/>
      <c r="H2" s="149" t="s">
        <v>57</v>
      </c>
      <c r="I2" s="150" t="s">
        <v>147</v>
      </c>
      <c r="J2" s="150"/>
      <c r="K2" s="151"/>
    </row>
    <row r="3" customHeight="1" spans="1:11">
      <c r="A3" s="152" t="s">
        <v>59</v>
      </c>
      <c r="B3" s="153"/>
      <c r="C3" s="154"/>
      <c r="D3" s="155" t="s">
        <v>60</v>
      </c>
      <c r="E3" s="156"/>
      <c r="F3" s="156"/>
      <c r="G3" s="157"/>
      <c r="H3" s="155" t="s">
        <v>61</v>
      </c>
      <c r="I3" s="156"/>
      <c r="J3" s="156"/>
      <c r="K3" s="157"/>
    </row>
    <row r="4" customHeight="1" spans="1:11">
      <c r="A4" s="158" t="s">
        <v>62</v>
      </c>
      <c r="B4" s="159" t="s">
        <v>63</v>
      </c>
      <c r="C4" s="160"/>
      <c r="D4" s="158" t="s">
        <v>64</v>
      </c>
      <c r="E4" s="161"/>
      <c r="F4" s="162">
        <v>46020</v>
      </c>
      <c r="G4" s="163"/>
      <c r="H4" s="158" t="s">
        <v>65</v>
      </c>
      <c r="I4" s="161"/>
      <c r="J4" s="159" t="s">
        <v>66</v>
      </c>
      <c r="K4" s="160" t="s">
        <v>67</v>
      </c>
    </row>
    <row r="5" customHeight="1" spans="1:11">
      <c r="A5" s="164" t="s">
        <v>68</v>
      </c>
      <c r="B5" s="159" t="s">
        <v>69</v>
      </c>
      <c r="C5" s="160"/>
      <c r="D5" s="158" t="s">
        <v>70</v>
      </c>
      <c r="E5" s="161"/>
      <c r="F5" s="162">
        <v>45992</v>
      </c>
      <c r="G5" s="163"/>
      <c r="H5" s="158" t="s">
        <v>71</v>
      </c>
      <c r="I5" s="161"/>
      <c r="J5" s="159" t="s">
        <v>66</v>
      </c>
      <c r="K5" s="160" t="s">
        <v>67</v>
      </c>
    </row>
    <row r="6" customHeight="1" spans="1:11">
      <c r="A6" s="158" t="s">
        <v>72</v>
      </c>
      <c r="B6">
        <v>3</v>
      </c>
      <c r="C6">
        <v>5</v>
      </c>
      <c r="D6" s="164" t="s">
        <v>73</v>
      </c>
      <c r="E6" s="165"/>
      <c r="F6" s="162">
        <v>46019</v>
      </c>
      <c r="G6" s="163"/>
      <c r="H6" s="158" t="s">
        <v>74</v>
      </c>
      <c r="I6" s="161"/>
      <c r="J6" s="159" t="s">
        <v>66</v>
      </c>
      <c r="K6" s="160" t="s">
        <v>67</v>
      </c>
    </row>
    <row r="7" customHeight="1" spans="1:11">
      <c r="A7" s="158" t="s">
        <v>75</v>
      </c>
      <c r="B7" s="166">
        <v>2900</v>
      </c>
      <c r="C7" s="167"/>
      <c r="D7" s="164" t="s">
        <v>76</v>
      </c>
      <c r="E7" s="168"/>
      <c r="F7" s="162">
        <v>46019</v>
      </c>
      <c r="G7" s="163"/>
      <c r="H7" s="158" t="s">
        <v>77</v>
      </c>
      <c r="I7" s="161"/>
      <c r="J7" s="159" t="s">
        <v>66</v>
      </c>
      <c r="K7" s="160" t="s">
        <v>67</v>
      </c>
    </row>
    <row r="8" customHeight="1" spans="1:11">
      <c r="A8" s="169" t="s">
        <v>78</v>
      </c>
      <c r="B8" s="170"/>
      <c r="C8" s="171"/>
      <c r="D8" s="172" t="s">
        <v>79</v>
      </c>
      <c r="E8" s="173"/>
      <c r="F8" s="174">
        <v>46020</v>
      </c>
      <c r="G8" s="175"/>
      <c r="H8" s="172" t="s">
        <v>80</v>
      </c>
      <c r="I8" s="173"/>
      <c r="J8" s="176" t="s">
        <v>66</v>
      </c>
      <c r="K8" s="177" t="s">
        <v>67</v>
      </c>
    </row>
    <row r="9" customHeight="1" spans="1:11">
      <c r="A9" s="178" t="s">
        <v>148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</row>
    <row r="10" customHeight="1" spans="1:11">
      <c r="A10" s="179" t="s">
        <v>83</v>
      </c>
      <c r="B10" s="180" t="s">
        <v>84</v>
      </c>
      <c r="C10" s="181" t="s">
        <v>85</v>
      </c>
      <c r="D10" s="182"/>
      <c r="E10" s="183" t="s">
        <v>88</v>
      </c>
      <c r="F10" s="180" t="s">
        <v>84</v>
      </c>
      <c r="G10" s="181" t="s">
        <v>85</v>
      </c>
      <c r="H10" s="180"/>
      <c r="I10" s="183" t="s">
        <v>86</v>
      </c>
      <c r="J10" s="180" t="s">
        <v>84</v>
      </c>
      <c r="K10" s="184" t="s">
        <v>85</v>
      </c>
    </row>
    <row r="11" customHeight="1" spans="1:11">
      <c r="A11" s="164" t="s">
        <v>89</v>
      </c>
      <c r="B11" s="185" t="s">
        <v>84</v>
      </c>
      <c r="C11" s="159" t="s">
        <v>85</v>
      </c>
      <c r="D11" s="168"/>
      <c r="E11" s="165" t="s">
        <v>91</v>
      </c>
      <c r="F11" s="185" t="s">
        <v>84</v>
      </c>
      <c r="G11" s="159" t="s">
        <v>85</v>
      </c>
      <c r="H11" s="185"/>
      <c r="I11" s="165" t="s">
        <v>96</v>
      </c>
      <c r="J11" s="185" t="s">
        <v>84</v>
      </c>
      <c r="K11" s="160" t="s">
        <v>85</v>
      </c>
    </row>
    <row r="12" customHeight="1" spans="1:11">
      <c r="A12" s="172" t="s">
        <v>126</v>
      </c>
      <c r="B12" s="173"/>
      <c r="C12" s="173"/>
      <c r="D12" s="173"/>
      <c r="E12" s="173"/>
      <c r="F12" s="173"/>
      <c r="G12" s="173"/>
      <c r="H12" s="173"/>
      <c r="I12" s="173"/>
      <c r="J12" s="173"/>
      <c r="K12" s="186"/>
    </row>
    <row r="13" customHeight="1" spans="1:11">
      <c r="A13" s="187" t="s">
        <v>149</v>
      </c>
      <c r="B13" s="187"/>
      <c r="C13" s="187"/>
      <c r="D13" s="187"/>
      <c r="E13" s="187"/>
      <c r="F13" s="187"/>
      <c r="G13" s="187"/>
      <c r="H13" s="187"/>
      <c r="I13" s="187"/>
      <c r="J13" s="187"/>
      <c r="K13" s="187"/>
    </row>
    <row r="14" customHeight="1" spans="1:11">
      <c r="A14" s="188" t="s">
        <v>150</v>
      </c>
      <c r="B14" s="189"/>
      <c r="C14" s="189"/>
      <c r="D14" s="189"/>
      <c r="E14" s="189"/>
      <c r="F14" s="189"/>
      <c r="G14" s="189"/>
      <c r="H14" s="189"/>
      <c r="I14" s="190"/>
      <c r="J14" s="190"/>
      <c r="K14" s="191"/>
    </row>
    <row r="15" customHeight="1" spans="1:11">
      <c r="A15" s="192"/>
      <c r="B15" s="193"/>
      <c r="C15" s="193"/>
      <c r="D15" s="194"/>
      <c r="E15" s="195"/>
      <c r="F15" s="193"/>
      <c r="G15" s="193"/>
      <c r="H15" s="194"/>
      <c r="I15" s="196"/>
      <c r="J15" s="197"/>
      <c r="K15" s="198"/>
    </row>
    <row r="16" customHeight="1" spans="1:11">
      <c r="A16" s="199"/>
      <c r="B16" s="176"/>
      <c r="C16" s="176"/>
      <c r="D16" s="176"/>
      <c r="E16" s="176"/>
      <c r="F16" s="176"/>
      <c r="G16" s="176"/>
      <c r="H16" s="176"/>
      <c r="I16" s="176"/>
      <c r="J16" s="176"/>
      <c r="K16" s="177"/>
    </row>
    <row r="17" customHeight="1" spans="1:11">
      <c r="A17" s="187" t="s">
        <v>151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</row>
    <row r="18" customHeight="1" spans="1:11">
      <c r="A18" s="188" t="s">
        <v>152</v>
      </c>
      <c r="B18" s="189"/>
      <c r="C18" s="189"/>
      <c r="D18" s="189"/>
      <c r="E18" s="189"/>
      <c r="F18" s="189"/>
      <c r="G18" s="189"/>
      <c r="H18" s="189"/>
      <c r="I18" s="190"/>
      <c r="J18" s="190"/>
      <c r="K18" s="191"/>
    </row>
    <row r="19" customHeight="1" spans="1:11">
      <c r="A19" s="192"/>
      <c r="B19" s="193"/>
      <c r="C19" s="193"/>
      <c r="D19" s="194"/>
      <c r="E19" s="195"/>
      <c r="F19" s="193"/>
      <c r="G19" s="193"/>
      <c r="H19" s="194"/>
      <c r="I19" s="196"/>
      <c r="J19" s="197"/>
      <c r="K19" s="198"/>
    </row>
    <row r="20" customHeight="1" spans="1:11">
      <c r="A20" s="199"/>
      <c r="B20" s="176"/>
      <c r="C20" s="176"/>
      <c r="D20" s="176"/>
      <c r="E20" s="176"/>
      <c r="F20" s="176"/>
      <c r="G20" s="176"/>
      <c r="H20" s="176"/>
      <c r="I20" s="176"/>
      <c r="J20" s="176"/>
      <c r="K20" s="177"/>
    </row>
    <row r="21" customHeight="1" spans="1:11">
      <c r="A21" s="200" t="s">
        <v>123</v>
      </c>
      <c r="B21" s="200"/>
      <c r="C21" s="200"/>
      <c r="D21" s="200"/>
      <c r="E21" s="200"/>
      <c r="F21" s="200"/>
      <c r="G21" s="200"/>
      <c r="H21" s="200"/>
      <c r="I21" s="200"/>
      <c r="J21" s="200"/>
      <c r="K21" s="200"/>
    </row>
    <row r="22" customHeight="1" spans="1:11">
      <c r="A22" s="72" t="s">
        <v>124</v>
      </c>
      <c r="B22" s="78"/>
      <c r="C22" s="78"/>
      <c r="D22" s="78"/>
      <c r="E22" s="78"/>
      <c r="F22" s="78"/>
      <c r="G22" s="78"/>
      <c r="H22" s="78"/>
      <c r="I22" s="78"/>
      <c r="J22" s="78"/>
      <c r="K22" s="114"/>
    </row>
    <row r="23" customHeight="1" spans="1:11">
      <c r="A23" s="87" t="s">
        <v>125</v>
      </c>
      <c r="B23" s="89"/>
      <c r="C23" s="159" t="s">
        <v>66</v>
      </c>
      <c r="D23" s="159" t="s">
        <v>67</v>
      </c>
      <c r="E23" s="85"/>
      <c r="F23" s="85"/>
      <c r="G23" s="85"/>
      <c r="H23" s="85"/>
      <c r="I23" s="85"/>
      <c r="J23" s="85"/>
      <c r="K23" s="86"/>
    </row>
    <row r="24" customHeight="1" spans="1:11">
      <c r="A24" s="201" t="s">
        <v>153</v>
      </c>
      <c r="B24" s="202"/>
      <c r="C24" s="202"/>
      <c r="D24" s="202"/>
      <c r="E24" s="202"/>
      <c r="F24" s="202"/>
      <c r="G24" s="202"/>
      <c r="H24" s="202"/>
      <c r="I24" s="202"/>
      <c r="J24" s="202"/>
      <c r="K24" s="203"/>
    </row>
    <row r="25" customHeight="1" spans="1:11">
      <c r="A25" s="204"/>
      <c r="B25" s="205"/>
      <c r="C25" s="205"/>
      <c r="D25" s="205"/>
      <c r="E25" s="205"/>
      <c r="F25" s="205"/>
      <c r="G25" s="205"/>
      <c r="H25" s="205"/>
      <c r="I25" s="205"/>
      <c r="J25" s="205"/>
      <c r="K25" s="206"/>
    </row>
    <row r="26" customHeight="1" spans="1:11">
      <c r="A26" s="178" t="s">
        <v>132</v>
      </c>
      <c r="B26" s="178"/>
      <c r="C26" s="178"/>
      <c r="D26" s="178"/>
      <c r="E26" s="178"/>
      <c r="F26" s="178"/>
      <c r="G26" s="178"/>
      <c r="H26" s="178"/>
      <c r="I26" s="178"/>
      <c r="J26" s="178"/>
      <c r="K26" s="178"/>
    </row>
    <row r="27" customHeight="1" spans="1:11">
      <c r="A27" s="152" t="s">
        <v>133</v>
      </c>
      <c r="B27" s="181" t="s">
        <v>94</v>
      </c>
      <c r="C27" s="181" t="s">
        <v>95</v>
      </c>
      <c r="D27" s="181" t="s">
        <v>87</v>
      </c>
      <c r="E27" s="153" t="s">
        <v>134</v>
      </c>
      <c r="F27" s="181" t="s">
        <v>94</v>
      </c>
      <c r="G27" s="181" t="s">
        <v>95</v>
      </c>
      <c r="H27" s="181" t="s">
        <v>87</v>
      </c>
      <c r="I27" s="153" t="s">
        <v>135</v>
      </c>
      <c r="J27" s="181" t="s">
        <v>94</v>
      </c>
      <c r="K27" s="184" t="s">
        <v>95</v>
      </c>
    </row>
    <row r="28" customHeight="1" spans="1:11">
      <c r="A28" s="207" t="s">
        <v>86</v>
      </c>
      <c r="B28" s="159" t="s">
        <v>94</v>
      </c>
      <c r="C28" s="159" t="s">
        <v>95</v>
      </c>
      <c r="D28" s="159" t="s">
        <v>87</v>
      </c>
      <c r="E28" s="208" t="s">
        <v>93</v>
      </c>
      <c r="F28" s="159" t="s">
        <v>94</v>
      </c>
      <c r="G28" s="159" t="s">
        <v>95</v>
      </c>
      <c r="H28" s="159" t="s">
        <v>87</v>
      </c>
      <c r="I28" s="208" t="s">
        <v>104</v>
      </c>
      <c r="J28" s="159" t="s">
        <v>94</v>
      </c>
      <c r="K28" s="160" t="s">
        <v>95</v>
      </c>
    </row>
    <row r="29" customHeight="1" spans="1:11">
      <c r="A29" s="158" t="s">
        <v>97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10"/>
    </row>
    <row r="30" customHeight="1" spans="1:11">
      <c r="A30" s="211"/>
      <c r="B30" s="212"/>
      <c r="C30" s="212"/>
      <c r="D30" s="212"/>
      <c r="E30" s="212"/>
      <c r="F30" s="212"/>
      <c r="G30" s="212"/>
      <c r="H30" s="212"/>
      <c r="I30" s="212"/>
      <c r="J30" s="212"/>
      <c r="K30" s="213"/>
    </row>
    <row r="31" customHeight="1" spans="1:11">
      <c r="A31" s="214" t="s">
        <v>154</v>
      </c>
      <c r="B31" s="214"/>
      <c r="C31" s="214"/>
      <c r="D31" s="214"/>
      <c r="E31" s="214"/>
      <c r="F31" s="214"/>
      <c r="G31" s="214"/>
      <c r="H31" s="214"/>
      <c r="I31" s="214"/>
      <c r="J31" s="214"/>
      <c r="K31" s="214"/>
    </row>
    <row r="32" ht="17.25" customHeight="1" spans="1:11">
      <c r="A32" s="215" t="s">
        <v>155</v>
      </c>
      <c r="B32" s="216"/>
      <c r="C32" s="216"/>
      <c r="D32" s="216"/>
      <c r="E32" s="216"/>
      <c r="F32" s="216"/>
      <c r="G32" s="216"/>
      <c r="H32" s="216"/>
      <c r="I32" s="216"/>
      <c r="J32" s="216"/>
      <c r="K32" s="217"/>
    </row>
    <row r="33" ht="17.25" customHeight="1" spans="1:11">
      <c r="A33" s="218"/>
      <c r="B33" s="219"/>
      <c r="C33" s="219"/>
      <c r="D33" s="219"/>
      <c r="E33" s="219"/>
      <c r="F33" s="219"/>
      <c r="G33" s="219"/>
      <c r="H33" s="219"/>
      <c r="I33" s="219"/>
      <c r="J33" s="219"/>
      <c r="K33" s="220"/>
    </row>
    <row r="34" ht="17.25" customHeight="1" spans="1:11">
      <c r="A34" s="218"/>
      <c r="B34" s="219"/>
      <c r="C34" s="219"/>
      <c r="D34" s="219"/>
      <c r="E34" s="219"/>
      <c r="F34" s="219"/>
      <c r="G34" s="219"/>
      <c r="H34" s="219"/>
      <c r="I34" s="219"/>
      <c r="J34" s="219"/>
      <c r="K34" s="220"/>
    </row>
    <row r="35" ht="17.25" customHeight="1" spans="1:11">
      <c r="A35" s="218"/>
      <c r="B35" s="219"/>
      <c r="C35" s="219"/>
      <c r="D35" s="219"/>
      <c r="E35" s="219"/>
      <c r="F35" s="219"/>
      <c r="G35" s="219"/>
      <c r="H35" s="219"/>
      <c r="I35" s="219"/>
      <c r="J35" s="219"/>
      <c r="K35" s="220"/>
    </row>
    <row r="36" ht="17.25" customHeight="1" spans="1:11">
      <c r="A36" s="218"/>
      <c r="B36" s="219"/>
      <c r="C36" s="219"/>
      <c r="D36" s="219"/>
      <c r="E36" s="219"/>
      <c r="F36" s="219"/>
      <c r="G36" s="219"/>
      <c r="H36" s="219"/>
      <c r="I36" s="219"/>
      <c r="J36" s="219"/>
      <c r="K36" s="220"/>
    </row>
    <row r="37" ht="17.25" customHeight="1" spans="1:11">
      <c r="A37" s="218"/>
      <c r="B37" s="219"/>
      <c r="C37" s="219"/>
      <c r="D37" s="219"/>
      <c r="E37" s="219"/>
      <c r="F37" s="219"/>
      <c r="G37" s="219"/>
      <c r="H37" s="219"/>
      <c r="I37" s="219"/>
      <c r="J37" s="219"/>
      <c r="K37" s="220"/>
    </row>
    <row r="38" ht="17.25" customHeight="1" spans="1:11">
      <c r="A38" s="218"/>
      <c r="B38" s="219"/>
      <c r="C38" s="219"/>
      <c r="D38" s="219"/>
      <c r="E38" s="219"/>
      <c r="F38" s="219"/>
      <c r="G38" s="219"/>
      <c r="H38" s="219"/>
      <c r="I38" s="219"/>
      <c r="J38" s="219"/>
      <c r="K38" s="220"/>
    </row>
    <row r="39" ht="17.25" customHeight="1" spans="1:11">
      <c r="A39" s="218"/>
      <c r="B39" s="219"/>
      <c r="C39" s="219"/>
      <c r="D39" s="219"/>
      <c r="E39" s="219"/>
      <c r="F39" s="219"/>
      <c r="G39" s="219"/>
      <c r="H39" s="219"/>
      <c r="I39" s="219"/>
      <c r="J39" s="219"/>
      <c r="K39" s="220"/>
    </row>
    <row r="40" ht="17.25" customHeight="1" spans="1:11">
      <c r="A40" s="218"/>
      <c r="B40" s="219"/>
      <c r="C40" s="219"/>
      <c r="D40" s="219"/>
      <c r="E40" s="219"/>
      <c r="F40" s="219"/>
      <c r="G40" s="219"/>
      <c r="H40" s="219"/>
      <c r="I40" s="219"/>
      <c r="J40" s="219"/>
      <c r="K40" s="220"/>
    </row>
    <row r="41" ht="17.25" customHeight="1" spans="1:11">
      <c r="A41" s="218"/>
      <c r="B41" s="219"/>
      <c r="C41" s="219"/>
      <c r="D41" s="219"/>
      <c r="E41" s="219"/>
      <c r="F41" s="219"/>
      <c r="G41" s="219"/>
      <c r="H41" s="219"/>
      <c r="I41" s="219"/>
      <c r="J41" s="219"/>
      <c r="K41" s="220"/>
    </row>
    <row r="42" ht="17.25" customHeight="1" spans="1:11">
      <c r="A42" s="218"/>
      <c r="B42" s="219"/>
      <c r="C42" s="219"/>
      <c r="D42" s="219"/>
      <c r="E42" s="219"/>
      <c r="F42" s="219"/>
      <c r="G42" s="219"/>
      <c r="H42" s="219"/>
      <c r="I42" s="219"/>
      <c r="J42" s="219"/>
      <c r="K42" s="220"/>
    </row>
    <row r="43" ht="17.25" customHeight="1" spans="1:11">
      <c r="A43" s="211" t="s">
        <v>131</v>
      </c>
      <c r="B43" s="212"/>
      <c r="C43" s="212"/>
      <c r="D43" s="212"/>
      <c r="E43" s="212"/>
      <c r="F43" s="212"/>
      <c r="G43" s="212"/>
      <c r="H43" s="212"/>
      <c r="I43" s="212"/>
      <c r="J43" s="212"/>
      <c r="K43" s="213"/>
    </row>
    <row r="44" customHeight="1" spans="1:11">
      <c r="A44" s="214" t="s">
        <v>156</v>
      </c>
      <c r="B44" s="214"/>
      <c r="C44" s="214"/>
      <c r="D44" s="214"/>
      <c r="E44" s="214"/>
      <c r="F44" s="214"/>
      <c r="G44" s="214"/>
      <c r="H44" s="214"/>
      <c r="I44" s="214"/>
      <c r="J44" s="214"/>
      <c r="K44" s="214"/>
    </row>
    <row r="45" ht="18" customHeight="1" spans="1:11">
      <c r="A45" s="221" t="s">
        <v>126</v>
      </c>
      <c r="B45" s="222"/>
      <c r="C45" s="222"/>
      <c r="D45" s="222"/>
      <c r="E45" s="222"/>
      <c r="F45" s="222"/>
      <c r="G45" s="222"/>
      <c r="H45" s="222"/>
      <c r="I45" s="222"/>
      <c r="J45" s="222"/>
      <c r="K45" s="223"/>
    </row>
    <row r="46" ht="18" customHeight="1" spans="1:11">
      <c r="A46" s="221"/>
      <c r="B46" s="222"/>
      <c r="C46" s="222"/>
      <c r="D46" s="222"/>
      <c r="E46" s="222"/>
      <c r="F46" s="222"/>
      <c r="G46" s="222"/>
      <c r="H46" s="222"/>
      <c r="I46" s="222"/>
      <c r="J46" s="222"/>
      <c r="K46" s="223"/>
    </row>
    <row r="47" ht="18" customHeight="1" spans="1:11">
      <c r="A47" s="204"/>
      <c r="B47" s="205"/>
      <c r="C47" s="205"/>
      <c r="D47" s="205"/>
      <c r="E47" s="205"/>
      <c r="F47" s="205"/>
      <c r="G47" s="205"/>
      <c r="H47" s="205"/>
      <c r="I47" s="205"/>
      <c r="J47" s="205"/>
      <c r="K47" s="206"/>
    </row>
    <row r="48" ht="21" customHeight="1" spans="1:11">
      <c r="A48" s="224" t="s">
        <v>137</v>
      </c>
      <c r="B48" s="225" t="s">
        <v>138</v>
      </c>
      <c r="C48" s="225"/>
      <c r="D48" s="226" t="s">
        <v>139</v>
      </c>
      <c r="E48" s="227"/>
      <c r="F48" s="226" t="s">
        <v>140</v>
      </c>
      <c r="G48" s="228"/>
      <c r="H48" s="229" t="s">
        <v>141</v>
      </c>
      <c r="I48" s="229"/>
      <c r="J48" s="225"/>
      <c r="K48" s="230"/>
    </row>
    <row r="49" customHeight="1" spans="1:11">
      <c r="A49" s="231" t="s">
        <v>142</v>
      </c>
      <c r="B49" s="232"/>
      <c r="C49" s="232"/>
      <c r="D49" s="232"/>
      <c r="E49" s="232"/>
      <c r="F49" s="232"/>
      <c r="G49" s="232"/>
      <c r="H49" s="232"/>
      <c r="I49" s="232"/>
      <c r="J49" s="232"/>
      <c r="K49" s="233"/>
    </row>
    <row r="50" customHeight="1" spans="1:11">
      <c r="A50" s="234"/>
      <c r="B50" s="235"/>
      <c r="C50" s="235"/>
      <c r="D50" s="235"/>
      <c r="E50" s="235"/>
      <c r="F50" s="235"/>
      <c r="G50" s="235"/>
      <c r="H50" s="235"/>
      <c r="I50" s="235"/>
      <c r="J50" s="235"/>
      <c r="K50" s="236"/>
    </row>
    <row r="51" customHeight="1" spans="1:11">
      <c r="A51" s="237"/>
      <c r="B51" s="238"/>
      <c r="C51" s="238"/>
      <c r="D51" s="238"/>
      <c r="E51" s="238"/>
      <c r="F51" s="238"/>
      <c r="G51" s="238"/>
      <c r="H51" s="238"/>
      <c r="I51" s="238"/>
      <c r="J51" s="238"/>
      <c r="K51" s="239"/>
    </row>
    <row r="52" ht="21" customHeight="1" spans="1:11">
      <c r="A52" s="224" t="s">
        <v>137</v>
      </c>
      <c r="B52" s="225" t="s">
        <v>138</v>
      </c>
      <c r="C52" s="225"/>
      <c r="D52" s="226" t="s">
        <v>139</v>
      </c>
      <c r="E52" s="226"/>
      <c r="F52" s="226" t="s">
        <v>140</v>
      </c>
      <c r="G52" s="226"/>
      <c r="H52" s="229" t="s">
        <v>141</v>
      </c>
      <c r="I52" s="229"/>
      <c r="J52" s="240"/>
      <c r="K52" s="241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M12" sqref="M12"/>
    </sheetView>
  </sheetViews>
  <sheetFormatPr defaultColWidth="10.1666666666667" defaultRowHeight="14.25"/>
  <cols>
    <col min="1" max="1" width="9.66666666666667" style="70" customWidth="1"/>
    <col min="2" max="2" width="11.1666666666667" style="70" customWidth="1"/>
    <col min="3" max="3" width="9.16666666666667" style="70" customWidth="1"/>
    <col min="4" max="4" width="9.5" style="70" customWidth="1"/>
    <col min="5" max="5" width="9.16666666666667" style="70" customWidth="1"/>
    <col min="6" max="6" width="10.3333333333333" style="70" customWidth="1"/>
    <col min="7" max="7" width="9.5" style="70" customWidth="1"/>
    <col min="8" max="8" width="9.16666666666667" style="70" customWidth="1"/>
    <col min="9" max="9" width="8.16666666666667" style="70" customWidth="1"/>
    <col min="10" max="10" width="10.5" style="70" customWidth="1"/>
    <col min="11" max="11" width="12.1666666666667" style="70" customWidth="1"/>
    <col min="12" max="16384" width="10.1666666666667" style="70"/>
  </cols>
  <sheetData>
    <row r="1" ht="26.25" spans="1:11">
      <c r="A1" s="71" t="s">
        <v>157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>
      <c r="A2" s="72" t="s">
        <v>53</v>
      </c>
      <c r="B2" s="73" t="s">
        <v>54</v>
      </c>
      <c r="C2" s="73"/>
      <c r="D2" s="74" t="s">
        <v>62</v>
      </c>
      <c r="E2" s="75" t="s">
        <v>63</v>
      </c>
      <c r="F2" s="76" t="s">
        <v>158</v>
      </c>
      <c r="G2" s="77" t="s">
        <v>69</v>
      </c>
      <c r="H2" s="77"/>
      <c r="I2" s="78" t="s">
        <v>57</v>
      </c>
      <c r="J2" s="77" t="s">
        <v>58</v>
      </c>
      <c r="K2" s="79"/>
    </row>
    <row r="3" spans="1:11">
      <c r="A3" s="80" t="s">
        <v>75</v>
      </c>
      <c r="B3" s="81">
        <v>2900</v>
      </c>
      <c r="C3" s="81"/>
      <c r="D3" s="82" t="s">
        <v>159</v>
      </c>
      <c r="E3" s="83">
        <v>46020</v>
      </c>
      <c r="F3" s="84"/>
      <c r="G3" s="84"/>
      <c r="H3" s="85" t="s">
        <v>160</v>
      </c>
      <c r="I3" s="85"/>
      <c r="J3" s="85"/>
      <c r="K3" s="86"/>
    </row>
    <row r="4" spans="1:11">
      <c r="A4" s="87" t="s">
        <v>72</v>
      </c>
      <c r="B4">
        <v>3</v>
      </c>
      <c r="C4" s="88">
        <v>5</v>
      </c>
      <c r="D4" s="89" t="s">
        <v>161</v>
      </c>
      <c r="E4" s="84" t="s">
        <v>162</v>
      </c>
      <c r="F4" s="84"/>
      <c r="G4" s="84"/>
      <c r="H4" s="89" t="s">
        <v>163</v>
      </c>
      <c r="I4" s="89"/>
      <c r="J4" s="90" t="s">
        <v>66</v>
      </c>
      <c r="K4" s="91" t="s">
        <v>67</v>
      </c>
    </row>
    <row r="5" spans="1:11">
      <c r="A5" s="87" t="s">
        <v>164</v>
      </c>
      <c r="B5" s="81">
        <v>1</v>
      </c>
      <c r="C5" s="81"/>
      <c r="D5" s="82" t="s">
        <v>165</v>
      </c>
      <c r="E5" s="82" t="s">
        <v>166</v>
      </c>
      <c r="F5" s="82" t="s">
        <v>167</v>
      </c>
      <c r="G5" s="82" t="s">
        <v>168</v>
      </c>
      <c r="H5" s="89" t="s">
        <v>169</v>
      </c>
      <c r="I5" s="89"/>
      <c r="J5" s="90" t="s">
        <v>66</v>
      </c>
      <c r="K5" s="91" t="s">
        <v>67</v>
      </c>
    </row>
    <row r="6" ht="15" spans="1:11">
      <c r="A6" s="92" t="s">
        <v>170</v>
      </c>
      <c r="B6" s="93">
        <v>50</v>
      </c>
      <c r="C6" s="93"/>
      <c r="D6" s="94" t="s">
        <v>171</v>
      </c>
      <c r="E6" s="95"/>
      <c r="F6" s="96"/>
      <c r="G6" s="94">
        <v>200</v>
      </c>
      <c r="H6" s="97" t="s">
        <v>172</v>
      </c>
      <c r="I6" s="97"/>
      <c r="J6" s="96" t="s">
        <v>66</v>
      </c>
      <c r="K6" s="98" t="s">
        <v>67</v>
      </c>
    </row>
    <row r="7" ht="15" spans="1:11">
      <c r="A7" s="99"/>
      <c r="B7" s="100"/>
      <c r="C7" s="100"/>
      <c r="D7" s="99"/>
      <c r="E7" s="100"/>
      <c r="F7" s="101"/>
      <c r="G7" s="99"/>
      <c r="H7" s="101"/>
      <c r="I7" s="100"/>
      <c r="J7" s="100"/>
      <c r="K7" s="100"/>
    </row>
    <row r="8" spans="1:11">
      <c r="A8" s="102" t="s">
        <v>173</v>
      </c>
      <c r="B8" s="76" t="s">
        <v>174</v>
      </c>
      <c r="C8" s="76" t="s">
        <v>175</v>
      </c>
      <c r="D8" s="76" t="s">
        <v>176</v>
      </c>
      <c r="E8" s="76" t="s">
        <v>177</v>
      </c>
      <c r="F8" s="76" t="s">
        <v>178</v>
      </c>
      <c r="G8" s="103" t="s">
        <v>78</v>
      </c>
      <c r="H8" s="104"/>
      <c r="I8" s="104"/>
      <c r="J8" s="104"/>
      <c r="K8" s="105"/>
    </row>
    <row r="9" spans="1:11">
      <c r="A9" s="87" t="s">
        <v>179</v>
      </c>
      <c r="B9" s="89"/>
      <c r="C9" s="90" t="s">
        <v>66</v>
      </c>
      <c r="D9" s="90" t="s">
        <v>67</v>
      </c>
      <c r="E9" s="82" t="s">
        <v>180</v>
      </c>
      <c r="F9" s="106" t="s">
        <v>181</v>
      </c>
      <c r="G9" s="107"/>
      <c r="H9" s="108"/>
      <c r="I9" s="108"/>
      <c r="J9" s="108"/>
      <c r="K9" s="109"/>
    </row>
    <row r="10" spans="1:11">
      <c r="A10" s="87" t="s">
        <v>182</v>
      </c>
      <c r="B10" s="89"/>
      <c r="C10" s="90" t="s">
        <v>66</v>
      </c>
      <c r="D10" s="90" t="s">
        <v>67</v>
      </c>
      <c r="E10" s="82" t="s">
        <v>183</v>
      </c>
      <c r="F10" s="106" t="s">
        <v>184</v>
      </c>
      <c r="G10" s="107" t="s">
        <v>185</v>
      </c>
      <c r="H10" s="108"/>
      <c r="I10" s="108"/>
      <c r="J10" s="108"/>
      <c r="K10" s="109"/>
    </row>
    <row r="11" spans="1:11">
      <c r="A11" s="110" t="s">
        <v>148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2"/>
    </row>
    <row r="12" spans="1:11">
      <c r="A12" s="80" t="s">
        <v>88</v>
      </c>
      <c r="B12" s="90" t="s">
        <v>84</v>
      </c>
      <c r="C12" s="90" t="s">
        <v>85</v>
      </c>
      <c r="D12" s="106"/>
      <c r="E12" s="82" t="s">
        <v>86</v>
      </c>
      <c r="F12" s="90" t="s">
        <v>84</v>
      </c>
      <c r="G12" s="90" t="s">
        <v>85</v>
      </c>
      <c r="H12" s="90"/>
      <c r="I12" s="82" t="s">
        <v>186</v>
      </c>
      <c r="J12" s="90" t="s">
        <v>84</v>
      </c>
      <c r="K12" s="91" t="s">
        <v>85</v>
      </c>
    </row>
    <row r="13" spans="1:11">
      <c r="A13" s="80" t="s">
        <v>91</v>
      </c>
      <c r="B13" s="90" t="s">
        <v>84</v>
      </c>
      <c r="C13" s="90" t="s">
        <v>85</v>
      </c>
      <c r="D13" s="106"/>
      <c r="E13" s="82" t="s">
        <v>96</v>
      </c>
      <c r="F13" s="90" t="s">
        <v>84</v>
      </c>
      <c r="G13" s="90" t="s">
        <v>85</v>
      </c>
      <c r="H13" s="90"/>
      <c r="I13" s="82" t="s">
        <v>187</v>
      </c>
      <c r="J13" s="90" t="s">
        <v>84</v>
      </c>
      <c r="K13" s="91" t="s">
        <v>85</v>
      </c>
    </row>
    <row r="14" ht="15" spans="1:11">
      <c r="A14" s="92" t="s">
        <v>188</v>
      </c>
      <c r="B14" s="96" t="s">
        <v>84</v>
      </c>
      <c r="C14" s="96" t="s">
        <v>85</v>
      </c>
      <c r="D14" s="95"/>
      <c r="E14" s="94" t="s">
        <v>189</v>
      </c>
      <c r="F14" s="96" t="s">
        <v>84</v>
      </c>
      <c r="G14" s="96" t="s">
        <v>85</v>
      </c>
      <c r="H14" s="96"/>
      <c r="I14" s="94" t="s">
        <v>190</v>
      </c>
      <c r="J14" s="96" t="s">
        <v>84</v>
      </c>
      <c r="K14" s="98" t="s">
        <v>85</v>
      </c>
    </row>
    <row r="15" ht="15" spans="1:11">
      <c r="A15" s="99"/>
      <c r="B15" s="113"/>
      <c r="C15" s="113"/>
      <c r="D15" s="100"/>
      <c r="E15" s="99"/>
      <c r="F15" s="113"/>
      <c r="G15" s="113"/>
      <c r="H15" s="113"/>
      <c r="I15" s="99"/>
      <c r="J15" s="113"/>
      <c r="K15" s="113"/>
    </row>
    <row r="16" s="68" customFormat="1" spans="1:11">
      <c r="A16" s="72" t="s">
        <v>191</v>
      </c>
      <c r="B16" s="78"/>
      <c r="C16" s="78"/>
      <c r="D16" s="78"/>
      <c r="E16" s="78"/>
      <c r="F16" s="78"/>
      <c r="G16" s="78"/>
      <c r="H16" s="78"/>
      <c r="I16" s="78"/>
      <c r="J16" s="78"/>
      <c r="K16" s="114"/>
    </row>
    <row r="17" spans="1:11">
      <c r="A17" s="87" t="s">
        <v>192</v>
      </c>
      <c r="B17" s="89"/>
      <c r="C17" s="89"/>
      <c r="D17" s="89"/>
      <c r="E17" s="89"/>
      <c r="F17" s="89"/>
      <c r="G17" s="89"/>
      <c r="H17" s="89"/>
      <c r="I17" s="89"/>
      <c r="J17" s="89"/>
      <c r="K17" s="115"/>
    </row>
    <row r="18" spans="1:11">
      <c r="A18" s="87" t="s">
        <v>193</v>
      </c>
      <c r="B18" s="89"/>
      <c r="C18" s="89"/>
      <c r="D18" s="89"/>
      <c r="E18" s="89"/>
      <c r="F18" s="89"/>
      <c r="G18" s="89"/>
      <c r="H18" s="89"/>
      <c r="I18" s="89"/>
      <c r="J18" s="89"/>
      <c r="K18" s="115"/>
    </row>
    <row r="19" spans="1:11">
      <c r="A19" s="116" t="s">
        <v>194</v>
      </c>
      <c r="B19" s="90"/>
      <c r="C19" s="90"/>
      <c r="D19" s="90"/>
      <c r="E19" s="90"/>
      <c r="F19" s="90"/>
      <c r="G19" s="90"/>
      <c r="H19" s="90"/>
      <c r="I19" s="90"/>
      <c r="J19" s="90"/>
      <c r="K19" s="91"/>
    </row>
    <row r="20" spans="1:11">
      <c r="A20" s="117"/>
      <c r="B20" s="118"/>
      <c r="C20" s="118"/>
      <c r="D20" s="118"/>
      <c r="E20" s="118"/>
      <c r="F20" s="118"/>
      <c r="G20" s="118"/>
      <c r="H20" s="118"/>
      <c r="I20" s="118"/>
      <c r="J20" s="118"/>
      <c r="K20" s="119"/>
    </row>
    <row r="21" spans="1:11">
      <c r="A21" s="117"/>
      <c r="B21" s="118"/>
      <c r="C21" s="118"/>
      <c r="D21" s="118"/>
      <c r="E21" s="118"/>
      <c r="F21" s="118"/>
      <c r="G21" s="118"/>
      <c r="H21" s="118"/>
      <c r="I21" s="118"/>
      <c r="J21" s="118"/>
      <c r="K21" s="119"/>
    </row>
    <row r="22" spans="1:11">
      <c r="A22" s="117"/>
      <c r="B22" s="118"/>
      <c r="C22" s="118"/>
      <c r="D22" s="118"/>
      <c r="E22" s="118"/>
      <c r="F22" s="118"/>
      <c r="G22" s="118"/>
      <c r="H22" s="118"/>
      <c r="I22" s="118"/>
      <c r="J22" s="118"/>
      <c r="K22" s="119"/>
    </row>
    <row r="23" spans="1:11">
      <c r="A23" s="120"/>
      <c r="B23" s="121"/>
      <c r="C23" s="121"/>
      <c r="D23" s="121"/>
      <c r="E23" s="121"/>
      <c r="F23" s="121"/>
      <c r="G23" s="121"/>
      <c r="H23" s="121"/>
      <c r="I23" s="121"/>
      <c r="J23" s="121"/>
      <c r="K23" s="122"/>
    </row>
    <row r="24" spans="1:11">
      <c r="A24" s="87" t="s">
        <v>125</v>
      </c>
      <c r="B24" s="89"/>
      <c r="C24" s="90" t="s">
        <v>66</v>
      </c>
      <c r="D24" s="90" t="s">
        <v>67</v>
      </c>
      <c r="E24" s="85"/>
      <c r="F24" s="85"/>
      <c r="G24" s="85"/>
      <c r="H24" s="85"/>
      <c r="I24" s="85"/>
      <c r="J24" s="85"/>
      <c r="K24" s="86"/>
    </row>
    <row r="25" ht="15" spans="1:11">
      <c r="A25" s="123" t="s">
        <v>195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5"/>
    </row>
    <row r="26" ht="15" spans="1:11">
      <c r="A26" s="126"/>
      <c r="B26" s="126"/>
      <c r="C26" s="126"/>
      <c r="D26" s="126"/>
      <c r="E26" s="126"/>
      <c r="F26" s="126"/>
      <c r="G26" s="126"/>
      <c r="H26" s="126"/>
      <c r="I26" s="126"/>
      <c r="J26" s="126"/>
      <c r="K26" s="126"/>
    </row>
    <row r="27" spans="1:11">
      <c r="A27" s="127" t="s">
        <v>196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05"/>
    </row>
    <row r="28" spans="1:11">
      <c r="A28" s="128" t="s">
        <v>197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30"/>
    </row>
    <row r="29" spans="1:11">
      <c r="A29" s="128" t="s">
        <v>198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30"/>
    </row>
    <row r="30" spans="1:11">
      <c r="A30" s="128"/>
      <c r="B30" s="129"/>
      <c r="C30" s="129"/>
      <c r="D30" s="129"/>
      <c r="E30" s="129"/>
      <c r="F30" s="129"/>
      <c r="G30" s="129"/>
      <c r="H30" s="129"/>
      <c r="I30" s="129"/>
      <c r="J30" s="129"/>
      <c r="K30" s="130"/>
    </row>
    <row r="31" spans="1:11">
      <c r="A31" s="128"/>
      <c r="B31" s="129"/>
      <c r="C31" s="129"/>
      <c r="D31" s="129"/>
      <c r="E31" s="129"/>
      <c r="F31" s="129"/>
      <c r="G31" s="129"/>
      <c r="H31" s="129"/>
      <c r="I31" s="129"/>
      <c r="J31" s="129"/>
      <c r="K31" s="130"/>
    </row>
    <row r="32" spans="1:11">
      <c r="A32" s="128"/>
      <c r="B32" s="129"/>
      <c r="C32" s="129"/>
      <c r="D32" s="129"/>
      <c r="E32" s="129"/>
      <c r="F32" s="129"/>
      <c r="G32" s="129"/>
      <c r="H32" s="129"/>
      <c r="I32" s="129"/>
      <c r="J32" s="129"/>
      <c r="K32" s="130"/>
    </row>
    <row r="33" ht="23" customHeight="1" spans="1:13">
      <c r="A33" s="128"/>
      <c r="B33" s="129"/>
      <c r="C33" s="129"/>
      <c r="D33" s="129"/>
      <c r="E33" s="129"/>
      <c r="F33" s="129"/>
      <c r="G33" s="129"/>
      <c r="H33" s="129"/>
      <c r="I33" s="129"/>
      <c r="J33" s="129"/>
      <c r="K33" s="130"/>
    </row>
    <row r="34" ht="23" customHeight="1" spans="1:13">
      <c r="A34" s="117"/>
      <c r="B34" s="118"/>
      <c r="C34" s="118"/>
      <c r="D34" s="118"/>
      <c r="E34" s="118"/>
      <c r="F34" s="118"/>
      <c r="G34" s="118"/>
      <c r="H34" s="118"/>
      <c r="I34" s="118"/>
      <c r="J34" s="118"/>
      <c r="K34" s="119"/>
    </row>
    <row r="35" ht="23" customHeight="1" spans="1:13">
      <c r="A35" s="131"/>
      <c r="B35" s="118"/>
      <c r="C35" s="118"/>
      <c r="D35" s="118"/>
      <c r="E35" s="118"/>
      <c r="F35" s="118"/>
      <c r="G35" s="118"/>
      <c r="H35" s="118"/>
      <c r="I35" s="118"/>
      <c r="J35" s="118"/>
      <c r="K35" s="119"/>
    </row>
    <row r="36" ht="23" customHeight="1" spans="1:13">
      <c r="A36" s="132"/>
      <c r="B36" s="133"/>
      <c r="C36" s="133"/>
      <c r="D36" s="133"/>
      <c r="E36" s="133"/>
      <c r="F36" s="133"/>
      <c r="G36" s="133"/>
      <c r="H36" s="133"/>
      <c r="I36" s="133"/>
      <c r="J36" s="133"/>
      <c r="K36" s="134"/>
    </row>
    <row r="37" ht="18.75" customHeight="1" spans="1:13">
      <c r="A37" s="135" t="s">
        <v>199</v>
      </c>
      <c r="B37" s="136"/>
      <c r="C37" s="136"/>
      <c r="D37" s="136"/>
      <c r="E37" s="136"/>
      <c r="F37" s="136"/>
      <c r="G37" s="136"/>
      <c r="H37" s="136"/>
      <c r="I37" s="136"/>
      <c r="J37" s="136"/>
      <c r="K37" s="137"/>
    </row>
    <row r="38" s="69" customFormat="1" ht="18.75" customHeight="1" spans="1:13">
      <c r="A38" s="87" t="s">
        <v>200</v>
      </c>
      <c r="B38" s="89"/>
      <c r="C38" s="89"/>
      <c r="D38" s="85" t="s">
        <v>201</v>
      </c>
      <c r="E38" s="85"/>
      <c r="F38" s="138" t="s">
        <v>202</v>
      </c>
      <c r="G38" s="139"/>
      <c r="H38" s="89" t="s">
        <v>203</v>
      </c>
      <c r="I38" s="89"/>
      <c r="J38" s="89" t="s">
        <v>204</v>
      </c>
      <c r="K38" s="115"/>
    </row>
    <row r="39" ht="18.75" customHeight="1" spans="1:13">
      <c r="A39" s="87" t="s">
        <v>126</v>
      </c>
      <c r="B39" s="89" t="s">
        <v>205</v>
      </c>
      <c r="C39" s="89"/>
      <c r="D39" s="89"/>
      <c r="E39" s="89"/>
      <c r="F39" s="89"/>
      <c r="G39" s="89"/>
      <c r="H39" s="89"/>
      <c r="I39" s="89"/>
      <c r="J39" s="89"/>
      <c r="K39" s="115"/>
      <c r="M39" s="69"/>
    </row>
    <row r="40" ht="31" customHeight="1" spans="1:13">
      <c r="A40" s="87" t="s">
        <v>206</v>
      </c>
      <c r="B40" s="89"/>
      <c r="C40" s="89"/>
      <c r="D40" s="89"/>
      <c r="E40" s="89"/>
      <c r="F40" s="89"/>
      <c r="G40" s="89"/>
      <c r="H40" s="89"/>
      <c r="I40" s="89"/>
      <c r="J40" s="89"/>
      <c r="K40" s="115"/>
    </row>
    <row r="41" ht="18.75" customHeight="1" spans="1:13">
      <c r="A41" s="87"/>
      <c r="B41" s="89"/>
      <c r="C41" s="89"/>
      <c r="D41" s="89"/>
      <c r="E41" s="89"/>
      <c r="F41" s="89"/>
      <c r="G41" s="89"/>
      <c r="H41" s="89"/>
      <c r="I41" s="89"/>
      <c r="J41" s="89"/>
      <c r="K41" s="115"/>
    </row>
    <row r="42" ht="32" customHeight="1" spans="1:13">
      <c r="A42" s="92" t="s">
        <v>137</v>
      </c>
      <c r="B42" s="140" t="s">
        <v>207</v>
      </c>
      <c r="C42" s="140"/>
      <c r="D42" s="94" t="s">
        <v>208</v>
      </c>
      <c r="E42" s="95" t="s">
        <v>209</v>
      </c>
      <c r="F42" s="94" t="s">
        <v>140</v>
      </c>
      <c r="G42" s="141">
        <v>46015</v>
      </c>
      <c r="H42" s="142" t="s">
        <v>141</v>
      </c>
      <c r="I42" s="142"/>
      <c r="J42" s="140" t="s">
        <v>145</v>
      </c>
      <c r="K42" s="14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M19" sqref="M19"/>
    </sheetView>
  </sheetViews>
  <sheetFormatPr defaultColWidth="9" defaultRowHeight="26" customHeight="1"/>
  <cols>
    <col min="1" max="1" width="17.1666666666667" style="50" customWidth="1"/>
    <col min="2" max="7" width="9.33333333333333" style="50" customWidth="1"/>
    <col min="8" max="8" width="1.33333333333333" style="50" customWidth="1"/>
    <col min="9" max="9" width="17" style="50" customWidth="1"/>
    <col min="10" max="10" width="18.5" style="50" customWidth="1"/>
    <col min="11" max="11" width="16.6666666666667" style="50" customWidth="1"/>
    <col min="12" max="12" width="14.1666666666667" style="50" customWidth="1"/>
    <col min="13" max="13" width="16.3333333333333" style="50" customWidth="1"/>
    <col min="14" max="16384" width="9" style="50"/>
  </cols>
  <sheetData>
    <row r="1" ht="30" customHeight="1" spans="1:14">
      <c r="A1" s="51" t="s">
        <v>210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ht="29" customHeight="1" spans="1:14">
      <c r="A2" s="53" t="s">
        <v>62</v>
      </c>
      <c r="B2" s="54" t="s">
        <v>63</v>
      </c>
      <c r="C2" s="54"/>
      <c r="D2" s="55" t="s">
        <v>68</v>
      </c>
      <c r="E2" s="54" t="s">
        <v>69</v>
      </c>
      <c r="F2" s="54"/>
      <c r="G2" s="54"/>
      <c r="H2" s="56"/>
      <c r="I2" s="53" t="s">
        <v>57</v>
      </c>
      <c r="J2" s="54"/>
      <c r="K2" s="54"/>
      <c r="L2" s="54"/>
      <c r="M2" s="54"/>
      <c r="N2" s="54"/>
    </row>
    <row r="3" ht="29" customHeight="1" spans="1:14">
      <c r="A3" s="57" t="s">
        <v>211</v>
      </c>
      <c r="B3" s="58" t="s">
        <v>212</v>
      </c>
      <c r="C3" s="58"/>
      <c r="D3" s="58"/>
      <c r="E3" s="58"/>
      <c r="F3" s="58"/>
      <c r="G3" s="58"/>
      <c r="H3" s="56"/>
      <c r="I3" s="57" t="s">
        <v>213</v>
      </c>
      <c r="J3" s="57"/>
      <c r="K3" s="57"/>
      <c r="L3" s="57"/>
      <c r="M3" s="57"/>
      <c r="N3" s="57"/>
    </row>
    <row r="4" ht="29" customHeight="1" spans="1:14">
      <c r="A4" s="57"/>
      <c r="B4" s="59" t="s">
        <v>111</v>
      </c>
      <c r="C4" s="59" t="s">
        <v>112</v>
      </c>
      <c r="D4" s="59" t="s">
        <v>113</v>
      </c>
      <c r="E4" s="59" t="s">
        <v>114</v>
      </c>
      <c r="F4" s="59" t="s">
        <v>115</v>
      </c>
      <c r="G4" s="59"/>
      <c r="H4" s="56"/>
      <c r="I4" s="59" t="s">
        <v>111</v>
      </c>
      <c r="J4" s="59" t="s">
        <v>112</v>
      </c>
      <c r="K4" s="59" t="s">
        <v>113</v>
      </c>
      <c r="L4" s="59" t="s">
        <v>114</v>
      </c>
      <c r="M4" s="59" t="s">
        <v>115</v>
      </c>
      <c r="N4" s="59"/>
    </row>
    <row r="5" ht="29" customHeight="1" spans="1:14">
      <c r="A5" s="57"/>
      <c r="B5" s="59" t="s">
        <v>214</v>
      </c>
      <c r="C5" s="59" t="s">
        <v>215</v>
      </c>
      <c r="D5" s="59" t="s">
        <v>216</v>
      </c>
      <c r="E5" s="59" t="s">
        <v>217</v>
      </c>
      <c r="F5" s="59" t="s">
        <v>218</v>
      </c>
      <c r="G5" s="59"/>
      <c r="H5" s="56"/>
      <c r="I5" s="59" t="s">
        <v>120</v>
      </c>
      <c r="J5" s="60" t="s">
        <v>119</v>
      </c>
      <c r="K5" s="60" t="s">
        <v>119</v>
      </c>
      <c r="L5" s="59" t="s">
        <v>120</v>
      </c>
      <c r="M5" s="59" t="s">
        <v>120</v>
      </c>
      <c r="N5" s="59"/>
    </row>
    <row r="6" ht="29" customHeight="1" spans="1:14">
      <c r="A6" s="61" t="s">
        <v>219</v>
      </c>
      <c r="B6" s="62">
        <f>C6-4</f>
        <v>68</v>
      </c>
      <c r="C6" s="63">
        <v>72</v>
      </c>
      <c r="D6" s="62">
        <f t="shared" ref="D6:D8" si="0">C6+4</f>
        <v>76</v>
      </c>
      <c r="E6" s="62">
        <f>D6+5</f>
        <v>81</v>
      </c>
      <c r="F6" s="62">
        <f>E6+5</f>
        <v>86</v>
      </c>
      <c r="G6" s="64"/>
      <c r="H6" s="56"/>
      <c r="I6" s="65" t="s">
        <v>220</v>
      </c>
      <c r="J6" s="66" t="s">
        <v>221</v>
      </c>
      <c r="K6" s="65" t="s">
        <v>222</v>
      </c>
      <c r="L6" s="65" t="s">
        <v>223</v>
      </c>
      <c r="M6" s="66" t="s">
        <v>221</v>
      </c>
      <c r="N6" s="65"/>
    </row>
    <row r="7" ht="29" customHeight="1" spans="1:14">
      <c r="A7" s="61" t="s">
        <v>224</v>
      </c>
      <c r="B7" s="62">
        <f>C7-4</f>
        <v>74</v>
      </c>
      <c r="C7" s="63">
        <v>78</v>
      </c>
      <c r="D7" s="62">
        <f t="shared" si="0"/>
        <v>82</v>
      </c>
      <c r="E7" s="62">
        <f>D7+5</f>
        <v>87</v>
      </c>
      <c r="F7" s="62">
        <f>E7+5</f>
        <v>92</v>
      </c>
      <c r="G7" s="64"/>
      <c r="H7" s="56"/>
      <c r="I7" s="65" t="s">
        <v>225</v>
      </c>
      <c r="J7" s="66" t="s">
        <v>226</v>
      </c>
      <c r="K7" s="65" t="s">
        <v>227</v>
      </c>
      <c r="L7" s="65" t="s">
        <v>228</v>
      </c>
      <c r="M7" s="66" t="s">
        <v>226</v>
      </c>
      <c r="N7" s="67"/>
    </row>
    <row r="8" ht="29" customHeight="1" spans="1:14">
      <c r="A8" s="61" t="s">
        <v>229</v>
      </c>
      <c r="B8" s="62">
        <f>C8-3.6</f>
        <v>94.4</v>
      </c>
      <c r="C8" s="63">
        <v>98</v>
      </c>
      <c r="D8" s="62">
        <f t="shared" si="0"/>
        <v>102</v>
      </c>
      <c r="E8" s="62">
        <f>D8+4</f>
        <v>106</v>
      </c>
      <c r="F8" s="62">
        <f>E8+4</f>
        <v>110</v>
      </c>
      <c r="G8" s="64"/>
      <c r="H8" s="56"/>
      <c r="I8" s="65" t="s">
        <v>223</v>
      </c>
      <c r="J8" s="66" t="s">
        <v>230</v>
      </c>
      <c r="K8" s="65" t="s">
        <v>231</v>
      </c>
      <c r="L8" s="65" t="s">
        <v>223</v>
      </c>
      <c r="M8" s="66" t="s">
        <v>230</v>
      </c>
      <c r="N8" s="67"/>
    </row>
    <row r="9" ht="29" customHeight="1" spans="1:14">
      <c r="A9" s="61" t="s">
        <v>232</v>
      </c>
      <c r="B9" s="62">
        <f>C9-1.15</f>
        <v>28.85</v>
      </c>
      <c r="C9" s="63">
        <v>30</v>
      </c>
      <c r="D9" s="62">
        <f>C9+1.3</f>
        <v>31.3</v>
      </c>
      <c r="E9" s="62">
        <f>D9+1.3</f>
        <v>32.6</v>
      </c>
      <c r="F9" s="62">
        <f>E9+1.3</f>
        <v>33.9</v>
      </c>
      <c r="G9" s="64"/>
      <c r="H9" s="56"/>
      <c r="I9" s="65" t="s">
        <v>227</v>
      </c>
      <c r="J9" s="66" t="s">
        <v>233</v>
      </c>
      <c r="K9" s="65" t="s">
        <v>227</v>
      </c>
      <c r="L9" s="65" t="s">
        <v>227</v>
      </c>
      <c r="M9" s="66" t="s">
        <v>233</v>
      </c>
      <c r="N9" s="67"/>
    </row>
    <row r="10" ht="29" customHeight="1" spans="1:14">
      <c r="A10" s="61" t="s">
        <v>234</v>
      </c>
      <c r="B10" s="62">
        <f>C10-0.7</f>
        <v>20.8</v>
      </c>
      <c r="C10" s="63">
        <v>21.5</v>
      </c>
      <c r="D10" s="62">
        <f>C10+0.7</f>
        <v>22.2</v>
      </c>
      <c r="E10" s="62">
        <f t="shared" ref="E10:E12" si="1">D10+0.7</f>
        <v>22.9</v>
      </c>
      <c r="F10" s="62">
        <f>E10+0.9</f>
        <v>23.8</v>
      </c>
      <c r="G10" s="64"/>
      <c r="H10" s="56"/>
      <c r="I10" s="65" t="s">
        <v>227</v>
      </c>
      <c r="J10" s="66" t="s">
        <v>235</v>
      </c>
      <c r="K10" s="65" t="s">
        <v>227</v>
      </c>
      <c r="L10" s="65" t="s">
        <v>227</v>
      </c>
      <c r="M10" s="66" t="s">
        <v>235</v>
      </c>
      <c r="N10" s="67"/>
    </row>
    <row r="11" ht="29" customHeight="1" spans="1:14">
      <c r="A11" s="61" t="s">
        <v>236</v>
      </c>
      <c r="B11" s="62">
        <f>C11-0.7</f>
        <v>22.3</v>
      </c>
      <c r="C11" s="63">
        <v>23</v>
      </c>
      <c r="D11" s="62">
        <f>C11+0.7</f>
        <v>23.7</v>
      </c>
      <c r="E11" s="62">
        <f t="shared" si="1"/>
        <v>24.4</v>
      </c>
      <c r="F11" s="62">
        <f>E11+0.9</f>
        <v>25.3</v>
      </c>
      <c r="G11" s="64"/>
      <c r="H11" s="56"/>
      <c r="I11" s="65" t="s">
        <v>227</v>
      </c>
      <c r="J11" s="66" t="s">
        <v>237</v>
      </c>
      <c r="K11" s="65" t="s">
        <v>227</v>
      </c>
      <c r="L11" s="65" t="s">
        <v>227</v>
      </c>
      <c r="M11" s="66" t="s">
        <v>237</v>
      </c>
      <c r="N11" s="67"/>
    </row>
    <row r="12" ht="29" customHeight="1" spans="1:14">
      <c r="A12" s="61" t="s">
        <v>238</v>
      </c>
      <c r="B12" s="62">
        <f>C12-0.6</f>
        <v>26.4</v>
      </c>
      <c r="C12" s="63">
        <v>27</v>
      </c>
      <c r="D12" s="62">
        <f>C12+0.6</f>
        <v>27.6</v>
      </c>
      <c r="E12" s="62">
        <f t="shared" si="1"/>
        <v>28.3</v>
      </c>
      <c r="F12" s="62">
        <f>E12+0.6</f>
        <v>28.9</v>
      </c>
      <c r="G12" s="64"/>
      <c r="H12" s="56"/>
      <c r="I12" s="65" t="s">
        <v>227</v>
      </c>
      <c r="J12" s="65" t="s">
        <v>227</v>
      </c>
      <c r="K12" s="65" t="s">
        <v>227</v>
      </c>
      <c r="L12" s="65" t="s">
        <v>227</v>
      </c>
      <c r="M12" s="65" t="s">
        <v>227</v>
      </c>
      <c r="N12" s="67"/>
    </row>
    <row r="13" ht="29" customHeight="1" spans="1:14">
      <c r="A13" s="61" t="s">
        <v>239</v>
      </c>
      <c r="B13" s="62">
        <f>C13-0.9</f>
        <v>37.4</v>
      </c>
      <c r="C13" s="63">
        <v>38.3</v>
      </c>
      <c r="D13" s="62">
        <f>C13+1.1</f>
        <v>39.4</v>
      </c>
      <c r="E13" s="62">
        <f>D13+1.1</f>
        <v>40.5</v>
      </c>
      <c r="F13" s="62">
        <f>E13+1.1</f>
        <v>41.6</v>
      </c>
      <c r="G13" s="64"/>
      <c r="H13" s="56"/>
      <c r="I13" s="65" t="s">
        <v>227</v>
      </c>
      <c r="J13" s="65" t="s">
        <v>227</v>
      </c>
      <c r="K13" s="65" t="s">
        <v>227</v>
      </c>
      <c r="L13" s="65" t="s">
        <v>227</v>
      </c>
      <c r="M13" s="65" t="s">
        <v>227</v>
      </c>
      <c r="N13" s="67"/>
    </row>
    <row r="14" ht="29" customHeight="1" spans="1:14">
      <c r="A14" s="61" t="s">
        <v>240</v>
      </c>
      <c r="B14" s="62">
        <f>C14-0.5</f>
        <v>13.5</v>
      </c>
      <c r="C14" s="63">
        <v>14</v>
      </c>
      <c r="D14" s="62">
        <f>C14</f>
        <v>14</v>
      </c>
      <c r="E14" s="62">
        <f>D14+1.5</f>
        <v>15.5</v>
      </c>
      <c r="F14" s="62">
        <f>E14+0</f>
        <v>15.5</v>
      </c>
      <c r="G14" s="64"/>
      <c r="H14" s="56"/>
      <c r="I14" s="65" t="s">
        <v>227</v>
      </c>
      <c r="J14" s="65" t="s">
        <v>227</v>
      </c>
      <c r="K14" s="65" t="s">
        <v>227</v>
      </c>
      <c r="L14" s="65" t="s">
        <v>227</v>
      </c>
      <c r="M14" s="65" t="s">
        <v>227</v>
      </c>
      <c r="N14" s="67"/>
    </row>
    <row r="15" ht="29" customHeight="1" spans="1:14">
      <c r="A15" s="61" t="s">
        <v>241</v>
      </c>
      <c r="B15" s="62">
        <f>C15-0.5</f>
        <v>12.5</v>
      </c>
      <c r="C15" s="63">
        <v>13</v>
      </c>
      <c r="D15" s="62">
        <f>C15</f>
        <v>13</v>
      </c>
      <c r="E15" s="62">
        <f>D15+1.5</f>
        <v>14.5</v>
      </c>
      <c r="F15" s="62">
        <f>E15+0</f>
        <v>14.5</v>
      </c>
      <c r="G15" s="64"/>
      <c r="H15" s="56"/>
      <c r="I15" s="65" t="s">
        <v>227</v>
      </c>
      <c r="J15" s="65" t="s">
        <v>227</v>
      </c>
      <c r="K15" s="65" t="s">
        <v>227</v>
      </c>
      <c r="L15" s="65" t="s">
        <v>227</v>
      </c>
      <c r="M15" s="65" t="s">
        <v>227</v>
      </c>
      <c r="N15" s="67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B4" sqref="B4:E6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242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243</v>
      </c>
      <c r="B2" s="5" t="s">
        <v>244</v>
      </c>
      <c r="C2" s="5" t="s">
        <v>245</v>
      </c>
      <c r="D2" s="5" t="s">
        <v>246</v>
      </c>
      <c r="E2" s="5" t="s">
        <v>247</v>
      </c>
      <c r="F2" s="5" t="s">
        <v>248</v>
      </c>
      <c r="G2" s="5" t="s">
        <v>249</v>
      </c>
      <c r="H2" s="5" t="s">
        <v>250</v>
      </c>
      <c r="I2" s="4" t="s">
        <v>251</v>
      </c>
      <c r="J2" s="4" t="s">
        <v>252</v>
      </c>
      <c r="K2" s="4" t="s">
        <v>253</v>
      </c>
      <c r="L2" s="4" t="s">
        <v>254</v>
      </c>
      <c r="M2" s="4" t="s">
        <v>255</v>
      </c>
      <c r="N2" s="5" t="s">
        <v>256</v>
      </c>
      <c r="O2" s="5" t="s">
        <v>257</v>
      </c>
    </row>
    <row r="3" s="1" customFormat="1" ht="16.5" spans="1:15">
      <c r="A3" s="4"/>
      <c r="B3" s="8"/>
      <c r="C3" s="8"/>
      <c r="D3" s="8"/>
      <c r="E3" s="8"/>
      <c r="F3" s="8"/>
      <c r="G3" s="8"/>
      <c r="H3" s="8"/>
      <c r="I3" s="4" t="s">
        <v>258</v>
      </c>
      <c r="J3" s="4" t="s">
        <v>258</v>
      </c>
      <c r="K3" s="4" t="s">
        <v>258</v>
      </c>
      <c r="L3" s="4" t="s">
        <v>258</v>
      </c>
      <c r="M3" s="4" t="s">
        <v>258</v>
      </c>
      <c r="N3" s="8"/>
      <c r="O3" s="8"/>
    </row>
    <row r="4" ht="28.5" spans="1:15">
      <c r="A4" s="11">
        <v>1</v>
      </c>
      <c r="B4" s="15">
        <v>1103</v>
      </c>
      <c r="C4" s="14" t="s">
        <v>259</v>
      </c>
      <c r="D4" s="347" t="s">
        <v>260</v>
      </c>
      <c r="E4" s="14" t="s">
        <v>63</v>
      </c>
      <c r="F4" s="348" t="s">
        <v>261</v>
      </c>
      <c r="G4" s="15" t="s">
        <v>66</v>
      </c>
      <c r="H4" s="15" t="s">
        <v>66</v>
      </c>
      <c r="I4" s="15">
        <v>2</v>
      </c>
      <c r="J4" s="15">
        <v>1</v>
      </c>
      <c r="K4" s="15">
        <v>2</v>
      </c>
      <c r="L4" s="15">
        <v>1</v>
      </c>
      <c r="M4" s="15">
        <v>3</v>
      </c>
      <c r="N4" s="15">
        <v>9</v>
      </c>
      <c r="O4" s="15" t="s">
        <v>262</v>
      </c>
    </row>
    <row r="5" ht="28.5" spans="1:15">
      <c r="A5" s="11">
        <v>2</v>
      </c>
      <c r="B5" s="15">
        <v>223</v>
      </c>
      <c r="C5" s="14" t="s">
        <v>259</v>
      </c>
      <c r="D5" s="347" t="s">
        <v>263</v>
      </c>
      <c r="E5" s="14" t="s">
        <v>63</v>
      </c>
      <c r="F5" s="348" t="s">
        <v>261</v>
      </c>
      <c r="G5" s="15" t="s">
        <v>66</v>
      </c>
      <c r="H5" s="15" t="s">
        <v>66</v>
      </c>
      <c r="I5" s="15">
        <v>2</v>
      </c>
      <c r="J5" s="15">
        <v>1</v>
      </c>
      <c r="K5" s="15">
        <v>1</v>
      </c>
      <c r="L5" s="15">
        <v>1</v>
      </c>
      <c r="M5" s="15">
        <v>3</v>
      </c>
      <c r="N5" s="15">
        <v>8</v>
      </c>
      <c r="O5" s="15" t="s">
        <v>262</v>
      </c>
    </row>
    <row r="6" ht="28.5" spans="1:15">
      <c r="A6" s="11">
        <v>3</v>
      </c>
      <c r="B6" s="349" t="s">
        <v>264</v>
      </c>
      <c r="C6" s="14" t="s">
        <v>259</v>
      </c>
      <c r="D6" s="347" t="s">
        <v>265</v>
      </c>
      <c r="E6" s="14" t="s">
        <v>63</v>
      </c>
      <c r="F6" s="348" t="s">
        <v>261</v>
      </c>
      <c r="G6" s="15" t="s">
        <v>66</v>
      </c>
      <c r="H6" s="15" t="s">
        <v>66</v>
      </c>
      <c r="I6" s="15">
        <v>2</v>
      </c>
      <c r="J6" s="15">
        <v>1</v>
      </c>
      <c r="K6" s="15">
        <v>1</v>
      </c>
      <c r="L6" s="15">
        <v>1</v>
      </c>
      <c r="M6" s="15">
        <v>0</v>
      </c>
      <c r="N6" s="15">
        <v>5</v>
      </c>
      <c r="O6" s="15" t="s">
        <v>262</v>
      </c>
    </row>
    <row r="7" spans="1:15">
      <c r="A7" s="11"/>
      <c r="B7" s="15"/>
      <c r="C7" s="46"/>
      <c r="D7" s="47"/>
      <c r="E7" s="15"/>
      <c r="F7" s="46"/>
      <c r="G7" s="15"/>
      <c r="H7" s="15"/>
      <c r="I7" s="15"/>
      <c r="J7" s="15"/>
      <c r="K7" s="15"/>
      <c r="L7" s="15"/>
      <c r="M7" s="15"/>
      <c r="N7" s="15"/>
      <c r="O7" s="15"/>
    </row>
    <row r="8" spans="1: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="2" customFormat="1" ht="18.75" spans="1:15">
      <c r="A12" s="16" t="s">
        <v>266</v>
      </c>
      <c r="B12" s="17"/>
      <c r="C12" s="17"/>
      <c r="D12" s="18"/>
      <c r="E12" s="19"/>
      <c r="F12" s="30"/>
      <c r="G12" s="30"/>
      <c r="H12" s="30"/>
      <c r="I12" s="25"/>
      <c r="J12" s="16" t="s">
        <v>267</v>
      </c>
      <c r="K12" s="17"/>
      <c r="L12" s="17"/>
      <c r="M12" s="18"/>
      <c r="N12" s="17"/>
      <c r="O12" s="20"/>
    </row>
    <row r="13" ht="16.5" spans="1:15">
      <c r="A13" s="21" t="s">
        <v>268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C4" sqref="C4:F6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269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243</v>
      </c>
      <c r="B2" s="5" t="s">
        <v>248</v>
      </c>
      <c r="C2" s="5" t="s">
        <v>244</v>
      </c>
      <c r="D2" s="5" t="s">
        <v>245</v>
      </c>
      <c r="E2" s="5" t="s">
        <v>246</v>
      </c>
      <c r="F2" s="5" t="s">
        <v>247</v>
      </c>
      <c r="G2" s="4" t="s">
        <v>270</v>
      </c>
      <c r="H2" s="4"/>
      <c r="I2" s="4" t="s">
        <v>271</v>
      </c>
      <c r="J2" s="4"/>
      <c r="K2" s="6" t="s">
        <v>272</v>
      </c>
      <c r="L2" s="44" t="s">
        <v>273</v>
      </c>
      <c r="M2" s="7" t="s">
        <v>274</v>
      </c>
    </row>
    <row r="3" s="1" customFormat="1" ht="16.5" spans="1:13">
      <c r="A3" s="4"/>
      <c r="B3" s="8"/>
      <c r="C3" s="8"/>
      <c r="D3" s="8"/>
      <c r="E3" s="8"/>
      <c r="F3" s="8"/>
      <c r="G3" s="4" t="s">
        <v>275</v>
      </c>
      <c r="H3" s="4" t="s">
        <v>276</v>
      </c>
      <c r="I3" s="4" t="s">
        <v>275</v>
      </c>
      <c r="J3" s="4" t="s">
        <v>276</v>
      </c>
      <c r="K3" s="9"/>
      <c r="L3" s="45"/>
      <c r="M3" s="10"/>
    </row>
    <row r="4" ht="24" spans="1:13">
      <c r="A4" s="11">
        <v>1</v>
      </c>
      <c r="B4" s="14" t="s">
        <v>277</v>
      </c>
      <c r="C4" s="15">
        <v>1103</v>
      </c>
      <c r="D4" s="14" t="s">
        <v>259</v>
      </c>
      <c r="E4" s="347" t="s">
        <v>260</v>
      </c>
      <c r="F4" s="14" t="s">
        <v>63</v>
      </c>
      <c r="G4" s="15">
        <v>0.3</v>
      </c>
      <c r="H4" s="15">
        <v>0.2</v>
      </c>
      <c r="I4" s="15">
        <v>0.4</v>
      </c>
      <c r="J4" s="15">
        <v>0.3</v>
      </c>
      <c r="K4" s="15">
        <v>1.2</v>
      </c>
      <c r="L4" s="15" t="s">
        <v>278</v>
      </c>
      <c r="M4" s="15" t="s">
        <v>262</v>
      </c>
    </row>
    <row r="5" ht="24" spans="1:13">
      <c r="A5" s="11">
        <v>2</v>
      </c>
      <c r="B5" s="14" t="s">
        <v>277</v>
      </c>
      <c r="C5" s="15">
        <v>223</v>
      </c>
      <c r="D5" s="14" t="s">
        <v>259</v>
      </c>
      <c r="E5" s="347" t="s">
        <v>263</v>
      </c>
      <c r="F5" s="14" t="s">
        <v>63</v>
      </c>
      <c r="G5" s="15">
        <v>0.2</v>
      </c>
      <c r="H5" s="15">
        <v>0.2</v>
      </c>
      <c r="I5" s="15">
        <v>0.4</v>
      </c>
      <c r="J5" s="15">
        <v>0.3</v>
      </c>
      <c r="K5" s="15">
        <v>1.1</v>
      </c>
      <c r="L5" s="15" t="s">
        <v>278</v>
      </c>
      <c r="M5" s="15" t="s">
        <v>262</v>
      </c>
    </row>
    <row r="6" ht="24" spans="1:13">
      <c r="A6" s="11">
        <v>3</v>
      </c>
      <c r="B6" s="14" t="s">
        <v>277</v>
      </c>
      <c r="C6" s="349" t="s">
        <v>264</v>
      </c>
      <c r="D6" s="14" t="s">
        <v>259</v>
      </c>
      <c r="E6" s="347" t="s">
        <v>265</v>
      </c>
      <c r="F6" s="14" t="s">
        <v>63</v>
      </c>
      <c r="G6" s="15">
        <v>0.4</v>
      </c>
      <c r="H6" s="15">
        <v>0.2</v>
      </c>
      <c r="I6" s="15">
        <v>0.4</v>
      </c>
      <c r="J6" s="15">
        <v>0.2</v>
      </c>
      <c r="K6" s="15">
        <v>1.2</v>
      </c>
      <c r="L6" s="15"/>
      <c r="M6" s="15" t="s">
        <v>262</v>
      </c>
    </row>
    <row r="7" spans="1:13">
      <c r="A7" s="11"/>
      <c r="B7" s="46"/>
      <c r="C7" s="15"/>
      <c r="D7" s="46"/>
      <c r="E7" s="47"/>
      <c r="F7" s="15"/>
      <c r="G7" s="15"/>
      <c r="H7" s="15"/>
      <c r="I7" s="15"/>
      <c r="J7" s="15"/>
      <c r="K7" s="15"/>
      <c r="L7" s="15"/>
      <c r="M7" s="15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18.75" spans="1:13">
      <c r="A12" s="16" t="s">
        <v>266</v>
      </c>
      <c r="B12" s="17"/>
      <c r="C12" s="17"/>
      <c r="D12" s="17"/>
      <c r="E12" s="18"/>
      <c r="F12" s="19"/>
      <c r="G12" s="25"/>
      <c r="H12" s="16" t="s">
        <v>267</v>
      </c>
      <c r="I12" s="17"/>
      <c r="J12" s="17"/>
      <c r="K12" s="18"/>
      <c r="L12" s="48"/>
      <c r="M12" s="20"/>
    </row>
    <row r="13" ht="16.5" spans="1:13">
      <c r="A13" s="49" t="s">
        <v>279</v>
      </c>
      <c r="B13" s="49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F4" sqref="F4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281</v>
      </c>
      <c r="B2" s="5" t="s">
        <v>248</v>
      </c>
      <c r="C2" s="5" t="s">
        <v>244</v>
      </c>
      <c r="D2" s="5" t="s">
        <v>245</v>
      </c>
      <c r="E2" s="5" t="s">
        <v>246</v>
      </c>
      <c r="F2" s="5" t="s">
        <v>247</v>
      </c>
      <c r="G2" s="31" t="s">
        <v>282</v>
      </c>
      <c r="H2" s="32"/>
      <c r="I2" s="33"/>
      <c r="J2" s="31" t="s">
        <v>283</v>
      </c>
      <c r="K2" s="32"/>
      <c r="L2" s="33"/>
      <c r="M2" s="31" t="s">
        <v>284</v>
      </c>
      <c r="N2" s="32"/>
      <c r="O2" s="33"/>
      <c r="P2" s="31" t="s">
        <v>285</v>
      </c>
      <c r="Q2" s="32"/>
      <c r="R2" s="33"/>
      <c r="S2" s="32" t="s">
        <v>286</v>
      </c>
      <c r="T2" s="32"/>
      <c r="U2" s="33"/>
      <c r="V2" s="27" t="s">
        <v>287</v>
      </c>
      <c r="W2" s="27" t="s">
        <v>257</v>
      </c>
    </row>
    <row r="3" s="1" customFormat="1" ht="16.5" spans="1:23">
      <c r="A3" s="8"/>
      <c r="B3" s="34"/>
      <c r="C3" s="34"/>
      <c r="D3" s="34"/>
      <c r="E3" s="34"/>
      <c r="F3" s="34"/>
      <c r="G3" s="4" t="s">
        <v>288</v>
      </c>
      <c r="H3" s="4" t="s">
        <v>68</v>
      </c>
      <c r="I3" s="4" t="s">
        <v>248</v>
      </c>
      <c r="J3" s="4" t="s">
        <v>288</v>
      </c>
      <c r="K3" s="4" t="s">
        <v>68</v>
      </c>
      <c r="L3" s="4" t="s">
        <v>248</v>
      </c>
      <c r="M3" s="4" t="s">
        <v>288</v>
      </c>
      <c r="N3" s="4" t="s">
        <v>68</v>
      </c>
      <c r="O3" s="4" t="s">
        <v>248</v>
      </c>
      <c r="P3" s="4" t="s">
        <v>288</v>
      </c>
      <c r="Q3" s="4" t="s">
        <v>68</v>
      </c>
      <c r="R3" s="4" t="s">
        <v>248</v>
      </c>
      <c r="S3" s="4" t="s">
        <v>288</v>
      </c>
      <c r="T3" s="4" t="s">
        <v>68</v>
      </c>
      <c r="U3" s="4" t="s">
        <v>248</v>
      </c>
      <c r="V3" s="35"/>
      <c r="W3" s="35"/>
    </row>
    <row r="4" ht="81" spans="1:23">
      <c r="A4" s="36" t="s">
        <v>289</v>
      </c>
      <c r="B4" s="37" t="s">
        <v>277</v>
      </c>
      <c r="C4" s="15">
        <v>1103</v>
      </c>
      <c r="D4" s="14" t="s">
        <v>259</v>
      </c>
      <c r="E4" s="347" t="s">
        <v>260</v>
      </c>
      <c r="F4" s="14" t="s">
        <v>63</v>
      </c>
      <c r="G4" s="350" t="s">
        <v>290</v>
      </c>
      <c r="H4" s="351" t="s">
        <v>291</v>
      </c>
      <c r="I4" s="350" t="s">
        <v>292</v>
      </c>
      <c r="J4" s="350" t="s">
        <v>293</v>
      </c>
      <c r="K4" s="351" t="s">
        <v>294</v>
      </c>
      <c r="L4" s="350" t="s">
        <v>292</v>
      </c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ht="24" spans="1:23">
      <c r="A5" s="40"/>
      <c r="B5" s="41"/>
      <c r="C5" s="15">
        <v>223</v>
      </c>
      <c r="D5" s="14" t="s">
        <v>259</v>
      </c>
      <c r="E5" s="347" t="s">
        <v>263</v>
      </c>
      <c r="F5" s="14" t="s">
        <v>63</v>
      </c>
      <c r="G5" s="31" t="s">
        <v>295</v>
      </c>
      <c r="H5" s="32"/>
      <c r="I5" s="33"/>
      <c r="J5" s="31" t="s">
        <v>296</v>
      </c>
      <c r="K5" s="32"/>
      <c r="L5" s="33"/>
      <c r="M5" s="31" t="s">
        <v>297</v>
      </c>
      <c r="N5" s="32"/>
      <c r="O5" s="33"/>
      <c r="P5" s="31" t="s">
        <v>298</v>
      </c>
      <c r="Q5" s="32"/>
      <c r="R5" s="33"/>
      <c r="S5" s="32" t="s">
        <v>299</v>
      </c>
      <c r="T5" s="32"/>
      <c r="U5" s="33"/>
      <c r="V5" s="15"/>
      <c r="W5" s="15"/>
    </row>
    <row r="6" ht="24" spans="1:23">
      <c r="A6" s="40"/>
      <c r="B6" s="41"/>
      <c r="C6" s="349" t="s">
        <v>264</v>
      </c>
      <c r="D6" s="14" t="s">
        <v>259</v>
      </c>
      <c r="E6" s="347" t="s">
        <v>265</v>
      </c>
      <c r="F6" s="14" t="s">
        <v>63</v>
      </c>
      <c r="G6" s="4" t="s">
        <v>288</v>
      </c>
      <c r="H6" s="4" t="s">
        <v>68</v>
      </c>
      <c r="I6" s="4" t="s">
        <v>248</v>
      </c>
      <c r="J6" s="4" t="s">
        <v>288</v>
      </c>
      <c r="K6" s="4" t="s">
        <v>68</v>
      </c>
      <c r="L6" s="4" t="s">
        <v>248</v>
      </c>
      <c r="M6" s="4" t="s">
        <v>288</v>
      </c>
      <c r="N6" s="4" t="s">
        <v>68</v>
      </c>
      <c r="O6" s="4" t="s">
        <v>248</v>
      </c>
      <c r="P6" s="4" t="s">
        <v>288</v>
      </c>
      <c r="Q6" s="4" t="s">
        <v>68</v>
      </c>
      <c r="R6" s="4" t="s">
        <v>248</v>
      </c>
      <c r="S6" s="4" t="s">
        <v>288</v>
      </c>
      <c r="T6" s="4" t="s">
        <v>68</v>
      </c>
      <c r="U6" s="4" t="s">
        <v>248</v>
      </c>
      <c r="V6" s="15"/>
      <c r="W6" s="15"/>
    </row>
    <row r="7" spans="1:23">
      <c r="A7" s="42"/>
      <c r="B7" s="43"/>
      <c r="C7" s="15"/>
      <c r="D7" s="14"/>
      <c r="E7" s="23"/>
      <c r="F7" s="14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>
      <c r="A8" s="37" t="s">
        <v>300</v>
      </c>
      <c r="B8" s="37"/>
      <c r="C8" s="37"/>
      <c r="D8" s="37"/>
      <c r="E8" s="37"/>
      <c r="F8" s="37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>
      <c r="A9" s="43"/>
      <c r="B9" s="41"/>
      <c r="C9" s="41"/>
      <c r="D9" s="41"/>
      <c r="E9" s="41"/>
      <c r="F9" s="41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>
      <c r="A10" s="37" t="s">
        <v>301</v>
      </c>
      <c r="B10" s="41"/>
      <c r="C10" s="41"/>
      <c r="D10" s="41"/>
      <c r="E10" s="41"/>
      <c r="F10" s="41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>
      <c r="A11" s="43"/>
      <c r="B11" s="43"/>
      <c r="C11" s="43"/>
      <c r="D11" s="43"/>
      <c r="E11" s="43"/>
      <c r="F11" s="43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>
      <c r="A12" s="37" t="s">
        <v>302</v>
      </c>
      <c r="B12" s="37"/>
      <c r="C12" s="37"/>
      <c r="D12" s="37"/>
      <c r="E12" s="37"/>
      <c r="F12" s="37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>
      <c r="A13" s="43"/>
      <c r="B13" s="41"/>
      <c r="C13" s="41"/>
      <c r="D13" s="41"/>
      <c r="E13" s="41"/>
      <c r="F13" s="41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>
      <c r="A14" s="37" t="s">
        <v>303</v>
      </c>
      <c r="B14" s="41"/>
      <c r="C14" s="41"/>
      <c r="D14" s="41"/>
      <c r="E14" s="41"/>
      <c r="F14" s="4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3"/>
      <c r="B15" s="43"/>
      <c r="C15" s="43"/>
      <c r="D15" s="43"/>
      <c r="E15" s="43"/>
      <c r="F15" s="43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6" t="s">
        <v>266</v>
      </c>
      <c r="B17" s="17"/>
      <c r="C17" s="17"/>
      <c r="D17" s="17"/>
      <c r="E17" s="18"/>
      <c r="F17" s="19"/>
      <c r="G17" s="25"/>
      <c r="H17" s="30"/>
      <c r="I17" s="30"/>
      <c r="J17" s="16" t="s">
        <v>304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0"/>
    </row>
    <row r="18" ht="16.5" spans="1:23">
      <c r="A18" s="21" t="s">
        <v>305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3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5"/>
    <mergeCell ref="C2:C3"/>
    <mergeCell ref="C8:C11"/>
    <mergeCell ref="C12:C15"/>
    <mergeCell ref="D2:D3"/>
    <mergeCell ref="D8:D11"/>
    <mergeCell ref="D12:D15"/>
    <mergeCell ref="E2:E3"/>
    <mergeCell ref="E8:E11"/>
    <mergeCell ref="E12:E15"/>
    <mergeCell ref="F2:F3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@_@</cp:lastModifiedBy>
  <dcterms:created xsi:type="dcterms:W3CDTF">2020-03-11T01:34:00Z</dcterms:created>
  <dcterms:modified xsi:type="dcterms:W3CDTF">2025-12-26T08:23:28Z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