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3"/>
  </bookViews>
  <sheets>
    <sheet name="AQL2.5验货" sheetId="2" r:id="rId1"/>
    <sheet name="首期" sheetId="3" r:id="rId2"/>
    <sheet name="首期尺寸表" sheetId="15" r:id="rId3"/>
    <sheet name="尾期" sheetId="5" r:id="rId4"/>
    <sheet name="尾期尺寸表" sheetId="6" r:id="rId5"/>
    <sheet name="1.面料验布" sheetId="7" r:id="rId6"/>
    <sheet name="2.面料缩率" sheetId="17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<sst xmlns="http://schemas.openxmlformats.org/spreadsheetml/2006/main" count="611" uniqueCount="281">
  <si>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</si>
  <si>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</si>
  <si>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</si>
  <si>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</si>
  <si>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</si>
  <si>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</si>
  <si>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</si>
  <si>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</si>
  <si>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</si>
  <si>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</si>
  <si>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</si>
  <si>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</si>
  <si>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</si>
  <si>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</si>
  <si>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</si>
  <si>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</si>
  <si>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</si>
  <si>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</si>
  <si>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</si>
  <si>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</si>
  <si>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</si>
  <si>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</si>
  <si>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</si>
  <si>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</si>
  <si>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</si>
  <si>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</si>
  <si>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</si>
  <si>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</si>
  <si>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</si>
  <si>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</si>
  <si>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</si>
  <si>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</si>
  <si>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</si>
  <si>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</si>
  <si>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</si>
  <si>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</si>
  <si>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</si>
  <si>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</si>
  <si>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</si>
  <si>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</si>
  <si>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</si>
  <si>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</si>
  <si>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</si>
  <si>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</si>
  <si>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</si>
  <si>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</si>
  <si>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</si>
  <si>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</si>
  <si>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</si>
  <si>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</si>
  <si>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</si>
  <si>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</si>
  <si>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</si>
  <si>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</si>
  <si>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</si>
  <si>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</si>
  <si>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</si>
  <si>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</si>
  <si>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</si>
  <si>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</si>
  <si>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</si>
  <si>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</si>
  <si>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</si>
  <si>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</si>
  <si>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</si>
  <si>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</si>
  <si>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</si>
  <si>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</si>
  <si>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</si>
  <si>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</si>
  <si>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</si>
  <si>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</si>
  <si>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</si>
  <si>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</si>
  <si>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</si>
  <si>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</si>
  <si>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</si>
  <si>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</si>
  <si>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</si>
  <si>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</si>
  <si>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</si>
  <si>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</si>
  <si>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</si>
  <si>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</si>
  <si>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</si>
  <si>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</si>
  <si>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</si>
  <si>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</si>
  <si>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</si>
  <si>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</si>
  <si>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</si>
  <si>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</si>
  <si>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</si>
  <si>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</si>
  <si>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</si>
  <si>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</si>
  <si>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</si>
  <si>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</si>
  <si>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TAMMAO81097</t>
  </si>
  <si>
    <t>男式跑步裤</t>
  </si>
  <si>
    <t>东莞质品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</si>
  <si>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</si>
  <si>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</si>
  <si>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</si>
  <si>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</si>
  <si>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</si>
  <si>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</si>
  <si>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175/88B</t>
  </si>
  <si>
    <t>裤外侧长（参考值）</t>
  </si>
  <si>
    <t>+1</t>
  </si>
  <si>
    <t>+0.5</t>
  </si>
  <si>
    <t>内裆长</t>
  </si>
  <si>
    <t>腰围 平量</t>
  </si>
  <si>
    <t>腰围 拉量</t>
  </si>
  <si>
    <t>\</t>
  </si>
  <si>
    <t>臀围</t>
  </si>
  <si>
    <t>腿围/2</t>
  </si>
  <si>
    <t>脚口/2</t>
  </si>
  <si>
    <t>+0.2</t>
  </si>
  <si>
    <t>前裆长 含腰</t>
  </si>
  <si>
    <t>后裆长 含腰</t>
  </si>
  <si>
    <t>+0.6</t>
  </si>
  <si>
    <t>档底宽</t>
  </si>
  <si>
    <t>腰头宽</t>
  </si>
  <si>
    <t>后腰口袋宽</t>
  </si>
  <si>
    <t>侧长（参考值）</t>
  </si>
  <si>
    <t>-0.5</t>
  </si>
  <si>
    <t>-0.4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</si>
  <si>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</si>
  <si>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</si>
  <si>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</si>
  <si>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</si>
  <si>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廖云高</t>
  </si>
  <si>
    <t>工厂负责人：</t>
  </si>
  <si>
    <t>李枣霞</t>
  </si>
  <si>
    <t>3.尾期验货按单量，5000件以下的齐色错码各测量3件。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</si>
  <si>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</si>
  <si>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</si>
  <si>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</si>
  <si>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</si>
  <si>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</si>
  <si>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</si>
  <si>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</si>
  <si>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</si>
  <si>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</si>
  <si>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</si>
  <si>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</si>
  <si>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</si>
  <si>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</si>
  <si>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</si>
  <si>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</si>
  <si>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</si>
  <si>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</si>
  <si>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</si>
  <si>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</si>
  <si>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</si>
  <si>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</si>
  <si>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</si>
  <si>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</si>
  <si>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</si>
  <si>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</si>
  <si>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</si>
  <si>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</si>
  <si>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</si>
  <si>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</si>
  <si>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</si>
  <si>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</si>
  <si>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</si>
  <si>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</si>
  <si>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</si>
  <si>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</si>
  <si>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</si>
  <si>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</si>
  <si>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</si>
  <si>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</si>
  <si>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</si>
  <si>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</si>
  <si>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</si>
  <si>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</si>
  <si>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</si>
  <si>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</si>
  <si>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</si>
  <si>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</si>
  <si>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</si>
  <si>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</si>
  <si>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180/92B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</si>
  <si>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</si>
  <si>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</si>
  <si>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</si>
  <si>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</si>
  <si>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</si>
  <si>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</si>
  <si>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</si>
  <si>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</si>
  <si>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</si>
  <si>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</si>
  <si>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</si>
  <si>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</si>
  <si>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</si>
  <si>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</si>
  <si>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</si>
  <si>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</si>
  <si>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</si>
  <si>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B25027577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</si>
  <si>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N13192671MFX8</t>
    </r>
  </si>
  <si>
    <t>黑色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</si>
  <si>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AJJAN91593</t>
    </r>
  </si>
  <si>
    <t>超盈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</si>
  <si>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</si>
  <si>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t>B25034840</t>
  </si>
  <si>
    <t>山影灰</t>
  </si>
  <si>
    <t>制表时间：2025年5月5号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</si>
  <si>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</si>
  <si>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</si>
  <si>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</si>
  <si>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</si>
  <si>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</si>
  <si>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</si>
  <si>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</si>
  <si>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</si>
  <si>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</si>
  <si>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</si>
  <si>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</si>
  <si>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10R82928</t>
  </si>
  <si>
    <t>FW13791</t>
  </si>
  <si>
    <t>/19SS黑色/E77//</t>
  </si>
  <si>
    <t>YES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</si>
  <si>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</si>
  <si>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</si>
  <si>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</si>
  <si>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</si>
  <si>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</si>
  <si>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</si>
  <si>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</si>
  <si>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</si>
  <si>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</si>
  <si>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</si>
  <si>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</si>
  <si>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</si>
  <si>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</si>
  <si>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</si>
  <si>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</si>
  <si>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</si>
  <si>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</si>
  <si>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</si>
  <si>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</si>
  <si>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</si>
  <si>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</si>
  <si>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</si>
  <si>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</si>
  <si>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</si>
  <si>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</si>
  <si>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</si>
  <si>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</si>
  <si>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</si>
  <si>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</si>
  <si>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</si>
  <si>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</si>
  <si>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</si>
  <si>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</si>
  <si>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</si>
  <si>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</si>
  <si>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</si>
  <si>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</si>
  <si>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</si>
  <si>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右前下</t>
  </si>
  <si>
    <t>反光烫画</t>
  </si>
  <si>
    <t>合格</t>
  </si>
  <si>
    <t>左侧缝</t>
  </si>
  <si>
    <t>脚口</t>
  </si>
  <si>
    <t>反光印花</t>
  </si>
  <si>
    <t>制表时间：11/4</t>
  </si>
  <si>
    <t>测试人签名：李孟奇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</si>
  <si>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</si>
  <si>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</si>
  <si>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</si>
  <si>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</si>
  <si>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</si>
  <si>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L19029/10/Q/PS</t>
  </si>
  <si>
    <t>制表时间：2025/11/5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</si>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</sst>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  <numFmt numFmtId="179" formatCode="yyyy&quot;年&quot;m&quot;月&quot;d&quot;日&quot;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rgb="FF2B2B2B"/>
      <name val="Arial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7" borderId="7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5" applyNumberFormat="0" applyFill="0" applyAlignment="0" applyProtection="0">
      <alignment vertical="center"/>
    </xf>
    <xf numFmtId="0" fontId="39" fillId="0" borderId="75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7" applyNumberFormat="0" applyAlignment="0" applyProtection="0">
      <alignment vertical="center"/>
    </xf>
    <xf numFmtId="0" fontId="42" fillId="9" borderId="78" applyNumberFormat="0" applyAlignment="0" applyProtection="0">
      <alignment vertical="center"/>
    </xf>
    <xf numFmtId="0" fontId="43" fillId="9" borderId="77" applyNumberFormat="0" applyAlignment="0" applyProtection="0">
      <alignment vertical="center"/>
    </xf>
    <xf numFmtId="0" fontId="44" fillId="10" borderId="79" applyNumberFormat="0" applyAlignment="0" applyProtection="0">
      <alignment vertical="center"/>
    </xf>
    <xf numFmtId="0" fontId="45" fillId="0" borderId="80" applyNumberFormat="0" applyFill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52" fillId="0" borderId="0"/>
    <xf numFmtId="0" fontId="5" fillId="0" borderId="0">
      <alignment vertical="center"/>
    </xf>
  </cellStyleXfs>
  <cellXfs count="3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3" fillId="3" borderId="4" xfId="54" applyFont="1" applyFill="1" applyBorder="1" applyAlignment="1">
      <alignment horizontal="center" vertical="center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0" fontId="7" fillId="0" borderId="2" xfId="54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7" fillId="0" borderId="2" xfId="54" applyBorder="1" applyAlignment="1">
      <alignment horizontal="center"/>
    </xf>
    <xf numFmtId="176" fontId="7" fillId="0" borderId="2" xfId="54" applyNumberFormat="1" applyBorder="1" applyAlignment="1">
      <alignment horizontal="center" vertical="center"/>
    </xf>
    <xf numFmtId="9" fontId="7" fillId="0" borderId="2" xfId="54" applyNumberFormat="1" applyBorder="1" applyAlignment="1">
      <alignment horizontal="center" vertical="center"/>
    </xf>
    <xf numFmtId="176" fontId="7" fillId="0" borderId="2" xfId="54" applyNumberFormat="1" applyBorder="1" applyAlignment="1">
      <alignment horizontal="center"/>
    </xf>
    <xf numFmtId="0" fontId="8" fillId="0" borderId="5" xfId="54" applyFont="1" applyBorder="1" applyAlignment="1">
      <alignment horizontal="left" vertical="center"/>
    </xf>
    <xf numFmtId="0" fontId="8" fillId="0" borderId="6" xfId="54" applyFont="1" applyBorder="1" applyAlignment="1">
      <alignment horizontal="left" vertical="center"/>
    </xf>
    <xf numFmtId="0" fontId="8" fillId="0" borderId="7" xfId="54" applyFont="1" applyBorder="1" applyAlignment="1">
      <alignment horizontal="left" vertical="center"/>
    </xf>
    <xf numFmtId="0" fontId="9" fillId="0" borderId="5" xfId="54" applyFont="1" applyBorder="1" applyAlignment="1">
      <alignment horizontal="center" vertical="center"/>
    </xf>
    <xf numFmtId="0" fontId="9" fillId="0" borderId="7" xfId="54" applyFont="1" applyBorder="1" applyAlignment="1">
      <alignment horizontal="center" vertical="center"/>
    </xf>
    <xf numFmtId="0" fontId="8" fillId="0" borderId="5" xfId="54" applyFont="1" applyBorder="1" applyAlignment="1">
      <alignment horizontal="center" vertical="center"/>
    </xf>
    <xf numFmtId="0" fontId="8" fillId="0" borderId="7" xfId="54" applyFont="1" applyBorder="1" applyAlignment="1">
      <alignment horizontal="center" vertical="center"/>
    </xf>
    <xf numFmtId="0" fontId="10" fillId="0" borderId="2" xfId="54" applyFont="1" applyBorder="1" applyAlignment="1">
      <alignment horizontal="left" vertical="top" wrapText="1"/>
    </xf>
    <xf numFmtId="0" fontId="10" fillId="0" borderId="2" xfId="54" applyFont="1" applyBorder="1" applyAlignment="1">
      <alignment horizontal="left" vertical="top"/>
    </xf>
    <xf numFmtId="0" fontId="12" fillId="4" borderId="0" xfId="51" applyFont="1" applyFill="1"/>
    <xf numFmtId="0" fontId="13" fillId="4" borderId="0" xfId="51" applyFont="1" applyFill="1" applyAlignment="1">
      <alignment horizontal="center"/>
    </xf>
    <xf numFmtId="0" fontId="12" fillId="4" borderId="0" xfId="51" applyFont="1" applyFill="1" applyAlignment="1">
      <alignment horizontal="center"/>
    </xf>
    <xf numFmtId="0" fontId="13" fillId="4" borderId="9" xfId="49" applyFont="1" applyFill="1" applyBorder="1" applyAlignment="1">
      <alignment horizontal="left" vertical="center"/>
    </xf>
    <xf numFmtId="0" fontId="13" fillId="4" borderId="10" xfId="49" applyFont="1" applyFill="1" applyBorder="1" applyAlignment="1">
      <alignment horizontal="center" vertical="center"/>
    </xf>
    <xf numFmtId="0" fontId="13" fillId="4" borderId="10" xfId="49" applyFont="1" applyFill="1" applyBorder="1">
      <alignment vertical="center"/>
    </xf>
    <xf numFmtId="0" fontId="12" fillId="4" borderId="10" xfId="51" applyFont="1" applyFill="1" applyBorder="1" applyAlignment="1">
      <alignment horizontal="center"/>
    </xf>
    <xf numFmtId="0" fontId="13" fillId="4" borderId="10" xfId="49" applyFont="1" applyFill="1" applyBorder="1" applyAlignment="1">
      <alignment horizontal="left" vertical="center"/>
    </xf>
    <xf numFmtId="0" fontId="13" fillId="4" borderId="11" xfId="49" applyFont="1" applyFill="1" applyBorder="1" applyAlignment="1">
      <alignment vertical="center"/>
    </xf>
    <xf numFmtId="0" fontId="13" fillId="4" borderId="12" xfId="49" applyFont="1" applyFill="1" applyBorder="1" applyAlignment="1">
      <alignment vertical="center"/>
    </xf>
    <xf numFmtId="0" fontId="13" fillId="4" borderId="13" xfId="49" applyFont="1" applyFill="1" applyBorder="1" applyAlignment="1">
      <alignment vertical="center"/>
    </xf>
    <xf numFmtId="0" fontId="13" fillId="4" borderId="14" xfId="51" applyFont="1" applyFill="1" applyBorder="1" applyAlignment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/>
    </xf>
    <xf numFmtId="0" fontId="13" fillId="4" borderId="5" xfId="51" applyFont="1" applyFill="1" applyBorder="1" applyAlignment="1">
      <alignment horizontal="center" vertical="center"/>
    </xf>
    <xf numFmtId="0" fontId="13" fillId="4" borderId="15" xfId="51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/>
    </xf>
    <xf numFmtId="49" fontId="13" fillId="4" borderId="2" xfId="52" applyNumberFormat="1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 vertical="center"/>
    </xf>
    <xf numFmtId="0" fontId="12" fillId="4" borderId="5" xfId="51" applyFont="1" applyFill="1" applyBorder="1" applyAlignment="1">
      <alignment horizontal="center" vertical="center"/>
    </xf>
    <xf numFmtId="0" fontId="12" fillId="4" borderId="6" xfId="51" applyFont="1" applyFill="1" applyBorder="1" applyAlignment="1">
      <alignment horizontal="center" vertical="center"/>
    </xf>
    <xf numFmtId="0" fontId="12" fillId="4" borderId="7" xfId="51" applyFont="1" applyFill="1" applyBorder="1" applyAlignment="1">
      <alignment horizontal="center" vertical="center"/>
    </xf>
    <xf numFmtId="49" fontId="15" fillId="0" borderId="2" xfId="56" applyNumberFormat="1" applyFont="1" applyBorder="1">
      <alignment vertical="center"/>
    </xf>
    <xf numFmtId="0" fontId="13" fillId="4" borderId="5" xfId="52" applyFont="1" applyFill="1" applyBorder="1" applyAlignment="1">
      <alignment horizontal="center" vertical="center"/>
    </xf>
    <xf numFmtId="0" fontId="13" fillId="4" borderId="6" xfId="52" applyFont="1" applyFill="1" applyBorder="1" applyAlignment="1">
      <alignment horizontal="center" vertical="center"/>
    </xf>
    <xf numFmtId="0" fontId="13" fillId="4" borderId="7" xfId="52" applyFont="1" applyFill="1" applyBorder="1" applyAlignment="1">
      <alignment horizontal="center" vertical="center"/>
    </xf>
    <xf numFmtId="0" fontId="13" fillId="4" borderId="16" xfId="52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left" vertical="center"/>
    </xf>
    <xf numFmtId="177" fontId="17" fillId="0" borderId="2" xfId="0" applyNumberFormat="1" applyFont="1" applyFill="1" applyBorder="1" applyAlignment="1">
      <alignment horizontal="left" vertical="center"/>
    </xf>
    <xf numFmtId="49" fontId="15" fillId="0" borderId="2" xfId="56" applyNumberFormat="1" applyFont="1" applyBorder="1" applyAlignment="1">
      <alignment horizontal="center" vertical="center"/>
    </xf>
    <xf numFmtId="49" fontId="13" fillId="4" borderId="5" xfId="52" applyNumberFormat="1" applyFont="1" applyFill="1" applyBorder="1" applyAlignment="1">
      <alignment horizontal="center" vertical="center"/>
    </xf>
    <xf numFmtId="49" fontId="13" fillId="4" borderId="15" xfId="52" applyNumberFormat="1" applyFont="1" applyFill="1" applyBorder="1" applyAlignment="1">
      <alignment horizontal="center" vertical="center"/>
    </xf>
    <xf numFmtId="49" fontId="18" fillId="0" borderId="2" xfId="49" applyNumberFormat="1" applyFont="1" applyBorder="1" applyAlignment="1">
      <alignment horizontal="center"/>
    </xf>
    <xf numFmtId="49" fontId="12" fillId="4" borderId="2" xfId="52" applyNumberFormat="1" applyFont="1" applyFill="1" applyBorder="1" applyAlignment="1">
      <alignment horizontal="center" vertical="center"/>
    </xf>
    <xf numFmtId="49" fontId="12" fillId="4" borderId="5" xfId="52" applyNumberFormat="1" applyFont="1" applyFill="1" applyBorder="1" applyAlignment="1">
      <alignment horizontal="center" vertical="center"/>
    </xf>
    <xf numFmtId="49" fontId="12" fillId="4" borderId="15" xfId="52" applyNumberFormat="1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left" vertical="center"/>
    </xf>
    <xf numFmtId="49" fontId="18" fillId="4" borderId="2" xfId="0" applyNumberFormat="1" applyFont="1" applyFill="1" applyBorder="1" applyAlignment="1">
      <alignment horizontal="center"/>
    </xf>
    <xf numFmtId="177" fontId="16" fillId="0" borderId="3" xfId="0" applyNumberFormat="1" applyFont="1" applyFill="1" applyBorder="1" applyAlignment="1">
      <alignment horizontal="left" vertical="center"/>
    </xf>
    <xf numFmtId="49" fontId="18" fillId="0" borderId="3" xfId="49" applyNumberFormat="1" applyFont="1" applyBorder="1" applyAlignment="1">
      <alignment horizontal="center"/>
    </xf>
    <xf numFmtId="0" fontId="12" fillId="4" borderId="3" xfId="51" applyFont="1" applyFill="1" applyBorder="1" applyAlignment="1">
      <alignment horizontal="center"/>
    </xf>
    <xf numFmtId="49" fontId="12" fillId="4" borderId="3" xfId="52" applyNumberFormat="1" applyFont="1" applyFill="1" applyBorder="1" applyAlignment="1">
      <alignment horizontal="center" vertical="center"/>
    </xf>
    <xf numFmtId="49" fontId="12" fillId="4" borderId="17" xfId="52" applyNumberFormat="1" applyFont="1" applyFill="1" applyBorder="1" applyAlignment="1">
      <alignment horizontal="center" vertical="center"/>
    </xf>
    <xf numFmtId="49" fontId="12" fillId="4" borderId="18" xfId="52" applyNumberFormat="1" applyFont="1" applyFill="1" applyBorder="1" applyAlignment="1">
      <alignment horizontal="center" vertical="center"/>
    </xf>
    <xf numFmtId="177" fontId="16" fillId="0" borderId="19" xfId="0" applyNumberFormat="1" applyFont="1" applyFill="1" applyBorder="1" applyAlignment="1">
      <alignment horizontal="left" vertical="center"/>
    </xf>
    <xf numFmtId="49" fontId="18" fillId="0" borderId="19" xfId="49" applyNumberFormat="1" applyFont="1" applyBorder="1" applyAlignment="1">
      <alignment horizontal="left" vertical="center" wrapText="1"/>
    </xf>
    <xf numFmtId="49" fontId="12" fillId="4" borderId="19" xfId="52" applyNumberFormat="1" applyFont="1" applyFill="1" applyBorder="1" applyAlignment="1">
      <alignment horizontal="center" vertical="center"/>
    </xf>
    <xf numFmtId="49" fontId="12" fillId="4" borderId="20" xfId="52" applyNumberFormat="1" applyFont="1" applyFill="1" applyBorder="1" applyAlignment="1">
      <alignment horizontal="center" vertical="center"/>
    </xf>
    <xf numFmtId="49" fontId="12" fillId="4" borderId="21" xfId="52" applyNumberFormat="1" applyFont="1" applyFill="1" applyBorder="1" applyAlignment="1">
      <alignment horizontal="center" vertical="center"/>
    </xf>
    <xf numFmtId="0" fontId="19" fillId="0" borderId="0" xfId="49" applyAlignment="1">
      <alignment horizontal="left" vertical="center"/>
    </xf>
    <xf numFmtId="0" fontId="20" fillId="0" borderId="22" xfId="49" applyFont="1" applyBorder="1" applyAlignment="1">
      <alignment horizontal="center" vertical="top"/>
    </xf>
    <xf numFmtId="0" fontId="21" fillId="0" borderId="23" xfId="49" applyFont="1" applyBorder="1" applyAlignment="1">
      <alignment horizontal="left" vertical="center"/>
    </xf>
    <xf numFmtId="0" fontId="22" fillId="0" borderId="24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3" fillId="0" borderId="24" xfId="49" applyFont="1" applyBorder="1">
      <alignment vertical="center"/>
    </xf>
    <xf numFmtId="0" fontId="21" fillId="0" borderId="24" xfId="49" applyFont="1" applyBorder="1">
      <alignment vertical="center"/>
    </xf>
    <xf numFmtId="0" fontId="23" fillId="0" borderId="24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23" fillId="0" borderId="25" xfId="49" applyFont="1" applyBorder="1" applyAlignment="1">
      <alignment horizontal="center" vertical="center"/>
    </xf>
    <xf numFmtId="0" fontId="21" fillId="0" borderId="26" xfId="49" applyFont="1" applyBorder="1">
      <alignment vertical="center"/>
    </xf>
    <xf numFmtId="0" fontId="22" fillId="0" borderId="27" xfId="49" applyFont="1" applyBorder="1" applyAlignment="1">
      <alignment horizontal="center" vertical="center"/>
    </xf>
    <xf numFmtId="0" fontId="21" fillId="0" borderId="27" xfId="49" applyFont="1" applyBorder="1">
      <alignment vertical="center"/>
    </xf>
    <xf numFmtId="58" fontId="23" fillId="0" borderId="27" xfId="49" applyNumberFormat="1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21" fillId="0" borderId="26" xfId="49" applyFont="1" applyBorder="1" applyAlignment="1">
      <alignment horizontal="left" vertical="center"/>
    </xf>
    <xf numFmtId="0" fontId="22" fillId="0" borderId="27" xfId="49" applyFont="1" applyBorder="1" applyAlignment="1">
      <alignment horizontal="right" vertical="center"/>
    </xf>
    <xf numFmtId="0" fontId="21" fillId="0" borderId="27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1" fillId="0" borderId="29" xfId="49" applyFont="1" applyBorder="1">
      <alignment vertical="center"/>
    </xf>
    <xf numFmtId="0" fontId="22" fillId="0" borderId="30" xfId="49" applyFont="1" applyBorder="1" applyAlignment="1">
      <alignment horizontal="right" vertical="center"/>
    </xf>
    <xf numFmtId="0" fontId="21" fillId="0" borderId="30" xfId="49" applyFont="1" applyBorder="1">
      <alignment vertical="center"/>
    </xf>
    <xf numFmtId="0" fontId="23" fillId="0" borderId="30" xfId="49" applyFont="1" applyBorder="1">
      <alignment vertical="center"/>
    </xf>
    <xf numFmtId="0" fontId="23" fillId="0" borderId="30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3" fillId="0" borderId="0" xfId="49" applyFont="1">
      <alignment vertical="center"/>
    </xf>
    <xf numFmtId="0" fontId="23" fillId="0" borderId="0" xfId="49" applyFont="1" applyAlignment="1">
      <alignment horizontal="left" vertical="center"/>
    </xf>
    <xf numFmtId="0" fontId="21" fillId="0" borderId="23" xfId="49" applyFont="1" applyBorder="1">
      <alignment vertical="center"/>
    </xf>
    <xf numFmtId="0" fontId="23" fillId="0" borderId="32" xfId="49" applyFont="1" applyBorder="1" applyAlignment="1">
      <alignment horizontal="center" vertical="center"/>
    </xf>
    <xf numFmtId="0" fontId="23" fillId="0" borderId="33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3" fillId="0" borderId="27" xfId="49" applyFont="1" applyBorder="1">
      <alignment vertical="center"/>
    </xf>
    <xf numFmtId="0" fontId="23" fillId="0" borderId="35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 wrapText="1"/>
    </xf>
    <xf numFmtId="0" fontId="23" fillId="0" borderId="27" xfId="49" applyFont="1" applyBorder="1" applyAlignment="1">
      <alignment horizontal="left" vertical="center" wrapText="1"/>
    </xf>
    <xf numFmtId="0" fontId="23" fillId="0" borderId="28" xfId="49" applyFont="1" applyBorder="1" applyAlignment="1">
      <alignment horizontal="left" vertical="center" wrapText="1"/>
    </xf>
    <xf numFmtId="0" fontId="21" fillId="0" borderId="29" xfId="49" applyFont="1" applyBorder="1" applyAlignment="1">
      <alignment horizontal="left" vertical="center"/>
    </xf>
    <xf numFmtId="0" fontId="19" fillId="0" borderId="30" xfId="49" applyBorder="1" applyAlignment="1">
      <alignment horizontal="center" vertical="center"/>
    </xf>
    <xf numFmtId="0" fontId="19" fillId="0" borderId="31" xfId="49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19" fillId="0" borderId="38" xfId="49" applyBorder="1" applyAlignment="1">
      <alignment horizontal="left" vertical="center"/>
    </xf>
    <xf numFmtId="0" fontId="19" fillId="0" borderId="36" xfId="49" applyBorder="1" applyAlignment="1">
      <alignment horizontal="left" vertical="center"/>
    </xf>
    <xf numFmtId="0" fontId="19" fillId="0" borderId="37" xfId="49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3" fillId="0" borderId="30" xfId="49" applyFont="1" applyBorder="1" applyAlignment="1">
      <alignment horizontal="center" vertical="center"/>
    </xf>
    <xf numFmtId="58" fontId="23" fillId="0" borderId="30" xfId="49" applyNumberFormat="1" applyFont="1" applyBorder="1">
      <alignment vertical="center"/>
    </xf>
    <xf numFmtId="0" fontId="21" fillId="0" borderId="30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12" fillId="4" borderId="16" xfId="51" applyFont="1" applyFill="1" applyBorder="1" applyAlignment="1">
      <alignment horizontal="center" vertical="center"/>
    </xf>
    <xf numFmtId="0" fontId="15" fillId="0" borderId="2" xfId="56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18" fillId="0" borderId="2" xfId="49" applyNumberFormat="1" applyFont="1" applyBorder="1" applyAlignment="1">
      <alignment horizontal="center" vertical="center"/>
    </xf>
    <xf numFmtId="49" fontId="18" fillId="0" borderId="2" xfId="49" applyNumberFormat="1" applyFont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49" fontId="18" fillId="0" borderId="3" xfId="49" applyNumberFormat="1" applyFont="1" applyBorder="1" applyAlignment="1">
      <alignment horizontal="center" vertical="center"/>
    </xf>
    <xf numFmtId="0" fontId="14" fillId="0" borderId="45" xfId="0" applyFont="1" applyFill="1" applyBorder="1" applyAlignment="1">
      <alignment horizontal="center"/>
    </xf>
    <xf numFmtId="0" fontId="14" fillId="0" borderId="46" xfId="0" applyFont="1" applyBorder="1" applyAlignment="1">
      <alignment horizontal="left" vertical="center" wrapText="1"/>
    </xf>
    <xf numFmtId="177" fontId="16" fillId="0" borderId="19" xfId="0" applyNumberFormat="1" applyFont="1" applyBorder="1" applyAlignment="1">
      <alignment horizontal="left" vertical="center"/>
    </xf>
    <xf numFmtId="177" fontId="16" fillId="0" borderId="19" xfId="0" applyNumberFormat="1" applyFont="1" applyBorder="1" applyAlignment="1">
      <alignment horizontal="center" vertical="center"/>
    </xf>
    <xf numFmtId="0" fontId="13" fillId="4" borderId="0" xfId="51" applyFont="1" applyFill="1"/>
    <xf numFmtId="0" fontId="0" fillId="4" borderId="0" xfId="52" applyFont="1" applyFill="1">
      <alignment vertical="center"/>
    </xf>
    <xf numFmtId="14" fontId="13" fillId="4" borderId="0" xfId="51" applyNumberFormat="1" applyFont="1" applyFill="1"/>
    <xf numFmtId="179" fontId="13" fillId="4" borderId="0" xfId="51" applyNumberFormat="1" applyFont="1" applyFill="1"/>
    <xf numFmtId="0" fontId="26" fillId="0" borderId="22" xfId="49" applyFont="1" applyBorder="1" applyAlignment="1">
      <alignment horizontal="center" vertical="top"/>
    </xf>
    <xf numFmtId="0" fontId="24" fillId="0" borderId="47" xfId="49" applyFont="1" applyBorder="1" applyAlignment="1">
      <alignment horizontal="left" vertical="center"/>
    </xf>
    <xf numFmtId="0" fontId="22" fillId="0" borderId="48" xfId="49" applyFont="1" applyBorder="1" applyAlignment="1">
      <alignment horizontal="center" vertical="center"/>
    </xf>
    <xf numFmtId="0" fontId="24" fillId="0" borderId="48" xfId="49" applyFont="1" applyBorder="1" applyAlignment="1">
      <alignment horizontal="center" vertical="center"/>
    </xf>
    <xf numFmtId="0" fontId="18" fillId="0" borderId="48" xfId="49" applyFont="1" applyBorder="1" applyAlignment="1">
      <alignment horizontal="left" vertical="center"/>
    </xf>
    <xf numFmtId="0" fontId="19" fillId="0" borderId="48" xfId="49" applyBorder="1" applyAlignment="1">
      <alignment horizontal="center" vertical="center"/>
    </xf>
    <xf numFmtId="0" fontId="19" fillId="0" borderId="49" xfId="49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24" fillId="0" borderId="25" xfId="49" applyFont="1" applyBorder="1" applyAlignment="1">
      <alignment horizontal="center" vertical="center"/>
    </xf>
    <xf numFmtId="0" fontId="18" fillId="0" borderId="2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14" fontId="22" fillId="0" borderId="27" xfId="49" applyNumberFormat="1" applyFont="1" applyBorder="1" applyAlignment="1">
      <alignment horizontal="center" vertical="center"/>
    </xf>
    <xf numFmtId="14" fontId="22" fillId="0" borderId="28" xfId="49" applyNumberFormat="1" applyFont="1" applyBorder="1" applyAlignment="1">
      <alignment horizontal="center" vertical="center"/>
    </xf>
    <xf numFmtId="0" fontId="18" fillId="0" borderId="26" xfId="49" applyFont="1" applyBorder="1">
      <alignment vertical="center"/>
    </xf>
    <xf numFmtId="0" fontId="22" fillId="0" borderId="27" xfId="49" applyFont="1" applyBorder="1">
      <alignment vertical="center"/>
    </xf>
    <xf numFmtId="0" fontId="22" fillId="0" borderId="28" xfId="49" applyFont="1" applyBorder="1">
      <alignment vertical="center"/>
    </xf>
    <xf numFmtId="0" fontId="18" fillId="0" borderId="27" xfId="49" applyFont="1" applyBorder="1">
      <alignment vertical="center"/>
    </xf>
    <xf numFmtId="0" fontId="22" fillId="0" borderId="35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19" fillId="0" borderId="27" xfId="49" applyBorder="1">
      <alignment vertical="center"/>
    </xf>
    <xf numFmtId="0" fontId="18" fillId="0" borderId="29" xfId="49" applyFont="1" applyBorder="1">
      <alignment vertical="center"/>
    </xf>
    <xf numFmtId="0" fontId="22" fillId="0" borderId="30" xfId="49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14" fontId="22" fillId="0" borderId="30" xfId="49" applyNumberFormat="1" applyFont="1" applyBorder="1" applyAlignment="1">
      <alignment horizontal="center" vertical="center"/>
    </xf>
    <xf numFmtId="14" fontId="22" fillId="0" borderId="31" xfId="49" applyNumberFormat="1" applyFont="1" applyBorder="1" applyAlignment="1">
      <alignment horizontal="center" vertical="center"/>
    </xf>
    <xf numFmtId="0" fontId="22" fillId="0" borderId="3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24" fillId="0" borderId="54" xfId="49" applyFont="1" applyBorder="1" applyAlignment="1">
      <alignment horizontal="left" vertical="center"/>
    </xf>
    <xf numFmtId="0" fontId="18" fillId="0" borderId="55" xfId="49" applyFont="1" applyBorder="1">
      <alignment vertical="center"/>
    </xf>
    <xf numFmtId="0" fontId="19" fillId="0" borderId="56" xfId="49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19" fillId="0" borderId="56" xfId="49" applyBorder="1">
      <alignment vertical="center"/>
    </xf>
    <xf numFmtId="0" fontId="18" fillId="0" borderId="56" xfId="49" applyFont="1" applyBorder="1">
      <alignment vertical="center"/>
    </xf>
    <xf numFmtId="0" fontId="22" fillId="0" borderId="57" xfId="49" applyFont="1" applyBorder="1" applyAlignment="1">
      <alignment horizontal="left" vertical="center"/>
    </xf>
    <xf numFmtId="0" fontId="19" fillId="0" borderId="27" xfId="49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55" xfId="49" applyFont="1" applyBorder="1" applyAlignment="1">
      <alignment horizontal="center" vertical="center"/>
    </xf>
    <xf numFmtId="0" fontId="22" fillId="0" borderId="56" xfId="49" applyFont="1" applyBorder="1" applyAlignment="1">
      <alignment horizontal="center" vertical="center"/>
    </xf>
    <xf numFmtId="0" fontId="18" fillId="0" borderId="56" xfId="49" applyFont="1" applyBorder="1" applyAlignment="1">
      <alignment horizontal="center" vertical="center"/>
    </xf>
    <xf numFmtId="0" fontId="19" fillId="0" borderId="56" xfId="49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19" fillId="0" borderId="27" xfId="49" applyBorder="1" applyAlignment="1">
      <alignment horizontal="center" vertical="center"/>
    </xf>
    <xf numFmtId="0" fontId="18" fillId="0" borderId="0" xfId="49" applyFont="1">
      <alignment vertical="center"/>
    </xf>
    <xf numFmtId="0" fontId="18" fillId="0" borderId="41" xfId="49" applyFont="1" applyBorder="1" applyAlignment="1">
      <alignment horizontal="left" vertical="center" wrapText="1"/>
    </xf>
    <xf numFmtId="0" fontId="18" fillId="0" borderId="42" xfId="49" applyFont="1" applyBorder="1" applyAlignment="1">
      <alignment horizontal="left" vertical="center" wrapText="1"/>
    </xf>
    <xf numFmtId="0" fontId="18" fillId="0" borderId="43" xfId="49" applyFont="1" applyBorder="1" applyAlignment="1">
      <alignment horizontal="left" vertical="center" wrapText="1"/>
    </xf>
    <xf numFmtId="0" fontId="18" fillId="0" borderId="55" xfId="49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27" fillId="0" borderId="58" xfId="49" applyFont="1" applyBorder="1" applyAlignment="1">
      <alignment horizontal="left" vertical="center" wrapText="1"/>
    </xf>
    <xf numFmtId="0" fontId="22" fillId="0" borderId="26" xfId="49" applyFont="1" applyBorder="1" applyAlignment="1">
      <alignment horizontal="left" vertical="center"/>
    </xf>
    <xf numFmtId="9" fontId="22" fillId="0" borderId="27" xfId="49" applyNumberFormat="1" applyFont="1" applyBorder="1" applyAlignment="1">
      <alignment horizontal="center" vertical="center"/>
    </xf>
    <xf numFmtId="0" fontId="28" fillId="0" borderId="28" xfId="49" applyFont="1" applyBorder="1" applyAlignment="1">
      <alignment horizontal="left" vertical="center" wrapText="1"/>
    </xf>
    <xf numFmtId="0" fontId="28" fillId="0" borderId="28" xfId="49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0" fontId="24" fillId="0" borderId="54" xfId="0" applyFont="1" applyBorder="1" applyAlignment="1">
      <alignment horizontal="left" vertical="center"/>
    </xf>
    <xf numFmtId="9" fontId="22" fillId="0" borderId="40" xfId="49" applyNumberFormat="1" applyFont="1" applyBorder="1" applyAlignment="1">
      <alignment horizontal="left" vertical="center"/>
    </xf>
    <xf numFmtId="9" fontId="22" fillId="0" borderId="33" xfId="49" applyNumberFormat="1" applyFont="1" applyBorder="1" applyAlignment="1">
      <alignment horizontal="left" vertical="center"/>
    </xf>
    <xf numFmtId="9" fontId="22" fillId="0" borderId="34" xfId="49" applyNumberFormat="1" applyFont="1" applyBorder="1" applyAlignment="1">
      <alignment horizontal="left" vertical="center"/>
    </xf>
    <xf numFmtId="9" fontId="22" fillId="0" borderId="41" xfId="49" applyNumberFormat="1" applyFont="1" applyBorder="1" applyAlignment="1">
      <alignment horizontal="left" vertical="center"/>
    </xf>
    <xf numFmtId="9" fontId="22" fillId="0" borderId="42" xfId="49" applyNumberFormat="1" applyFont="1" applyBorder="1" applyAlignment="1">
      <alignment horizontal="left" vertical="center"/>
    </xf>
    <xf numFmtId="9" fontId="22" fillId="0" borderId="43" xfId="49" applyNumberFormat="1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21" fillId="0" borderId="57" xfId="49" applyFont="1" applyBorder="1" applyAlignment="1">
      <alignment horizontal="left" vertical="center"/>
    </xf>
    <xf numFmtId="0" fontId="21" fillId="0" borderId="59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22" fillId="0" borderId="60" xfId="49" applyFont="1" applyBorder="1" applyAlignment="1">
      <alignment horizontal="left" vertical="center"/>
    </xf>
    <xf numFmtId="0" fontId="22" fillId="0" borderId="61" xfId="49" applyFont="1" applyBorder="1" applyAlignment="1">
      <alignment horizontal="left" vertical="center"/>
    </xf>
    <xf numFmtId="0" fontId="22" fillId="0" borderId="62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24" fillId="0" borderId="47" xfId="49" applyFont="1" applyBorder="1">
      <alignment vertical="center"/>
    </xf>
    <xf numFmtId="0" fontId="29" fillId="0" borderId="53" xfId="49" applyFont="1" applyBorder="1" applyAlignment="1">
      <alignment horizontal="center" vertical="center"/>
    </xf>
    <xf numFmtId="0" fontId="24" fillId="0" borderId="48" xfId="49" applyFont="1" applyBorder="1">
      <alignment vertical="center"/>
    </xf>
    <xf numFmtId="0" fontId="22" fillId="0" borderId="63" xfId="49" applyFont="1" applyBorder="1">
      <alignment vertical="center"/>
    </xf>
    <xf numFmtId="0" fontId="24" fillId="0" borderId="63" xfId="49" applyFont="1" applyBorder="1">
      <alignment vertical="center"/>
    </xf>
    <xf numFmtId="58" fontId="19" fillId="0" borderId="48" xfId="49" applyNumberFormat="1" applyBorder="1">
      <alignment vertical="center"/>
    </xf>
    <xf numFmtId="0" fontId="24" fillId="0" borderId="39" xfId="49" applyFont="1" applyBorder="1" applyAlignment="1">
      <alignment horizontal="center" vertical="center"/>
    </xf>
    <xf numFmtId="0" fontId="24" fillId="0" borderId="64" xfId="49" applyFont="1" applyBorder="1" applyAlignment="1">
      <alignment horizontal="center" vertical="center"/>
    </xf>
    <xf numFmtId="0" fontId="22" fillId="0" borderId="63" xfId="49" applyFont="1" applyBorder="1" applyAlignment="1">
      <alignment horizontal="center" vertical="center"/>
    </xf>
    <xf numFmtId="0" fontId="22" fillId="0" borderId="51" xfId="49" applyFont="1" applyBorder="1" applyAlignment="1">
      <alignment horizontal="center" vertical="center"/>
    </xf>
    <xf numFmtId="0" fontId="22" fillId="0" borderId="50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19" fillId="0" borderId="63" xfId="49" applyBorder="1">
      <alignment vertical="center"/>
    </xf>
    <xf numFmtId="0" fontId="30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0" borderId="69" xfId="0" applyFont="1" applyBorder="1" applyAlignment="1">
      <alignment horizontal="center" vertical="center"/>
    </xf>
    <xf numFmtId="0" fontId="31" fillId="5" borderId="2" xfId="0" applyFont="1" applyFill="1" applyBorder="1"/>
    <xf numFmtId="0" fontId="31" fillId="0" borderId="70" xfId="0" applyFont="1" applyBorder="1"/>
    <xf numFmtId="0" fontId="0" fillId="0" borderId="68" xfId="0" applyBorder="1"/>
    <xf numFmtId="0" fontId="0" fillId="5" borderId="2" xfId="0" applyFill="1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0" borderId="73" xfId="0" applyBorder="1"/>
    <xf numFmtId="0" fontId="0" fillId="6" borderId="0" xfId="0" applyFill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40822</xdr:colOff>
      <xdr:row>64</xdr:row>
      <xdr:rowOff>18651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746490" cy="12820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243416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54325" y="851344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0352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2732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5432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243416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54325" y="851344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51</xdr:row>
      <xdr:rowOff>74057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rcRect t="9348"/>
        <a:stretch>
          <a:fillRect/>
        </a:stretch>
      </xdr:blipFill>
      <xdr:spPr>
        <a:xfrm>
          <a:off x="0" y="0"/>
          <a:ext cx="8315325" cy="10715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14</xdr:row>
      <xdr:rowOff>39665</xdr:rowOff>
    </xdr:from>
    <xdr:to>
      <xdr:col>7</xdr:col>
      <xdr:colOff>252656</xdr:colOff>
      <xdr:row>38</xdr:row>
      <xdr:rowOff>161924</xdr:rowOff>
    </xdr:to>
    <xdr:pic>
      <xdr:nvPicPr>
        <xdr:cNvPr id="2" name="图片 1" descr="d:\Users\GZZPZP55\Desktop\微信图片_20250506110356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755650" y="2760345"/>
          <a:ext cx="4465320" cy="593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361949</xdr:colOff>
      <xdr:row>14</xdr:row>
      <xdr:rowOff>151906</xdr:rowOff>
    </xdr:from>
    <xdr:to>
      <xdr:col>15</xdr:col>
      <xdr:colOff>152400</xdr:colOff>
      <xdr:row>38</xdr:row>
      <xdr:rowOff>47625</xdr:rowOff>
    </xdr:to>
    <xdr:pic>
      <xdr:nvPicPr>
        <xdr:cNvPr id="4" name="图片 3" descr="D:\Users\GZZPZP55\Desktop\微信图片_20250506110401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6790" y="3609340"/>
          <a:ext cx="5925185" cy="423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19" t="s">
        <v>0</v>
      </c>
      <c r="C2" s="320"/>
      <c r="D2" s="320"/>
      <c r="E2" s="320"/>
      <c r="F2" s="320"/>
      <c r="G2" s="320"/>
      <c r="H2" s="320"/>
      <c r="I2" s="321"/>
    </row>
    <row r="3" ht="27.95" customHeight="1" spans="2:9">
      <c r="B3" s="322"/>
      <c r="C3" s="323"/>
      <c r="D3" s="324" t="s">
        <v>1</v>
      </c>
      <c r="E3" s="325"/>
      <c r="F3" s="326" t="s">
        <v>2</v>
      </c>
      <c r="G3" s="327"/>
      <c r="H3" s="324" t="s">
        <v>3</v>
      </c>
      <c r="I3" s="328"/>
    </row>
    <row r="4" ht="27.95" customHeight="1" spans="2:9">
      <c r="B4" s="322" t="s">
        <v>4</v>
      </c>
      <c r="C4" s="323" t="s">
        <v>5</v>
      </c>
      <c r="D4" s="323" t="s">
        <v>6</v>
      </c>
      <c r="E4" s="323" t="s">
        <v>7</v>
      </c>
      <c r="F4" s="329" t="s">
        <v>6</v>
      </c>
      <c r="G4" s="329" t="s">
        <v>7</v>
      </c>
      <c r="H4" s="323" t="s">
        <v>6</v>
      </c>
      <c r="I4" s="330" t="s">
        <v>7</v>
      </c>
    </row>
    <row r="5" ht="27.95" customHeight="1" spans="2:9">
      <c r="B5" s="331" t="s">
        <v>8</v>
      </c>
      <c r="C5" s="17">
        <v>13</v>
      </c>
      <c r="D5" s="17">
        <v>0</v>
      </c>
      <c r="E5" s="17">
        <v>1</v>
      </c>
      <c r="F5" s="332">
        <v>0</v>
      </c>
      <c r="G5" s="332">
        <v>1</v>
      </c>
      <c r="H5" s="17">
        <v>1</v>
      </c>
      <c r="I5" s="333">
        <v>2</v>
      </c>
    </row>
    <row r="6" ht="27.95" customHeight="1" spans="2:9">
      <c r="B6" s="331" t="s">
        <v>9</v>
      </c>
      <c r="C6" s="17">
        <v>20</v>
      </c>
      <c r="D6" s="17">
        <v>0</v>
      </c>
      <c r="E6" s="17">
        <v>1</v>
      </c>
      <c r="F6" s="332">
        <v>1</v>
      </c>
      <c r="G6" s="332">
        <v>2</v>
      </c>
      <c r="H6" s="17">
        <v>2</v>
      </c>
      <c r="I6" s="333">
        <v>3</v>
      </c>
    </row>
    <row r="7" ht="27.95" customHeight="1" spans="2:9">
      <c r="B7" s="331" t="s">
        <v>10</v>
      </c>
      <c r="C7" s="17">
        <v>32</v>
      </c>
      <c r="D7" s="17">
        <v>0</v>
      </c>
      <c r="E7" s="17">
        <v>1</v>
      </c>
      <c r="F7" s="332">
        <v>2</v>
      </c>
      <c r="G7" s="332">
        <v>3</v>
      </c>
      <c r="H7" s="17">
        <v>3</v>
      </c>
      <c r="I7" s="333">
        <v>4</v>
      </c>
    </row>
    <row r="8" ht="27.95" customHeight="1" spans="2:9">
      <c r="B8" s="331" t="s">
        <v>11</v>
      </c>
      <c r="C8" s="17">
        <v>50</v>
      </c>
      <c r="D8" s="17">
        <v>1</v>
      </c>
      <c r="E8" s="17">
        <v>2</v>
      </c>
      <c r="F8" s="332">
        <v>3</v>
      </c>
      <c r="G8" s="332">
        <v>4</v>
      </c>
      <c r="H8" s="17">
        <v>5</v>
      </c>
      <c r="I8" s="333">
        <v>6</v>
      </c>
    </row>
    <row r="9" ht="27.95" customHeight="1" spans="2:9">
      <c r="B9" s="331" t="s">
        <v>12</v>
      </c>
      <c r="C9" s="17">
        <v>80</v>
      </c>
      <c r="D9" s="17">
        <v>2</v>
      </c>
      <c r="E9" s="17">
        <v>3</v>
      </c>
      <c r="F9" s="332">
        <v>5</v>
      </c>
      <c r="G9" s="332">
        <v>6</v>
      </c>
      <c r="H9" s="17">
        <v>7</v>
      </c>
      <c r="I9" s="333">
        <v>8</v>
      </c>
    </row>
    <row r="10" ht="27.95" customHeight="1" spans="2:9">
      <c r="B10" s="331" t="s">
        <v>13</v>
      </c>
      <c r="C10" s="17">
        <v>125</v>
      </c>
      <c r="D10" s="17">
        <v>3</v>
      </c>
      <c r="E10" s="17">
        <v>4</v>
      </c>
      <c r="F10" s="332">
        <v>7</v>
      </c>
      <c r="G10" s="332">
        <v>8</v>
      </c>
      <c r="H10" s="17">
        <v>10</v>
      </c>
      <c r="I10" s="333">
        <v>11</v>
      </c>
    </row>
    <row r="11" ht="27.95" customHeight="1" spans="2:9">
      <c r="B11" s="331" t="s">
        <v>14</v>
      </c>
      <c r="C11" s="17">
        <v>200</v>
      </c>
      <c r="D11" s="17">
        <v>5</v>
      </c>
      <c r="E11" s="17">
        <v>6</v>
      </c>
      <c r="F11" s="332">
        <v>10</v>
      </c>
      <c r="G11" s="332">
        <v>11</v>
      </c>
      <c r="H11" s="17">
        <v>14</v>
      </c>
      <c r="I11" s="333">
        <v>15</v>
      </c>
    </row>
    <row r="12" ht="27.95" customHeight="1" spans="2:9">
      <c r="B12" s="334" t="s">
        <v>15</v>
      </c>
      <c r="C12" s="335">
        <v>315</v>
      </c>
      <c r="D12" s="335">
        <v>7</v>
      </c>
      <c r="E12" s="335">
        <v>8</v>
      </c>
      <c r="F12" s="336">
        <v>14</v>
      </c>
      <c r="G12" s="336">
        <v>15</v>
      </c>
      <c r="H12" s="335">
        <v>21</v>
      </c>
      <c r="I12" s="337">
        <v>22</v>
      </c>
    </row>
    <row r="14" spans="2:9">
      <c r="B14" s="338" t="s">
        <v>16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I27" sqref="I27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231</v>
      </c>
      <c r="B2" s="5" t="s">
        <v>192</v>
      </c>
      <c r="C2" s="5" t="s">
        <v>188</v>
      </c>
      <c r="D2" s="5" t="s">
        <v>189</v>
      </c>
      <c r="E2" s="5" t="s">
        <v>190</v>
      </c>
      <c r="F2" s="5" t="s">
        <v>191</v>
      </c>
      <c r="G2" s="4" t="s">
        <v>260</v>
      </c>
      <c r="H2" s="4" t="s">
        <v>261</v>
      </c>
      <c r="I2" s="4" t="s">
        <v>262</v>
      </c>
      <c r="J2" s="4" t="s">
        <v>263</v>
      </c>
      <c r="K2" s="5" t="s">
        <v>237</v>
      </c>
      <c r="L2" s="5" t="s">
        <v>201</v>
      </c>
    </row>
    <row r="3" spans="1:12">
      <c r="A3" s="14" t="s">
        <v>264</v>
      </c>
      <c r="B3" s="14" t="s">
        <v>207</v>
      </c>
      <c r="C3" s="14" t="s">
        <v>223</v>
      </c>
      <c r="D3" s="14" t="s">
        <v>224</v>
      </c>
      <c r="E3" s="25" t="s">
        <v>205</v>
      </c>
      <c r="F3" s="14" t="s">
        <v>98</v>
      </c>
      <c r="G3" s="14" t="s">
        <v>265</v>
      </c>
      <c r="H3" s="14" t="s">
        <v>266</v>
      </c>
      <c r="I3" s="16"/>
      <c r="J3" s="16"/>
      <c r="K3" s="25" t="s">
        <v>267</v>
      </c>
      <c r="L3" s="16"/>
    </row>
    <row r="4" spans="1:12">
      <c r="A4" s="14" t="s">
        <v>264</v>
      </c>
      <c r="B4" s="14" t="s">
        <v>207</v>
      </c>
      <c r="C4" s="14" t="s">
        <v>223</v>
      </c>
      <c r="D4" s="14" t="s">
        <v>224</v>
      </c>
      <c r="E4" s="25" t="s">
        <v>205</v>
      </c>
      <c r="F4" s="14" t="s">
        <v>98</v>
      </c>
      <c r="G4" s="14" t="s">
        <v>268</v>
      </c>
      <c r="H4" s="14" t="s">
        <v>266</v>
      </c>
      <c r="I4" s="16"/>
      <c r="J4" s="16"/>
      <c r="K4" s="25" t="s">
        <v>267</v>
      </c>
      <c r="L4" s="16"/>
    </row>
    <row r="5" spans="1:12">
      <c r="A5" s="14" t="s">
        <v>264</v>
      </c>
      <c r="B5" s="14" t="s">
        <v>207</v>
      </c>
      <c r="C5" s="14" t="s">
        <v>223</v>
      </c>
      <c r="D5" s="14" t="s">
        <v>224</v>
      </c>
      <c r="E5" s="25" t="s">
        <v>205</v>
      </c>
      <c r="F5" s="14" t="s">
        <v>98</v>
      </c>
      <c r="G5" s="14" t="s">
        <v>269</v>
      </c>
      <c r="H5" s="14" t="s">
        <v>270</v>
      </c>
      <c r="I5" s="16"/>
      <c r="J5" s="16"/>
      <c r="K5" s="25" t="s">
        <v>267</v>
      </c>
      <c r="L5" s="16"/>
    </row>
    <row r="6" spans="1:12">
      <c r="A6" s="25"/>
      <c r="B6" s="16"/>
      <c r="C6" s="25"/>
      <c r="D6" s="25"/>
      <c r="E6" s="25"/>
      <c r="F6" s="25"/>
      <c r="G6" s="25"/>
      <c r="H6" s="25"/>
      <c r="I6" s="16"/>
      <c r="J6" s="16"/>
      <c r="K6" s="25"/>
      <c r="L6" s="16"/>
    </row>
    <row r="7" spans="1:12">
      <c r="A7" s="25"/>
      <c r="B7" s="16"/>
      <c r="C7" s="25"/>
      <c r="D7" s="25"/>
      <c r="E7" s="25"/>
      <c r="F7" s="25"/>
      <c r="G7" s="25"/>
      <c r="H7" s="25"/>
      <c r="I7" s="16"/>
      <c r="J7" s="16"/>
      <c r="K7" s="25"/>
      <c r="L7" s="16"/>
    </row>
    <row r="8" spans="1:12">
      <c r="A8" s="25"/>
      <c r="B8" s="16"/>
      <c r="C8" s="25"/>
      <c r="D8" s="25"/>
      <c r="E8" s="25"/>
      <c r="F8" s="25"/>
      <c r="G8" s="25"/>
      <c r="H8" s="25"/>
      <c r="I8" s="16"/>
      <c r="J8" s="16"/>
      <c r="K8" s="25"/>
      <c r="L8" s="16"/>
    </row>
    <row r="9" spans="1:12">
      <c r="A9" s="25"/>
      <c r="B9" s="16"/>
      <c r="C9" s="25"/>
      <c r="D9" s="25"/>
      <c r="E9" s="25"/>
      <c r="F9" s="25"/>
      <c r="G9" s="25"/>
      <c r="H9" s="25"/>
      <c r="I9" s="17"/>
      <c r="J9" s="17"/>
      <c r="K9" s="25"/>
      <c r="L9" s="17"/>
    </row>
    <row r="10" spans="1:12">
      <c r="A10" s="25"/>
      <c r="B10" s="16"/>
      <c r="C10" s="25"/>
      <c r="D10" s="25"/>
      <c r="E10" s="25"/>
      <c r="F10" s="25"/>
      <c r="G10" s="25"/>
      <c r="H10" s="25"/>
      <c r="I10" s="17"/>
      <c r="J10" s="17"/>
      <c r="K10" s="25"/>
      <c r="L10" s="17"/>
    </row>
    <row r="11" spans="1:12">
      <c r="A11" s="25"/>
      <c r="B11" s="16"/>
      <c r="C11" s="17"/>
      <c r="D11" s="25"/>
      <c r="E11" s="17"/>
      <c r="F11" s="25"/>
      <c r="G11" s="17"/>
      <c r="H11" s="17"/>
      <c r="I11" s="17"/>
      <c r="J11" s="17"/>
      <c r="K11" s="17"/>
      <c r="L11" s="17"/>
    </row>
    <row r="12" spans="1:12">
      <c r="A12" s="25"/>
      <c r="B12" s="16"/>
      <c r="C12" s="17"/>
      <c r="D12" s="25"/>
      <c r="E12" s="17"/>
      <c r="F12" s="17"/>
      <c r="G12" s="17"/>
      <c r="H12" s="17"/>
      <c r="I12" s="17"/>
      <c r="J12" s="17"/>
      <c r="K12" s="17"/>
      <c r="L12" s="17"/>
    </row>
    <row r="13" s="2" customFormat="1" ht="18.75" spans="1:12">
      <c r="A13" s="26" t="s">
        <v>271</v>
      </c>
      <c r="B13" s="27"/>
      <c r="C13" s="27"/>
      <c r="D13" s="27"/>
      <c r="E13" s="27"/>
      <c r="F13" s="27"/>
      <c r="G13" s="28"/>
      <c r="H13" s="18" t="s">
        <v>272</v>
      </c>
      <c r="I13" s="19"/>
      <c r="J13" s="19"/>
      <c r="K13" s="19"/>
      <c r="L13" s="20"/>
    </row>
    <row r="14" ht="79.5" customHeight="1" spans="1:12">
      <c r="A14" s="23" t="s">
        <v>273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>
      <c r="A15" t="s">
        <v>251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K30" sqref="K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274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187</v>
      </c>
      <c r="B2" s="5" t="s">
        <v>192</v>
      </c>
      <c r="C2" s="5" t="s">
        <v>238</v>
      </c>
      <c r="D2" s="5" t="s">
        <v>190</v>
      </c>
      <c r="E2" s="5" t="s">
        <v>191</v>
      </c>
      <c r="F2" s="4" t="s">
        <v>275</v>
      </c>
      <c r="G2" s="4" t="s">
        <v>217</v>
      </c>
      <c r="H2" s="6" t="s">
        <v>218</v>
      </c>
      <c r="I2" s="7" t="s">
        <v>220</v>
      </c>
    </row>
    <row r="3" s="1" customFormat="1" ht="16.5" spans="1:9">
      <c r="A3" s="4"/>
      <c r="B3" s="8"/>
      <c r="C3" s="8"/>
      <c r="D3" s="8"/>
      <c r="E3" s="8"/>
      <c r="F3" s="4" t="s">
        <v>276</v>
      </c>
      <c r="G3" s="4" t="s">
        <v>221</v>
      </c>
      <c r="H3" s="9"/>
      <c r="I3" s="10"/>
    </row>
    <row r="4" spans="1:9">
      <c r="A4" s="11">
        <v>1</v>
      </c>
      <c r="B4" s="11" t="s">
        <v>277</v>
      </c>
      <c r="C4" s="12" t="s">
        <v>278</v>
      </c>
      <c r="D4" s="13" t="s">
        <v>205</v>
      </c>
      <c r="E4" s="14" t="s">
        <v>98</v>
      </c>
      <c r="F4" s="15">
        <v>-0.024</v>
      </c>
      <c r="G4" s="16"/>
      <c r="H4" s="15">
        <v>-0.024</v>
      </c>
      <c r="I4" s="16" t="s">
        <v>226</v>
      </c>
    </row>
    <row r="5" spans="1:9">
      <c r="A5" s="11"/>
      <c r="B5" s="11"/>
      <c r="C5" s="12"/>
      <c r="D5" s="13"/>
      <c r="E5" s="12"/>
      <c r="F5" s="15"/>
      <c r="G5" s="16"/>
      <c r="H5" s="15"/>
      <c r="I5" s="16"/>
    </row>
    <row r="6" spans="1:9">
      <c r="A6" s="17"/>
      <c r="B6" s="17"/>
      <c r="C6" s="16"/>
      <c r="D6" s="16"/>
      <c r="E6" s="16"/>
      <c r="F6" s="16"/>
      <c r="G6" s="16"/>
      <c r="H6" s="16"/>
      <c r="I6" s="16"/>
    </row>
    <row r="7" spans="1:9">
      <c r="A7" s="17"/>
      <c r="B7" s="17"/>
      <c r="C7" s="16"/>
      <c r="D7" s="16"/>
      <c r="E7" s="16"/>
      <c r="F7" s="16"/>
      <c r="G7" s="16"/>
      <c r="H7" s="16"/>
      <c r="I7" s="16"/>
    </row>
    <row r="8" spans="1:9">
      <c r="A8" s="17"/>
      <c r="B8" s="17"/>
      <c r="C8" s="17"/>
      <c r="D8" s="17"/>
      <c r="E8" s="17"/>
      <c r="F8" s="17"/>
      <c r="G8" s="17"/>
      <c r="H8" s="17"/>
      <c r="I8" s="17"/>
    </row>
    <row r="9" spans="1:9">
      <c r="A9" s="17"/>
      <c r="B9" s="17"/>
      <c r="C9" s="17"/>
      <c r="D9" s="17"/>
      <c r="E9" s="17"/>
      <c r="F9" s="17"/>
      <c r="G9" s="17"/>
      <c r="H9" s="17"/>
      <c r="I9" s="17"/>
    </row>
    <row r="10" spans="1:9">
      <c r="A10" s="17"/>
      <c r="B10" s="17"/>
      <c r="C10" s="17"/>
      <c r="D10" s="17"/>
      <c r="E10" s="17"/>
      <c r="F10" s="17"/>
      <c r="G10" s="17"/>
      <c r="H10" s="17"/>
      <c r="I10" s="17"/>
    </row>
    <row r="11" spans="1:9">
      <c r="A11" s="17"/>
      <c r="B11" s="17"/>
      <c r="C11" s="17"/>
      <c r="D11" s="17"/>
      <c r="E11" s="17"/>
      <c r="F11" s="17"/>
      <c r="G11" s="17"/>
      <c r="H11" s="17"/>
      <c r="I11" s="17"/>
    </row>
    <row r="12" s="2" customFormat="1" ht="18.75" spans="1:9">
      <c r="A12" s="18" t="s">
        <v>279</v>
      </c>
      <c r="B12" s="19"/>
      <c r="C12" s="19"/>
      <c r="D12" s="20"/>
      <c r="E12" s="21"/>
      <c r="F12" s="18" t="s">
        <v>272</v>
      </c>
      <c r="G12" s="19"/>
      <c r="H12" s="20"/>
      <c r="I12" s="22"/>
    </row>
    <row r="13" ht="39" customHeight="1" spans="1:9">
      <c r="A13" s="23" t="s">
        <v>280</v>
      </c>
      <c r="B13" s="23"/>
      <c r="C13" s="24"/>
      <c r="D13" s="24"/>
      <c r="E13" s="24"/>
      <c r="F13" s="24"/>
      <c r="G13" s="24"/>
      <c r="H13" s="24"/>
      <c r="I13" s="24"/>
    </row>
    <row r="14" spans="1:9">
      <c r="A14" t="s">
        <v>251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topLeftCell="A15" workbookViewId="0">
      <selection activeCell="O36" sqref="O36"/>
    </sheetView>
  </sheetViews>
  <sheetFormatPr defaultColWidth="10.375" defaultRowHeight="16.5" customHeight="1"/>
  <cols>
    <col min="1" max="9" width="10.375" style="122"/>
    <col min="10" max="10" width="8.875" style="122" customWidth="1"/>
    <col min="11" max="11" width="12" style="122" customWidth="1"/>
    <col min="12" max="16384" width="10.375" style="122"/>
  </cols>
  <sheetData>
    <row r="1" ht="21" spans="1:11">
      <c r="A1" s="213" t="s">
        <v>17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ht="15" spans="1:11">
      <c r="A2" s="214" t="s">
        <v>18</v>
      </c>
      <c r="B2" s="215"/>
      <c r="C2" s="215"/>
      <c r="D2" s="216" t="s">
        <v>19</v>
      </c>
      <c r="E2" s="216"/>
      <c r="F2" s="215"/>
      <c r="G2" s="215"/>
      <c r="H2" s="217" t="s">
        <v>20</v>
      </c>
      <c r="I2" s="218"/>
      <c r="J2" s="218"/>
      <c r="K2" s="219"/>
    </row>
    <row r="3" ht="14.25" spans="1:11">
      <c r="A3" s="220" t="s">
        <v>21</v>
      </c>
      <c r="B3" s="221"/>
      <c r="C3" s="222"/>
      <c r="D3" s="223" t="s">
        <v>22</v>
      </c>
      <c r="E3" s="224"/>
      <c r="F3" s="224"/>
      <c r="G3" s="225"/>
      <c r="H3" s="223" t="s">
        <v>23</v>
      </c>
      <c r="I3" s="224"/>
      <c r="J3" s="224"/>
      <c r="K3" s="225"/>
    </row>
    <row r="4" ht="14.25" spans="1:11">
      <c r="A4" s="226" t="s">
        <v>24</v>
      </c>
      <c r="B4" s="227"/>
      <c r="C4" s="228"/>
      <c r="D4" s="226" t="s">
        <v>25</v>
      </c>
      <c r="E4" s="229"/>
      <c r="F4" s="230"/>
      <c r="G4" s="231"/>
      <c r="H4" s="226" t="s">
        <v>26</v>
      </c>
      <c r="I4" s="229"/>
      <c r="J4" s="227" t="s">
        <v>27</v>
      </c>
      <c r="K4" s="228" t="s">
        <v>28</v>
      </c>
    </row>
    <row r="5" ht="14.25" spans="1:11">
      <c r="A5" s="232" t="s">
        <v>29</v>
      </c>
      <c r="B5" s="227"/>
      <c r="C5" s="228"/>
      <c r="D5" s="226" t="s">
        <v>30</v>
      </c>
      <c r="E5" s="229"/>
      <c r="F5" s="230"/>
      <c r="G5" s="231"/>
      <c r="H5" s="226" t="s">
        <v>31</v>
      </c>
      <c r="I5" s="229"/>
      <c r="J5" s="227" t="s">
        <v>27</v>
      </c>
      <c r="K5" s="228" t="s">
        <v>28</v>
      </c>
    </row>
    <row r="6" ht="14.25" spans="1:11">
      <c r="A6" s="226" t="s">
        <v>32</v>
      </c>
      <c r="B6" s="233"/>
      <c r="C6" s="234"/>
      <c r="D6" s="232" t="s">
        <v>33</v>
      </c>
      <c r="E6" s="235"/>
      <c r="F6" s="230"/>
      <c r="G6" s="231"/>
      <c r="H6" s="226" t="s">
        <v>34</v>
      </c>
      <c r="I6" s="229"/>
      <c r="J6" s="227" t="s">
        <v>27</v>
      </c>
      <c r="K6" s="228" t="s">
        <v>28</v>
      </c>
    </row>
    <row r="7" ht="14.25" spans="1:11">
      <c r="A7" s="226" t="s">
        <v>35</v>
      </c>
      <c r="B7" s="236"/>
      <c r="C7" s="237"/>
      <c r="D7" s="232" t="s">
        <v>36</v>
      </c>
      <c r="E7" s="238"/>
      <c r="F7" s="230"/>
      <c r="G7" s="231"/>
      <c r="H7" s="226" t="s">
        <v>37</v>
      </c>
      <c r="I7" s="229"/>
      <c r="J7" s="227" t="s">
        <v>27</v>
      </c>
      <c r="K7" s="228" t="s">
        <v>28</v>
      </c>
    </row>
    <row r="8" ht="15" spans="1:11">
      <c r="A8" s="239"/>
      <c r="B8" s="240"/>
      <c r="C8" s="241"/>
      <c r="D8" s="242" t="s">
        <v>38</v>
      </c>
      <c r="E8" s="243"/>
      <c r="F8" s="244"/>
      <c r="G8" s="245"/>
      <c r="H8" s="242" t="s">
        <v>39</v>
      </c>
      <c r="I8" s="243"/>
      <c r="J8" s="246" t="s">
        <v>27</v>
      </c>
      <c r="K8" s="247" t="s">
        <v>28</v>
      </c>
    </row>
    <row r="9" ht="15" spans="1:11">
      <c r="A9" s="248" t="s">
        <v>40</v>
      </c>
      <c r="B9" s="249"/>
      <c r="C9" s="249"/>
      <c r="D9" s="249"/>
      <c r="E9" s="249"/>
      <c r="F9" s="249"/>
      <c r="G9" s="249"/>
      <c r="H9" s="249"/>
      <c r="I9" s="249"/>
      <c r="J9" s="249"/>
      <c r="K9" s="250"/>
    </row>
    <row r="10" ht="15" spans="1:11">
      <c r="A10" s="251" t="s">
        <v>41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3"/>
    </row>
    <row r="11" ht="14.25" spans="1:11">
      <c r="A11" s="254" t="s">
        <v>42</v>
      </c>
      <c r="B11" s="255" t="s">
        <v>43</v>
      </c>
      <c r="C11" s="256" t="s">
        <v>44</v>
      </c>
      <c r="D11" s="257"/>
      <c r="E11" s="258" t="s">
        <v>45</v>
      </c>
      <c r="F11" s="255" t="s">
        <v>43</v>
      </c>
      <c r="G11" s="256" t="s">
        <v>44</v>
      </c>
      <c r="H11" s="256" t="s">
        <v>46</v>
      </c>
      <c r="I11" s="258" t="s">
        <v>47</v>
      </c>
      <c r="J11" s="255" t="s">
        <v>43</v>
      </c>
      <c r="K11" s="259" t="s">
        <v>44</v>
      </c>
    </row>
    <row r="12" ht="14.25" spans="1:11">
      <c r="A12" s="232" t="s">
        <v>48</v>
      </c>
      <c r="B12" s="260" t="s">
        <v>43</v>
      </c>
      <c r="C12" s="227" t="s">
        <v>44</v>
      </c>
      <c r="D12" s="238"/>
      <c r="E12" s="235" t="s">
        <v>49</v>
      </c>
      <c r="F12" s="260" t="s">
        <v>43</v>
      </c>
      <c r="G12" s="227" t="s">
        <v>44</v>
      </c>
      <c r="H12" s="227" t="s">
        <v>46</v>
      </c>
      <c r="I12" s="235" t="s">
        <v>50</v>
      </c>
      <c r="J12" s="260" t="s">
        <v>43</v>
      </c>
      <c r="K12" s="228" t="s">
        <v>44</v>
      </c>
    </row>
    <row r="13" ht="14.25" spans="1:11">
      <c r="A13" s="232" t="s">
        <v>51</v>
      </c>
      <c r="B13" s="260" t="s">
        <v>43</v>
      </c>
      <c r="C13" s="227" t="s">
        <v>44</v>
      </c>
      <c r="D13" s="238"/>
      <c r="E13" s="235" t="s">
        <v>52</v>
      </c>
      <c r="F13" s="227" t="s">
        <v>53</v>
      </c>
      <c r="G13" s="227" t="s">
        <v>54</v>
      </c>
      <c r="H13" s="227" t="s">
        <v>46</v>
      </c>
      <c r="I13" s="235" t="s">
        <v>55</v>
      </c>
      <c r="J13" s="260" t="s">
        <v>43</v>
      </c>
      <c r="K13" s="228" t="s">
        <v>44</v>
      </c>
    </row>
    <row r="14" ht="15" spans="1:11">
      <c r="A14" s="242" t="s">
        <v>56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61"/>
    </row>
    <row r="15" ht="15" spans="1:11">
      <c r="A15" s="251" t="s">
        <v>57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3"/>
    </row>
    <row r="16" ht="14.25" spans="1:11">
      <c r="A16" s="262" t="s">
        <v>58</v>
      </c>
      <c r="B16" s="256" t="s">
        <v>53</v>
      </c>
      <c r="C16" s="256" t="s">
        <v>54</v>
      </c>
      <c r="D16" s="263"/>
      <c r="E16" s="264" t="s">
        <v>59</v>
      </c>
      <c r="F16" s="256" t="s">
        <v>53</v>
      </c>
      <c r="G16" s="256" t="s">
        <v>54</v>
      </c>
      <c r="H16" s="265"/>
      <c r="I16" s="264" t="s">
        <v>60</v>
      </c>
      <c r="J16" s="256" t="s">
        <v>53</v>
      </c>
      <c r="K16" s="259" t="s">
        <v>54</v>
      </c>
    </row>
    <row r="17" customHeight="1" spans="1:22">
      <c r="A17" s="266" t="s">
        <v>61</v>
      </c>
      <c r="B17" s="227" t="s">
        <v>53</v>
      </c>
      <c r="C17" s="227" t="s">
        <v>54</v>
      </c>
      <c r="D17" s="133"/>
      <c r="E17" s="267" t="s">
        <v>62</v>
      </c>
      <c r="F17" s="227" t="s">
        <v>53</v>
      </c>
      <c r="G17" s="227" t="s">
        <v>54</v>
      </c>
      <c r="H17" s="268"/>
      <c r="I17" s="267" t="s">
        <v>63</v>
      </c>
      <c r="J17" s="227" t="s">
        <v>53</v>
      </c>
      <c r="K17" s="228" t="s">
        <v>54</v>
      </c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</row>
    <row r="18" ht="18" customHeight="1" spans="1:22">
      <c r="A18" s="270" t="s">
        <v>64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2"/>
    </row>
    <row r="19" ht="18" customHeight="1" spans="1:22">
      <c r="A19" s="251" t="s">
        <v>65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3"/>
    </row>
    <row r="20" customHeight="1" spans="1:22">
      <c r="A20" s="273" t="s">
        <v>66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ht="21.75" customHeight="1" spans="1:22">
      <c r="A21" s="276" t="s">
        <v>67</v>
      </c>
      <c r="B21" s="267" t="s">
        <v>68</v>
      </c>
      <c r="C21" s="267" t="s">
        <v>69</v>
      </c>
      <c r="D21" s="267" t="s">
        <v>70</v>
      </c>
      <c r="E21" s="267" t="s">
        <v>71</v>
      </c>
      <c r="F21" s="267" t="s">
        <v>72</v>
      </c>
      <c r="G21" s="267" t="s">
        <v>73</v>
      </c>
      <c r="H21" s="267" t="s">
        <v>74</v>
      </c>
      <c r="I21" s="267" t="s">
        <v>75</v>
      </c>
      <c r="J21" s="267" t="s">
        <v>76</v>
      </c>
      <c r="K21" s="166" t="s">
        <v>77</v>
      </c>
    </row>
    <row r="22" customHeight="1" spans="1:22">
      <c r="A22" s="277"/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customHeight="1" spans="1:22">
      <c r="A23" s="277"/>
      <c r="B23" s="278"/>
      <c r="C23" s="278"/>
      <c r="D23" s="278"/>
      <c r="E23" s="278"/>
      <c r="F23" s="278"/>
      <c r="G23" s="278"/>
      <c r="H23" s="278"/>
      <c r="I23" s="278"/>
      <c r="J23" s="278"/>
      <c r="K23" s="280"/>
    </row>
    <row r="24" customHeight="1" spans="1:22">
      <c r="A24" s="277"/>
      <c r="B24" s="278"/>
      <c r="C24" s="278"/>
      <c r="D24" s="278"/>
      <c r="E24" s="278"/>
      <c r="F24" s="278"/>
      <c r="G24" s="278"/>
      <c r="H24" s="278"/>
      <c r="I24" s="278"/>
      <c r="J24" s="278"/>
      <c r="K24" s="280"/>
    </row>
    <row r="25" customHeight="1" spans="1:22">
      <c r="A25" s="277"/>
      <c r="B25" s="278"/>
      <c r="C25" s="278"/>
      <c r="D25" s="278"/>
      <c r="E25" s="278"/>
      <c r="F25" s="278"/>
      <c r="G25" s="278"/>
      <c r="H25" s="278"/>
      <c r="I25" s="278"/>
      <c r="J25" s="278"/>
      <c r="K25" s="143"/>
    </row>
    <row r="26" customHeight="1" spans="1:22">
      <c r="A26" s="277"/>
      <c r="B26" s="278"/>
      <c r="C26" s="278"/>
      <c r="D26" s="278"/>
      <c r="E26" s="278"/>
      <c r="F26" s="278"/>
      <c r="G26" s="278"/>
      <c r="H26" s="278"/>
      <c r="I26" s="278"/>
      <c r="J26" s="278"/>
      <c r="K26" s="143"/>
    </row>
    <row r="27" customHeight="1" spans="1:22">
      <c r="A27" s="277"/>
      <c r="B27" s="278"/>
      <c r="C27" s="278"/>
      <c r="D27" s="278"/>
      <c r="E27" s="278"/>
      <c r="F27" s="278"/>
      <c r="G27" s="278"/>
      <c r="H27" s="278"/>
      <c r="I27" s="278"/>
      <c r="J27" s="278"/>
      <c r="K27" s="143"/>
    </row>
    <row r="28" customHeight="1" spans="1:22">
      <c r="A28" s="277"/>
      <c r="B28" s="278"/>
      <c r="C28" s="278"/>
      <c r="D28" s="278"/>
      <c r="E28" s="278"/>
      <c r="F28" s="278"/>
      <c r="G28" s="278"/>
      <c r="H28" s="278"/>
      <c r="I28" s="278"/>
      <c r="J28" s="278"/>
      <c r="K28" s="143"/>
    </row>
    <row r="29" ht="18" customHeight="1" spans="1:22">
      <c r="A29" s="281" t="s">
        <v>78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ht="18.75" customHeight="1" spans="1:22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ht="18.75" customHeight="1" spans="1:22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289"/>
    </row>
    <row r="32" ht="18" customHeight="1" spans="1:22">
      <c r="A32" s="281" t="s">
        <v>79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ht="14.25" spans="1:11">
      <c r="A33" s="290" t="s">
        <v>80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2"/>
    </row>
    <row r="34" ht="15" spans="1:11">
      <c r="A34" s="139" t="s">
        <v>81</v>
      </c>
      <c r="B34" s="141"/>
      <c r="C34" s="227" t="s">
        <v>27</v>
      </c>
      <c r="D34" s="227" t="s">
        <v>28</v>
      </c>
      <c r="E34" s="293" t="s">
        <v>82</v>
      </c>
      <c r="F34" s="294"/>
      <c r="G34" s="294"/>
      <c r="H34" s="294"/>
      <c r="I34" s="294"/>
      <c r="J34" s="294"/>
      <c r="K34" s="295"/>
    </row>
    <row r="35" ht="15" spans="1:11">
      <c r="A35" s="296" t="s">
        <v>83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</row>
    <row r="36" ht="14.25" spans="1:11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299"/>
    </row>
    <row r="37" ht="14.25" spans="1:1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237"/>
    </row>
    <row r="38" ht="14.25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237"/>
    </row>
    <row r="39" ht="14.25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237"/>
    </row>
    <row r="40" ht="14.25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237"/>
    </row>
    <row r="41" ht="14.25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237"/>
    </row>
    <row r="42" ht="14.25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237"/>
    </row>
    <row r="43" ht="15" spans="1:11">
      <c r="A43" s="302" t="s">
        <v>84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4"/>
    </row>
    <row r="44" ht="15" spans="1:11">
      <c r="A44" s="251" t="s">
        <v>85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3"/>
    </row>
    <row r="45" ht="14.25" spans="1:11">
      <c r="A45" s="262" t="s">
        <v>86</v>
      </c>
      <c r="B45" s="256" t="s">
        <v>53</v>
      </c>
      <c r="C45" s="256" t="s">
        <v>54</v>
      </c>
      <c r="D45" s="256" t="s">
        <v>46</v>
      </c>
      <c r="E45" s="264" t="s">
        <v>87</v>
      </c>
      <c r="F45" s="256" t="s">
        <v>53</v>
      </c>
      <c r="G45" s="256" t="s">
        <v>54</v>
      </c>
      <c r="H45" s="256" t="s">
        <v>46</v>
      </c>
      <c r="I45" s="264" t="s">
        <v>88</v>
      </c>
      <c r="J45" s="256" t="s">
        <v>53</v>
      </c>
      <c r="K45" s="259" t="s">
        <v>54</v>
      </c>
    </row>
    <row r="46" ht="14.25" spans="1:11">
      <c r="A46" s="266" t="s">
        <v>45</v>
      </c>
      <c r="B46" s="227" t="s">
        <v>53</v>
      </c>
      <c r="C46" s="227" t="s">
        <v>54</v>
      </c>
      <c r="D46" s="227" t="s">
        <v>46</v>
      </c>
      <c r="E46" s="267" t="s">
        <v>52</v>
      </c>
      <c r="F46" s="227" t="s">
        <v>53</v>
      </c>
      <c r="G46" s="227" t="s">
        <v>54</v>
      </c>
      <c r="H46" s="227" t="s">
        <v>46</v>
      </c>
      <c r="I46" s="267" t="s">
        <v>63</v>
      </c>
      <c r="J46" s="227" t="s">
        <v>53</v>
      </c>
      <c r="K46" s="228" t="s">
        <v>54</v>
      </c>
    </row>
    <row r="47" ht="15" spans="1:11">
      <c r="A47" s="242" t="s">
        <v>56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61"/>
    </row>
    <row r="48" ht="15" spans="1:11">
      <c r="A48" s="296" t="s">
        <v>89</v>
      </c>
      <c r="B48" s="296"/>
      <c r="C48" s="296"/>
      <c r="D48" s="296"/>
      <c r="E48" s="296"/>
      <c r="F48" s="296"/>
      <c r="G48" s="296"/>
      <c r="H48" s="296"/>
      <c r="I48" s="296"/>
      <c r="J48" s="296"/>
      <c r="K48" s="296"/>
    </row>
    <row r="49" ht="15" spans="1:11">
      <c r="A49" s="297"/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ht="15" spans="1:11">
      <c r="A50" s="305" t="s">
        <v>90</v>
      </c>
      <c r="B50" s="306" t="s">
        <v>91</v>
      </c>
      <c r="C50" s="306"/>
      <c r="D50" s="307" t="s">
        <v>92</v>
      </c>
      <c r="E50" s="308"/>
      <c r="F50" s="309" t="s">
        <v>93</v>
      </c>
      <c r="G50" s="310"/>
      <c r="H50" s="311" t="s">
        <v>94</v>
      </c>
      <c r="I50" s="312"/>
      <c r="J50" s="313"/>
      <c r="K50" s="314"/>
    </row>
    <row r="51" ht="15" spans="1:11">
      <c r="A51" s="296" t="s">
        <v>95</v>
      </c>
      <c r="B51" s="296"/>
      <c r="C51" s="296"/>
      <c r="D51" s="296"/>
      <c r="E51" s="296"/>
      <c r="F51" s="296"/>
      <c r="G51" s="296"/>
      <c r="H51" s="296"/>
      <c r="I51" s="296"/>
      <c r="J51" s="296"/>
      <c r="K51" s="296"/>
    </row>
    <row r="52" ht="15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17"/>
    </row>
    <row r="53" ht="15" spans="1:11">
      <c r="A53" s="305" t="s">
        <v>90</v>
      </c>
      <c r="B53" s="306" t="s">
        <v>91</v>
      </c>
      <c r="C53" s="306"/>
      <c r="D53" s="307" t="s">
        <v>92</v>
      </c>
      <c r="E53" s="318"/>
      <c r="F53" s="309" t="s">
        <v>96</v>
      </c>
      <c r="G53" s="310"/>
      <c r="H53" s="311" t="s">
        <v>94</v>
      </c>
      <c r="I53" s="312"/>
      <c r="J53" s="313"/>
      <c r="K53" s="3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7"/>
  <sheetViews>
    <sheetView zoomScale="90" zoomScaleNormal="90" workbookViewId="0">
      <selection activeCell="H11" sqref="H11"/>
    </sheetView>
  </sheetViews>
  <sheetFormatPr defaultColWidth="9" defaultRowHeight="26.1" customHeight="1"/>
  <cols>
    <col min="1" max="1" width="21.75" style="73" customWidth="1"/>
    <col min="2" max="7" width="9.375" style="73" customWidth="1"/>
    <col min="8" max="8" width="11.75" style="73" customWidth="1"/>
    <col min="9" max="9" width="1.375" style="73" customWidth="1"/>
    <col min="10" max="27" width="6" style="73" customWidth="1"/>
    <col min="28" max="16384" width="9" style="73"/>
  </cols>
  <sheetData>
    <row r="1" ht="30" customHeight="1" spans="1:27">
      <c r="A1" s="74" t="s">
        <v>97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ht="29.1" customHeight="1" spans="1:27">
      <c r="A2" s="76" t="s">
        <v>24</v>
      </c>
      <c r="B2" s="77" t="s">
        <v>98</v>
      </c>
      <c r="C2" s="77"/>
      <c r="D2" s="78" t="s">
        <v>29</v>
      </c>
      <c r="E2" s="77" t="s">
        <v>99</v>
      </c>
      <c r="F2" s="77"/>
      <c r="G2" s="77"/>
      <c r="H2" s="77"/>
      <c r="I2" s="79"/>
      <c r="J2" s="80" t="s">
        <v>20</v>
      </c>
      <c r="K2" s="80"/>
      <c r="L2" s="81" t="s">
        <v>100</v>
      </c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3"/>
    </row>
    <row r="3" ht="29.1" customHeight="1" spans="1:27">
      <c r="A3" s="84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7"/>
      <c r="X3" s="87"/>
      <c r="Y3" s="87"/>
      <c r="Z3" s="87"/>
      <c r="AA3" s="88"/>
    </row>
    <row r="4" ht="29.1" customHeight="1" spans="1:27">
      <c r="A4" s="84"/>
      <c r="B4" s="89" t="s">
        <v>70</v>
      </c>
      <c r="C4" s="89" t="s">
        <v>71</v>
      </c>
      <c r="D4" s="110" t="s">
        <v>72</v>
      </c>
      <c r="E4" s="89" t="s">
        <v>73</v>
      </c>
      <c r="F4" s="89" t="s">
        <v>74</v>
      </c>
      <c r="G4" s="89" t="s">
        <v>75</v>
      </c>
      <c r="H4" s="91" t="s">
        <v>104</v>
      </c>
      <c r="I4" s="86"/>
      <c r="J4" s="92" t="s">
        <v>105</v>
      </c>
      <c r="K4" s="93"/>
      <c r="L4" s="94"/>
      <c r="M4" s="92" t="s">
        <v>106</v>
      </c>
      <c r="N4" s="93"/>
      <c r="O4" s="94"/>
      <c r="P4" s="92"/>
      <c r="Q4" s="93"/>
      <c r="R4" s="94"/>
      <c r="S4" s="92"/>
      <c r="T4" s="93"/>
      <c r="U4" s="94"/>
      <c r="V4" s="92"/>
      <c r="W4" s="93"/>
      <c r="X4" s="94"/>
      <c r="Y4" s="92"/>
      <c r="Z4" s="93"/>
      <c r="AA4" s="197"/>
    </row>
    <row r="5" ht="29.1" customHeight="1" spans="1:27">
      <c r="A5" s="84"/>
      <c r="B5" s="198"/>
      <c r="C5" s="198"/>
      <c r="D5" s="199" t="s">
        <v>107</v>
      </c>
      <c r="E5" s="198"/>
      <c r="F5" s="198"/>
      <c r="G5" s="198"/>
      <c r="H5" s="91"/>
      <c r="I5" s="86"/>
      <c r="J5" s="96" t="s">
        <v>72</v>
      </c>
      <c r="K5" s="97"/>
      <c r="L5" s="98"/>
      <c r="M5" s="96" t="s">
        <v>72</v>
      </c>
      <c r="N5" s="97"/>
      <c r="O5" s="98"/>
      <c r="P5" s="96"/>
      <c r="Q5" s="97"/>
      <c r="R5" s="98"/>
      <c r="S5" s="96"/>
      <c r="T5" s="97"/>
      <c r="U5" s="98"/>
      <c r="V5" s="96"/>
      <c r="W5" s="97"/>
      <c r="X5" s="98"/>
      <c r="Y5" s="96"/>
      <c r="Z5" s="97"/>
      <c r="AA5" s="99"/>
    </row>
    <row r="6" ht="29.1" customHeight="1" spans="1:27">
      <c r="A6" s="199" t="s">
        <v>108</v>
      </c>
      <c r="B6" s="200"/>
      <c r="C6" s="198"/>
      <c r="D6" s="199">
        <v>37</v>
      </c>
      <c r="E6" s="200"/>
      <c r="F6" s="200"/>
      <c r="G6" s="200"/>
      <c r="H6" s="102"/>
      <c r="I6" s="86"/>
      <c r="J6" s="90"/>
      <c r="K6" s="90" t="s">
        <v>109</v>
      </c>
      <c r="L6" s="90"/>
      <c r="M6" s="90"/>
      <c r="N6" s="90" t="s">
        <v>110</v>
      </c>
      <c r="O6" s="90"/>
      <c r="P6" s="90"/>
      <c r="Q6" s="90"/>
      <c r="R6" s="90"/>
      <c r="S6" s="90"/>
      <c r="T6" s="90"/>
      <c r="U6" s="90"/>
      <c r="V6" s="90"/>
      <c r="W6" s="103"/>
      <c r="X6" s="103"/>
      <c r="Y6" s="103"/>
      <c r="Z6" s="103"/>
      <c r="AA6" s="104"/>
    </row>
    <row r="7" ht="29.1" customHeight="1" spans="1:27">
      <c r="A7" s="199" t="s">
        <v>111</v>
      </c>
      <c r="B7" s="200"/>
      <c r="C7" s="200"/>
      <c r="D7" s="199"/>
      <c r="E7" s="200"/>
      <c r="F7" s="200"/>
      <c r="G7" s="200"/>
      <c r="H7" s="102"/>
      <c r="I7" s="8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7"/>
      <c r="X7" s="107"/>
      <c r="Y7" s="107"/>
      <c r="Z7" s="107"/>
      <c r="AA7" s="108"/>
    </row>
    <row r="8" ht="29.1" customHeight="1" spans="1:27">
      <c r="A8" s="199" t="s">
        <v>112</v>
      </c>
      <c r="B8" s="200"/>
      <c r="C8" s="200"/>
      <c r="D8" s="199">
        <v>78</v>
      </c>
      <c r="E8" s="200"/>
      <c r="F8" s="200"/>
      <c r="G8" s="200"/>
      <c r="H8" s="102"/>
      <c r="I8" s="86"/>
      <c r="J8" s="106"/>
      <c r="K8" s="106" t="s">
        <v>110</v>
      </c>
      <c r="L8" s="106"/>
      <c r="M8" s="106"/>
      <c r="N8" s="106" t="s">
        <v>110</v>
      </c>
      <c r="O8" s="106"/>
      <c r="P8" s="106"/>
      <c r="Q8" s="106"/>
      <c r="R8" s="106"/>
      <c r="S8" s="106"/>
      <c r="T8" s="106"/>
      <c r="U8" s="106"/>
      <c r="V8" s="106"/>
      <c r="W8" s="107"/>
      <c r="X8" s="107"/>
      <c r="Y8" s="107"/>
      <c r="Z8" s="107"/>
      <c r="AA8" s="108"/>
    </row>
    <row r="9" ht="29.1" customHeight="1" spans="1:27">
      <c r="A9" s="199" t="s">
        <v>113</v>
      </c>
      <c r="B9" s="200"/>
      <c r="C9" s="200"/>
      <c r="D9" s="199">
        <v>94</v>
      </c>
      <c r="E9" s="200"/>
      <c r="F9" s="200"/>
      <c r="G9" s="200"/>
      <c r="H9" s="102"/>
      <c r="I9" s="86"/>
      <c r="J9" s="90"/>
      <c r="K9" s="90" t="s">
        <v>114</v>
      </c>
      <c r="L9" s="90"/>
      <c r="M9" s="90"/>
      <c r="N9" s="90" t="s">
        <v>114</v>
      </c>
      <c r="O9" s="90"/>
      <c r="P9" s="90"/>
      <c r="Q9" s="90"/>
      <c r="R9" s="90"/>
      <c r="S9" s="90"/>
      <c r="T9" s="90"/>
      <c r="U9" s="90"/>
      <c r="V9" s="90"/>
      <c r="W9" s="103"/>
      <c r="X9" s="103"/>
      <c r="Y9" s="103"/>
      <c r="Z9" s="103"/>
      <c r="AA9" s="104"/>
    </row>
    <row r="10" ht="29.1" customHeight="1" spans="1:27">
      <c r="A10" s="199" t="s">
        <v>115</v>
      </c>
      <c r="B10" s="200"/>
      <c r="C10" s="200"/>
      <c r="D10" s="199">
        <v>104</v>
      </c>
      <c r="E10" s="200"/>
      <c r="F10" s="200"/>
      <c r="G10" s="200"/>
      <c r="H10" s="102"/>
      <c r="I10" s="86"/>
      <c r="J10" s="106"/>
      <c r="K10" s="106" t="s">
        <v>109</v>
      </c>
      <c r="L10" s="106"/>
      <c r="M10" s="106"/>
      <c r="N10" s="106" t="s">
        <v>109</v>
      </c>
      <c r="O10" s="106"/>
      <c r="P10" s="106"/>
      <c r="Q10" s="106"/>
      <c r="R10" s="106"/>
      <c r="S10" s="106"/>
      <c r="T10" s="106"/>
      <c r="U10" s="106"/>
      <c r="V10" s="106"/>
      <c r="W10" s="107"/>
      <c r="X10" s="107"/>
      <c r="Y10" s="107"/>
      <c r="Z10" s="107"/>
      <c r="AA10" s="108"/>
    </row>
    <row r="11" ht="29.1" customHeight="1" spans="1:27">
      <c r="A11" s="199" t="s">
        <v>116</v>
      </c>
      <c r="B11" s="200"/>
      <c r="C11" s="200"/>
      <c r="D11" s="199">
        <v>35</v>
      </c>
      <c r="E11" s="200"/>
      <c r="F11" s="200"/>
      <c r="G11" s="200"/>
      <c r="H11" s="201"/>
      <c r="I11" s="86"/>
      <c r="J11" s="106"/>
      <c r="K11" s="106" t="s">
        <v>114</v>
      </c>
      <c r="L11" s="106"/>
      <c r="M11" s="106"/>
      <c r="N11" s="106" t="s">
        <v>114</v>
      </c>
      <c r="O11" s="106"/>
      <c r="P11" s="106"/>
      <c r="Q11" s="106"/>
      <c r="R11" s="106"/>
      <c r="S11" s="106"/>
      <c r="T11" s="106"/>
      <c r="U11" s="106"/>
      <c r="V11" s="106"/>
      <c r="W11" s="107"/>
      <c r="X11" s="107"/>
      <c r="Y11" s="107"/>
      <c r="Z11" s="107"/>
      <c r="AA11" s="108"/>
    </row>
    <row r="12" ht="29.1" customHeight="1" spans="1:27">
      <c r="A12" s="199" t="s">
        <v>117</v>
      </c>
      <c r="B12" s="200"/>
      <c r="C12" s="200"/>
      <c r="D12" s="199">
        <v>33.5</v>
      </c>
      <c r="E12" s="200"/>
      <c r="F12" s="200"/>
      <c r="G12" s="200"/>
      <c r="H12" s="202"/>
      <c r="I12" s="86"/>
      <c r="J12" s="106"/>
      <c r="K12" s="106" t="s">
        <v>110</v>
      </c>
      <c r="L12" s="106"/>
      <c r="M12" s="106"/>
      <c r="N12" s="106" t="s">
        <v>118</v>
      </c>
      <c r="O12" s="106"/>
      <c r="P12" s="106"/>
      <c r="Q12" s="106"/>
      <c r="R12" s="106"/>
      <c r="S12" s="106"/>
      <c r="T12" s="106"/>
      <c r="U12" s="106"/>
      <c r="V12" s="106"/>
      <c r="W12" s="107"/>
      <c r="X12" s="107"/>
      <c r="Y12" s="107"/>
      <c r="Z12" s="107"/>
      <c r="AA12" s="108"/>
    </row>
    <row r="13" ht="29.1" customHeight="1" spans="1:27">
      <c r="A13" s="199" t="s">
        <v>119</v>
      </c>
      <c r="B13" s="200"/>
      <c r="C13" s="200"/>
      <c r="D13" s="199">
        <v>29</v>
      </c>
      <c r="E13" s="200"/>
      <c r="F13" s="200"/>
      <c r="G13" s="200"/>
      <c r="H13" s="202"/>
      <c r="I13" s="86"/>
      <c r="J13" s="106"/>
      <c r="K13" s="106" t="s">
        <v>110</v>
      </c>
      <c r="L13" s="106"/>
      <c r="M13" s="106"/>
      <c r="N13" s="106" t="s">
        <v>110</v>
      </c>
      <c r="O13" s="106"/>
      <c r="P13" s="106"/>
      <c r="Q13" s="106"/>
      <c r="R13" s="106"/>
      <c r="S13" s="106"/>
      <c r="T13" s="106"/>
      <c r="U13" s="106"/>
      <c r="V13" s="106"/>
      <c r="W13" s="107"/>
      <c r="X13" s="107"/>
      <c r="Y13" s="107"/>
      <c r="Z13" s="107"/>
      <c r="AA13" s="108"/>
    </row>
    <row r="14" ht="29.1" customHeight="1" spans="1:27">
      <c r="A14" s="199" t="s">
        <v>120</v>
      </c>
      <c r="B14" s="200"/>
      <c r="C14" s="200"/>
      <c r="D14" s="199">
        <v>48.5</v>
      </c>
      <c r="E14" s="200"/>
      <c r="F14" s="200"/>
      <c r="G14" s="200"/>
      <c r="H14" s="102"/>
      <c r="I14" s="86"/>
      <c r="J14" s="106"/>
      <c r="K14" s="106" t="s">
        <v>110</v>
      </c>
      <c r="L14" s="106"/>
      <c r="M14" s="106"/>
      <c r="N14" s="106" t="s">
        <v>121</v>
      </c>
      <c r="O14" s="106"/>
      <c r="P14" s="106"/>
      <c r="Q14" s="106"/>
      <c r="R14" s="106"/>
      <c r="S14" s="106"/>
      <c r="T14" s="106"/>
      <c r="U14" s="106"/>
      <c r="V14" s="106"/>
      <c r="W14" s="107"/>
      <c r="X14" s="107"/>
      <c r="Y14" s="107"/>
      <c r="Z14" s="107"/>
      <c r="AA14" s="108"/>
    </row>
    <row r="15" ht="29.1" customHeight="1" spans="1:27">
      <c r="A15" s="199" t="s">
        <v>122</v>
      </c>
      <c r="B15" s="200"/>
      <c r="C15" s="200"/>
      <c r="D15" s="199">
        <v>7.5</v>
      </c>
      <c r="E15" s="200"/>
      <c r="F15" s="200"/>
      <c r="G15" s="200"/>
      <c r="H15" s="102"/>
      <c r="I15" s="86"/>
      <c r="J15" s="106"/>
      <c r="K15" s="106" t="s">
        <v>118</v>
      </c>
      <c r="L15" s="106"/>
      <c r="M15" s="106"/>
      <c r="N15" s="106" t="s">
        <v>118</v>
      </c>
      <c r="O15" s="106"/>
      <c r="P15" s="106"/>
      <c r="Q15" s="106"/>
      <c r="R15" s="106"/>
      <c r="S15" s="106"/>
      <c r="T15" s="106"/>
      <c r="U15" s="106"/>
      <c r="V15" s="106"/>
      <c r="W15" s="107"/>
      <c r="X15" s="107"/>
      <c r="Y15" s="107"/>
      <c r="Z15" s="107"/>
      <c r="AA15" s="108"/>
    </row>
    <row r="16" ht="29.1" customHeight="1" spans="1:27">
      <c r="A16" s="199" t="s">
        <v>123</v>
      </c>
      <c r="B16" s="200"/>
      <c r="C16" s="200"/>
      <c r="D16" s="199">
        <v>9</v>
      </c>
      <c r="E16" s="200"/>
      <c r="F16" s="200"/>
      <c r="G16" s="200"/>
      <c r="H16" s="102"/>
      <c r="I16" s="86"/>
      <c r="J16" s="106"/>
      <c r="K16" s="90" t="s">
        <v>114</v>
      </c>
      <c r="L16" s="106"/>
      <c r="M16" s="106"/>
      <c r="N16" s="90" t="s">
        <v>114</v>
      </c>
      <c r="O16" s="106"/>
      <c r="P16" s="106"/>
      <c r="Q16" s="106"/>
      <c r="R16" s="106"/>
      <c r="S16" s="106"/>
      <c r="T16" s="106"/>
      <c r="U16" s="106"/>
      <c r="V16" s="106"/>
      <c r="W16" s="107"/>
      <c r="X16" s="107"/>
      <c r="Y16" s="107"/>
      <c r="Z16" s="107"/>
      <c r="AA16" s="108"/>
    </row>
    <row r="17" ht="29.1" customHeight="1" spans="1:27">
      <c r="A17" s="199" t="s">
        <v>124</v>
      </c>
      <c r="B17" s="200"/>
      <c r="C17" s="200"/>
      <c r="D17" s="199">
        <v>17.5</v>
      </c>
      <c r="E17" s="200"/>
      <c r="F17" s="200"/>
      <c r="G17" s="200"/>
      <c r="H17" s="102"/>
      <c r="I17" s="86"/>
      <c r="J17" s="106"/>
      <c r="K17" s="90" t="s">
        <v>114</v>
      </c>
      <c r="L17" s="106"/>
      <c r="M17" s="106"/>
      <c r="N17" s="90" t="s">
        <v>114</v>
      </c>
      <c r="O17" s="106"/>
      <c r="P17" s="106"/>
      <c r="Q17" s="106"/>
      <c r="R17" s="106"/>
      <c r="S17" s="106"/>
      <c r="T17" s="106"/>
      <c r="U17" s="106"/>
      <c r="V17" s="106"/>
      <c r="W17" s="107"/>
      <c r="X17" s="107"/>
      <c r="Y17" s="107"/>
      <c r="Z17" s="107"/>
      <c r="AA17" s="108"/>
    </row>
    <row r="18" ht="29.1" customHeight="1" spans="1:27">
      <c r="A18" s="199" t="s">
        <v>125</v>
      </c>
      <c r="B18" s="203"/>
      <c r="C18" s="203"/>
      <c r="D18" s="199">
        <v>25.5</v>
      </c>
      <c r="E18" s="203"/>
      <c r="F18" s="203"/>
      <c r="G18" s="203"/>
      <c r="H18" s="204"/>
      <c r="I18" s="113"/>
      <c r="J18" s="114"/>
      <c r="K18" s="90" t="s">
        <v>114</v>
      </c>
      <c r="L18" s="114"/>
      <c r="M18" s="114"/>
      <c r="N18" s="90" t="s">
        <v>114</v>
      </c>
      <c r="O18" s="114"/>
      <c r="P18" s="114"/>
      <c r="Q18" s="114"/>
      <c r="R18" s="114"/>
      <c r="S18" s="114"/>
      <c r="T18" s="114"/>
      <c r="U18" s="114"/>
      <c r="V18" s="114"/>
      <c r="W18" s="115"/>
      <c r="X18" s="115"/>
      <c r="Y18" s="115"/>
      <c r="Z18" s="115"/>
      <c r="AA18" s="116"/>
    </row>
    <row r="19" ht="29.1" customHeight="1" spans="1:27">
      <c r="A19" s="199" t="s">
        <v>112</v>
      </c>
      <c r="B19" s="203"/>
      <c r="C19" s="203"/>
      <c r="D19" s="199">
        <v>78</v>
      </c>
      <c r="E19" s="203"/>
      <c r="F19" s="203"/>
      <c r="G19" s="203"/>
      <c r="H19" s="204"/>
      <c r="I19" s="113"/>
      <c r="J19" s="114"/>
      <c r="K19" s="114" t="s">
        <v>126</v>
      </c>
      <c r="L19" s="114"/>
      <c r="M19" s="114"/>
      <c r="N19" s="114" t="s">
        <v>127</v>
      </c>
      <c r="O19" s="114"/>
      <c r="P19" s="114"/>
      <c r="Q19" s="114"/>
      <c r="R19" s="114"/>
      <c r="S19" s="114"/>
      <c r="T19" s="114"/>
      <c r="U19" s="114"/>
      <c r="V19" s="114"/>
      <c r="W19" s="115"/>
      <c r="X19" s="115"/>
      <c r="Y19" s="115"/>
      <c r="Z19" s="115"/>
      <c r="AA19" s="116"/>
    </row>
    <row r="20" ht="29.1" customHeight="1" spans="1:27">
      <c r="A20" s="199" t="s">
        <v>113</v>
      </c>
      <c r="B20" s="203"/>
      <c r="C20" s="203"/>
      <c r="D20" s="199">
        <v>94</v>
      </c>
      <c r="E20" s="203"/>
      <c r="F20" s="203"/>
      <c r="G20" s="203"/>
      <c r="H20" s="204"/>
      <c r="I20" s="113"/>
      <c r="J20" s="114"/>
      <c r="K20" s="90" t="s">
        <v>114</v>
      </c>
      <c r="L20" s="114"/>
      <c r="M20" s="114"/>
      <c r="N20" s="90" t="s">
        <v>114</v>
      </c>
      <c r="O20" s="114"/>
      <c r="P20" s="114"/>
      <c r="Q20" s="114"/>
      <c r="R20" s="114"/>
      <c r="S20" s="114"/>
      <c r="T20" s="114"/>
      <c r="U20" s="114"/>
      <c r="V20" s="114"/>
      <c r="W20" s="115"/>
      <c r="X20" s="115"/>
      <c r="Y20" s="115"/>
      <c r="Z20" s="115"/>
      <c r="AA20" s="116"/>
    </row>
    <row r="21" ht="29.1" customHeight="1" spans="1:27">
      <c r="A21" s="199" t="s">
        <v>115</v>
      </c>
      <c r="B21" s="203"/>
      <c r="C21" s="203"/>
      <c r="D21" s="199">
        <v>90</v>
      </c>
      <c r="E21" s="203"/>
      <c r="F21" s="203"/>
      <c r="G21" s="203"/>
      <c r="H21" s="204"/>
      <c r="I21" s="113"/>
      <c r="J21" s="114"/>
      <c r="K21" s="90" t="s">
        <v>114</v>
      </c>
      <c r="L21" s="114"/>
      <c r="M21" s="114"/>
      <c r="N21" s="90" t="s">
        <v>114</v>
      </c>
      <c r="O21" s="114"/>
      <c r="P21" s="114"/>
      <c r="Q21" s="114"/>
      <c r="R21" s="114"/>
      <c r="S21" s="114"/>
      <c r="T21" s="114"/>
      <c r="U21" s="114"/>
      <c r="V21" s="114"/>
      <c r="W21" s="115"/>
      <c r="X21" s="115"/>
      <c r="Y21" s="115"/>
      <c r="Z21" s="115"/>
      <c r="AA21" s="116"/>
    </row>
    <row r="22" ht="29.1" customHeight="1" spans="1:27">
      <c r="A22" s="205"/>
      <c r="B22" s="203"/>
      <c r="C22" s="203"/>
      <c r="D22" s="199"/>
      <c r="E22" s="203"/>
      <c r="F22" s="203"/>
      <c r="G22" s="203"/>
      <c r="H22" s="204"/>
      <c r="I22" s="113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15"/>
      <c r="Y22" s="115"/>
      <c r="Z22" s="115"/>
      <c r="AA22" s="116"/>
    </row>
    <row r="23" ht="29.25" customHeight="1" spans="1:27">
      <c r="A23" s="206"/>
      <c r="B23" s="207"/>
      <c r="C23" s="207"/>
      <c r="D23" s="208"/>
      <c r="E23" s="207"/>
      <c r="F23" s="207"/>
      <c r="G23" s="207"/>
      <c r="H23" s="118"/>
      <c r="I23" s="113"/>
      <c r="J23" s="207"/>
      <c r="K23" s="207"/>
      <c r="L23" s="207"/>
      <c r="M23" s="118"/>
      <c r="N23" s="207"/>
      <c r="O23" s="207"/>
      <c r="P23" s="207"/>
      <c r="Q23" s="118"/>
      <c r="R23" s="207"/>
      <c r="S23" s="207"/>
      <c r="T23" s="207"/>
      <c r="U23" s="118"/>
      <c r="V23" s="207"/>
      <c r="W23" s="207"/>
      <c r="X23" s="207"/>
      <c r="Y23" s="118"/>
      <c r="Z23" s="207"/>
      <c r="AA23" s="121"/>
    </row>
    <row r="24" ht="15" spans="1:27">
      <c r="A24" s="209" t="s">
        <v>82</v>
      </c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</row>
    <row r="25" ht="14.25" spans="1:27">
      <c r="A25" s="73" t="s">
        <v>128</v>
      </c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</row>
    <row r="26" ht="14.25" spans="1:27">
      <c r="A26" s="210" t="s">
        <v>129</v>
      </c>
      <c r="B26" s="210"/>
      <c r="C26" s="210"/>
      <c r="D26" s="210"/>
      <c r="E26" s="210"/>
      <c r="F26" s="210"/>
      <c r="G26" s="210"/>
      <c r="H26" s="210"/>
      <c r="I26" s="210"/>
      <c r="J26" s="209" t="s">
        <v>130</v>
      </c>
      <c r="K26" s="209"/>
      <c r="L26" s="209"/>
      <c r="M26" s="211"/>
      <c r="N26" s="212">
        <v>45987</v>
      </c>
      <c r="O26" s="211"/>
      <c r="P26" s="209" t="s">
        <v>131</v>
      </c>
      <c r="Q26" s="209"/>
      <c r="R26" s="209" t="s">
        <v>132</v>
      </c>
      <c r="S26" s="209"/>
      <c r="T26" s="209"/>
      <c r="U26" s="209"/>
      <c r="V26" s="209" t="s">
        <v>133</v>
      </c>
      <c r="W26" s="209"/>
      <c r="X26" s="209" t="s">
        <v>134</v>
      </c>
      <c r="Y26" s="209"/>
      <c r="Z26" s="209"/>
    </row>
    <row r="27" ht="18.95" customHeight="1" spans="1:27">
      <c r="A27" s="73" t="s">
        <v>135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3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M9" sqref="M9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9.125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0" width="10.5" style="122" customWidth="1"/>
    <col min="11" max="11" width="12.125" style="122" customWidth="1"/>
    <col min="12" max="16384" width="10.125" style="122"/>
  </cols>
  <sheetData>
    <row r="1" ht="26.25" spans="1:11">
      <c r="A1" s="123" t="s">
        <v>136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18</v>
      </c>
      <c r="B2" s="125"/>
      <c r="C2" s="125"/>
      <c r="D2" s="126" t="s">
        <v>24</v>
      </c>
      <c r="E2" s="127"/>
      <c r="F2" s="128" t="s">
        <v>137</v>
      </c>
      <c r="G2" s="129"/>
      <c r="H2" s="129"/>
      <c r="I2" s="130" t="s">
        <v>20</v>
      </c>
      <c r="J2" s="129"/>
      <c r="K2" s="131"/>
    </row>
    <row r="3" spans="1:11">
      <c r="A3" s="132" t="s">
        <v>35</v>
      </c>
      <c r="B3" s="133"/>
      <c r="C3" s="133"/>
      <c r="D3" s="134" t="s">
        <v>138</v>
      </c>
      <c r="E3" s="135"/>
      <c r="F3" s="136"/>
      <c r="G3" s="136"/>
      <c r="H3" s="137" t="s">
        <v>139</v>
      </c>
      <c r="I3" s="137"/>
      <c r="J3" s="137"/>
      <c r="K3" s="138"/>
    </row>
    <row r="4" spans="1:11">
      <c r="A4" s="139" t="s">
        <v>32</v>
      </c>
      <c r="B4" s="140"/>
      <c r="C4" s="140"/>
      <c r="D4" s="141" t="s">
        <v>140</v>
      </c>
      <c r="E4" s="136"/>
      <c r="F4" s="136"/>
      <c r="G4" s="136"/>
      <c r="H4" s="141" t="s">
        <v>141</v>
      </c>
      <c r="I4" s="141"/>
      <c r="J4" s="142" t="s">
        <v>27</v>
      </c>
      <c r="K4" s="143" t="s">
        <v>28</v>
      </c>
    </row>
    <row r="5" spans="1:11">
      <c r="A5" s="139" t="s">
        <v>142</v>
      </c>
      <c r="B5" s="133"/>
      <c r="C5" s="133"/>
      <c r="D5" s="134" t="s">
        <v>143</v>
      </c>
      <c r="E5" s="134" t="s">
        <v>144</v>
      </c>
      <c r="F5" s="134" t="s">
        <v>145</v>
      </c>
      <c r="G5" s="134" t="s">
        <v>146</v>
      </c>
      <c r="H5" s="141" t="s">
        <v>147</v>
      </c>
      <c r="I5" s="141"/>
      <c r="J5" s="142" t="s">
        <v>27</v>
      </c>
      <c r="K5" s="143" t="s">
        <v>28</v>
      </c>
    </row>
    <row r="6" ht="15" spans="1:11">
      <c r="A6" s="144" t="s">
        <v>148</v>
      </c>
      <c r="B6" s="145"/>
      <c r="C6" s="145"/>
      <c r="D6" s="146" t="s">
        <v>149</v>
      </c>
      <c r="E6" s="147"/>
      <c r="F6" s="148"/>
      <c r="G6" s="146"/>
      <c r="H6" s="149" t="s">
        <v>150</v>
      </c>
      <c r="I6" s="149"/>
      <c r="J6" s="148" t="s">
        <v>27</v>
      </c>
      <c r="K6" s="150" t="s">
        <v>28</v>
      </c>
    </row>
    <row r="7" ht="15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spans="1:11">
      <c r="A8" s="154" t="s">
        <v>151</v>
      </c>
      <c r="B8" s="128" t="s">
        <v>152</v>
      </c>
      <c r="C8" s="128" t="s">
        <v>153</v>
      </c>
      <c r="D8" s="128" t="s">
        <v>154</v>
      </c>
      <c r="E8" s="128" t="s">
        <v>155</v>
      </c>
      <c r="F8" s="128" t="s">
        <v>156</v>
      </c>
      <c r="G8" s="155"/>
      <c r="H8" s="156"/>
      <c r="I8" s="156"/>
      <c r="J8" s="156"/>
      <c r="K8" s="157"/>
    </row>
    <row r="9" spans="1:11">
      <c r="A9" s="139" t="s">
        <v>157</v>
      </c>
      <c r="B9" s="141"/>
      <c r="C9" s="142" t="s">
        <v>27</v>
      </c>
      <c r="D9" s="142" t="s">
        <v>28</v>
      </c>
      <c r="E9" s="134" t="s">
        <v>158</v>
      </c>
      <c r="F9" s="158" t="s">
        <v>159</v>
      </c>
      <c r="G9" s="159"/>
      <c r="H9" s="160"/>
      <c r="I9" s="160"/>
      <c r="J9" s="160"/>
      <c r="K9" s="161"/>
    </row>
    <row r="10" spans="1:11">
      <c r="A10" s="139" t="s">
        <v>160</v>
      </c>
      <c r="B10" s="141"/>
      <c r="C10" s="142" t="s">
        <v>27</v>
      </c>
      <c r="D10" s="142" t="s">
        <v>28</v>
      </c>
      <c r="E10" s="134" t="s">
        <v>161</v>
      </c>
      <c r="F10" s="158" t="s">
        <v>162</v>
      </c>
      <c r="G10" s="159" t="s">
        <v>163</v>
      </c>
      <c r="H10" s="160"/>
      <c r="I10" s="160"/>
      <c r="J10" s="160"/>
      <c r="K10" s="161"/>
    </row>
    <row r="11" spans="1:11">
      <c r="A11" s="162" t="s">
        <v>164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4"/>
    </row>
    <row r="12" spans="1:11">
      <c r="A12" s="132" t="s">
        <v>47</v>
      </c>
      <c r="B12" s="142" t="s">
        <v>43</v>
      </c>
      <c r="C12" s="142" t="s">
        <v>44</v>
      </c>
      <c r="D12" s="158"/>
      <c r="E12" s="134" t="s">
        <v>45</v>
      </c>
      <c r="F12" s="142" t="s">
        <v>43</v>
      </c>
      <c r="G12" s="142" t="s">
        <v>44</v>
      </c>
      <c r="H12" s="142"/>
      <c r="I12" s="134" t="s">
        <v>165</v>
      </c>
      <c r="J12" s="142" t="s">
        <v>43</v>
      </c>
      <c r="K12" s="143" t="s">
        <v>44</v>
      </c>
    </row>
    <row r="13" spans="1:11">
      <c r="A13" s="132" t="s">
        <v>50</v>
      </c>
      <c r="B13" s="142" t="s">
        <v>43</v>
      </c>
      <c r="C13" s="142" t="s">
        <v>44</v>
      </c>
      <c r="D13" s="158"/>
      <c r="E13" s="134" t="s">
        <v>55</v>
      </c>
      <c r="F13" s="142" t="s">
        <v>43</v>
      </c>
      <c r="G13" s="142" t="s">
        <v>44</v>
      </c>
      <c r="H13" s="142"/>
      <c r="I13" s="134" t="s">
        <v>166</v>
      </c>
      <c r="J13" s="142" t="s">
        <v>43</v>
      </c>
      <c r="K13" s="143" t="s">
        <v>44</v>
      </c>
    </row>
    <row r="14" ht="15" spans="1:11">
      <c r="A14" s="144" t="s">
        <v>167</v>
      </c>
      <c r="B14" s="148" t="s">
        <v>43</v>
      </c>
      <c r="C14" s="148" t="s">
        <v>44</v>
      </c>
      <c r="D14" s="147"/>
      <c r="E14" s="146" t="s">
        <v>168</v>
      </c>
      <c r="F14" s="148" t="s">
        <v>43</v>
      </c>
      <c r="G14" s="148" t="s">
        <v>44</v>
      </c>
      <c r="H14" s="148"/>
      <c r="I14" s="146" t="s">
        <v>169</v>
      </c>
      <c r="J14" s="148" t="s">
        <v>43</v>
      </c>
      <c r="K14" s="150" t="s">
        <v>44</v>
      </c>
    </row>
    <row r="15" ht="15" spans="1:11">
      <c r="A15" s="151"/>
      <c r="B15" s="153"/>
      <c r="C15" s="153"/>
      <c r="D15" s="152"/>
      <c r="E15" s="151"/>
      <c r="F15" s="153"/>
      <c r="G15" s="153"/>
      <c r="H15" s="153"/>
      <c r="I15" s="151"/>
      <c r="J15" s="153"/>
      <c r="K15" s="153"/>
    </row>
    <row r="16" spans="1:11">
      <c r="A16" s="124" t="s">
        <v>170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5"/>
    </row>
    <row r="17" spans="1:11">
      <c r="A17" s="139" t="s">
        <v>171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66"/>
    </row>
    <row r="18" spans="1:11">
      <c r="A18" s="139" t="s">
        <v>172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66"/>
    </row>
    <row r="19" spans="1:11">
      <c r="A19" s="167"/>
      <c r="B19" s="142"/>
      <c r="C19" s="142"/>
      <c r="D19" s="142"/>
      <c r="E19" s="142"/>
      <c r="F19" s="142"/>
      <c r="G19" s="142"/>
      <c r="H19" s="142"/>
      <c r="I19" s="142"/>
      <c r="J19" s="142"/>
      <c r="K19" s="143"/>
    </row>
    <row r="20" spans="1:11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170"/>
    </row>
    <row r="2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70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70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3"/>
    </row>
    <row r="24" spans="1:11">
      <c r="A24" s="139" t="s">
        <v>81</v>
      </c>
      <c r="B24" s="141"/>
      <c r="C24" s="142" t="s">
        <v>27</v>
      </c>
      <c r="D24" s="142" t="s">
        <v>28</v>
      </c>
      <c r="E24" s="137"/>
      <c r="F24" s="137"/>
      <c r="G24" s="137"/>
      <c r="H24" s="137"/>
      <c r="I24" s="137"/>
      <c r="J24" s="137"/>
      <c r="K24" s="138"/>
    </row>
    <row r="25" ht="15" spans="1:11">
      <c r="A25" s="174" t="s">
        <v>173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6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spans="1:11">
      <c r="A27" s="178" t="s">
        <v>174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80"/>
    </row>
    <row r="28" spans="1:11">
      <c r="A28" s="181"/>
      <c r="B28" s="182"/>
      <c r="C28" s="182"/>
      <c r="D28" s="182"/>
      <c r="E28" s="182"/>
      <c r="F28" s="182"/>
      <c r="G28" s="182"/>
      <c r="H28" s="182"/>
      <c r="I28" s="182"/>
      <c r="J28" s="182"/>
      <c r="K28" s="183"/>
    </row>
    <row r="29" spans="1:11">
      <c r="A29" s="181"/>
      <c r="B29" s="182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11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3"/>
    </row>
    <row r="3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183"/>
    </row>
    <row r="32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183"/>
    </row>
    <row r="33" ht="23.1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183"/>
    </row>
    <row r="34" ht="23.1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ht="23.1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</row>
    <row r="37" ht="18.75" customHeight="1" spans="1:11">
      <c r="A37" s="188" t="s">
        <v>175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90"/>
    </row>
    <row r="38" ht="18.75" customHeight="1" spans="1:11">
      <c r="A38" s="139" t="s">
        <v>176</v>
      </c>
      <c r="B38" s="141"/>
      <c r="C38" s="141"/>
      <c r="D38" s="137" t="s">
        <v>177</v>
      </c>
      <c r="E38" s="137"/>
      <c r="F38" s="191" t="s">
        <v>178</v>
      </c>
      <c r="G38" s="192"/>
      <c r="H38" s="141" t="s">
        <v>179</v>
      </c>
      <c r="I38" s="141"/>
      <c r="J38" s="141" t="s">
        <v>180</v>
      </c>
      <c r="K38" s="166"/>
    </row>
    <row r="39" ht="18.75" customHeight="1" spans="1:11">
      <c r="A39" s="139" t="s">
        <v>82</v>
      </c>
      <c r="B39" s="141" t="s">
        <v>181</v>
      </c>
      <c r="C39" s="141"/>
      <c r="D39" s="141"/>
      <c r="E39" s="141"/>
      <c r="F39" s="141"/>
      <c r="G39" s="141"/>
      <c r="H39" s="141"/>
      <c r="I39" s="141"/>
      <c r="J39" s="141"/>
      <c r="K39" s="166"/>
    </row>
    <row r="40" ht="30.95" customHeight="1" spans="1:11">
      <c r="A40" s="139"/>
      <c r="B40" s="141"/>
      <c r="C40" s="141"/>
      <c r="D40" s="141"/>
      <c r="E40" s="141"/>
      <c r="F40" s="141"/>
      <c r="G40" s="141"/>
      <c r="H40" s="141"/>
      <c r="I40" s="141"/>
      <c r="J40" s="141"/>
      <c r="K40" s="166"/>
    </row>
    <row r="41" ht="18.75" customHeight="1" spans="1:11">
      <c r="A41" s="139"/>
      <c r="B41" s="141"/>
      <c r="C41" s="141"/>
      <c r="D41" s="141"/>
      <c r="E41" s="141"/>
      <c r="F41" s="141"/>
      <c r="G41" s="141"/>
      <c r="H41" s="141"/>
      <c r="I41" s="141"/>
      <c r="J41" s="141"/>
      <c r="K41" s="166"/>
    </row>
    <row r="42" ht="32.1" customHeight="1" spans="1:11">
      <c r="A42" s="144" t="s">
        <v>90</v>
      </c>
      <c r="B42" s="193" t="s">
        <v>182</v>
      </c>
      <c r="C42" s="193"/>
      <c r="D42" s="146" t="s">
        <v>183</v>
      </c>
      <c r="E42" s="147"/>
      <c r="F42" s="146" t="s">
        <v>93</v>
      </c>
      <c r="G42" s="194"/>
      <c r="H42" s="195" t="s">
        <v>94</v>
      </c>
      <c r="I42" s="195"/>
      <c r="J42" s="193"/>
      <c r="K42" s="1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D9" sqref="D9"/>
    </sheetView>
  </sheetViews>
  <sheetFormatPr defaultColWidth="9" defaultRowHeight="26.1" customHeight="1"/>
  <cols>
    <col min="1" max="1" width="18.375" style="73" customWidth="1"/>
    <col min="2" max="7" width="9.375" style="73" customWidth="1"/>
    <col min="8" max="8" width="12.25" style="73" customWidth="1"/>
    <col min="9" max="9" width="1.375" style="73" customWidth="1"/>
    <col min="10" max="27" width="6" style="73" customWidth="1"/>
    <col min="28" max="16384" width="9" style="73"/>
  </cols>
  <sheetData>
    <row r="1" ht="30" customHeight="1" spans="1:27">
      <c r="A1" s="74" t="s">
        <v>184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ht="29.1" customHeight="1" spans="1:27">
      <c r="A2" s="76" t="s">
        <v>24</v>
      </c>
      <c r="B2" s="77" t="s">
        <v>98</v>
      </c>
      <c r="C2" s="77"/>
      <c r="D2" s="78" t="s">
        <v>29</v>
      </c>
      <c r="E2" s="77" t="s">
        <v>99</v>
      </c>
      <c r="F2" s="77"/>
      <c r="G2" s="77"/>
      <c r="H2" s="77"/>
      <c r="I2" s="79"/>
      <c r="J2" s="80" t="s">
        <v>20</v>
      </c>
      <c r="K2" s="80"/>
      <c r="L2" s="81" t="s">
        <v>100</v>
      </c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3"/>
    </row>
    <row r="3" ht="29.1" customHeight="1" spans="1:27">
      <c r="A3" s="84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7"/>
      <c r="X3" s="87"/>
      <c r="Y3" s="87"/>
      <c r="Z3" s="87"/>
      <c r="AA3" s="88"/>
    </row>
    <row r="4" ht="29.1" customHeight="1" spans="1:27">
      <c r="A4" s="84"/>
      <c r="B4" s="89"/>
      <c r="C4" s="89"/>
      <c r="D4" s="90" t="s">
        <v>72</v>
      </c>
      <c r="E4" s="90" t="s">
        <v>73</v>
      </c>
      <c r="F4" s="89"/>
      <c r="G4" s="89"/>
      <c r="H4" s="91" t="s">
        <v>104</v>
      </c>
      <c r="I4" s="86"/>
      <c r="J4" s="92" t="s">
        <v>105</v>
      </c>
      <c r="K4" s="93"/>
      <c r="L4" s="94"/>
      <c r="M4" s="92" t="s">
        <v>106</v>
      </c>
      <c r="N4" s="93"/>
      <c r="O4" s="94"/>
      <c r="P4" s="92" t="s">
        <v>105</v>
      </c>
      <c r="Q4" s="93"/>
      <c r="R4" s="94"/>
      <c r="S4" s="92" t="s">
        <v>106</v>
      </c>
      <c r="T4" s="93"/>
      <c r="U4" s="94"/>
      <c r="V4" s="92"/>
      <c r="W4" s="93"/>
      <c r="X4" s="94"/>
      <c r="Y4" s="92"/>
      <c r="Z4" s="93"/>
      <c r="AA4" s="94"/>
    </row>
    <row r="5" ht="29.1" customHeight="1" spans="1:27">
      <c r="A5" s="84"/>
      <c r="B5" s="95"/>
      <c r="C5" s="95"/>
      <c r="D5" s="90" t="s">
        <v>107</v>
      </c>
      <c r="E5" s="90" t="s">
        <v>185</v>
      </c>
      <c r="F5" s="95"/>
      <c r="G5" s="95"/>
      <c r="H5" s="91"/>
      <c r="I5" s="86"/>
      <c r="J5" s="96" t="s">
        <v>72</v>
      </c>
      <c r="K5" s="97"/>
      <c r="L5" s="98"/>
      <c r="M5" s="96" t="s">
        <v>72</v>
      </c>
      <c r="N5" s="97"/>
      <c r="O5" s="98"/>
      <c r="P5" s="96" t="s">
        <v>73</v>
      </c>
      <c r="Q5" s="97"/>
      <c r="R5" s="98"/>
      <c r="S5" s="96" t="s">
        <v>73</v>
      </c>
      <c r="T5" s="97"/>
      <c r="U5" s="98"/>
      <c r="V5" s="96"/>
      <c r="W5" s="97"/>
      <c r="X5" s="98"/>
      <c r="Y5" s="96"/>
      <c r="Z5" s="97"/>
      <c r="AA5" s="99"/>
    </row>
    <row r="6" ht="29.1" customHeight="1" spans="1:27">
      <c r="A6" s="90" t="s">
        <v>108</v>
      </c>
      <c r="B6" s="100"/>
      <c r="C6" s="101"/>
      <c r="D6" s="90">
        <v>37</v>
      </c>
      <c r="E6" s="90">
        <f>D6+1</f>
        <v>38</v>
      </c>
      <c r="F6" s="100"/>
      <c r="G6" s="100"/>
      <c r="H6" s="102"/>
      <c r="I6" s="86"/>
      <c r="J6" s="90"/>
      <c r="K6" s="90" t="s">
        <v>109</v>
      </c>
      <c r="L6" s="90"/>
      <c r="M6" s="90"/>
      <c r="N6" s="90" t="s">
        <v>110</v>
      </c>
      <c r="O6" s="90"/>
      <c r="P6" s="90"/>
      <c r="Q6" s="90" t="s">
        <v>109</v>
      </c>
      <c r="R6" s="90"/>
      <c r="S6" s="90"/>
      <c r="T6" s="90" t="s">
        <v>110</v>
      </c>
      <c r="U6" s="90"/>
      <c r="V6" s="90"/>
      <c r="W6" s="103"/>
      <c r="X6" s="103"/>
      <c r="Y6" s="103"/>
      <c r="Z6" s="103"/>
      <c r="AA6" s="104"/>
    </row>
    <row r="7" ht="29.1" customHeight="1" spans="1:27">
      <c r="A7" s="90" t="s">
        <v>111</v>
      </c>
      <c r="B7" s="100"/>
      <c r="C7" s="100"/>
      <c r="D7" s="90"/>
      <c r="E7" s="90">
        <f>D7+1.5</f>
        <v>1.5</v>
      </c>
      <c r="F7" s="100"/>
      <c r="G7" s="100"/>
      <c r="H7" s="105"/>
      <c r="I7" s="8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7"/>
      <c r="X7" s="107"/>
      <c r="Y7" s="107"/>
      <c r="Z7" s="107"/>
      <c r="AA7" s="108"/>
    </row>
    <row r="8" ht="29.1" customHeight="1" spans="1:27">
      <c r="A8" s="90" t="s">
        <v>112</v>
      </c>
      <c r="B8" s="100"/>
      <c r="C8" s="100"/>
      <c r="D8" s="90">
        <v>78</v>
      </c>
      <c r="E8" s="90">
        <f>D8+4</f>
        <v>82</v>
      </c>
      <c r="F8" s="100"/>
      <c r="G8" s="100"/>
      <c r="H8" s="105"/>
      <c r="I8" s="86"/>
      <c r="J8" s="106"/>
      <c r="K8" s="106" t="s">
        <v>110</v>
      </c>
      <c r="L8" s="106"/>
      <c r="M8" s="106"/>
      <c r="N8" s="106" t="s">
        <v>110</v>
      </c>
      <c r="O8" s="106"/>
      <c r="P8" s="106"/>
      <c r="Q8" s="106" t="s">
        <v>110</v>
      </c>
      <c r="R8" s="106"/>
      <c r="S8" s="106"/>
      <c r="T8" s="106" t="s">
        <v>110</v>
      </c>
      <c r="U8" s="106"/>
      <c r="V8" s="106"/>
      <c r="W8" s="107"/>
      <c r="X8" s="107"/>
      <c r="Y8" s="107"/>
      <c r="Z8" s="107"/>
      <c r="AA8" s="108"/>
    </row>
    <row r="9" ht="29.1" customHeight="1" spans="1:27">
      <c r="A9" s="90" t="s">
        <v>113</v>
      </c>
      <c r="B9" s="109"/>
      <c r="C9" s="109"/>
      <c r="D9" s="90">
        <v>94</v>
      </c>
      <c r="E9" s="90">
        <f>D9+4</f>
        <v>98</v>
      </c>
      <c r="F9" s="109"/>
      <c r="G9" s="109"/>
      <c r="H9" s="105"/>
      <c r="I9" s="86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103"/>
      <c r="X9" s="103"/>
      <c r="Y9" s="103"/>
      <c r="Z9" s="103"/>
      <c r="AA9" s="104"/>
    </row>
    <row r="10" ht="29.1" customHeight="1" spans="1:27">
      <c r="A10" s="90" t="s">
        <v>115</v>
      </c>
      <c r="B10" s="100"/>
      <c r="C10" s="100"/>
      <c r="D10" s="90">
        <v>104</v>
      </c>
      <c r="E10" s="90">
        <f>D10+4</f>
        <v>108</v>
      </c>
      <c r="F10" s="100"/>
      <c r="G10" s="100"/>
      <c r="H10" s="105"/>
      <c r="I10" s="86"/>
      <c r="J10" s="106"/>
      <c r="K10" s="106" t="s">
        <v>109</v>
      </c>
      <c r="L10" s="106"/>
      <c r="M10" s="106"/>
      <c r="N10" s="106" t="s">
        <v>109</v>
      </c>
      <c r="O10" s="106"/>
      <c r="P10" s="106"/>
      <c r="Q10" s="106" t="s">
        <v>109</v>
      </c>
      <c r="R10" s="106"/>
      <c r="S10" s="106"/>
      <c r="T10" s="106" t="s">
        <v>109</v>
      </c>
      <c r="U10" s="106"/>
      <c r="V10" s="106"/>
      <c r="W10" s="107"/>
      <c r="X10" s="107"/>
      <c r="Y10" s="107"/>
      <c r="Z10" s="107"/>
      <c r="AA10" s="108"/>
    </row>
    <row r="11" ht="29.1" customHeight="1" spans="1:27">
      <c r="A11" s="90" t="s">
        <v>116</v>
      </c>
      <c r="B11" s="100"/>
      <c r="C11" s="100"/>
      <c r="D11" s="90">
        <v>35</v>
      </c>
      <c r="E11" s="90">
        <f>D11+2.6/2</f>
        <v>36.3</v>
      </c>
      <c r="F11" s="100"/>
      <c r="G11" s="100"/>
      <c r="H11" s="105"/>
      <c r="I11" s="8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7"/>
      <c r="X11" s="107"/>
      <c r="Y11" s="107"/>
      <c r="Z11" s="107"/>
      <c r="AA11" s="108"/>
    </row>
    <row r="12" ht="29.1" customHeight="1" spans="1:27">
      <c r="A12" s="90" t="s">
        <v>117</v>
      </c>
      <c r="B12" s="100"/>
      <c r="C12" s="100"/>
      <c r="D12" s="90">
        <v>33.5</v>
      </c>
      <c r="E12" s="90">
        <f>D12+1.1</f>
        <v>34.6</v>
      </c>
      <c r="F12" s="100"/>
      <c r="G12" s="100"/>
      <c r="H12" s="105"/>
      <c r="I12" s="86"/>
      <c r="J12" s="106"/>
      <c r="K12" s="106" t="s">
        <v>110</v>
      </c>
      <c r="L12" s="106"/>
      <c r="M12" s="106"/>
      <c r="N12" s="106" t="s">
        <v>118</v>
      </c>
      <c r="O12" s="106"/>
      <c r="P12" s="106"/>
      <c r="Q12" s="106" t="s">
        <v>110</v>
      </c>
      <c r="R12" s="106"/>
      <c r="S12" s="106"/>
      <c r="T12" s="106" t="s">
        <v>118</v>
      </c>
      <c r="U12" s="106"/>
      <c r="V12" s="106"/>
      <c r="W12" s="107"/>
      <c r="X12" s="107"/>
      <c r="Y12" s="107"/>
      <c r="Z12" s="107"/>
      <c r="AA12" s="108"/>
    </row>
    <row r="13" ht="29.1" customHeight="1" spans="1:27">
      <c r="A13" s="90" t="s">
        <v>119</v>
      </c>
      <c r="B13" s="100"/>
      <c r="C13" s="100"/>
      <c r="D13" s="90">
        <v>29</v>
      </c>
      <c r="E13" s="90">
        <f>D13+0.6</f>
        <v>29.6</v>
      </c>
      <c r="F13" s="100"/>
      <c r="G13" s="100"/>
      <c r="H13" s="105"/>
      <c r="I13" s="86"/>
      <c r="J13" s="106"/>
      <c r="K13" s="106" t="s">
        <v>110</v>
      </c>
      <c r="L13" s="106"/>
      <c r="M13" s="106"/>
      <c r="N13" s="106" t="s">
        <v>110</v>
      </c>
      <c r="O13" s="106"/>
      <c r="P13" s="106"/>
      <c r="Q13" s="106" t="s">
        <v>110</v>
      </c>
      <c r="R13" s="106"/>
      <c r="S13" s="106"/>
      <c r="T13" s="106" t="s">
        <v>110</v>
      </c>
      <c r="U13" s="106"/>
      <c r="V13" s="106"/>
      <c r="W13" s="107"/>
      <c r="X13" s="107"/>
      <c r="Y13" s="107"/>
      <c r="Z13" s="107"/>
      <c r="AA13" s="108"/>
    </row>
    <row r="14" ht="29.1" customHeight="1" spans="1:27">
      <c r="A14" s="90" t="s">
        <v>120</v>
      </c>
      <c r="B14" s="100"/>
      <c r="C14" s="100"/>
      <c r="D14" s="90">
        <v>41</v>
      </c>
      <c r="E14" s="90">
        <f>D14+1.1</f>
        <v>42.1</v>
      </c>
      <c r="F14" s="100"/>
      <c r="G14" s="100"/>
      <c r="H14" s="105"/>
      <c r="I14" s="86"/>
      <c r="J14" s="106"/>
      <c r="K14" s="106" t="s">
        <v>110</v>
      </c>
      <c r="L14" s="106"/>
      <c r="M14" s="106"/>
      <c r="N14" s="106" t="s">
        <v>121</v>
      </c>
      <c r="O14" s="106"/>
      <c r="P14" s="106"/>
      <c r="Q14" s="106" t="s">
        <v>110</v>
      </c>
      <c r="R14" s="106"/>
      <c r="S14" s="106"/>
      <c r="T14" s="106" t="s">
        <v>121</v>
      </c>
      <c r="U14" s="106"/>
      <c r="V14" s="106"/>
      <c r="W14" s="107"/>
      <c r="X14" s="107"/>
      <c r="Y14" s="107"/>
      <c r="Z14" s="107"/>
      <c r="AA14" s="108"/>
    </row>
    <row r="15" ht="29.1" customHeight="1" spans="1:27">
      <c r="A15" s="90" t="s">
        <v>122</v>
      </c>
      <c r="B15" s="100"/>
      <c r="C15" s="100"/>
      <c r="D15" s="90">
        <v>7.5</v>
      </c>
      <c r="E15" s="90">
        <f>D15</f>
        <v>7.5</v>
      </c>
      <c r="F15" s="100"/>
      <c r="G15" s="100"/>
      <c r="H15" s="105"/>
      <c r="I15" s="86"/>
      <c r="J15" s="106"/>
      <c r="K15" s="106" t="s">
        <v>118</v>
      </c>
      <c r="L15" s="106"/>
      <c r="M15" s="106"/>
      <c r="N15" s="106" t="s">
        <v>118</v>
      </c>
      <c r="O15" s="106"/>
      <c r="P15" s="106"/>
      <c r="Q15" s="106" t="s">
        <v>118</v>
      </c>
      <c r="R15" s="106"/>
      <c r="S15" s="106"/>
      <c r="T15" s="106" t="s">
        <v>118</v>
      </c>
      <c r="U15" s="106"/>
      <c r="V15" s="106"/>
      <c r="W15" s="107"/>
      <c r="X15" s="107"/>
      <c r="Y15" s="107"/>
      <c r="Z15" s="107"/>
      <c r="AA15" s="108"/>
    </row>
    <row r="16" ht="29.1" customHeight="1" spans="1:27">
      <c r="A16" s="90" t="s">
        <v>123</v>
      </c>
      <c r="B16" s="100"/>
      <c r="C16" s="100"/>
      <c r="D16" s="90">
        <v>9</v>
      </c>
      <c r="E16" s="90">
        <f>D16</f>
        <v>9</v>
      </c>
      <c r="F16" s="100"/>
      <c r="G16" s="100"/>
      <c r="H16" s="105"/>
      <c r="I16" s="86"/>
      <c r="J16" s="106"/>
      <c r="K16" s="90"/>
      <c r="L16" s="106"/>
      <c r="M16" s="106"/>
      <c r="N16" s="90"/>
      <c r="O16" s="106"/>
      <c r="P16" s="106"/>
      <c r="Q16" s="90"/>
      <c r="R16" s="106"/>
      <c r="S16" s="106"/>
      <c r="T16" s="90"/>
      <c r="U16" s="106"/>
      <c r="V16" s="106"/>
      <c r="W16" s="107"/>
      <c r="X16" s="107"/>
      <c r="Y16" s="107"/>
      <c r="Z16" s="107"/>
      <c r="AA16" s="108"/>
    </row>
    <row r="17" ht="29.1" customHeight="1" spans="1:27">
      <c r="A17" s="90" t="s">
        <v>124</v>
      </c>
      <c r="B17" s="100"/>
      <c r="C17" s="100"/>
      <c r="D17" s="90">
        <v>17.5</v>
      </c>
      <c r="E17" s="90">
        <f>D17</f>
        <v>17.5</v>
      </c>
      <c r="F17" s="100"/>
      <c r="G17" s="100"/>
      <c r="H17" s="105"/>
      <c r="I17" s="86"/>
      <c r="J17" s="106"/>
      <c r="K17" s="90"/>
      <c r="L17" s="106"/>
      <c r="M17" s="106"/>
      <c r="N17" s="90"/>
      <c r="O17" s="106"/>
      <c r="P17" s="106"/>
      <c r="Q17" s="90"/>
      <c r="R17" s="106"/>
      <c r="S17" s="106"/>
      <c r="T17" s="90"/>
      <c r="U17" s="106"/>
      <c r="V17" s="106"/>
      <c r="W17" s="107"/>
      <c r="X17" s="107"/>
      <c r="Y17" s="107"/>
      <c r="Z17" s="107"/>
      <c r="AA17" s="108"/>
    </row>
    <row r="18" ht="33" customHeight="1" spans="1:27">
      <c r="A18" s="90" t="s">
        <v>125</v>
      </c>
      <c r="B18" s="110"/>
      <c r="C18" s="110"/>
      <c r="D18" s="90">
        <v>25.5</v>
      </c>
      <c r="E18" s="90">
        <f>D18+1</f>
        <v>26.5</v>
      </c>
      <c r="F18" s="111"/>
      <c r="G18" s="111"/>
      <c r="H18" s="112"/>
      <c r="I18" s="113"/>
      <c r="J18" s="114"/>
      <c r="K18" s="90"/>
      <c r="L18" s="114"/>
      <c r="M18" s="114"/>
      <c r="N18" s="90"/>
      <c r="O18" s="114"/>
      <c r="P18" s="114"/>
      <c r="Q18" s="90"/>
      <c r="R18" s="114"/>
      <c r="S18" s="114"/>
      <c r="T18" s="90"/>
      <c r="U18" s="114"/>
      <c r="V18" s="114"/>
      <c r="W18" s="115"/>
      <c r="X18" s="115"/>
      <c r="Y18" s="115"/>
      <c r="Z18" s="115"/>
      <c r="AA18" s="116"/>
    </row>
    <row r="19" ht="15.75" spans="1:27">
      <c r="A19" s="90" t="s">
        <v>112</v>
      </c>
      <c r="B19" s="110"/>
      <c r="C19" s="110"/>
      <c r="D19" s="90">
        <v>78</v>
      </c>
      <c r="E19" s="90">
        <f>D19+4</f>
        <v>82</v>
      </c>
      <c r="F19" s="111"/>
      <c r="G19" s="111"/>
      <c r="H19" s="112"/>
      <c r="I19" s="113"/>
      <c r="J19" s="114"/>
      <c r="K19" s="114" t="s">
        <v>126</v>
      </c>
      <c r="L19" s="114"/>
      <c r="M19" s="114"/>
      <c r="N19" s="114" t="s">
        <v>127</v>
      </c>
      <c r="O19" s="114"/>
      <c r="P19" s="114"/>
      <c r="Q19" s="114" t="s">
        <v>126</v>
      </c>
      <c r="R19" s="114"/>
      <c r="S19" s="114"/>
      <c r="T19" s="114" t="s">
        <v>127</v>
      </c>
      <c r="U19" s="114"/>
      <c r="V19" s="114"/>
      <c r="W19" s="115"/>
      <c r="X19" s="115"/>
      <c r="Y19" s="115"/>
      <c r="Z19" s="115"/>
      <c r="AA19" s="116"/>
    </row>
    <row r="20" ht="15.75" spans="1:27">
      <c r="A20" s="90" t="s">
        <v>113</v>
      </c>
      <c r="B20" s="110"/>
      <c r="C20" s="110"/>
      <c r="D20" s="90">
        <v>94</v>
      </c>
      <c r="E20" s="90">
        <f>D20+4</f>
        <v>98</v>
      </c>
      <c r="F20" s="111"/>
      <c r="G20" s="111"/>
      <c r="H20" s="112"/>
      <c r="I20" s="113"/>
      <c r="J20" s="114"/>
      <c r="K20" s="90"/>
      <c r="L20" s="114"/>
      <c r="M20" s="114"/>
      <c r="N20" s="90"/>
      <c r="O20" s="114"/>
      <c r="P20" s="114"/>
      <c r="Q20" s="114"/>
      <c r="R20" s="114"/>
      <c r="S20" s="114"/>
      <c r="T20" s="114"/>
      <c r="U20" s="114"/>
      <c r="V20" s="114"/>
      <c r="W20" s="115"/>
      <c r="X20" s="115"/>
      <c r="Y20" s="115"/>
      <c r="Z20" s="115"/>
      <c r="AA20" s="116"/>
    </row>
    <row r="21" ht="15.75" spans="1:27">
      <c r="A21" s="90" t="s">
        <v>115</v>
      </c>
      <c r="B21" s="110"/>
      <c r="C21" s="110"/>
      <c r="D21" s="90">
        <v>90</v>
      </c>
      <c r="E21" s="90">
        <f>D21+4</f>
        <v>94</v>
      </c>
      <c r="F21" s="111"/>
      <c r="G21" s="111"/>
      <c r="H21" s="112"/>
      <c r="I21" s="113"/>
      <c r="J21" s="114"/>
      <c r="K21" s="90"/>
      <c r="L21" s="114"/>
      <c r="M21" s="114"/>
      <c r="N21" s="90"/>
      <c r="O21" s="114"/>
      <c r="P21" s="114"/>
      <c r="Q21" s="114"/>
      <c r="R21" s="114"/>
      <c r="S21" s="114"/>
      <c r="T21" s="114"/>
      <c r="U21" s="114"/>
      <c r="V21" s="114"/>
      <c r="W21" s="115"/>
      <c r="X21" s="115"/>
      <c r="Y21" s="115"/>
      <c r="Z21" s="115"/>
      <c r="AA21" s="116"/>
    </row>
    <row r="22" ht="18.95" customHeight="1" spans="1:27">
      <c r="A22" s="110"/>
      <c r="B22" s="110"/>
      <c r="C22" s="110"/>
      <c r="D22" s="110"/>
      <c r="E22" s="110"/>
      <c r="F22" s="111"/>
      <c r="G22" s="111"/>
      <c r="H22" s="112"/>
      <c r="I22" s="113"/>
      <c r="J22" s="114"/>
      <c r="K22" s="90"/>
      <c r="L22" s="114"/>
      <c r="M22" s="114"/>
      <c r="N22" s="90"/>
      <c r="O22" s="114"/>
      <c r="P22" s="114"/>
      <c r="Q22" s="114"/>
      <c r="R22" s="114"/>
      <c r="S22" s="114"/>
      <c r="T22" s="114"/>
      <c r="U22" s="114"/>
      <c r="V22" s="114"/>
      <c r="W22" s="115"/>
      <c r="X22" s="115"/>
      <c r="Y22" s="115"/>
      <c r="Z22" s="115"/>
      <c r="AA22" s="116"/>
    </row>
    <row r="23" customHeight="1" spans="1:27">
      <c r="A23" s="117"/>
      <c r="B23" s="117"/>
      <c r="C23" s="117"/>
      <c r="D23" s="117"/>
      <c r="E23" s="117"/>
      <c r="F23" s="117"/>
      <c r="G23" s="117"/>
      <c r="H23" s="118"/>
      <c r="I23" s="113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20"/>
      <c r="X23" s="120"/>
      <c r="Y23" s="120"/>
      <c r="Z23" s="120"/>
      <c r="AA23" s="121"/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3"/>
  </mergeCells>
  <pageMargins left="0" right="0" top="0" bottom="0" header="0" footer="0"/>
  <pageSetup paperSize="9" scale="70" fitToHeight="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F10" sqref="F1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186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187</v>
      </c>
      <c r="B2" s="5" t="s">
        <v>188</v>
      </c>
      <c r="C2" s="5" t="s">
        <v>189</v>
      </c>
      <c r="D2" s="5" t="s">
        <v>190</v>
      </c>
      <c r="E2" s="5" t="s">
        <v>191</v>
      </c>
      <c r="F2" s="5" t="s">
        <v>192</v>
      </c>
      <c r="G2" s="5" t="s">
        <v>193</v>
      </c>
      <c r="H2" s="5" t="s">
        <v>194</v>
      </c>
      <c r="I2" s="4" t="s">
        <v>195</v>
      </c>
      <c r="J2" s="4" t="s">
        <v>196</v>
      </c>
      <c r="K2" s="4" t="s">
        <v>197</v>
      </c>
      <c r="L2" s="4" t="s">
        <v>198</v>
      </c>
      <c r="M2" s="4" t="s">
        <v>199</v>
      </c>
      <c r="N2" s="5" t="s">
        <v>200</v>
      </c>
      <c r="O2" s="5" t="s">
        <v>201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202</v>
      </c>
      <c r="J3" s="4" t="s">
        <v>202</v>
      </c>
      <c r="K3" s="4" t="s">
        <v>202</v>
      </c>
      <c r="L3" s="4" t="s">
        <v>202</v>
      </c>
      <c r="M3" s="4" t="s">
        <v>202</v>
      </c>
      <c r="N3" s="8"/>
      <c r="O3" s="8"/>
    </row>
    <row r="4" spans="1:15">
      <c r="A4" s="17">
        <v>1</v>
      </c>
      <c r="B4" s="14" t="s">
        <v>203</v>
      </c>
      <c r="C4" s="14" t="s">
        <v>204</v>
      </c>
      <c r="D4" s="14" t="s">
        <v>205</v>
      </c>
      <c r="E4" s="14" t="s">
        <v>206</v>
      </c>
      <c r="F4" s="14" t="s">
        <v>207</v>
      </c>
      <c r="G4" s="14" t="s">
        <v>27</v>
      </c>
      <c r="H4" s="14" t="s">
        <v>27</v>
      </c>
      <c r="I4" s="16">
        <v>2</v>
      </c>
      <c r="J4" s="16"/>
      <c r="K4" s="16">
        <v>8</v>
      </c>
      <c r="L4" s="16"/>
      <c r="M4" s="16">
        <v>3</v>
      </c>
      <c r="N4" s="16">
        <v>13</v>
      </c>
      <c r="O4" s="14" t="s">
        <v>208</v>
      </c>
    </row>
    <row r="5" spans="1:15">
      <c r="A5" s="17">
        <v>2</v>
      </c>
      <c r="B5" s="14" t="s">
        <v>209</v>
      </c>
      <c r="C5" s="14" t="s">
        <v>204</v>
      </c>
      <c r="D5" s="14" t="s">
        <v>210</v>
      </c>
      <c r="E5" s="14" t="s">
        <v>206</v>
      </c>
      <c r="F5" s="14" t="s">
        <v>207</v>
      </c>
      <c r="G5" s="14" t="s">
        <v>27</v>
      </c>
      <c r="H5" s="14" t="s">
        <v>27</v>
      </c>
      <c r="I5" s="16">
        <v>4</v>
      </c>
      <c r="J5" s="16">
        <v>2</v>
      </c>
      <c r="K5" s="16">
        <v>4</v>
      </c>
      <c r="L5" s="16"/>
      <c r="M5" s="16"/>
      <c r="N5" s="16">
        <v>10</v>
      </c>
      <c r="O5" s="14" t="s">
        <v>208</v>
      </c>
    </row>
    <row r="6" spans="1:15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17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="2" customFormat="1" ht="18.75" spans="1:15">
      <c r="A12" s="18" t="s">
        <v>211</v>
      </c>
      <c r="B12" s="19"/>
      <c r="C12" s="19"/>
      <c r="D12" s="20"/>
      <c r="E12" s="21"/>
      <c r="F12" s="33"/>
      <c r="G12" s="33"/>
      <c r="H12" s="33"/>
      <c r="I12" s="34"/>
      <c r="J12" s="18" t="s">
        <v>212</v>
      </c>
      <c r="K12" s="19"/>
      <c r="L12" s="19"/>
      <c r="M12" s="20"/>
      <c r="N12" s="19"/>
      <c r="O12" s="22"/>
    </row>
    <row r="13" ht="63" customHeight="1" spans="1:15">
      <c r="A13" s="23" t="s">
        <v>213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>
      <c r="A14" t="s">
        <v>214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11" sqref="A11:M11"/>
    </sheetView>
  </sheetViews>
  <sheetFormatPr defaultColWidth="9" defaultRowHeight="14.25"/>
  <cols>
    <col min="1" max="2" width="9" style="46"/>
    <col min="3" max="4" width="13.625" style="46" customWidth="1"/>
    <col min="5" max="5" width="14.125" style="46" customWidth="1"/>
    <col min="6" max="6" width="15" style="46" customWidth="1"/>
    <col min="7" max="16384" width="9" style="46"/>
  </cols>
  <sheetData>
    <row r="1" ht="29.25" spans="1:13">
      <c r="A1" s="47" t="s">
        <v>215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ht="16.5" spans="1:13">
      <c r="A2" s="48" t="s">
        <v>187</v>
      </c>
      <c r="B2" s="49" t="s">
        <v>192</v>
      </c>
      <c r="C2" s="49" t="s">
        <v>188</v>
      </c>
      <c r="D2" s="49" t="s">
        <v>189</v>
      </c>
      <c r="E2" s="49" t="s">
        <v>190</v>
      </c>
      <c r="F2" s="49" t="s">
        <v>191</v>
      </c>
      <c r="G2" s="48" t="s">
        <v>216</v>
      </c>
      <c r="H2" s="48"/>
      <c r="I2" s="48" t="s">
        <v>217</v>
      </c>
      <c r="J2" s="48"/>
      <c r="K2" s="50" t="s">
        <v>218</v>
      </c>
      <c r="L2" s="51" t="s">
        <v>219</v>
      </c>
      <c r="M2" s="52" t="s">
        <v>220</v>
      </c>
    </row>
    <row r="3" ht="16.5" spans="1:13">
      <c r="A3" s="48"/>
      <c r="B3" s="53"/>
      <c r="C3" s="53"/>
      <c r="D3" s="53"/>
      <c r="E3" s="53"/>
      <c r="F3" s="53"/>
      <c r="G3" s="48" t="s">
        <v>221</v>
      </c>
      <c r="H3" s="48" t="s">
        <v>222</v>
      </c>
      <c r="I3" s="48" t="s">
        <v>221</v>
      </c>
      <c r="J3" s="48" t="s">
        <v>222</v>
      </c>
      <c r="K3" s="54"/>
      <c r="L3" s="55"/>
      <c r="M3" s="56"/>
    </row>
    <row r="4" ht="24.95" customHeight="1" spans="1:13">
      <c r="A4" s="57">
        <v>1</v>
      </c>
      <c r="B4" s="58" t="s">
        <v>207</v>
      </c>
      <c r="C4" s="58" t="s">
        <v>223</v>
      </c>
      <c r="D4" s="58" t="s">
        <v>224</v>
      </c>
      <c r="E4" s="58" t="s">
        <v>225</v>
      </c>
      <c r="F4" s="58" t="s">
        <v>98</v>
      </c>
      <c r="G4" s="59">
        <v>-2.3</v>
      </c>
      <c r="H4" s="59">
        <v>-2.3</v>
      </c>
      <c r="I4" s="59">
        <v>-3.3</v>
      </c>
      <c r="J4" s="59">
        <v>-3</v>
      </c>
      <c r="K4" s="60"/>
      <c r="L4" s="60"/>
      <c r="M4" s="60" t="s">
        <v>226</v>
      </c>
    </row>
    <row r="5" ht="24.95" customHeight="1" spans="1:13">
      <c r="A5" s="57"/>
      <c r="B5" s="57"/>
      <c r="C5" s="57"/>
      <c r="D5" s="57"/>
      <c r="E5" s="57"/>
      <c r="F5" s="57"/>
      <c r="G5" s="61"/>
      <c r="H5" s="61"/>
      <c r="I5" s="62"/>
      <c r="J5" s="61"/>
      <c r="K5" s="60"/>
      <c r="L5" s="60"/>
      <c r="M5" s="60"/>
    </row>
    <row r="6" ht="24.95" customHeight="1" spans="1:13">
      <c r="A6" s="57"/>
      <c r="B6" s="57"/>
      <c r="C6" s="57"/>
      <c r="D6" s="57"/>
      <c r="E6" s="57"/>
      <c r="F6" s="57"/>
      <c r="G6" s="61"/>
      <c r="H6" s="61"/>
      <c r="I6" s="61"/>
      <c r="J6" s="62"/>
      <c r="K6" s="60"/>
      <c r="L6" s="60"/>
      <c r="M6" s="60"/>
    </row>
    <row r="7" ht="24.95" customHeight="1" spans="1:13">
      <c r="A7" s="60"/>
      <c r="B7" s="60"/>
      <c r="C7" s="60"/>
      <c r="D7" s="60"/>
      <c r="E7" s="60"/>
      <c r="F7" s="60"/>
      <c r="G7" s="63"/>
      <c r="H7" s="63"/>
      <c r="I7" s="63"/>
      <c r="J7" s="63"/>
      <c r="K7" s="60"/>
      <c r="L7" s="60"/>
      <c r="M7" s="60"/>
    </row>
    <row r="8" ht="24.95" customHeight="1" spans="1:13">
      <c r="A8" s="60"/>
      <c r="B8" s="60"/>
      <c r="C8" s="60"/>
      <c r="D8" s="60"/>
      <c r="E8" s="57"/>
      <c r="F8" s="60"/>
      <c r="G8" s="63"/>
      <c r="H8" s="63"/>
      <c r="I8" s="63"/>
      <c r="J8" s="63"/>
      <c r="K8" s="60"/>
      <c r="L8" s="60"/>
      <c r="M8" s="60"/>
    </row>
    <row r="9" ht="24.95" customHeight="1" spans="1:13">
      <c r="A9" s="60"/>
      <c r="B9" s="60"/>
      <c r="C9" s="60"/>
      <c r="D9" s="60"/>
      <c r="E9" s="60"/>
      <c r="F9" s="60"/>
      <c r="G9" s="63"/>
      <c r="H9" s="63"/>
      <c r="I9" s="63"/>
      <c r="J9" s="63"/>
      <c r="K9" s="60"/>
      <c r="L9" s="60"/>
      <c r="M9" s="60"/>
    </row>
    <row r="10" ht="33" customHeight="1" spans="1:13">
      <c r="A10" s="64" t="s">
        <v>227</v>
      </c>
      <c r="B10" s="65"/>
      <c r="C10" s="65"/>
      <c r="D10" s="65"/>
      <c r="E10" s="66"/>
      <c r="F10" s="67"/>
      <c r="G10" s="68"/>
      <c r="H10" s="64" t="s">
        <v>228</v>
      </c>
      <c r="I10" s="65"/>
      <c r="J10" s="65"/>
      <c r="K10" s="66"/>
      <c r="L10" s="69"/>
      <c r="M10" s="70"/>
    </row>
    <row r="11" ht="246.75" customHeight="1" spans="1:13">
      <c r="A11" s="71" t="s">
        <v>229</v>
      </c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231</v>
      </c>
      <c r="B2" s="5" t="s">
        <v>192</v>
      </c>
      <c r="C2" s="5" t="s">
        <v>188</v>
      </c>
      <c r="D2" s="5" t="s">
        <v>189</v>
      </c>
      <c r="E2" s="5" t="s">
        <v>190</v>
      </c>
      <c r="F2" s="5" t="s">
        <v>191</v>
      </c>
      <c r="G2" s="35" t="s">
        <v>232</v>
      </c>
      <c r="H2" s="36"/>
      <c r="I2" s="37"/>
      <c r="J2" s="35" t="s">
        <v>233</v>
      </c>
      <c r="K2" s="36"/>
      <c r="L2" s="37"/>
      <c r="M2" s="35" t="s">
        <v>234</v>
      </c>
      <c r="N2" s="36"/>
      <c r="O2" s="37"/>
      <c r="P2" s="35" t="s">
        <v>235</v>
      </c>
      <c r="Q2" s="36"/>
      <c r="R2" s="37"/>
      <c r="S2" s="36" t="s">
        <v>236</v>
      </c>
      <c r="T2" s="36"/>
      <c r="U2" s="37"/>
      <c r="V2" s="30" t="s">
        <v>237</v>
      </c>
      <c r="W2" s="30" t="s">
        <v>201</v>
      </c>
    </row>
    <row r="3" s="1" customFormat="1" ht="16.5" spans="1:23">
      <c r="A3" s="8"/>
      <c r="B3" s="38"/>
      <c r="C3" s="38"/>
      <c r="D3" s="38"/>
      <c r="E3" s="38"/>
      <c r="F3" s="38"/>
      <c r="G3" s="4" t="s">
        <v>238</v>
      </c>
      <c r="H3" s="4" t="s">
        <v>29</v>
      </c>
      <c r="I3" s="4" t="s">
        <v>192</v>
      </c>
      <c r="J3" s="4" t="s">
        <v>238</v>
      </c>
      <c r="K3" s="4" t="s">
        <v>29</v>
      </c>
      <c r="L3" s="4" t="s">
        <v>192</v>
      </c>
      <c r="M3" s="4" t="s">
        <v>238</v>
      </c>
      <c r="N3" s="4" t="s">
        <v>29</v>
      </c>
      <c r="O3" s="4" t="s">
        <v>192</v>
      </c>
      <c r="P3" s="4" t="s">
        <v>238</v>
      </c>
      <c r="Q3" s="4" t="s">
        <v>29</v>
      </c>
      <c r="R3" s="4" t="s">
        <v>192</v>
      </c>
      <c r="S3" s="4" t="s">
        <v>238</v>
      </c>
      <c r="T3" s="4" t="s">
        <v>29</v>
      </c>
      <c r="U3" s="4" t="s">
        <v>192</v>
      </c>
      <c r="V3" s="39"/>
      <c r="W3" s="39"/>
    </row>
    <row r="4" spans="1:23">
      <c r="A4" s="40" t="s">
        <v>239</v>
      </c>
      <c r="B4" s="41"/>
      <c r="C4" s="41"/>
      <c r="D4" s="41"/>
      <c r="E4" s="41"/>
      <c r="F4" s="41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16.5" spans="1:23">
      <c r="A5" s="42"/>
      <c r="B5" s="43"/>
      <c r="C5" s="43"/>
      <c r="D5" s="43"/>
      <c r="E5" s="43"/>
      <c r="F5" s="43"/>
      <c r="G5" s="35" t="s">
        <v>240</v>
      </c>
      <c r="H5" s="36"/>
      <c r="I5" s="37"/>
      <c r="J5" s="35" t="s">
        <v>241</v>
      </c>
      <c r="K5" s="36"/>
      <c r="L5" s="37"/>
      <c r="M5" s="35" t="s">
        <v>242</v>
      </c>
      <c r="N5" s="36"/>
      <c r="O5" s="37"/>
      <c r="P5" s="35" t="s">
        <v>243</v>
      </c>
      <c r="Q5" s="36"/>
      <c r="R5" s="37"/>
      <c r="S5" s="36" t="s">
        <v>244</v>
      </c>
      <c r="T5" s="36"/>
      <c r="U5" s="37"/>
      <c r="V5" s="16"/>
      <c r="W5" s="16"/>
    </row>
    <row r="6" ht="16.5" spans="1:23">
      <c r="A6" s="42"/>
      <c r="B6" s="43"/>
      <c r="C6" s="43"/>
      <c r="D6" s="43"/>
      <c r="E6" s="43"/>
      <c r="F6" s="43"/>
      <c r="G6" s="4" t="s">
        <v>238</v>
      </c>
      <c r="H6" s="4" t="s">
        <v>29</v>
      </c>
      <c r="I6" s="4" t="s">
        <v>192</v>
      </c>
      <c r="J6" s="4" t="s">
        <v>238</v>
      </c>
      <c r="K6" s="4" t="s">
        <v>29</v>
      </c>
      <c r="L6" s="4" t="s">
        <v>192</v>
      </c>
      <c r="M6" s="4" t="s">
        <v>238</v>
      </c>
      <c r="N6" s="4" t="s">
        <v>29</v>
      </c>
      <c r="O6" s="4" t="s">
        <v>192</v>
      </c>
      <c r="P6" s="4" t="s">
        <v>238</v>
      </c>
      <c r="Q6" s="4" t="s">
        <v>29</v>
      </c>
      <c r="R6" s="4" t="s">
        <v>192</v>
      </c>
      <c r="S6" s="4" t="s">
        <v>238</v>
      </c>
      <c r="T6" s="4" t="s">
        <v>29</v>
      </c>
      <c r="U6" s="4" t="s">
        <v>192</v>
      </c>
      <c r="V6" s="16"/>
      <c r="W6" s="16"/>
    </row>
    <row r="7" spans="1:23">
      <c r="A7" s="44"/>
      <c r="B7" s="45"/>
      <c r="C7" s="45"/>
      <c r="D7" s="45"/>
      <c r="E7" s="45"/>
      <c r="F7" s="4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1" t="s">
        <v>245</v>
      </c>
      <c r="B8" s="41"/>
      <c r="C8" s="41"/>
      <c r="D8" s="41"/>
      <c r="E8" s="41"/>
      <c r="F8" s="41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5"/>
      <c r="B9" s="45"/>
      <c r="C9" s="45"/>
      <c r="D9" s="45"/>
      <c r="E9" s="45"/>
      <c r="F9" s="4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1" t="s">
        <v>246</v>
      </c>
      <c r="B10" s="41"/>
      <c r="C10" s="41"/>
      <c r="D10" s="41"/>
      <c r="E10" s="41"/>
      <c r="F10" s="4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5"/>
      <c r="B11" s="45"/>
      <c r="C11" s="45"/>
      <c r="D11" s="45"/>
      <c r="E11" s="45"/>
      <c r="F11" s="4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1" t="s">
        <v>247</v>
      </c>
      <c r="B12" s="41"/>
      <c r="C12" s="41"/>
      <c r="D12" s="41"/>
      <c r="E12" s="41"/>
      <c r="F12" s="41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5"/>
      <c r="B13" s="45"/>
      <c r="C13" s="45"/>
      <c r="D13" s="45"/>
      <c r="E13" s="45"/>
      <c r="F13" s="4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1" t="s">
        <v>248</v>
      </c>
      <c r="B14" s="41"/>
      <c r="C14" s="41"/>
      <c r="D14" s="41"/>
      <c r="E14" s="41"/>
      <c r="F14" s="41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>
      <c r="A15" s="45"/>
      <c r="B15" s="45"/>
      <c r="C15" s="45"/>
      <c r="D15" s="45"/>
      <c r="E15" s="45"/>
      <c r="F15" s="4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="2" customFormat="1" ht="18.75" spans="1:23">
      <c r="A17" s="18" t="s">
        <v>227</v>
      </c>
      <c r="B17" s="19"/>
      <c r="C17" s="19"/>
      <c r="D17" s="19"/>
      <c r="E17" s="20"/>
      <c r="F17" s="21"/>
      <c r="G17" s="34"/>
      <c r="H17" s="33"/>
      <c r="I17" s="33"/>
      <c r="J17" s="18" t="s">
        <v>249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ht="60.75" customHeight="1" spans="1:23">
      <c r="A18" s="23" t="s">
        <v>250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>
      <c r="A19" t="s">
        <v>251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L7" sqref="L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253</v>
      </c>
      <c r="B2" s="30" t="s">
        <v>188</v>
      </c>
      <c r="C2" s="30" t="s">
        <v>189</v>
      </c>
      <c r="D2" s="30" t="s">
        <v>190</v>
      </c>
      <c r="E2" s="30" t="s">
        <v>191</v>
      </c>
      <c r="F2" s="30" t="s">
        <v>192</v>
      </c>
      <c r="G2" s="29" t="s">
        <v>254</v>
      </c>
      <c r="H2" s="29" t="s">
        <v>255</v>
      </c>
      <c r="I2" s="29" t="s">
        <v>256</v>
      </c>
      <c r="J2" s="29" t="s">
        <v>255</v>
      </c>
      <c r="K2" s="29" t="s">
        <v>257</v>
      </c>
      <c r="L2" s="29" t="s">
        <v>255</v>
      </c>
      <c r="M2" s="30" t="s">
        <v>237</v>
      </c>
      <c r="N2" s="30" t="s">
        <v>201</v>
      </c>
    </row>
    <row r="3" spans="1:14">
      <c r="A3" s="1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1"/>
      <c r="B4" s="32"/>
      <c r="C4" s="32"/>
      <c r="D4" s="32"/>
      <c r="E4" s="30"/>
      <c r="F4" s="30"/>
      <c r="G4" s="29"/>
      <c r="H4" s="29"/>
      <c r="I4" s="29"/>
      <c r="J4" s="29"/>
      <c r="K4" s="29"/>
      <c r="L4" s="29"/>
      <c r="M4" s="30"/>
      <c r="N4" s="30"/>
    </row>
    <row r="5" spans="1:14">
      <c r="A5" s="17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="2" customFormat="1" ht="18.75" spans="1:14">
      <c r="A11" s="18" t="s">
        <v>227</v>
      </c>
      <c r="B11" s="19"/>
      <c r="C11" s="19"/>
      <c r="D11" s="20"/>
      <c r="E11" s="21"/>
      <c r="F11" s="33"/>
      <c r="G11" s="34"/>
      <c r="H11" s="33"/>
      <c r="I11" s="18" t="s">
        <v>249</v>
      </c>
      <c r="J11" s="19"/>
      <c r="K11" s="19"/>
      <c r="L11" s="19"/>
      <c r="M11" s="19"/>
      <c r="N11" s="22"/>
    </row>
    <row r="12" ht="68.25" customHeight="1" spans="1:14">
      <c r="A12" s="23" t="s">
        <v>258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>
      <c r="A13" t="s">
        <v>251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2025-12-09T08:37:30Z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