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89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<sst xmlns="http://schemas.openxmlformats.org/spreadsheetml/2006/main" count="1358" uniqueCount="400">
  <si>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</si>
  <si>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</si>
  <si>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</si>
  <si>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</si>
  <si>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</si>
  <si>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</si>
  <si>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</si>
  <si>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</si>
  <si>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</si>
  <si>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</si>
  <si>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</si>
  <si>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</si>
  <si>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</si>
  <si>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</si>
  <si>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</si>
  <si>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</si>
  <si>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</si>
  <si>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</si>
  <si>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</si>
  <si>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</si>
  <si>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</si>
  <si>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</si>
  <si>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</si>
  <si>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</si>
  <si>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</si>
  <si>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</si>
  <si>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</si>
  <si>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</si>
  <si>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</si>
  <si>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</si>
  <si>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</si>
  <si>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</si>
  <si>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</si>
  <si>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</si>
  <si>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</si>
  <si>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</si>
  <si>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</si>
  <si>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</si>
  <si>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</si>
  <si>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</si>
  <si>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</si>
  <si>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</si>
  <si>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</si>
  <si>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</si>
  <si>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</si>
  <si>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</si>
  <si>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</si>
  <si>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TAWWAN92234</t>
  </si>
  <si>
    <t>合同交期</t>
  </si>
  <si>
    <t>2025/9/13  2025/9/18  2025/10/3  2025/10/13</t>
  </si>
  <si>
    <t>产前确认样</t>
  </si>
  <si>
    <t>有</t>
  </si>
  <si>
    <t>无</t>
  </si>
  <si>
    <t>品名</t>
  </si>
  <si>
    <t>女款套羽绒冲锋衣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</si>
  <si>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</si>
  <si>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</si>
  <si>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</si>
  <si>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</si>
  <si>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</si>
  <si>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</si>
  <si>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</si>
  <si>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</si>
  <si>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</si>
  <si>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CGDD25043000098 CGDD25043000097 CGDD25043000099 CGDD25043000100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</si>
  <si>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</si>
  <si>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</si>
  <si>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</si>
  <si>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</si>
  <si>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</si>
  <si>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</si>
  <si>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</si>
  <si>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</si>
  <si>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</si>
  <si>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</si>
  <si>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</si>
  <si>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</si>
  <si>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</si>
  <si>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</si>
  <si>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</si>
  <si>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</si>
  <si>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</si>
  <si>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</si>
  <si>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</si>
  <si>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</si>
  <si>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</si>
  <si>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</si>
  <si>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</si>
  <si>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</si>
  <si>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</si>
  <si>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</si>
  <si>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</si>
  <si>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</si>
  <si>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</si>
  <si>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</si>
  <si>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</si>
  <si>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</si>
  <si>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</si>
  <si>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</si>
  <si>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</si>
  <si>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</si>
  <si>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</si>
  <si>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极地白\卡其</t>
  </si>
  <si>
    <t>雪霞紫\黑色</t>
  </si>
  <si>
    <t>海盐粉</t>
  </si>
  <si>
    <t>金沙棕\黑色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</si>
  <si>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</si>
  <si>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极地白\卡其：L#5件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</si>
  <si>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</si>
  <si>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</si>
  <si>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</si>
  <si>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</si>
  <si>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</si>
  <si>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1。保证规格洗前洗后在误差范围内</t>
  </si>
  <si>
    <t>2。注意对称部位，拼缝位置要左右，高低一致，各拼缝不能起浪，保证平服</t>
  </si>
  <si>
    <t>3。注意门襟两侧要吃纵均匀，熨烫平服，压胶不要褶皱，左右效果一致</t>
  </si>
  <si>
    <t>4。压胶不要褶皱，左右效果一致</t>
  </si>
  <si>
    <t>5。修笼腋不平，皱多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</si>
  <si>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</si>
  <si>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</si>
  <si>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</si>
  <si>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</si>
  <si>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</si>
  <si>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</si>
  <si>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</si>
  <si>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</si>
  <si>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</si>
  <si>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</si>
  <si>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</si>
  <si>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</si>
  <si>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</si>
  <si>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</si>
  <si>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</si>
  <si>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</si>
  <si>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</si>
  <si>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</si>
  <si>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</si>
  <si>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</si>
  <si>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</si>
  <si>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</si>
  <si>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</si>
  <si>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</si>
  <si>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</si>
  <si>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</si>
  <si>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</si>
  <si>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</si>
  <si>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</si>
  <si>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</si>
  <si>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</si>
  <si>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</si>
  <si>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</si>
  <si>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</si>
  <si>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</si>
  <si>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</si>
  <si>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</si>
  <si>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+0.4/+0.3</t>
  </si>
  <si>
    <t>+0.4/0</t>
  </si>
  <si>
    <t>内主项拉链</t>
  </si>
  <si>
    <t>0.5/0</t>
  </si>
  <si>
    <t>胸围</t>
  </si>
  <si>
    <t>0/-0.5</t>
  </si>
  <si>
    <t>摆围</t>
  </si>
  <si>
    <t>肩宽</t>
  </si>
  <si>
    <t>-0.5/-0.4</t>
  </si>
  <si>
    <t>-0.5/-0.6</t>
  </si>
  <si>
    <t>-0.8/-0.7</t>
  </si>
  <si>
    <t>-1/-0.9</t>
  </si>
  <si>
    <t>-0.6/-0.8</t>
  </si>
  <si>
    <t>-0.5/-0.7</t>
  </si>
  <si>
    <t>肩点袖长</t>
  </si>
  <si>
    <t>0/-0.1</t>
  </si>
  <si>
    <t>-0.2/-0.2</t>
  </si>
  <si>
    <t>0/-0.3</t>
  </si>
  <si>
    <t>袖肥/2（参考值）</t>
  </si>
  <si>
    <t>+0.2/+0.2</t>
  </si>
  <si>
    <t>+0.3/+0.3</t>
  </si>
  <si>
    <t>+0.5/+0.3</t>
  </si>
  <si>
    <t>+0.3/+0.4</t>
  </si>
  <si>
    <t>袖口围/2</t>
  </si>
  <si>
    <t>前领高</t>
  </si>
  <si>
    <t>下领围</t>
  </si>
  <si>
    <t>帽高</t>
  </si>
  <si>
    <t>帽宽</t>
  </si>
  <si>
    <t>+0.2/+0.3</t>
  </si>
  <si>
    <t>侧外袋口</t>
  </si>
  <si>
    <t>侧拉链袋口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</si>
  <si>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</si>
  <si>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</si>
  <si>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</si>
  <si>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</si>
  <si>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</si>
  <si>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</si>
  <si>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</si>
  <si>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</si>
  <si>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</si>
  <si>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</si>
  <si>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</si>
  <si>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</si>
  <si>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</si>
  <si>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极地白\卡其：14#19#22#23#各5件</t>
  </si>
  <si>
    <t>雪霞紫\黑色：26#27#34#37#各5件</t>
  </si>
  <si>
    <t>海盐粉：17#19#22#23#各5件</t>
  </si>
  <si>
    <t>金沙棕\黑色：17#18#25#29#各5件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</si>
  <si>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</si>
  <si>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</si>
  <si>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</si>
  <si>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1，袋布注意给松量，避免袋布紧，面上不平</t>
  </si>
  <si>
    <t>2，袖口注意不要吃纵不匀斜柳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</si>
  <si>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</si>
  <si>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</si>
  <si>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</si>
  <si>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</si>
  <si>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</si>
  <si>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</si>
  <si>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</si>
  <si>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</si>
  <si>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</si>
  <si>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</si>
  <si>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</si>
  <si>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</si>
  <si>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</si>
  <si>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</si>
  <si>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</si>
  <si>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</si>
  <si>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</si>
  <si>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</si>
  <si>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</si>
  <si>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</si>
  <si>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</si>
  <si>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</si>
  <si>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</si>
  <si>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</si>
  <si>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
CGDD25043000098  1000件、抽验150件
CGDD25043000097  3953件、抽验300件
CGDD25043000099  3183件、抽验300件
CGDD25043000100  1000件、抽验150件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</si>
  <si>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</si>
  <si>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</si>
  <si>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</si>
  <si>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</si>
  <si>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</si>
  <si>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</si>
  <si>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</si>
  <si>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</si>
  <si>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</si>
  <si>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</si>
  <si>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</si>
  <si>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</si>
  <si>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</si>
  <si>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</si>
  <si>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极地白\卡其：30#44#56#59#67#71#72#77#87#91#92#93#99#104#140#158#159#162#170#172#</t>
  </si>
  <si>
    <t>雪霞紫\黑色：39#42#47#49#56#66#67#69#88#89#110#113#114#121#127#128#131#140#</t>
  </si>
  <si>
    <t>海盐粉：30#38#41#46#52#56#66#67#71#80#81#84#88#100#101#123#133#145#146#149#</t>
  </si>
  <si>
    <t>金沙棕\黑色：32#36#43#47#55#56#58#77#78#79#85#86#89#90#100#101#109#110#</t>
  </si>
  <si>
    <t>情况说明：</t>
  </si>
  <si>
    <t xml:space="preserve">【问题点描述】  </t>
  </si>
  <si>
    <t>1、少量脏污，线毛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</si>
  <si>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</si>
  <si>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</si>
  <si>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</si>
  <si>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</si>
  <si>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</si>
  <si>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</si>
  <si>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</si>
  <si>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</si>
  <si>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</si>
  <si>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</si>
  <si>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-0.3/-0.4</t>
  </si>
  <si>
    <t>-0.3/-0.3</t>
  </si>
  <si>
    <t>-0.4/-0.5</t>
  </si>
  <si>
    <t>-0.4/-0.4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</si>
  <si>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</si>
  <si>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</si>
  <si>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</si>
  <si>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</si>
  <si>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</si>
  <si>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</si>
  <si>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</si>
  <si>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</si>
  <si>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</si>
  <si>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</si>
  <si>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</si>
  <si>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</si>
  <si>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</si>
  <si>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</si>
  <si>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</si>
  <si>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</si>
  <si>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</si>
  <si>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</si>
  <si>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FW11920</t>
  </si>
  <si>
    <t>黑色</t>
  </si>
  <si>
    <t>山东恒利</t>
  </si>
  <si>
    <t>6/9</t>
  </si>
  <si>
    <t>柔雾粉</t>
  </si>
  <si>
    <t>3/4</t>
  </si>
  <si>
    <t>极地白</t>
  </si>
  <si>
    <t>8/12</t>
  </si>
  <si>
    <t>雪霞紫</t>
  </si>
  <si>
    <t>6/7</t>
  </si>
  <si>
    <t>金沙棕</t>
  </si>
  <si>
    <t>9/14</t>
  </si>
  <si>
    <t>卡其</t>
  </si>
  <si>
    <t>制表时间：2025/4/14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</si>
  <si>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</si>
  <si>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</si>
  <si>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</si>
  <si>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</si>
  <si>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</si>
  <si>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</si>
  <si>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</si>
  <si>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</si>
  <si>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</si>
  <si>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</si>
  <si>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4/5</t>
  </si>
  <si>
    <t>YES</t>
  </si>
  <si>
    <t>3/7</t>
  </si>
  <si>
    <t>6/8</t>
  </si>
  <si>
    <t>7/11</t>
  </si>
  <si>
    <t>2/4</t>
  </si>
  <si>
    <t>制表时间：2025/4/15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</si>
  <si>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</si>
  <si>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</si>
  <si>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</si>
  <si>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</si>
  <si>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</si>
  <si>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</si>
  <si>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</si>
  <si>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</si>
  <si>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</si>
  <si>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</si>
  <si>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</si>
  <si>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7/13</t>
  </si>
  <si>
    <t>G14FW1100</t>
  </si>
  <si>
    <t>超细天鹅绒</t>
  </si>
  <si>
    <t>新颜</t>
  </si>
  <si>
    <t>YK00185</t>
  </si>
  <si>
    <t>5#尼龙双开尾反装，DABLH/DABLH拉头</t>
  </si>
  <si>
    <t>YKK</t>
  </si>
  <si>
    <t>ZD00014</t>
  </si>
  <si>
    <t>涤纶平纹定卡织带</t>
  </si>
  <si>
    <t>上海锦湾</t>
  </si>
  <si>
    <t>SK00113</t>
  </si>
  <si>
    <t>TOREAD滚哑镍黑字下凹摁扣</t>
  </si>
  <si>
    <t>嘉善天路达</t>
  </si>
  <si>
    <t>FW13510</t>
  </si>
  <si>
    <t>50D抗静电涤纶压花里布</t>
  </si>
  <si>
    <t>赢合</t>
  </si>
  <si>
    <t>5/6</t>
  </si>
  <si>
    <t>5/9</t>
  </si>
  <si>
    <t>内件</t>
  </si>
  <si>
    <t>苏州赢合</t>
  </si>
  <si>
    <t>4\7</t>
  </si>
  <si>
    <t>FW07860</t>
  </si>
  <si>
    <t>YK00032</t>
  </si>
  <si>
    <t>5#树脂开尾，DU拉头，含注塑上止</t>
  </si>
  <si>
    <t>YK</t>
  </si>
  <si>
    <t>FW00250</t>
  </si>
  <si>
    <t xml:space="preserve">G10FW0720/涤纶310T防绒胆布 </t>
  </si>
  <si>
    <t>苏州詹仕铂新</t>
  </si>
  <si>
    <t>XJ00002</t>
  </si>
  <si>
    <t>橡筋绳</t>
  </si>
  <si>
    <t>3\11</t>
  </si>
  <si>
    <t>ZD00015</t>
  </si>
  <si>
    <t>9\12</t>
  </si>
  <si>
    <t>ZD00016</t>
  </si>
  <si>
    <t>7\9</t>
  </si>
  <si>
    <t>ZD00017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</si>
  <si>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</si>
  <si>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</si>
  <si>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</si>
  <si>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</si>
  <si>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</si>
  <si>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</si>
  <si>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</si>
  <si>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</si>
  <si>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</si>
  <si>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</si>
  <si>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</si>
  <si>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</si>
  <si>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</si>
  <si>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</si>
  <si>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</si>
  <si>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</si>
  <si>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</si>
  <si>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1/2</t>
  </si>
  <si>
    <t>所有缝份</t>
  </si>
  <si>
    <t>胶条</t>
  </si>
  <si>
    <t>印花</t>
  </si>
  <si>
    <t>绣花</t>
  </si>
  <si>
    <t>洗测2次</t>
  </si>
  <si>
    <t>3/8</t>
  </si>
  <si>
    <t>1/4</t>
  </si>
  <si>
    <t>洗测4次</t>
  </si>
  <si>
    <t>8/11</t>
  </si>
  <si>
    <t>2/6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</si>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</sst>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5" applyNumberFormat="0" applyAlignment="0" applyProtection="0">
      <alignment vertical="center"/>
    </xf>
    <xf numFmtId="0" fontId="48" fillId="9" borderId="66" applyNumberFormat="0" applyAlignment="0" applyProtection="0">
      <alignment vertical="center"/>
    </xf>
    <xf numFmtId="0" fontId="49" fillId="9" borderId="65" applyNumberFormat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  <xf numFmtId="0" fontId="61" fillId="0" borderId="0">
      <alignment horizontal="center"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</cellStyleXfs>
  <cellXfs count="37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66" applyFont="1" applyBorder="1" applyAlignment="1">
      <alignment horizontal="center" wrapText="1"/>
    </xf>
    <xf numFmtId="0" fontId="13" fillId="0" borderId="2" xfId="66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8" fillId="0" borderId="2" xfId="65" applyFont="1" applyFill="1" applyBorder="1" applyAlignment="1">
      <alignment horizontal="left" vertical="top"/>
    </xf>
    <xf numFmtId="0" fontId="19" fillId="0" borderId="0" xfId="56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14" fontId="14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2" xfId="54" applyFont="1" applyFill="1" applyBorder="1" applyAlignment="1">
      <alignment horizontal="center" vertical="top"/>
    </xf>
    <xf numFmtId="0" fontId="23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vertical="center"/>
    </xf>
    <xf numFmtId="0" fontId="25" fillId="0" borderId="14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3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left" vertical="center" wrapText="1"/>
    </xf>
    <xf numFmtId="0" fontId="23" fillId="0" borderId="19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0" xfId="54" applyFont="1" applyFill="1" applyBorder="1" applyAlignment="1">
      <alignment horizontal="center" vertical="center"/>
    </xf>
    <xf numFmtId="0" fontId="25" fillId="0" borderId="21" xfId="54" applyFont="1" applyFill="1" applyBorder="1" applyAlignment="1">
      <alignment horizontal="center" vertical="center"/>
    </xf>
    <xf numFmtId="0" fontId="17" fillId="0" borderId="22" xfId="54" applyFont="1" applyFill="1" applyBorder="1" applyAlignment="1">
      <alignment horizontal="left" vertical="center"/>
    </xf>
    <xf numFmtId="0" fontId="17" fillId="0" borderId="21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/>
    </xf>
    <xf numFmtId="0" fontId="21" fillId="0" borderId="17" xfId="54" applyFill="1" applyBorder="1" applyAlignment="1">
      <alignment horizontal="center" vertical="center"/>
    </xf>
    <xf numFmtId="0" fontId="23" fillId="0" borderId="23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4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178" fontId="25" fillId="0" borderId="17" xfId="54" applyNumberFormat="1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center" vertical="center"/>
    </xf>
    <xf numFmtId="0" fontId="17" fillId="0" borderId="3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29" xfId="54" applyFill="1" applyBorder="1" applyAlignment="1">
      <alignment horizontal="center" vertical="center"/>
    </xf>
    <xf numFmtId="0" fontId="21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33" xfId="54" applyFont="1" applyBorder="1" applyAlignment="1">
      <alignment horizontal="left" vertical="center"/>
    </xf>
    <xf numFmtId="0" fontId="24" fillId="0" borderId="34" xfId="54" applyFont="1" applyBorder="1" applyAlignment="1">
      <alignment horizontal="center" vertical="center"/>
    </xf>
    <xf numFmtId="0" fontId="26" fillId="0" borderId="34" xfId="54" applyFont="1" applyBorder="1" applyAlignment="1">
      <alignment horizontal="center" vertical="center"/>
    </xf>
    <xf numFmtId="0" fontId="17" fillId="0" borderId="34" xfId="54" applyFont="1" applyBorder="1" applyAlignment="1">
      <alignment horizontal="left" vertical="center"/>
    </xf>
    <xf numFmtId="0" fontId="17" fillId="0" borderId="13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17" fillId="0" borderId="28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17" fillId="0" borderId="15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 wrapText="1"/>
    </xf>
    <xf numFmtId="14" fontId="24" fillId="0" borderId="11" xfId="54" applyNumberFormat="1" applyFont="1" applyFill="1" applyBorder="1" applyAlignment="1">
      <alignment horizontal="center" vertical="center" wrapText="1"/>
    </xf>
    <xf numFmtId="0" fontId="17" fillId="0" borderId="15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0" fontId="24" fillId="0" borderId="2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8" fillId="0" borderId="16" xfId="54" applyFont="1" applyBorder="1" applyAlignment="1">
      <alignment vertical="center"/>
    </xf>
    <xf numFmtId="0" fontId="29" fillId="0" borderId="17" xfId="6" applyNumberFormat="1" applyFont="1" applyFill="1" applyBorder="1" applyAlignment="1" applyProtection="1">
      <alignment horizontal="center" vertical="center" wrapText="1"/>
    </xf>
    <xf numFmtId="0" fontId="30" fillId="0" borderId="29" xfId="54" applyFont="1" applyFill="1" applyBorder="1" applyAlignment="1">
      <alignment horizontal="center" vertical="center" wrapText="1"/>
    </xf>
    <xf numFmtId="0" fontId="17" fillId="0" borderId="16" xfId="54" applyFont="1" applyBorder="1" applyAlignment="1">
      <alignment horizontal="left" vertical="center"/>
    </xf>
    <xf numFmtId="0" fontId="17" fillId="0" borderId="17" xfId="54" applyFont="1" applyBorder="1" applyAlignment="1">
      <alignment horizontal="left" vertical="center"/>
    </xf>
    <xf numFmtId="14" fontId="24" fillId="0" borderId="17" xfId="54" applyNumberFormat="1" applyFont="1" applyFill="1" applyBorder="1" applyAlignment="1">
      <alignment horizontal="center" vertical="center" wrapText="1"/>
    </xf>
    <xf numFmtId="14" fontId="24" fillId="0" borderId="29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3" xfId="54" applyFont="1" applyBorder="1" applyAlignment="1">
      <alignment vertical="center"/>
    </xf>
    <xf numFmtId="0" fontId="21" fillId="0" borderId="14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5" fillId="0" borderId="13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16" xfId="54" applyFont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26" fillId="0" borderId="35" xfId="54" applyFont="1" applyBorder="1" applyAlignment="1">
      <alignment vertical="center"/>
    </xf>
    <xf numFmtId="0" fontId="24" fillId="0" borderId="36" xfId="54" applyFont="1" applyBorder="1" applyAlignment="1">
      <alignment horizontal="center" vertical="center"/>
    </xf>
    <xf numFmtId="0" fontId="26" fillId="0" borderId="36" xfId="54" applyFont="1" applyBorder="1" applyAlignment="1">
      <alignment vertical="center"/>
    </xf>
    <xf numFmtId="0" fontId="24" fillId="0" borderId="36" xfId="54" applyFont="1" applyBorder="1" applyAlignment="1">
      <alignment vertical="center"/>
    </xf>
    <xf numFmtId="58" fontId="21" fillId="0" borderId="36" xfId="54" applyNumberFormat="1" applyFont="1" applyBorder="1" applyAlignment="1">
      <alignment vertical="center"/>
    </xf>
    <xf numFmtId="0" fontId="26" fillId="0" borderId="36" xfId="54" applyFont="1" applyBorder="1" applyAlignment="1">
      <alignment horizontal="center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center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58" fontId="26" fillId="0" borderId="36" xfId="54" applyNumberFormat="1" applyFont="1" applyFill="1" applyBorder="1" applyAlignment="1">
      <alignment vertical="center"/>
    </xf>
    <xf numFmtId="0" fontId="21" fillId="0" borderId="34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29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0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7" fillId="0" borderId="29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17" fillId="0" borderId="31" xfId="54" applyFont="1" applyBorder="1" applyAlignment="1">
      <alignment horizontal="left" vertical="center"/>
    </xf>
    <xf numFmtId="0" fontId="24" fillId="0" borderId="41" xfId="54" applyFont="1" applyBorder="1" applyAlignment="1">
      <alignment horizontal="center" vertical="center"/>
    </xf>
    <xf numFmtId="0" fontId="26" fillId="0" borderId="42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21" fillId="0" borderId="36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2" xfId="54" applyFont="1" applyBorder="1" applyAlignment="1">
      <alignment horizontal="center" vertical="top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17" fillId="0" borderId="16" xfId="54" applyFont="1" applyFill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14" fontId="24" fillId="0" borderId="17" xfId="54" applyNumberFormat="1" applyFont="1" applyFill="1" applyBorder="1" applyAlignment="1">
      <alignment horizontal="center" vertical="center"/>
    </xf>
    <xf numFmtId="14" fontId="24" fillId="0" borderId="29" xfId="54" applyNumberFormat="1" applyFont="1" applyFill="1" applyBorder="1" applyAlignment="1">
      <alignment horizontal="center" vertical="center"/>
    </xf>
    <xf numFmtId="0" fontId="17" fillId="0" borderId="44" xfId="54" applyFont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26" fillId="0" borderId="36" xfId="54" applyFont="1" applyBorder="1" applyAlignment="1">
      <alignment horizontal="left" vertical="center"/>
    </xf>
    <xf numFmtId="0" fontId="17" fillId="0" borderId="38" xfId="54" applyFont="1" applyBorder="1" applyAlignment="1">
      <alignment vertical="center"/>
    </xf>
    <xf numFmtId="0" fontId="21" fillId="0" borderId="39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1" fillId="0" borderId="39" xfId="54" applyFont="1" applyBorder="1" applyAlignment="1">
      <alignment vertical="center"/>
    </xf>
    <xf numFmtId="0" fontId="17" fillId="0" borderId="39" xfId="54" applyFont="1" applyBorder="1" applyAlignment="1">
      <alignment vertical="center"/>
    </xf>
    <xf numFmtId="0" fontId="17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7" fillId="0" borderId="25" xfId="54" applyFont="1" applyBorder="1" applyAlignment="1">
      <alignment horizontal="left" vertical="center" wrapText="1"/>
    </xf>
    <xf numFmtId="0" fontId="17" fillId="0" borderId="26" xfId="54" applyFont="1" applyBorder="1" applyAlignment="1">
      <alignment horizontal="left" vertical="center" wrapText="1"/>
    </xf>
    <xf numFmtId="0" fontId="17" fillId="0" borderId="38" xfId="54" applyFont="1" applyBorder="1" applyAlignment="1">
      <alignment horizontal="left" vertical="center"/>
    </xf>
    <xf numFmtId="0" fontId="17" fillId="0" borderId="39" xfId="54" applyFont="1" applyBorder="1" applyAlignment="1">
      <alignment horizontal="left" vertical="center"/>
    </xf>
    <xf numFmtId="0" fontId="32" fillId="0" borderId="45" xfId="54" applyFont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7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9" fontId="24" fillId="0" borderId="24" xfId="54" applyNumberFormat="1" applyFont="1" applyFill="1" applyBorder="1" applyAlignment="1">
      <alignment horizontal="left" vertical="center"/>
    </xf>
    <xf numFmtId="9" fontId="24" fillId="0" borderId="19" xfId="54" applyNumberFormat="1" applyFont="1" applyFill="1" applyBorder="1" applyAlignment="1">
      <alignment horizontal="left" vertical="center"/>
    </xf>
    <xf numFmtId="9" fontId="24" fillId="0" borderId="25" xfId="54" applyNumberFormat="1" applyFont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6" fillId="0" borderId="33" xfId="54" applyFont="1" applyBorder="1" applyAlignment="1">
      <alignment vertical="center"/>
    </xf>
    <xf numFmtId="0" fontId="33" fillId="0" borderId="36" xfId="54" applyFont="1" applyBorder="1" applyAlignment="1">
      <alignment horizontal="center" vertical="center"/>
    </xf>
    <xf numFmtId="0" fontId="26" fillId="0" borderId="34" xfId="54" applyFont="1" applyBorder="1" applyAlignment="1">
      <alignment vertical="center"/>
    </xf>
    <xf numFmtId="0" fontId="24" fillId="0" borderId="49" xfId="54" applyFont="1" applyBorder="1" applyAlignment="1">
      <alignment vertical="center"/>
    </xf>
    <xf numFmtId="0" fontId="26" fillId="0" borderId="49" xfId="54" applyFont="1" applyBorder="1" applyAlignment="1">
      <alignment vertical="center"/>
    </xf>
    <xf numFmtId="58" fontId="21" fillId="0" borderId="34" xfId="54" applyNumberFormat="1" applyFont="1" applyBorder="1" applyAlignment="1">
      <alignment vertical="center"/>
    </xf>
    <xf numFmtId="0" fontId="26" fillId="0" borderId="23" xfId="54" applyFont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1" fillId="0" borderId="49" xfId="54" applyFont="1" applyBorder="1" applyAlignment="1">
      <alignment vertical="center"/>
    </xf>
    <xf numFmtId="58" fontId="21" fillId="0" borderId="34" xfId="54" applyNumberFormat="1" applyFont="1" applyFill="1" applyBorder="1" applyAlignment="1">
      <alignment vertical="center"/>
    </xf>
    <xf numFmtId="0" fontId="17" fillId="0" borderId="50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4" fillId="0" borderId="43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2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4" fillId="0" borderId="30" xfId="54" applyNumberFormat="1" applyFont="1" applyFill="1" applyBorder="1" applyAlignment="1">
      <alignment horizontal="left" vertical="center"/>
    </xf>
    <xf numFmtId="9" fontId="24" fillId="0" borderId="32" xfId="54" applyNumberFormat="1" applyFont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6" fillId="0" borderId="52" xfId="54" applyFont="1" applyBorder="1" applyAlignment="1">
      <alignment horizontal="center" vertical="center"/>
    </xf>
    <xf numFmtId="0" fontId="24" fillId="0" borderId="49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0" xfId="54" applyFont="1" applyFill="1" applyBorder="1" applyAlignment="1">
      <alignment horizontal="left" vertical="center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0" borderId="55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0" fillId="0" borderId="55" xfId="0" applyBorder="1"/>
    <xf numFmtId="0" fontId="0" fillId="0" borderId="2" xfId="0" applyBorder="1"/>
    <xf numFmtId="0" fontId="0" fillId="3" borderId="2" xfId="0" applyFill="1" applyBorder="1"/>
    <xf numFmtId="0" fontId="0" fillId="0" borderId="56" xfId="0" applyBorder="1"/>
    <xf numFmtId="0" fontId="0" fillId="0" borderId="57" xfId="0" applyBorder="1"/>
    <xf numFmtId="0" fontId="0" fillId="3" borderId="57" xfId="0" applyFill="1" applyBorder="1"/>
    <xf numFmtId="0" fontId="0" fillId="4" borderId="0" xfId="0" applyFill="1"/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7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0" fontId="12" fillId="0" borderId="2" xfId="66" applyFont="1" applyBorder="1" applyAlignment="1" quotePrefix="1">
      <alignment horizontal="center" wrapText="1"/>
    </xf>
    <xf numFmtId="0" fontId="1" fillId="0" borderId="2" xfId="0" applyFont="1" applyFill="1" applyBorder="1" applyAlignment="1" quotePrefix="1">
      <alignment horizontal="center"/>
    </xf>
    <xf numFmtId="0" fontId="13" fillId="0" borderId="2" xfId="66" applyFont="1" applyBorder="1" applyAlignment="1" quotePrefix="1">
      <alignment horizontal="center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  <cellStyle name="S10 2" xfId="66"/>
    <cellStyle name="常规 11" xfId="67"/>
    <cellStyle name="常规 79" xfId="6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7115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807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6385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6385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80782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5115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4798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5115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41630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543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743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5307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730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520825"/>
              <a:ext cx="393700" cy="2051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720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3208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6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3208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520825"/>
              <a:ext cx="39370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72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9116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7918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9791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779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779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9791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779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779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779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779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779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85127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9116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7115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9791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48360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4836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20</xdr:row>
      <xdr:rowOff>0</xdr:rowOff>
    </xdr:from>
    <xdr:to>
      <xdr:col>9</xdr:col>
      <xdr:colOff>465455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9569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9921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8257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956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0626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8143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7762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0581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8251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0651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8219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7933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0530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9972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14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149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397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397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5754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607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309372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302895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680"/>
              <a:ext cx="411480" cy="337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76109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50329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3093720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966720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3166745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49377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392170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954020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316674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349377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3328670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109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50317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51587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71589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797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4876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310324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33032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109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262630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287645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255645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491865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3081020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3268345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294005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90345"/>
              <a:ext cx="408940" cy="341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694940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254635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254635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59" customWidth="1"/>
    <col min="2" max="2" width="96.3333333333333" style="360" customWidth="1"/>
    <col min="3" max="3" width="10.1666666666667" customWidth="1"/>
  </cols>
  <sheetData>
    <row r="1" customFormat="1" ht="21" customHeight="1" spans="1:2">
      <c r="A1" s="361"/>
      <c r="B1" s="362" t="s">
        <v>0</v>
      </c>
    </row>
    <row r="2" customFormat="1" spans="1:2">
      <c r="A2" s="363">
        <v>1</v>
      </c>
      <c r="B2" s="364" t="s">
        <v>1</v>
      </c>
    </row>
    <row r="3" customFormat="1" spans="1:2">
      <c r="A3" s="363">
        <v>2</v>
      </c>
      <c r="B3" s="364" t="s">
        <v>2</v>
      </c>
    </row>
    <row r="4" customFormat="1" spans="1:2">
      <c r="A4" s="363">
        <v>3</v>
      </c>
      <c r="B4" s="364" t="s">
        <v>3</v>
      </c>
    </row>
    <row r="5" customFormat="1" spans="1:2">
      <c r="A5" s="363">
        <v>4</v>
      </c>
      <c r="B5" s="364" t="s">
        <v>4</v>
      </c>
    </row>
    <row r="6" customFormat="1" spans="1:2">
      <c r="A6" s="363">
        <v>5</v>
      </c>
      <c r="B6" s="364" t="s">
        <v>5</v>
      </c>
    </row>
    <row r="7" customFormat="1" spans="1:2">
      <c r="A7" s="363">
        <v>6</v>
      </c>
      <c r="B7" s="364" t="s">
        <v>6</v>
      </c>
    </row>
    <row r="8" s="358" customFormat="1" ht="35" customHeight="1" spans="1:2">
      <c r="A8" s="365">
        <v>7</v>
      </c>
      <c r="B8" s="366" t="s">
        <v>7</v>
      </c>
    </row>
    <row r="9" customFormat="1" ht="19" customHeight="1" spans="1:2">
      <c r="A9" s="361"/>
      <c r="B9" s="367" t="s">
        <v>8</v>
      </c>
    </row>
    <row r="10" customFormat="1" ht="30" customHeight="1" spans="1:2">
      <c r="A10" s="363">
        <v>1</v>
      </c>
      <c r="B10" s="368" t="s">
        <v>9</v>
      </c>
    </row>
    <row r="11" customFormat="1" spans="1:2">
      <c r="A11" s="363">
        <v>2</v>
      </c>
      <c r="B11" s="366" t="s">
        <v>10</v>
      </c>
    </row>
    <row r="12" customFormat="1" spans="1:2">
      <c r="A12" s="363"/>
      <c r="B12" s="364"/>
    </row>
    <row r="13" customFormat="1" ht="20.25" spans="1:2">
      <c r="A13" s="361"/>
      <c r="B13" s="367" t="s">
        <v>11</v>
      </c>
    </row>
    <row r="14" customFormat="1" ht="31.5" spans="1:2">
      <c r="A14" s="363">
        <v>1</v>
      </c>
      <c r="B14" s="368" t="s">
        <v>12</v>
      </c>
    </row>
    <row r="15" customFormat="1" spans="1:2">
      <c r="A15" s="363">
        <v>2</v>
      </c>
      <c r="B15" s="364" t="s">
        <v>13</v>
      </c>
    </row>
    <row r="16" customFormat="1" spans="1:2">
      <c r="A16" s="363">
        <v>3</v>
      </c>
      <c r="B16" s="364" t="s">
        <v>14</v>
      </c>
    </row>
    <row r="17" customFormat="1" spans="1:2">
      <c r="A17" s="363"/>
      <c r="B17" s="364"/>
    </row>
    <row r="18" customFormat="1" ht="20.25" spans="1:2">
      <c r="A18" s="361"/>
      <c r="B18" s="367" t="s">
        <v>15</v>
      </c>
    </row>
    <row r="19" customFormat="1" ht="31.5" spans="1:2">
      <c r="A19" s="363">
        <v>1</v>
      </c>
      <c r="B19" s="368" t="s">
        <v>16</v>
      </c>
    </row>
    <row r="20" customFormat="1" spans="1:2">
      <c r="A20" s="363">
        <v>2</v>
      </c>
      <c r="B20" s="364" t="s">
        <v>17</v>
      </c>
    </row>
    <row r="21" customFormat="1" ht="31.5" spans="1:2">
      <c r="A21" s="363">
        <v>3</v>
      </c>
      <c r="B21" s="364" t="s">
        <v>18</v>
      </c>
    </row>
    <row r="22" customFormat="1" spans="1:2">
      <c r="A22" s="363"/>
      <c r="B22" s="364"/>
    </row>
    <row r="24" customFormat="1" spans="1:2">
      <c r="A24" s="369"/>
      <c r="B24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A14" sqref="A14:M14"/>
    </sheetView>
  </sheetViews>
  <sheetFormatPr defaultColWidth="8.1" defaultRowHeight="13.5"/>
  <cols>
    <col min="1" max="1" width="6.3" style="1" customWidth="1"/>
    <col min="2" max="2" width="13.4166666666667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303</v>
      </c>
      <c r="H2" s="6"/>
      <c r="I2" s="6" t="s">
        <v>304</v>
      </c>
      <c r="J2" s="6"/>
      <c r="K2" s="8" t="s">
        <v>305</v>
      </c>
      <c r="L2" s="59" t="s">
        <v>306</v>
      </c>
      <c r="M2" s="24" t="s">
        <v>307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308</v>
      </c>
      <c r="H3" s="6" t="s">
        <v>309</v>
      </c>
      <c r="I3" s="6" t="s">
        <v>308</v>
      </c>
      <c r="J3" s="6" t="s">
        <v>309</v>
      </c>
      <c r="K3" s="10"/>
      <c r="L3" s="60"/>
      <c r="M3" s="25"/>
    </row>
    <row r="4" s="57" customFormat="1" ht="18" customHeight="1" spans="1:13">
      <c r="A4" s="11">
        <v>1</v>
      </c>
      <c r="B4" s="11" t="s">
        <v>288</v>
      </c>
      <c r="C4" s="29" t="s">
        <v>310</v>
      </c>
      <c r="D4" s="30" t="s">
        <v>286</v>
      </c>
      <c r="E4" s="12" t="s">
        <v>287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9" si="0">SUM(G4:J4)</f>
        <v>-0.016</v>
      </c>
      <c r="L4" s="11"/>
      <c r="M4" s="11" t="s">
        <v>311</v>
      </c>
    </row>
    <row r="5" s="57" customFormat="1" ht="18" customHeight="1" spans="1:13">
      <c r="A5" s="11">
        <v>2</v>
      </c>
      <c r="B5" s="11" t="s">
        <v>288</v>
      </c>
      <c r="C5" s="29" t="s">
        <v>312</v>
      </c>
      <c r="D5" s="30" t="s">
        <v>286</v>
      </c>
      <c r="E5" s="12" t="s">
        <v>290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 t="shared" si="0"/>
        <v>-0.019</v>
      </c>
      <c r="L5" s="11"/>
      <c r="M5" s="11" t="s">
        <v>311</v>
      </c>
    </row>
    <row r="6" s="57" customFormat="1" ht="18" customHeight="1" spans="1:13">
      <c r="A6" s="11">
        <v>3</v>
      </c>
      <c r="B6" s="11" t="s">
        <v>288</v>
      </c>
      <c r="C6" s="29" t="s">
        <v>313</v>
      </c>
      <c r="D6" s="30" t="s">
        <v>286</v>
      </c>
      <c r="E6" s="12" t="s">
        <v>292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 t="shared" si="0"/>
        <v>-0.019</v>
      </c>
      <c r="L6" s="11"/>
      <c r="M6" s="11" t="s">
        <v>311</v>
      </c>
    </row>
    <row r="7" s="57" customFormat="1" ht="18" customHeight="1" spans="1:13">
      <c r="A7" s="11">
        <v>4</v>
      </c>
      <c r="B7" s="11" t="s">
        <v>288</v>
      </c>
      <c r="C7" s="29" t="s">
        <v>314</v>
      </c>
      <c r="D7" s="30" t="s">
        <v>286</v>
      </c>
      <c r="E7" s="16" t="s">
        <v>294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 t="shared" si="0"/>
        <v>-0.016</v>
      </c>
      <c r="L7" s="11"/>
      <c r="M7" s="11" t="s">
        <v>311</v>
      </c>
    </row>
    <row r="8" s="57" customFormat="1" ht="18" customHeight="1" spans="1:13">
      <c r="A8" s="11">
        <v>5</v>
      </c>
      <c r="B8" s="11" t="s">
        <v>288</v>
      </c>
      <c r="C8" s="29" t="s">
        <v>297</v>
      </c>
      <c r="D8" s="30" t="s">
        <v>286</v>
      </c>
      <c r="E8" s="12" t="s">
        <v>296</v>
      </c>
      <c r="F8" s="13" t="s">
        <v>47</v>
      </c>
      <c r="G8" s="14">
        <v>-0.005</v>
      </c>
      <c r="H8" s="14">
        <v>-0.003</v>
      </c>
      <c r="I8" s="15">
        <v>-0.003</v>
      </c>
      <c r="J8" s="15">
        <v>-0.008</v>
      </c>
      <c r="K8" s="14">
        <f t="shared" si="0"/>
        <v>-0.019</v>
      </c>
      <c r="L8" s="11"/>
      <c r="M8" s="11" t="s">
        <v>311</v>
      </c>
    </row>
    <row r="9" s="57" customFormat="1" ht="18" customHeight="1" spans="1:13">
      <c r="A9" s="11">
        <v>6</v>
      </c>
      <c r="B9" s="11" t="s">
        <v>288</v>
      </c>
      <c r="C9" s="29" t="s">
        <v>315</v>
      </c>
      <c r="D9" s="30" t="s">
        <v>286</v>
      </c>
      <c r="E9" s="12" t="s">
        <v>298</v>
      </c>
      <c r="F9" s="13" t="s">
        <v>47</v>
      </c>
      <c r="G9" s="14">
        <v>-0.005</v>
      </c>
      <c r="H9" s="14">
        <v>-0.001</v>
      </c>
      <c r="I9" s="15">
        <v>-0.002</v>
      </c>
      <c r="J9" s="15">
        <v>-0.008</v>
      </c>
      <c r="K9" s="14">
        <f t="shared" si="0"/>
        <v>-0.016</v>
      </c>
      <c r="L9" s="11"/>
      <c r="M9" s="11" t="s">
        <v>311</v>
      </c>
    </row>
    <row r="10" s="57" customFormat="1" ht="18" customHeight="1" spans="1:13">
      <c r="A10" s="11"/>
      <c r="B10" s="11"/>
      <c r="C10" s="29"/>
      <c r="D10" s="30"/>
      <c r="E10" s="12"/>
      <c r="F10" s="13"/>
      <c r="G10" s="14"/>
      <c r="H10" s="14"/>
      <c r="I10" s="15"/>
      <c r="J10" s="15"/>
      <c r="K10" s="14"/>
      <c r="L10" s="11"/>
      <c r="M10" s="11"/>
    </row>
    <row r="11" s="43" customFormat="1" ht="14.25" customHeight="1" spans="1: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="1" customFormat="1" ht="14.25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="4" customFormat="1" ht="29.25" customHeight="1" spans="1:13">
      <c r="A13" s="18" t="s">
        <v>316</v>
      </c>
      <c r="B13" s="19"/>
      <c r="C13" s="19"/>
      <c r="D13" s="19"/>
      <c r="E13" s="20"/>
      <c r="F13" s="21"/>
      <c r="G13" s="32"/>
      <c r="H13" s="18" t="s">
        <v>300</v>
      </c>
      <c r="I13" s="19"/>
      <c r="J13" s="19"/>
      <c r="K13" s="20"/>
      <c r="L13" s="61"/>
      <c r="M13" s="27"/>
    </row>
    <row r="14" s="1" customFormat="1" ht="105" customHeight="1" spans="1:13">
      <c r="A14" s="58" t="s">
        <v>317</v>
      </c>
      <c r="B14" s="5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H9" sqref="H9"/>
    </sheetView>
  </sheetViews>
  <sheetFormatPr defaultColWidth="8.1" defaultRowHeight="13.5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1" width="32" style="1" customWidth="1"/>
    <col min="12" max="12" width="7.31666666666667" style="1" customWidth="1"/>
    <col min="13" max="13" width="9.54166666666667" style="1" customWidth="1"/>
    <col min="14" max="14" width="27.6" style="1" customWidth="1"/>
    <col min="15" max="15" width="12.6" style="1" customWidth="1"/>
    <col min="16" max="16" width="7.425" style="1" customWidth="1"/>
    <col min="17" max="17" width="24.6" style="1" customWidth="1"/>
    <col min="18" max="18" width="10.6" style="1" customWidth="1"/>
    <col min="19" max="19" width="7.425" style="1" customWidth="1"/>
    <col min="20" max="20" width="21.6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6" customFormat="1" ht="15.95" customHeight="1" spans="1:23">
      <c r="A2" s="35" t="s">
        <v>319</v>
      </c>
      <c r="B2" s="35" t="s">
        <v>274</v>
      </c>
      <c r="C2" s="35" t="s">
        <v>270</v>
      </c>
      <c r="D2" s="35" t="s">
        <v>271</v>
      </c>
      <c r="E2" s="35" t="s">
        <v>272</v>
      </c>
      <c r="F2" s="35" t="s">
        <v>273</v>
      </c>
      <c r="G2" s="44" t="s">
        <v>320</v>
      </c>
      <c r="H2" s="45"/>
      <c r="I2" s="52"/>
      <c r="J2" s="44" t="s">
        <v>321</v>
      </c>
      <c r="K2" s="45"/>
      <c r="L2" s="52"/>
      <c r="M2" s="44" t="s">
        <v>322</v>
      </c>
      <c r="N2" s="45"/>
      <c r="O2" s="52"/>
      <c r="P2" s="44" t="s">
        <v>323</v>
      </c>
      <c r="Q2" s="45"/>
      <c r="R2" s="52"/>
      <c r="S2" s="45" t="s">
        <v>324</v>
      </c>
      <c r="T2" s="45"/>
      <c r="U2" s="52"/>
      <c r="V2" s="35" t="s">
        <v>325</v>
      </c>
      <c r="W2" s="35" t="s">
        <v>283</v>
      </c>
    </row>
    <row r="3" s="16" customFormat="1" ht="18" customHeight="1" spans="1:23">
      <c r="A3" s="46"/>
      <c r="B3" s="46"/>
      <c r="C3" s="46"/>
      <c r="D3" s="46"/>
      <c r="E3" s="46"/>
      <c r="F3" s="46"/>
      <c r="G3" s="34" t="s">
        <v>326</v>
      </c>
      <c r="H3" s="34" t="s">
        <v>53</v>
      </c>
      <c r="I3" s="34" t="s">
        <v>274</v>
      </c>
      <c r="J3" s="34" t="s">
        <v>326</v>
      </c>
      <c r="K3" s="34" t="s">
        <v>53</v>
      </c>
      <c r="L3" s="34" t="s">
        <v>274</v>
      </c>
      <c r="M3" s="34" t="s">
        <v>326</v>
      </c>
      <c r="N3" s="34" t="s">
        <v>53</v>
      </c>
      <c r="O3" s="34" t="s">
        <v>274</v>
      </c>
      <c r="P3" s="34" t="s">
        <v>326</v>
      </c>
      <c r="Q3" s="34" t="s">
        <v>53</v>
      </c>
      <c r="R3" s="34" t="s">
        <v>274</v>
      </c>
      <c r="S3" s="34" t="s">
        <v>326</v>
      </c>
      <c r="T3" s="34" t="s">
        <v>53</v>
      </c>
      <c r="U3" s="34" t="s">
        <v>274</v>
      </c>
      <c r="V3" s="46"/>
      <c r="W3" s="46"/>
    </row>
    <row r="4" s="43" customFormat="1" ht="18" customHeight="1" spans="1:23">
      <c r="A4" s="40" t="s">
        <v>327</v>
      </c>
      <c r="B4" s="11" t="s">
        <v>288</v>
      </c>
      <c r="C4" s="29" t="s">
        <v>328</v>
      </c>
      <c r="D4" s="30" t="s">
        <v>286</v>
      </c>
      <c r="E4" s="12" t="s">
        <v>290</v>
      </c>
      <c r="F4" s="13" t="s">
        <v>47</v>
      </c>
      <c r="G4" s="47" t="s">
        <v>329</v>
      </c>
      <c r="H4" s="40" t="s">
        <v>330</v>
      </c>
      <c r="I4" s="40" t="s">
        <v>331</v>
      </c>
      <c r="J4" s="371" t="s">
        <v>332</v>
      </c>
      <c r="K4" s="40" t="s">
        <v>333</v>
      </c>
      <c r="L4" s="40" t="s">
        <v>334</v>
      </c>
      <c r="M4" s="40" t="s">
        <v>335</v>
      </c>
      <c r="N4" s="40" t="s">
        <v>336</v>
      </c>
      <c r="O4" s="40" t="s">
        <v>337</v>
      </c>
      <c r="P4" s="40" t="s">
        <v>338</v>
      </c>
      <c r="Q4" s="40" t="s">
        <v>339</v>
      </c>
      <c r="R4" s="40" t="s">
        <v>340</v>
      </c>
      <c r="S4" s="40" t="s">
        <v>341</v>
      </c>
      <c r="T4" s="40" t="s">
        <v>342</v>
      </c>
      <c r="U4" s="40" t="s">
        <v>343</v>
      </c>
      <c r="V4" s="40" t="s">
        <v>80</v>
      </c>
      <c r="W4" s="40"/>
    </row>
    <row r="5" s="43" customFormat="1" ht="14.25" customHeight="1" spans="1:23">
      <c r="A5" s="40"/>
      <c r="B5" s="11" t="s">
        <v>288</v>
      </c>
      <c r="C5" s="29" t="s">
        <v>297</v>
      </c>
      <c r="D5" s="30" t="s">
        <v>286</v>
      </c>
      <c r="E5" s="12" t="s">
        <v>102</v>
      </c>
      <c r="F5" s="13" t="s">
        <v>47</v>
      </c>
      <c r="G5" s="47" t="s">
        <v>329</v>
      </c>
      <c r="H5" s="40" t="s">
        <v>330</v>
      </c>
      <c r="I5" s="40" t="s">
        <v>331</v>
      </c>
      <c r="J5" s="371" t="s">
        <v>332</v>
      </c>
      <c r="K5" s="40" t="s">
        <v>333</v>
      </c>
      <c r="L5" s="40" t="s">
        <v>334</v>
      </c>
      <c r="M5" s="40" t="s">
        <v>335</v>
      </c>
      <c r="N5" s="40" t="s">
        <v>336</v>
      </c>
      <c r="O5" s="40" t="s">
        <v>337</v>
      </c>
      <c r="P5" s="40" t="s">
        <v>338</v>
      </c>
      <c r="Q5" s="40" t="s">
        <v>339</v>
      </c>
      <c r="R5" s="40" t="s">
        <v>340</v>
      </c>
      <c r="S5" s="40" t="s">
        <v>341</v>
      </c>
      <c r="T5" s="40" t="s">
        <v>342</v>
      </c>
      <c r="U5" s="40" t="s">
        <v>343</v>
      </c>
      <c r="V5" s="40" t="s">
        <v>80</v>
      </c>
      <c r="W5" s="40"/>
    </row>
    <row r="6" s="43" customFormat="1" ht="14.25" customHeight="1" spans="1:23">
      <c r="A6" s="48"/>
      <c r="B6" s="11" t="s">
        <v>288</v>
      </c>
      <c r="C6" s="29" t="s">
        <v>344</v>
      </c>
      <c r="D6" s="30" t="s">
        <v>286</v>
      </c>
      <c r="E6" s="16" t="s">
        <v>103</v>
      </c>
      <c r="F6" s="13" t="s">
        <v>47</v>
      </c>
      <c r="G6" s="47" t="s">
        <v>329</v>
      </c>
      <c r="H6" s="40" t="s">
        <v>330</v>
      </c>
      <c r="I6" s="40" t="s">
        <v>331</v>
      </c>
      <c r="J6" s="371" t="s">
        <v>332</v>
      </c>
      <c r="K6" s="40" t="s">
        <v>333</v>
      </c>
      <c r="L6" s="40" t="s">
        <v>334</v>
      </c>
      <c r="M6" s="40" t="s">
        <v>335</v>
      </c>
      <c r="N6" s="40" t="s">
        <v>336</v>
      </c>
      <c r="O6" s="40" t="s">
        <v>337</v>
      </c>
      <c r="P6" s="40" t="s">
        <v>338</v>
      </c>
      <c r="Q6" s="40" t="s">
        <v>339</v>
      </c>
      <c r="R6" s="40" t="s">
        <v>340</v>
      </c>
      <c r="S6" s="40" t="s">
        <v>341</v>
      </c>
      <c r="T6" s="40" t="s">
        <v>342</v>
      </c>
      <c r="U6" s="40" t="s">
        <v>343</v>
      </c>
      <c r="V6" s="40" t="s">
        <v>80</v>
      </c>
      <c r="W6" s="40"/>
    </row>
    <row r="7" s="43" customFormat="1" ht="14.25" customHeight="1" spans="1:23">
      <c r="A7" s="48"/>
      <c r="B7" s="11" t="s">
        <v>288</v>
      </c>
      <c r="C7" s="29" t="s">
        <v>345</v>
      </c>
      <c r="D7" s="30" t="s">
        <v>286</v>
      </c>
      <c r="E7" s="12" t="s">
        <v>105</v>
      </c>
      <c r="F7" s="13" t="s">
        <v>47</v>
      </c>
      <c r="G7" s="47" t="s">
        <v>329</v>
      </c>
      <c r="H7" s="40" t="s">
        <v>330</v>
      </c>
      <c r="I7" s="40" t="s">
        <v>331</v>
      </c>
      <c r="J7" s="371" t="s">
        <v>332</v>
      </c>
      <c r="K7" s="40" t="s">
        <v>333</v>
      </c>
      <c r="L7" s="40" t="s">
        <v>334</v>
      </c>
      <c r="M7" s="40" t="s">
        <v>335</v>
      </c>
      <c r="N7" s="40" t="s">
        <v>336</v>
      </c>
      <c r="O7" s="40" t="s">
        <v>337</v>
      </c>
      <c r="P7" s="40" t="s">
        <v>338</v>
      </c>
      <c r="Q7" s="40" t="s">
        <v>339</v>
      </c>
      <c r="R7" s="40" t="s">
        <v>340</v>
      </c>
      <c r="S7" s="40" t="s">
        <v>341</v>
      </c>
      <c r="T7" s="40" t="s">
        <v>342</v>
      </c>
      <c r="U7" s="40" t="s">
        <v>343</v>
      </c>
      <c r="V7" s="40" t="s">
        <v>80</v>
      </c>
      <c r="W7" s="40"/>
    </row>
    <row r="8" s="43" customFormat="1" ht="14.25" customHeight="1" spans="1:23">
      <c r="A8" s="40" t="s">
        <v>346</v>
      </c>
      <c r="B8" s="40" t="s">
        <v>347</v>
      </c>
      <c r="C8" s="40" t="s">
        <v>348</v>
      </c>
      <c r="D8" s="40" t="s">
        <v>349</v>
      </c>
      <c r="E8" s="12" t="s">
        <v>290</v>
      </c>
      <c r="F8" s="13" t="s">
        <v>47</v>
      </c>
      <c r="G8" s="47" t="s">
        <v>329</v>
      </c>
      <c r="H8" s="40" t="s">
        <v>330</v>
      </c>
      <c r="I8" s="40" t="s">
        <v>331</v>
      </c>
      <c r="J8" s="40" t="s">
        <v>350</v>
      </c>
      <c r="K8" s="372" t="s">
        <v>351</v>
      </c>
      <c r="L8" s="40" t="s">
        <v>352</v>
      </c>
      <c r="M8" s="40" t="s">
        <v>353</v>
      </c>
      <c r="N8" s="40" t="s">
        <v>354</v>
      </c>
      <c r="O8" s="40" t="s">
        <v>355</v>
      </c>
      <c r="P8" s="373" t="s">
        <v>356</v>
      </c>
      <c r="Q8" s="40" t="s">
        <v>357</v>
      </c>
      <c r="R8" s="40" t="s">
        <v>337</v>
      </c>
      <c r="S8" s="40" t="s">
        <v>335</v>
      </c>
      <c r="T8" s="40" t="s">
        <v>336</v>
      </c>
      <c r="U8" s="40" t="s">
        <v>337</v>
      </c>
      <c r="V8" s="40" t="s">
        <v>80</v>
      </c>
      <c r="W8" s="55"/>
    </row>
    <row r="9" s="43" customFormat="1" ht="14.25" customHeight="1" spans="1:23">
      <c r="A9" s="40"/>
      <c r="B9" s="40" t="s">
        <v>347</v>
      </c>
      <c r="C9" s="40" t="s">
        <v>358</v>
      </c>
      <c r="D9" s="40" t="s">
        <v>349</v>
      </c>
      <c r="E9" s="12" t="s">
        <v>102</v>
      </c>
      <c r="F9" s="13" t="s">
        <v>47</v>
      </c>
      <c r="G9" s="47" t="s">
        <v>329</v>
      </c>
      <c r="H9" s="40" t="s">
        <v>330</v>
      </c>
      <c r="I9" s="40" t="s">
        <v>331</v>
      </c>
      <c r="J9" s="40" t="s">
        <v>350</v>
      </c>
      <c r="K9" s="372" t="s">
        <v>351</v>
      </c>
      <c r="L9" s="40" t="s">
        <v>352</v>
      </c>
      <c r="M9" s="40" t="s">
        <v>353</v>
      </c>
      <c r="N9" s="40" t="s">
        <v>354</v>
      </c>
      <c r="O9" s="40" t="s">
        <v>355</v>
      </c>
      <c r="P9" s="373" t="s">
        <v>356</v>
      </c>
      <c r="Q9" s="40" t="s">
        <v>357</v>
      </c>
      <c r="R9" s="40" t="s">
        <v>337</v>
      </c>
      <c r="S9" s="40" t="s">
        <v>359</v>
      </c>
      <c r="T9" s="40" t="s">
        <v>336</v>
      </c>
      <c r="U9" s="40" t="s">
        <v>337</v>
      </c>
      <c r="V9" s="40" t="s">
        <v>80</v>
      </c>
      <c r="W9" s="55"/>
    </row>
    <row r="10" s="43" customFormat="1" ht="14.25" customHeight="1" spans="1:23">
      <c r="A10" s="40"/>
      <c r="B10" s="40" t="s">
        <v>347</v>
      </c>
      <c r="C10" s="40" t="s">
        <v>360</v>
      </c>
      <c r="D10" s="40" t="s">
        <v>349</v>
      </c>
      <c r="E10" s="16" t="s">
        <v>103</v>
      </c>
      <c r="F10" s="13" t="s">
        <v>47</v>
      </c>
      <c r="G10" s="47" t="s">
        <v>329</v>
      </c>
      <c r="H10" s="40" t="s">
        <v>330</v>
      </c>
      <c r="I10" s="40" t="s">
        <v>331</v>
      </c>
      <c r="J10" s="40" t="s">
        <v>350</v>
      </c>
      <c r="K10" s="372" t="s">
        <v>351</v>
      </c>
      <c r="L10" s="40" t="s">
        <v>352</v>
      </c>
      <c r="M10" s="40" t="s">
        <v>353</v>
      </c>
      <c r="N10" s="40" t="s">
        <v>354</v>
      </c>
      <c r="O10" s="40" t="s">
        <v>355</v>
      </c>
      <c r="P10" s="373" t="s">
        <v>356</v>
      </c>
      <c r="Q10" s="40" t="s">
        <v>357</v>
      </c>
      <c r="R10" s="40" t="s">
        <v>337</v>
      </c>
      <c r="S10" s="40" t="s">
        <v>361</v>
      </c>
      <c r="T10" s="40" t="s">
        <v>336</v>
      </c>
      <c r="U10" s="40" t="s">
        <v>337</v>
      </c>
      <c r="V10" s="40" t="s">
        <v>80</v>
      </c>
      <c r="W10" s="55"/>
    </row>
    <row r="11" s="43" customFormat="1" ht="14.25" customHeight="1" spans="1:23">
      <c r="A11" s="40"/>
      <c r="B11" s="40" t="s">
        <v>347</v>
      </c>
      <c r="C11" s="40" t="s">
        <v>362</v>
      </c>
      <c r="D11" s="40" t="s">
        <v>349</v>
      </c>
      <c r="E11" s="12" t="s">
        <v>105</v>
      </c>
      <c r="F11" s="13" t="s">
        <v>47</v>
      </c>
      <c r="G11" s="47" t="s">
        <v>329</v>
      </c>
      <c r="H11" s="40" t="s">
        <v>330</v>
      </c>
      <c r="I11" s="40" t="s">
        <v>331</v>
      </c>
      <c r="J11" s="40" t="s">
        <v>350</v>
      </c>
      <c r="K11" s="372" t="s">
        <v>351</v>
      </c>
      <c r="L11" s="40" t="s">
        <v>352</v>
      </c>
      <c r="M11" s="40" t="s">
        <v>353</v>
      </c>
      <c r="N11" s="40" t="s">
        <v>354</v>
      </c>
      <c r="O11" s="40" t="s">
        <v>355</v>
      </c>
      <c r="P11" s="373" t="s">
        <v>356</v>
      </c>
      <c r="Q11" s="40" t="s">
        <v>357</v>
      </c>
      <c r="R11" s="40" t="s">
        <v>337</v>
      </c>
      <c r="S11" s="40" t="s">
        <v>363</v>
      </c>
      <c r="T11" s="40" t="s">
        <v>336</v>
      </c>
      <c r="U11" s="40" t="s">
        <v>337</v>
      </c>
      <c r="V11" s="40" t="s">
        <v>80</v>
      </c>
      <c r="W11" s="55"/>
    </row>
    <row r="12" s="1" customFormat="1" ht="14.25" customHeight="1" spans="1:23">
      <c r="A12" s="49"/>
      <c r="B12" s="50"/>
      <c r="C12" s="50"/>
      <c r="D12" s="50"/>
      <c r="E12" s="51"/>
      <c r="F12" s="49"/>
      <c r="G12" s="13"/>
      <c r="H12" s="50"/>
      <c r="I12" s="50"/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6"/>
      <c r="V12" s="40"/>
      <c r="W12" s="56"/>
    </row>
    <row r="13" s="4" customFormat="1" ht="29.25" customHeight="1" spans="1:23">
      <c r="A13" s="18" t="s">
        <v>316</v>
      </c>
      <c r="B13" s="19"/>
      <c r="C13" s="19"/>
      <c r="D13" s="19"/>
      <c r="E13" s="20"/>
      <c r="F13" s="21"/>
      <c r="G13" s="32"/>
      <c r="H13" s="39"/>
      <c r="I13" s="39"/>
      <c r="J13" s="18" t="s">
        <v>300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7"/>
    </row>
    <row r="14" s="1" customFormat="1" ht="72.95" customHeight="1" spans="1:23">
      <c r="A14" s="22" t="s">
        <v>364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</sheetData>
  <mergeCells count="18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3.5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4" t="s">
        <v>366</v>
      </c>
      <c r="B2" s="35" t="s">
        <v>270</v>
      </c>
      <c r="C2" s="35" t="s">
        <v>271</v>
      </c>
      <c r="D2" s="35" t="s">
        <v>272</v>
      </c>
      <c r="E2" s="34" t="s">
        <v>273</v>
      </c>
      <c r="F2" s="35" t="s">
        <v>274</v>
      </c>
      <c r="G2" s="34" t="s">
        <v>367</v>
      </c>
      <c r="H2" s="34" t="s">
        <v>368</v>
      </c>
      <c r="I2" s="34" t="s">
        <v>369</v>
      </c>
      <c r="J2" s="34" t="s">
        <v>368</v>
      </c>
      <c r="K2" s="34" t="s">
        <v>370</v>
      </c>
      <c r="L2" s="34" t="s">
        <v>368</v>
      </c>
      <c r="M2" s="35" t="s">
        <v>325</v>
      </c>
      <c r="N2" s="35" t="s">
        <v>283</v>
      </c>
    </row>
    <row r="3" s="1" customFormat="1" ht="14.25" customHeight="1" spans="1:15">
      <c r="A3" s="36">
        <v>45726</v>
      </c>
      <c r="B3" s="29" t="s">
        <v>310</v>
      </c>
      <c r="C3" s="30" t="s">
        <v>286</v>
      </c>
      <c r="D3" s="12" t="s">
        <v>287</v>
      </c>
      <c r="E3" s="13" t="s">
        <v>47</v>
      </c>
      <c r="F3" s="11" t="s">
        <v>288</v>
      </c>
      <c r="G3" s="37">
        <v>0.333333333333333</v>
      </c>
      <c r="H3" s="38" t="s">
        <v>371</v>
      </c>
      <c r="I3" s="37">
        <v>0.583333333333333</v>
      </c>
      <c r="J3" s="38" t="s">
        <v>371</v>
      </c>
      <c r="K3" s="17"/>
      <c r="L3" s="40"/>
      <c r="M3" s="40"/>
      <c r="N3" s="40" t="s">
        <v>372</v>
      </c>
      <c r="O3" s="40"/>
    </row>
    <row r="4" s="1" customFormat="1" ht="14.25" customHeight="1" spans="1:15">
      <c r="A4" s="36">
        <v>45712</v>
      </c>
      <c r="B4" s="29" t="s">
        <v>328</v>
      </c>
      <c r="C4" s="30" t="s">
        <v>286</v>
      </c>
      <c r="D4" s="12" t="s">
        <v>290</v>
      </c>
      <c r="E4" s="13" t="s">
        <v>47</v>
      </c>
      <c r="F4" s="11" t="s">
        <v>288</v>
      </c>
      <c r="G4" s="37">
        <v>0.375</v>
      </c>
      <c r="H4" s="38" t="s">
        <v>371</v>
      </c>
      <c r="I4" s="37">
        <v>0.604166666666667</v>
      </c>
      <c r="J4" s="38" t="s">
        <v>371</v>
      </c>
      <c r="K4" s="17"/>
      <c r="L4" s="34"/>
      <c r="M4" s="34"/>
      <c r="N4" s="35" t="s">
        <v>373</v>
      </c>
      <c r="O4" s="35"/>
    </row>
    <row r="5" s="1" customFormat="1" ht="14.25" customHeight="1" spans="1:15">
      <c r="A5" s="36">
        <v>45712</v>
      </c>
      <c r="B5" s="29" t="s">
        <v>297</v>
      </c>
      <c r="C5" s="30" t="s">
        <v>286</v>
      </c>
      <c r="D5" s="12" t="s">
        <v>292</v>
      </c>
      <c r="E5" s="13" t="s">
        <v>47</v>
      </c>
      <c r="F5" s="11" t="s">
        <v>288</v>
      </c>
      <c r="G5" s="37">
        <v>0.395833333333333</v>
      </c>
      <c r="H5" s="38" t="s">
        <v>371</v>
      </c>
      <c r="I5" s="37">
        <v>0.625</v>
      </c>
      <c r="J5" s="38" t="s">
        <v>371</v>
      </c>
      <c r="K5" s="17"/>
      <c r="L5" s="40"/>
      <c r="M5" s="40"/>
      <c r="N5" s="41"/>
      <c r="O5" s="41"/>
    </row>
    <row r="6" s="1" customFormat="1" ht="14.25" customHeight="1" spans="1:15">
      <c r="A6" s="36">
        <v>45716</v>
      </c>
      <c r="B6" s="29" t="s">
        <v>344</v>
      </c>
      <c r="C6" s="30" t="s">
        <v>286</v>
      </c>
      <c r="D6" s="16" t="s">
        <v>294</v>
      </c>
      <c r="E6" s="13" t="s">
        <v>47</v>
      </c>
      <c r="F6" s="11" t="s">
        <v>288</v>
      </c>
      <c r="G6" s="37">
        <v>0.416666666666667</v>
      </c>
      <c r="H6" s="38" t="s">
        <v>371</v>
      </c>
      <c r="I6" s="37">
        <v>0.645833333333334</v>
      </c>
      <c r="J6" s="42" t="s">
        <v>371</v>
      </c>
      <c r="K6" s="17"/>
      <c r="L6" s="40"/>
      <c r="M6" s="40"/>
      <c r="N6" s="41"/>
      <c r="O6" s="41"/>
    </row>
    <row r="7" s="1" customFormat="1" ht="14.25" customHeight="1" spans="1:15">
      <c r="A7" s="36">
        <v>45717</v>
      </c>
      <c r="B7" s="29" t="s">
        <v>345</v>
      </c>
      <c r="C7" s="30" t="s">
        <v>286</v>
      </c>
      <c r="D7" s="12" t="s">
        <v>296</v>
      </c>
      <c r="E7" s="13" t="s">
        <v>47</v>
      </c>
      <c r="F7" s="11" t="s">
        <v>288</v>
      </c>
      <c r="G7" s="37">
        <v>0.395833333333333</v>
      </c>
      <c r="H7" s="38" t="s">
        <v>371</v>
      </c>
      <c r="I7" s="37">
        <v>0.625</v>
      </c>
      <c r="J7" s="38" t="s">
        <v>371</v>
      </c>
      <c r="K7" s="17"/>
      <c r="L7" s="40"/>
      <c r="M7" s="40"/>
      <c r="N7" s="41"/>
      <c r="O7" s="41"/>
    </row>
    <row r="8" s="1" customFormat="1" ht="14.25" customHeight="1" spans="1:15">
      <c r="A8" s="36">
        <v>45726</v>
      </c>
      <c r="B8" s="29" t="s">
        <v>315</v>
      </c>
      <c r="C8" s="30" t="s">
        <v>286</v>
      </c>
      <c r="D8" s="12" t="s">
        <v>298</v>
      </c>
      <c r="E8" s="13" t="s">
        <v>47</v>
      </c>
      <c r="F8" s="11" t="s">
        <v>288</v>
      </c>
      <c r="G8" s="37">
        <v>0.416666666666667</v>
      </c>
      <c r="H8" s="38" t="s">
        <v>371</v>
      </c>
      <c r="I8" s="37">
        <v>0.645833333333334</v>
      </c>
      <c r="J8" s="42" t="s">
        <v>371</v>
      </c>
      <c r="K8" s="17"/>
      <c r="L8" s="40"/>
      <c r="M8" s="40"/>
      <c r="N8" s="41"/>
      <c r="O8" s="41"/>
    </row>
    <row r="9" s="4" customFormat="1" ht="29.25" customHeight="1" spans="1:14">
      <c r="A9" s="18" t="s">
        <v>316</v>
      </c>
      <c r="B9" s="19"/>
      <c r="C9" s="19"/>
      <c r="D9" s="20"/>
      <c r="E9" s="21"/>
      <c r="F9" s="39"/>
      <c r="G9" s="32"/>
      <c r="H9" s="39"/>
      <c r="I9" s="18" t="s">
        <v>300</v>
      </c>
      <c r="J9" s="19"/>
      <c r="K9" s="19"/>
      <c r="L9" s="19"/>
      <c r="M9" s="19"/>
      <c r="N9" s="27"/>
    </row>
    <row r="10" s="1" customFormat="1" ht="72.95" customHeight="1" spans="1:14">
      <c r="A10" s="22" t="s">
        <v>374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I17" sqref="I17"/>
    </sheetView>
  </sheetViews>
  <sheetFormatPr defaultColWidth="8.1" defaultRowHeight="13.5"/>
  <cols>
    <col min="1" max="1" width="9.79166666666667" style="1" customWidth="1"/>
    <col min="2" max="2" width="10.958333333333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375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376</v>
      </c>
      <c r="H2" s="6" t="s">
        <v>377</v>
      </c>
      <c r="I2" s="6" t="s">
        <v>378</v>
      </c>
      <c r="J2" s="6" t="s">
        <v>379</v>
      </c>
      <c r="K2" s="7" t="s">
        <v>325</v>
      </c>
      <c r="L2" s="7" t="s">
        <v>283</v>
      </c>
    </row>
    <row r="3" s="2" customFormat="1" ht="15.95" customHeight="1" spans="1:12">
      <c r="A3" s="28" t="s">
        <v>380</v>
      </c>
      <c r="B3" s="11" t="s">
        <v>288</v>
      </c>
      <c r="C3" s="29" t="s">
        <v>381</v>
      </c>
      <c r="D3" s="30" t="s">
        <v>286</v>
      </c>
      <c r="E3" s="12" t="s">
        <v>287</v>
      </c>
      <c r="F3" s="13" t="s">
        <v>47</v>
      </c>
      <c r="G3" s="31" t="s">
        <v>382</v>
      </c>
      <c r="H3" s="31" t="s">
        <v>383</v>
      </c>
      <c r="I3" s="31" t="s">
        <v>384</v>
      </c>
      <c r="J3" s="33" t="s">
        <v>385</v>
      </c>
      <c r="K3" s="33" t="s">
        <v>373</v>
      </c>
      <c r="L3" s="33"/>
    </row>
    <row r="4" s="2" customFormat="1" ht="15.95" customHeight="1" spans="1:12">
      <c r="A4" s="28" t="s">
        <v>386</v>
      </c>
      <c r="B4" s="11" t="s">
        <v>288</v>
      </c>
      <c r="C4" s="29" t="s">
        <v>387</v>
      </c>
      <c r="D4" s="30" t="s">
        <v>286</v>
      </c>
      <c r="E4" s="12" t="s">
        <v>290</v>
      </c>
      <c r="F4" s="13" t="s">
        <v>47</v>
      </c>
      <c r="G4" s="31" t="s">
        <v>382</v>
      </c>
      <c r="H4" s="31" t="s">
        <v>383</v>
      </c>
      <c r="I4" s="31" t="s">
        <v>384</v>
      </c>
      <c r="J4" s="33" t="s">
        <v>385</v>
      </c>
      <c r="K4" s="33" t="s">
        <v>373</v>
      </c>
      <c r="L4" s="33"/>
    </row>
    <row r="5" s="2" customFormat="1" ht="15.95" customHeight="1" spans="1:12">
      <c r="A5" s="28" t="s">
        <v>380</v>
      </c>
      <c r="B5" s="11" t="s">
        <v>288</v>
      </c>
      <c r="C5" s="29" t="s">
        <v>388</v>
      </c>
      <c r="D5" s="30" t="s">
        <v>286</v>
      </c>
      <c r="E5" s="12" t="s">
        <v>292</v>
      </c>
      <c r="F5" s="13" t="s">
        <v>47</v>
      </c>
      <c r="G5" s="31" t="s">
        <v>382</v>
      </c>
      <c r="H5" s="31" t="s">
        <v>383</v>
      </c>
      <c r="I5" s="31" t="s">
        <v>384</v>
      </c>
      <c r="J5" s="33" t="s">
        <v>385</v>
      </c>
      <c r="K5" s="33" t="s">
        <v>373</v>
      </c>
      <c r="L5" s="33"/>
    </row>
    <row r="6" s="2" customFormat="1" ht="15.95" customHeight="1" spans="1:12">
      <c r="A6" s="28" t="s">
        <v>389</v>
      </c>
      <c r="B6" s="11" t="s">
        <v>288</v>
      </c>
      <c r="C6" s="29" t="s">
        <v>390</v>
      </c>
      <c r="D6" s="30" t="s">
        <v>286</v>
      </c>
      <c r="E6" s="16" t="s">
        <v>294</v>
      </c>
      <c r="F6" s="13" t="s">
        <v>47</v>
      </c>
      <c r="G6" s="31" t="s">
        <v>382</v>
      </c>
      <c r="H6" s="31" t="s">
        <v>383</v>
      </c>
      <c r="I6" s="31" t="s">
        <v>384</v>
      </c>
      <c r="J6" s="33" t="s">
        <v>385</v>
      </c>
      <c r="K6" s="33" t="s">
        <v>373</v>
      </c>
      <c r="L6" s="28"/>
    </row>
    <row r="7" s="2" customFormat="1" ht="15.95" customHeight="1" spans="1:12">
      <c r="A7" s="28" t="s">
        <v>386</v>
      </c>
      <c r="B7" s="11" t="s">
        <v>288</v>
      </c>
      <c r="C7" s="29" t="s">
        <v>391</v>
      </c>
      <c r="D7" s="30" t="s">
        <v>286</v>
      </c>
      <c r="E7" s="12" t="s">
        <v>296</v>
      </c>
      <c r="F7" s="13" t="s">
        <v>47</v>
      </c>
      <c r="G7" s="31" t="s">
        <v>382</v>
      </c>
      <c r="H7" s="31" t="s">
        <v>383</v>
      </c>
      <c r="I7" s="31" t="s">
        <v>384</v>
      </c>
      <c r="J7" s="33" t="s">
        <v>385</v>
      </c>
      <c r="K7" s="33" t="s">
        <v>373</v>
      </c>
      <c r="L7" s="28"/>
    </row>
    <row r="8" s="2" customFormat="1" ht="15.95" customHeight="1" spans="1:12">
      <c r="A8" s="28"/>
      <c r="B8" s="11"/>
      <c r="C8" s="29"/>
      <c r="D8" s="30"/>
      <c r="E8" s="12"/>
      <c r="F8" s="13"/>
      <c r="G8" s="31"/>
      <c r="H8" s="31"/>
      <c r="I8" s="31"/>
      <c r="J8" s="33"/>
      <c r="K8" s="33"/>
      <c r="L8" s="28"/>
    </row>
    <row r="9" s="4" customFormat="1" ht="29.25" customHeight="1" spans="1:12">
      <c r="A9" s="18" t="s">
        <v>316</v>
      </c>
      <c r="B9" s="19"/>
      <c r="C9" s="19"/>
      <c r="D9" s="19"/>
      <c r="E9" s="20"/>
      <c r="F9" s="21"/>
      <c r="G9" s="32"/>
      <c r="H9" s="18" t="s">
        <v>300</v>
      </c>
      <c r="I9" s="19"/>
      <c r="J9" s="19"/>
      <c r="K9" s="19"/>
      <c r="L9" s="27"/>
    </row>
    <row r="10" s="1" customFormat="1" ht="72.95" customHeight="1" spans="1:12">
      <c r="A10" s="22" t="s">
        <v>392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="125" zoomScaleNormal="125" workbookViewId="0">
      <selection activeCell="G5" sqref="G5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326</v>
      </c>
      <c r="D2" s="7" t="s">
        <v>272</v>
      </c>
      <c r="E2" s="7" t="s">
        <v>273</v>
      </c>
      <c r="F2" s="6" t="s">
        <v>394</v>
      </c>
      <c r="G2" s="6" t="s">
        <v>304</v>
      </c>
      <c r="H2" s="8" t="s">
        <v>305</v>
      </c>
      <c r="I2" s="24" t="s">
        <v>307</v>
      </c>
    </row>
    <row r="3" s="2" customFormat="1" ht="18" customHeight="1" spans="1:9">
      <c r="A3" s="6"/>
      <c r="B3" s="9"/>
      <c r="C3" s="9"/>
      <c r="D3" s="9"/>
      <c r="E3" s="9"/>
      <c r="F3" s="6" t="s">
        <v>395</v>
      </c>
      <c r="G3" s="6" t="s">
        <v>308</v>
      </c>
      <c r="H3" s="10"/>
      <c r="I3" s="25"/>
    </row>
    <row r="4" s="3" customFormat="1" ht="18" customHeight="1" spans="1:9">
      <c r="A4" s="11">
        <v>2</v>
      </c>
      <c r="B4" s="11" t="s">
        <v>396</v>
      </c>
      <c r="C4" s="12" t="s">
        <v>397</v>
      </c>
      <c r="D4" s="12" t="s">
        <v>290</v>
      </c>
      <c r="E4" s="13" t="s">
        <v>47</v>
      </c>
      <c r="F4" s="14">
        <v>0.006</v>
      </c>
      <c r="G4" s="14">
        <v>-0.01</v>
      </c>
      <c r="H4" s="15">
        <f t="shared" ref="H4:H12" si="0">SUM(F4:G4)</f>
        <v>-0.004</v>
      </c>
      <c r="I4" s="11"/>
    </row>
    <row r="5" s="3" customFormat="1" ht="18" customHeight="1" spans="1:9">
      <c r="A5" s="11">
        <v>3</v>
      </c>
      <c r="B5" s="11" t="s">
        <v>396</v>
      </c>
      <c r="C5" s="12" t="s">
        <v>397</v>
      </c>
      <c r="D5" s="12" t="s">
        <v>292</v>
      </c>
      <c r="E5" s="13" t="s">
        <v>47</v>
      </c>
      <c r="F5" s="14">
        <v>-0.007</v>
      </c>
      <c r="G5" s="14">
        <v>-0.008</v>
      </c>
      <c r="H5" s="15">
        <f t="shared" si="0"/>
        <v>-0.015</v>
      </c>
      <c r="I5" s="11"/>
    </row>
    <row r="6" s="3" customFormat="1" ht="18" customHeight="1" spans="1:9">
      <c r="A6" s="11">
        <v>4</v>
      </c>
      <c r="B6" s="11" t="s">
        <v>396</v>
      </c>
      <c r="C6" s="12" t="s">
        <v>397</v>
      </c>
      <c r="D6" s="16" t="s">
        <v>294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1">
        <v>5</v>
      </c>
      <c r="B7" s="11" t="s">
        <v>396</v>
      </c>
      <c r="C7" s="12" t="s">
        <v>397</v>
      </c>
      <c r="D7" s="12" t="s">
        <v>296</v>
      </c>
      <c r="E7" s="13" t="s">
        <v>47</v>
      </c>
      <c r="F7" s="14">
        <v>-0.006</v>
      </c>
      <c r="G7" s="14">
        <v>-0.008</v>
      </c>
      <c r="H7" s="15">
        <f t="shared" si="0"/>
        <v>-0.014</v>
      </c>
      <c r="I7" s="26"/>
    </row>
    <row r="8" s="3" customFormat="1" ht="18" customHeight="1" spans="1:9">
      <c r="A8" s="11">
        <v>6</v>
      </c>
      <c r="B8" s="11" t="s">
        <v>396</v>
      </c>
      <c r="C8" s="12" t="s">
        <v>398</v>
      </c>
      <c r="D8" s="12" t="s">
        <v>287</v>
      </c>
      <c r="E8" s="13" t="s">
        <v>47</v>
      </c>
      <c r="F8" s="14">
        <v>0.006</v>
      </c>
      <c r="G8" s="14">
        <v>-0.01</v>
      </c>
      <c r="H8" s="15">
        <f t="shared" si="0"/>
        <v>-0.004</v>
      </c>
      <c r="I8" s="26"/>
    </row>
    <row r="9" s="1" customFormat="1" ht="18" customHeight="1" spans="1:9">
      <c r="A9" s="11">
        <v>7</v>
      </c>
      <c r="B9" s="11" t="s">
        <v>396</v>
      </c>
      <c r="C9" s="12" t="s">
        <v>398</v>
      </c>
      <c r="D9" s="12" t="s">
        <v>290</v>
      </c>
      <c r="E9" s="13" t="s">
        <v>47</v>
      </c>
      <c r="F9" s="14">
        <v>-0.008</v>
      </c>
      <c r="G9" s="14">
        <v>-0.008</v>
      </c>
      <c r="H9" s="15">
        <f t="shared" si="0"/>
        <v>-0.016</v>
      </c>
      <c r="I9" s="17"/>
    </row>
    <row r="10" s="1" customFormat="1" ht="18" customHeight="1" spans="1:9">
      <c r="A10" s="11">
        <v>8</v>
      </c>
      <c r="B10" s="11" t="s">
        <v>396</v>
      </c>
      <c r="C10" s="12" t="s">
        <v>398</v>
      </c>
      <c r="D10" s="12" t="s">
        <v>292</v>
      </c>
      <c r="E10" s="13" t="s">
        <v>47</v>
      </c>
      <c r="F10" s="14">
        <v>0.006</v>
      </c>
      <c r="G10" s="14">
        <v>-0.01</v>
      </c>
      <c r="H10" s="15">
        <f t="shared" si="0"/>
        <v>-0.004</v>
      </c>
      <c r="I10" s="17"/>
    </row>
    <row r="11" s="1" customFormat="1" ht="18" customHeight="1" spans="1:9">
      <c r="A11" s="11">
        <v>9</v>
      </c>
      <c r="B11" s="11" t="s">
        <v>396</v>
      </c>
      <c r="C11" s="12" t="s">
        <v>398</v>
      </c>
      <c r="D11" s="16" t="s">
        <v>294</v>
      </c>
      <c r="E11" s="13" t="s">
        <v>47</v>
      </c>
      <c r="F11" s="14">
        <v>-0.007</v>
      </c>
      <c r="G11" s="14">
        <v>-0.008</v>
      </c>
      <c r="H11" s="15">
        <f t="shared" si="0"/>
        <v>-0.015</v>
      </c>
      <c r="I11" s="17"/>
    </row>
    <row r="12" s="1" customFormat="1" ht="18" customHeight="1" spans="1:9">
      <c r="A12" s="11">
        <v>10</v>
      </c>
      <c r="B12" s="11" t="s">
        <v>396</v>
      </c>
      <c r="C12" s="12" t="s">
        <v>398</v>
      </c>
      <c r="D12" s="12" t="s">
        <v>296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17"/>
    </row>
    <row r="13" s="1" customFormat="1" ht="18" customHeight="1" spans="1:9">
      <c r="A13" s="17"/>
      <c r="B13" s="17"/>
      <c r="C13" s="17"/>
      <c r="D13" s="17"/>
      <c r="E13" s="17"/>
      <c r="F13" s="17"/>
      <c r="G13" s="17"/>
      <c r="H13" s="17"/>
      <c r="I13" s="17"/>
    </row>
    <row r="14" s="4" customFormat="1" ht="29.25" customHeight="1" spans="1:9">
      <c r="A14" s="18" t="s">
        <v>316</v>
      </c>
      <c r="B14" s="19"/>
      <c r="C14" s="19"/>
      <c r="D14" s="20"/>
      <c r="E14" s="21"/>
      <c r="F14" s="18" t="s">
        <v>300</v>
      </c>
      <c r="G14" s="19"/>
      <c r="H14" s="20"/>
      <c r="I14" s="27"/>
    </row>
    <row r="15" s="1" customFormat="1" ht="51.95" customHeight="1" spans="1:9">
      <c r="A15" s="22" t="s">
        <v>399</v>
      </c>
      <c r="B15" s="22"/>
      <c r="C15" s="23"/>
      <c r="D15" s="23"/>
      <c r="E15" s="23"/>
      <c r="F15" s="23"/>
      <c r="G15" s="23"/>
      <c r="H15" s="23"/>
      <c r="I15" s="23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7" t="s">
        <v>19</v>
      </c>
      <c r="C2" s="338"/>
      <c r="D2" s="338"/>
      <c r="E2" s="338"/>
      <c r="F2" s="338"/>
      <c r="G2" s="338"/>
      <c r="H2" s="338"/>
      <c r="I2" s="353"/>
    </row>
    <row r="3" ht="28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54"/>
    </row>
    <row r="4" ht="28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5" t="s">
        <v>25</v>
      </c>
      <c r="G4" s="345" t="s">
        <v>26</v>
      </c>
      <c r="H4" s="340" t="s">
        <v>25</v>
      </c>
      <c r="I4" s="355" t="s">
        <v>26</v>
      </c>
    </row>
    <row r="5" ht="28" customHeight="1" spans="2:9">
      <c r="B5" s="346" t="s">
        <v>27</v>
      </c>
      <c r="C5" s="347">
        <v>13</v>
      </c>
      <c r="D5" s="347">
        <v>0</v>
      </c>
      <c r="E5" s="347">
        <v>1</v>
      </c>
      <c r="F5" s="348">
        <v>0</v>
      </c>
      <c r="G5" s="348">
        <v>1</v>
      </c>
      <c r="H5" s="347">
        <v>1</v>
      </c>
      <c r="I5" s="356">
        <v>2</v>
      </c>
    </row>
    <row r="6" ht="28" customHeight="1" spans="2:9">
      <c r="B6" s="346" t="s">
        <v>28</v>
      </c>
      <c r="C6" s="347">
        <v>20</v>
      </c>
      <c r="D6" s="347">
        <v>0</v>
      </c>
      <c r="E6" s="347">
        <v>1</v>
      </c>
      <c r="F6" s="348">
        <v>1</v>
      </c>
      <c r="G6" s="348">
        <v>2</v>
      </c>
      <c r="H6" s="347">
        <v>2</v>
      </c>
      <c r="I6" s="356">
        <v>3</v>
      </c>
    </row>
    <row r="7" ht="28" customHeight="1" spans="2:9">
      <c r="B7" s="346" t="s">
        <v>29</v>
      </c>
      <c r="C7" s="347">
        <v>32</v>
      </c>
      <c r="D7" s="347">
        <v>0</v>
      </c>
      <c r="E7" s="347">
        <v>1</v>
      </c>
      <c r="F7" s="348">
        <v>2</v>
      </c>
      <c r="G7" s="348">
        <v>3</v>
      </c>
      <c r="H7" s="347">
        <v>3</v>
      </c>
      <c r="I7" s="356">
        <v>4</v>
      </c>
    </row>
    <row r="8" ht="28" customHeight="1" spans="2:9">
      <c r="B8" s="346" t="s">
        <v>30</v>
      </c>
      <c r="C8" s="347">
        <v>50</v>
      </c>
      <c r="D8" s="347">
        <v>1</v>
      </c>
      <c r="E8" s="347">
        <v>2</v>
      </c>
      <c r="F8" s="348">
        <v>3</v>
      </c>
      <c r="G8" s="348">
        <v>4</v>
      </c>
      <c r="H8" s="347">
        <v>5</v>
      </c>
      <c r="I8" s="356">
        <v>6</v>
      </c>
    </row>
    <row r="9" ht="28" customHeight="1" spans="2:9">
      <c r="B9" s="346" t="s">
        <v>31</v>
      </c>
      <c r="C9" s="347">
        <v>80</v>
      </c>
      <c r="D9" s="347">
        <v>2</v>
      </c>
      <c r="E9" s="347">
        <v>3</v>
      </c>
      <c r="F9" s="348">
        <v>5</v>
      </c>
      <c r="G9" s="348">
        <v>6</v>
      </c>
      <c r="H9" s="347">
        <v>7</v>
      </c>
      <c r="I9" s="356">
        <v>8</v>
      </c>
    </row>
    <row r="10" ht="28" customHeight="1" spans="2:9">
      <c r="B10" s="346" t="s">
        <v>32</v>
      </c>
      <c r="C10" s="347">
        <v>125</v>
      </c>
      <c r="D10" s="347">
        <v>3</v>
      </c>
      <c r="E10" s="347">
        <v>4</v>
      </c>
      <c r="F10" s="348">
        <v>7</v>
      </c>
      <c r="G10" s="348">
        <v>8</v>
      </c>
      <c r="H10" s="347">
        <v>10</v>
      </c>
      <c r="I10" s="356">
        <v>11</v>
      </c>
    </row>
    <row r="11" ht="28" customHeight="1" spans="2:9">
      <c r="B11" s="346" t="s">
        <v>33</v>
      </c>
      <c r="C11" s="347">
        <v>200</v>
      </c>
      <c r="D11" s="347">
        <v>5</v>
      </c>
      <c r="E11" s="347">
        <v>6</v>
      </c>
      <c r="F11" s="348">
        <v>10</v>
      </c>
      <c r="G11" s="348">
        <v>11</v>
      </c>
      <c r="H11" s="347">
        <v>14</v>
      </c>
      <c r="I11" s="356">
        <v>15</v>
      </c>
    </row>
    <row r="12" ht="28" customHeight="1" spans="2:9">
      <c r="B12" s="349" t="s">
        <v>34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19" workbookViewId="0">
      <selection activeCell="A41" sqref="A41:K41"/>
    </sheetView>
  </sheetViews>
  <sheetFormatPr defaultColWidth="10.3333333333333" defaultRowHeight="16.5" customHeight="1"/>
  <cols>
    <col min="1" max="1" width="11.7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ht="15.75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35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 t="s">
        <v>49</v>
      </c>
      <c r="G4" s="178"/>
      <c r="H4" s="173" t="s">
        <v>50</v>
      </c>
      <c r="I4" s="176"/>
      <c r="J4" s="201" t="s">
        <v>51</v>
      </c>
      <c r="K4" s="243" t="s">
        <v>52</v>
      </c>
    </row>
    <row r="5" ht="15.75" spans="1:11">
      <c r="A5" s="179" t="s">
        <v>53</v>
      </c>
      <c r="B5" s="94" t="s">
        <v>54</v>
      </c>
      <c r="C5" s="94"/>
      <c r="D5" s="173" t="s">
        <v>55</v>
      </c>
      <c r="E5" s="176"/>
      <c r="F5" s="265">
        <v>45721</v>
      </c>
      <c r="G5" s="266"/>
      <c r="H5" s="173" t="s">
        <v>56</v>
      </c>
      <c r="I5" s="176"/>
      <c r="J5" s="201" t="s">
        <v>51</v>
      </c>
      <c r="K5" s="243" t="s">
        <v>52</v>
      </c>
    </row>
    <row r="6" ht="15.75" spans="1:11">
      <c r="A6" s="173" t="s">
        <v>57</v>
      </c>
      <c r="B6" s="267">
        <v>4</v>
      </c>
      <c r="C6" s="268">
        <v>6</v>
      </c>
      <c r="D6" s="179" t="s">
        <v>58</v>
      </c>
      <c r="E6" s="203"/>
      <c r="F6" s="265">
        <v>45766</v>
      </c>
      <c r="G6" s="266"/>
      <c r="H6" s="173" t="s">
        <v>59</v>
      </c>
      <c r="I6" s="176"/>
      <c r="J6" s="201" t="s">
        <v>51</v>
      </c>
      <c r="K6" s="243" t="s">
        <v>52</v>
      </c>
    </row>
    <row r="7" ht="15.75" spans="1:11">
      <c r="A7" s="173" t="s">
        <v>60</v>
      </c>
      <c r="B7" s="184">
        <v>9227</v>
      </c>
      <c r="C7" s="185"/>
      <c r="D7" s="179" t="s">
        <v>61</v>
      </c>
      <c r="E7" s="202"/>
      <c r="F7" s="265">
        <v>45771</v>
      </c>
      <c r="G7" s="266"/>
      <c r="H7" s="173" t="s">
        <v>62</v>
      </c>
      <c r="I7" s="176"/>
      <c r="J7" s="201" t="s">
        <v>51</v>
      </c>
      <c r="K7" s="243" t="s">
        <v>52</v>
      </c>
    </row>
    <row r="8" ht="108" customHeight="1" spans="1:11">
      <c r="A8" s="187" t="s">
        <v>63</v>
      </c>
      <c r="B8" s="188" t="s">
        <v>64</v>
      </c>
      <c r="C8" s="189"/>
      <c r="D8" s="269" t="s">
        <v>65</v>
      </c>
      <c r="E8" s="270"/>
      <c r="F8" s="271">
        <v>45792</v>
      </c>
      <c r="G8" s="272"/>
      <c r="H8" s="190" t="s">
        <v>66</v>
      </c>
      <c r="I8" s="191"/>
      <c r="J8" s="213" t="s">
        <v>51</v>
      </c>
      <c r="K8" s="252" t="s">
        <v>52</v>
      </c>
    </row>
    <row r="9" spans="1:11">
      <c r="A9" s="273" t="s">
        <v>67</v>
      </c>
      <c r="B9" s="274"/>
      <c r="C9" s="274"/>
      <c r="D9" s="274"/>
      <c r="E9" s="274"/>
      <c r="F9" s="274"/>
      <c r="G9" s="274"/>
      <c r="H9" s="274"/>
      <c r="I9" s="274"/>
      <c r="J9" s="274"/>
      <c r="K9" s="319"/>
    </row>
    <row r="10" spans="1:11">
      <c r="A10" s="275" t="s">
        <v>68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0"/>
    </row>
    <row r="11" ht="15.75" spans="1:11">
      <c r="A11" s="277" t="s">
        <v>69</v>
      </c>
      <c r="B11" s="278" t="s">
        <v>70</v>
      </c>
      <c r="C11" s="279" t="s">
        <v>71</v>
      </c>
      <c r="D11" s="280"/>
      <c r="E11" s="281" t="s">
        <v>72</v>
      </c>
      <c r="F11" s="278" t="s">
        <v>70</v>
      </c>
      <c r="G11" s="279" t="s">
        <v>71</v>
      </c>
      <c r="H11" s="279" t="s">
        <v>73</v>
      </c>
      <c r="I11" s="281" t="s">
        <v>74</v>
      </c>
      <c r="J11" s="278" t="s">
        <v>70</v>
      </c>
      <c r="K11" s="321" t="s">
        <v>71</v>
      </c>
    </row>
    <row r="12" ht="15.75" spans="1:11">
      <c r="A12" s="179" t="s">
        <v>75</v>
      </c>
      <c r="B12" s="200" t="s">
        <v>70</v>
      </c>
      <c r="C12" s="201" t="s">
        <v>71</v>
      </c>
      <c r="D12" s="202"/>
      <c r="E12" s="203" t="s">
        <v>76</v>
      </c>
      <c r="F12" s="200" t="s">
        <v>70</v>
      </c>
      <c r="G12" s="201" t="s">
        <v>71</v>
      </c>
      <c r="H12" s="201" t="s">
        <v>73</v>
      </c>
      <c r="I12" s="203" t="s">
        <v>77</v>
      </c>
      <c r="J12" s="200" t="s">
        <v>70</v>
      </c>
      <c r="K12" s="243" t="s">
        <v>71</v>
      </c>
    </row>
    <row r="13" ht="15.75" spans="1:11">
      <c r="A13" s="179" t="s">
        <v>78</v>
      </c>
      <c r="B13" s="200" t="s">
        <v>70</v>
      </c>
      <c r="C13" s="201" t="s">
        <v>71</v>
      </c>
      <c r="D13" s="202"/>
      <c r="E13" s="203" t="s">
        <v>79</v>
      </c>
      <c r="F13" s="201" t="s">
        <v>80</v>
      </c>
      <c r="G13" s="201" t="s">
        <v>81</v>
      </c>
      <c r="H13" s="201" t="s">
        <v>73</v>
      </c>
      <c r="I13" s="203" t="s">
        <v>82</v>
      </c>
      <c r="J13" s="200" t="s">
        <v>70</v>
      </c>
      <c r="K13" s="243" t="s">
        <v>71</v>
      </c>
    </row>
    <row r="14" spans="1:11">
      <c r="A14" s="190" t="s">
        <v>83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5"/>
    </row>
    <row r="15" spans="1:11">
      <c r="A15" s="275" t="s">
        <v>84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0"/>
    </row>
    <row r="16" ht="15.75" spans="1:11">
      <c r="A16" s="282" t="s">
        <v>85</v>
      </c>
      <c r="B16" s="279" t="s">
        <v>80</v>
      </c>
      <c r="C16" s="279" t="s">
        <v>81</v>
      </c>
      <c r="D16" s="283"/>
      <c r="E16" s="284" t="s">
        <v>86</v>
      </c>
      <c r="F16" s="279" t="s">
        <v>80</v>
      </c>
      <c r="G16" s="279" t="s">
        <v>81</v>
      </c>
      <c r="H16" s="285"/>
      <c r="I16" s="284" t="s">
        <v>87</v>
      </c>
      <c r="J16" s="279" t="s">
        <v>80</v>
      </c>
      <c r="K16" s="321" t="s">
        <v>81</v>
      </c>
    </row>
    <row r="17" customHeight="1" spans="1:22">
      <c r="A17" s="183" t="s">
        <v>88</v>
      </c>
      <c r="B17" s="201" t="s">
        <v>80</v>
      </c>
      <c r="C17" s="201" t="s">
        <v>81</v>
      </c>
      <c r="D17" s="286"/>
      <c r="E17" s="219" t="s">
        <v>89</v>
      </c>
      <c r="F17" s="201" t="s">
        <v>80</v>
      </c>
      <c r="G17" s="201" t="s">
        <v>81</v>
      </c>
      <c r="H17" s="287"/>
      <c r="I17" s="219" t="s">
        <v>90</v>
      </c>
      <c r="J17" s="201" t="s">
        <v>80</v>
      </c>
      <c r="K17" s="243" t="s">
        <v>81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8" t="s">
        <v>91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3"/>
    </row>
    <row r="19" s="263" customFormat="1" ht="18" customHeight="1" spans="1:11">
      <c r="A19" s="275" t="s">
        <v>92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0"/>
    </row>
    <row r="20" customHeight="1" spans="1:11">
      <c r="A20" s="290" t="s">
        <v>93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ht="21.75" customHeight="1" spans="1:11">
      <c r="A21" s="292" t="s">
        <v>94</v>
      </c>
      <c r="B21" s="219" t="s">
        <v>95</v>
      </c>
      <c r="C21" s="219" t="s">
        <v>96</v>
      </c>
      <c r="D21" s="219" t="s">
        <v>97</v>
      </c>
      <c r="E21" s="219" t="s">
        <v>98</v>
      </c>
      <c r="F21" s="219" t="s">
        <v>99</v>
      </c>
      <c r="G21" s="219" t="s">
        <v>100</v>
      </c>
      <c r="H21" s="219"/>
      <c r="I21" s="219"/>
      <c r="J21" s="219"/>
      <c r="K21" s="254" t="s">
        <v>101</v>
      </c>
    </row>
    <row r="22" customHeight="1" spans="1:11">
      <c r="A22" s="293" t="s">
        <v>102</v>
      </c>
      <c r="B22" s="294">
        <v>1</v>
      </c>
      <c r="C22" s="294">
        <v>1</v>
      </c>
      <c r="D22" s="294">
        <v>1</v>
      </c>
      <c r="E22" s="294">
        <v>1</v>
      </c>
      <c r="F22" s="294">
        <v>1</v>
      </c>
      <c r="G22" s="294">
        <v>1</v>
      </c>
      <c r="H22" s="294"/>
      <c r="I22" s="294"/>
      <c r="J22" s="294"/>
      <c r="K22" s="325"/>
    </row>
    <row r="23" customHeight="1" spans="1:11">
      <c r="A23" s="293" t="s">
        <v>103</v>
      </c>
      <c r="B23" s="294">
        <v>1</v>
      </c>
      <c r="C23" s="294">
        <v>1</v>
      </c>
      <c r="D23" s="294">
        <v>1</v>
      </c>
      <c r="E23" s="294">
        <v>1</v>
      </c>
      <c r="F23" s="294">
        <v>1</v>
      </c>
      <c r="G23" s="294">
        <v>1</v>
      </c>
      <c r="H23" s="294"/>
      <c r="I23" s="294"/>
      <c r="J23" s="294"/>
      <c r="K23" s="325"/>
    </row>
    <row r="24" customHeight="1" spans="1:11">
      <c r="A24" s="293" t="s">
        <v>104</v>
      </c>
      <c r="B24" s="294">
        <v>1</v>
      </c>
      <c r="C24" s="294">
        <v>1</v>
      </c>
      <c r="D24" s="294">
        <v>1</v>
      </c>
      <c r="E24" s="294">
        <v>1</v>
      </c>
      <c r="F24" s="294">
        <v>1</v>
      </c>
      <c r="G24" s="294">
        <v>1</v>
      </c>
      <c r="H24" s="294"/>
      <c r="I24" s="294"/>
      <c r="J24" s="294"/>
      <c r="K24" s="325"/>
    </row>
    <row r="25" customHeight="1" spans="1:11">
      <c r="A25" s="293" t="s">
        <v>105</v>
      </c>
      <c r="B25" s="294">
        <v>1</v>
      </c>
      <c r="C25" s="294">
        <v>1</v>
      </c>
      <c r="D25" s="294">
        <v>1</v>
      </c>
      <c r="E25" s="294">
        <v>1</v>
      </c>
      <c r="F25" s="294">
        <v>1</v>
      </c>
      <c r="G25" s="294">
        <v>1</v>
      </c>
      <c r="H25" s="294"/>
      <c r="I25" s="294"/>
      <c r="J25" s="294"/>
      <c r="K25" s="325"/>
    </row>
    <row r="26" customHeight="1" spans="1:11">
      <c r="A26" s="293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customHeight="1" spans="1:11">
      <c r="A27" s="186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customHeight="1" spans="1:11">
      <c r="A28" s="186"/>
      <c r="B28" s="294"/>
      <c r="C28" s="294"/>
      <c r="D28" s="294"/>
      <c r="E28" s="294"/>
      <c r="F28" s="294"/>
      <c r="G28" s="294"/>
      <c r="H28" s="294"/>
      <c r="I28" s="294"/>
      <c r="J28" s="294"/>
      <c r="K28" s="326"/>
    </row>
    <row r="29" ht="18" customHeight="1" spans="1:11">
      <c r="A29" s="295" t="s">
        <v>106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ht="18.75" customHeight="1" spans="1:11">
      <c r="A30" s="297" t="s">
        <v>107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ht="18" customHeight="1" spans="1:11">
      <c r="A32" s="295" t="s">
        <v>108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ht="15.75" spans="1:11">
      <c r="A33" s="301" t="s">
        <v>109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spans="1:11">
      <c r="A34" s="100" t="s">
        <v>110</v>
      </c>
      <c r="B34" s="102"/>
      <c r="C34" s="201" t="s">
        <v>51</v>
      </c>
      <c r="D34" s="201" t="s">
        <v>52</v>
      </c>
      <c r="E34" s="303" t="s">
        <v>111</v>
      </c>
      <c r="F34" s="304"/>
      <c r="G34" s="304"/>
      <c r="H34" s="304"/>
      <c r="I34" s="304"/>
      <c r="J34" s="304"/>
      <c r="K34" s="331"/>
    </row>
    <row r="35" spans="1:11">
      <c r="A35" s="305" t="s">
        <v>112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spans="1:11">
      <c r="A36" s="224" t="s">
        <v>113</v>
      </c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spans="1:11">
      <c r="A37" s="224" t="s">
        <v>114</v>
      </c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spans="1:11">
      <c r="A38" s="224" t="s">
        <v>115</v>
      </c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spans="1:11">
      <c r="A39" s="224" t="s">
        <v>116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spans="1:11">
      <c r="A40" s="224" t="s">
        <v>117</v>
      </c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spans="1:11">
      <c r="A41" s="224" t="s">
        <v>118</v>
      </c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5.7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spans="1:11">
      <c r="A43" s="221" t="s">
        <v>119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spans="1:11">
      <c r="A44" s="275" t="s">
        <v>120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20"/>
    </row>
    <row r="45" ht="15.75" spans="1:11">
      <c r="A45" s="282" t="s">
        <v>121</v>
      </c>
      <c r="B45" s="279" t="s">
        <v>80</v>
      </c>
      <c r="C45" s="279" t="s">
        <v>81</v>
      </c>
      <c r="D45" s="279" t="s">
        <v>73</v>
      </c>
      <c r="E45" s="284" t="s">
        <v>122</v>
      </c>
      <c r="F45" s="279" t="s">
        <v>80</v>
      </c>
      <c r="G45" s="279" t="s">
        <v>81</v>
      </c>
      <c r="H45" s="279" t="s">
        <v>73</v>
      </c>
      <c r="I45" s="284" t="s">
        <v>123</v>
      </c>
      <c r="J45" s="279" t="s">
        <v>80</v>
      </c>
      <c r="K45" s="321" t="s">
        <v>81</v>
      </c>
    </row>
    <row r="46" ht="15.75" spans="1:11">
      <c r="A46" s="183" t="s">
        <v>72</v>
      </c>
      <c r="B46" s="201" t="s">
        <v>80</v>
      </c>
      <c r="C46" s="201" t="s">
        <v>81</v>
      </c>
      <c r="D46" s="201" t="s">
        <v>73</v>
      </c>
      <c r="E46" s="219" t="s">
        <v>79</v>
      </c>
      <c r="F46" s="201" t="s">
        <v>80</v>
      </c>
      <c r="G46" s="201" t="s">
        <v>81</v>
      </c>
      <c r="H46" s="201" t="s">
        <v>73</v>
      </c>
      <c r="I46" s="219" t="s">
        <v>90</v>
      </c>
      <c r="J46" s="201" t="s">
        <v>80</v>
      </c>
      <c r="K46" s="243" t="s">
        <v>81</v>
      </c>
    </row>
    <row r="47" spans="1:11">
      <c r="A47" s="190" t="s">
        <v>83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5"/>
    </row>
    <row r="48" spans="1:11">
      <c r="A48" s="305" t="s">
        <v>124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spans="1:11">
      <c r="A50" s="308" t="s">
        <v>125</v>
      </c>
      <c r="B50" s="309" t="s">
        <v>126</v>
      </c>
      <c r="C50" s="309"/>
      <c r="D50" s="310" t="s">
        <v>127</v>
      </c>
      <c r="E50" s="311" t="s">
        <v>128</v>
      </c>
      <c r="F50" s="312" t="s">
        <v>129</v>
      </c>
      <c r="G50" s="313">
        <v>45726</v>
      </c>
      <c r="H50" s="314" t="s">
        <v>130</v>
      </c>
      <c r="I50" s="333"/>
      <c r="J50" s="334" t="s">
        <v>131</v>
      </c>
      <c r="K50" s="335"/>
    </row>
    <row r="51" spans="1:11">
      <c r="A51" s="305" t="s">
        <v>132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6"/>
    </row>
    <row r="53" spans="1:11">
      <c r="A53" s="308" t="s">
        <v>125</v>
      </c>
      <c r="B53" s="309" t="s">
        <v>126</v>
      </c>
      <c r="C53" s="309"/>
      <c r="D53" s="310" t="s">
        <v>127</v>
      </c>
      <c r="E53" s="317" t="s">
        <v>128</v>
      </c>
      <c r="F53" s="312" t="s">
        <v>133</v>
      </c>
      <c r="G53" s="318">
        <v>45731</v>
      </c>
      <c r="H53" s="314" t="s">
        <v>130</v>
      </c>
      <c r="I53" s="333"/>
      <c r="J53" s="334" t="s">
        <v>131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90" zoomScaleNormal="90" topLeftCell="A2" workbookViewId="0">
      <selection activeCell="N26" sqref="N2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147</v>
      </c>
      <c r="K5" s="75" t="s">
        <v>147</v>
      </c>
      <c r="L5" s="75" t="s">
        <v>147</v>
      </c>
      <c r="M5" s="75" t="s">
        <v>147</v>
      </c>
      <c r="N5" s="75" t="s">
        <v>147</v>
      </c>
      <c r="O5" s="75" t="s">
        <v>147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163</v>
      </c>
      <c r="K11" s="83" t="s">
        <v>164</v>
      </c>
      <c r="L11" s="83" t="s">
        <v>165</v>
      </c>
      <c r="M11" s="83" t="s">
        <v>166</v>
      </c>
      <c r="N11" s="83" t="s">
        <v>167</v>
      </c>
      <c r="O11" s="83" t="s">
        <v>168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175</v>
      </c>
      <c r="M13" s="83" t="s">
        <v>176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155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45731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20" sqref="E20:H20"/>
    </sheetView>
  </sheetViews>
  <sheetFormatPr defaultColWidth="10" defaultRowHeight="16.5" customHeight="1"/>
  <cols>
    <col min="1" max="1" width="10.875" style="161" customWidth="1"/>
    <col min="2" max="6" width="10" style="161"/>
    <col min="7" max="7" width="10.1" style="161"/>
    <col min="8" max="16384" width="10" style="161"/>
  </cols>
  <sheetData>
    <row r="1" ht="22.5" customHeight="1" spans="1:11">
      <c r="A1" s="162" t="s">
        <v>189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customHeight="1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37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 t="s">
        <v>49</v>
      </c>
      <c r="G4" s="178"/>
      <c r="H4" s="173" t="s">
        <v>190</v>
      </c>
      <c r="I4" s="176"/>
      <c r="J4" s="201" t="s">
        <v>51</v>
      </c>
      <c r="K4" s="243" t="s">
        <v>52</v>
      </c>
    </row>
    <row r="5" customHeight="1" spans="1:11">
      <c r="A5" s="179" t="s">
        <v>53</v>
      </c>
      <c r="B5" s="94" t="s">
        <v>54</v>
      </c>
      <c r="C5" s="94"/>
      <c r="D5" s="173" t="s">
        <v>191</v>
      </c>
      <c r="E5" s="176"/>
      <c r="F5" s="180">
        <v>1</v>
      </c>
      <c r="G5" s="181"/>
      <c r="H5" s="173" t="s">
        <v>192</v>
      </c>
      <c r="I5" s="176"/>
      <c r="J5" s="201" t="s">
        <v>51</v>
      </c>
      <c r="K5" s="243" t="s">
        <v>52</v>
      </c>
    </row>
    <row r="6" customHeight="1" spans="1:11">
      <c r="A6" s="173" t="s">
        <v>57</v>
      </c>
      <c r="B6" s="174">
        <v>4</v>
      </c>
      <c r="C6" s="175">
        <v>6</v>
      </c>
      <c r="D6" s="173" t="s">
        <v>193</v>
      </c>
      <c r="E6" s="176"/>
      <c r="F6" s="182">
        <v>1</v>
      </c>
      <c r="G6" s="181"/>
      <c r="H6" s="183" t="s">
        <v>194</v>
      </c>
      <c r="I6" s="219"/>
      <c r="J6" s="219"/>
      <c r="K6" s="244"/>
    </row>
    <row r="7" customHeight="1" spans="1:11">
      <c r="A7" s="173" t="s">
        <v>60</v>
      </c>
      <c r="B7" s="184">
        <v>9227</v>
      </c>
      <c r="C7" s="185"/>
      <c r="D7" s="173" t="s">
        <v>195</v>
      </c>
      <c r="E7" s="176"/>
      <c r="F7" s="182">
        <v>1</v>
      </c>
      <c r="G7" s="181"/>
      <c r="H7" s="186"/>
      <c r="I7" s="201"/>
      <c r="J7" s="201"/>
      <c r="K7" s="243"/>
    </row>
    <row r="8" ht="63" customHeight="1" spans="1:11">
      <c r="A8" s="187" t="s">
        <v>63</v>
      </c>
      <c r="B8" s="188" t="s">
        <v>64</v>
      </c>
      <c r="C8" s="189"/>
      <c r="D8" s="190" t="s">
        <v>65</v>
      </c>
      <c r="E8" s="191"/>
      <c r="F8" s="192">
        <v>45792</v>
      </c>
      <c r="G8" s="193"/>
      <c r="H8" s="190" t="s">
        <v>196</v>
      </c>
      <c r="I8" s="191"/>
      <c r="J8" s="191"/>
      <c r="K8" s="245"/>
    </row>
    <row r="9" customHeight="1" spans="1:11">
      <c r="A9" s="194" t="s">
        <v>197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69</v>
      </c>
      <c r="B10" s="196" t="s">
        <v>70</v>
      </c>
      <c r="C10" s="197" t="s">
        <v>71</v>
      </c>
      <c r="D10" s="198"/>
      <c r="E10" s="199" t="s">
        <v>74</v>
      </c>
      <c r="F10" s="196" t="s">
        <v>70</v>
      </c>
      <c r="G10" s="197" t="s">
        <v>71</v>
      </c>
      <c r="H10" s="196"/>
      <c r="I10" s="199" t="s">
        <v>72</v>
      </c>
      <c r="J10" s="196" t="s">
        <v>70</v>
      </c>
      <c r="K10" s="246" t="s">
        <v>71</v>
      </c>
    </row>
    <row r="11" customHeight="1" spans="1:11">
      <c r="A11" s="179" t="s">
        <v>75</v>
      </c>
      <c r="B11" s="200" t="s">
        <v>70</v>
      </c>
      <c r="C11" s="201" t="s">
        <v>71</v>
      </c>
      <c r="D11" s="202"/>
      <c r="E11" s="203" t="s">
        <v>77</v>
      </c>
      <c r="F11" s="200" t="s">
        <v>70</v>
      </c>
      <c r="G11" s="201" t="s">
        <v>71</v>
      </c>
      <c r="H11" s="200"/>
      <c r="I11" s="203" t="s">
        <v>82</v>
      </c>
      <c r="J11" s="200" t="s">
        <v>70</v>
      </c>
      <c r="K11" s="243" t="s">
        <v>71</v>
      </c>
    </row>
    <row r="12" customHeight="1" spans="1:11">
      <c r="A12" s="190" t="s">
        <v>111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5"/>
    </row>
    <row r="13" customHeight="1" spans="1:11">
      <c r="A13" s="204" t="s">
        <v>198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199</v>
      </c>
      <c r="B14" s="206"/>
      <c r="C14" s="206"/>
      <c r="D14" s="206"/>
      <c r="E14" s="207" t="s">
        <v>200</v>
      </c>
      <c r="F14" s="207"/>
      <c r="G14" s="207"/>
      <c r="H14" s="207"/>
      <c r="I14" s="247"/>
      <c r="J14" s="247"/>
      <c r="K14" s="248"/>
    </row>
    <row r="15" customHeight="1" spans="1:11">
      <c r="A15" s="208" t="s">
        <v>201</v>
      </c>
      <c r="B15" s="209"/>
      <c r="C15" s="209"/>
      <c r="D15" s="210"/>
      <c r="E15" s="211" t="s">
        <v>202</v>
      </c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4" t="s">
        <v>203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14" t="s">
        <v>196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5" t="s">
        <v>108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9" t="s">
        <v>109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customHeight="1" spans="1:11">
      <c r="A23" s="100" t="s">
        <v>110</v>
      </c>
      <c r="B23" s="102"/>
      <c r="C23" s="201" t="s">
        <v>51</v>
      </c>
      <c r="D23" s="201" t="s">
        <v>52</v>
      </c>
      <c r="E23" s="99"/>
      <c r="F23" s="99"/>
      <c r="G23" s="99"/>
      <c r="H23" s="99"/>
      <c r="I23" s="99"/>
      <c r="J23" s="99"/>
      <c r="K23" s="146"/>
    </row>
    <row r="24" customHeight="1" spans="1:11">
      <c r="A24" s="216" t="s">
        <v>204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3"/>
    </row>
    <row r="26" customHeight="1" spans="1:11">
      <c r="A26" s="194" t="s">
        <v>120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7" t="s">
        <v>121</v>
      </c>
      <c r="B27" s="197" t="s">
        <v>80</v>
      </c>
      <c r="C27" s="197" t="s">
        <v>81</v>
      </c>
      <c r="D27" s="197" t="s">
        <v>73</v>
      </c>
      <c r="E27" s="168" t="s">
        <v>122</v>
      </c>
      <c r="F27" s="197" t="s">
        <v>80</v>
      </c>
      <c r="G27" s="197" t="s">
        <v>81</v>
      </c>
      <c r="H27" s="197" t="s">
        <v>73</v>
      </c>
      <c r="I27" s="168" t="s">
        <v>123</v>
      </c>
      <c r="J27" s="197" t="s">
        <v>80</v>
      </c>
      <c r="K27" s="246" t="s">
        <v>81</v>
      </c>
    </row>
    <row r="28" customHeight="1" spans="1:11">
      <c r="A28" s="183" t="s">
        <v>72</v>
      </c>
      <c r="B28" s="201" t="s">
        <v>80</v>
      </c>
      <c r="C28" s="201" t="s">
        <v>81</v>
      </c>
      <c r="D28" s="201" t="s">
        <v>73</v>
      </c>
      <c r="E28" s="219" t="s">
        <v>79</v>
      </c>
      <c r="F28" s="201" t="s">
        <v>80</v>
      </c>
      <c r="G28" s="201" t="s">
        <v>81</v>
      </c>
      <c r="H28" s="201" t="s">
        <v>73</v>
      </c>
      <c r="I28" s="219" t="s">
        <v>90</v>
      </c>
      <c r="J28" s="201" t="s">
        <v>80</v>
      </c>
      <c r="K28" s="243" t="s">
        <v>81</v>
      </c>
    </row>
    <row r="29" customHeight="1" spans="1:11">
      <c r="A29" s="173" t="s">
        <v>83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4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5"/>
    </row>
    <row r="31" customHeight="1" spans="1:11">
      <c r="A31" s="223" t="s">
        <v>205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206</v>
      </c>
      <c r="B32" s="225"/>
      <c r="C32" s="225"/>
      <c r="D32" s="225"/>
      <c r="E32" s="225"/>
      <c r="F32" s="225"/>
      <c r="G32" s="225"/>
      <c r="H32" s="225"/>
      <c r="I32" s="225"/>
      <c r="J32" s="225"/>
      <c r="K32" s="185"/>
    </row>
    <row r="33" ht="17.25" customHeight="1" spans="1:11">
      <c r="A33" s="224" t="s">
        <v>207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185"/>
    </row>
    <row r="34" ht="17.25" customHeight="1" spans="1:1">
      <c r="A34" s="161" t="s">
        <v>208</v>
      </c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185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ht="17.25" customHeight="1" spans="1:11">
      <c r="A43" s="221" t="s">
        <v>119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customHeight="1" spans="1:11">
      <c r="A44" s="223" t="s">
        <v>209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6" t="s">
        <v>111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6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6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3"/>
    </row>
    <row r="48" ht="21" customHeight="1" spans="1:11">
      <c r="A48" s="228" t="s">
        <v>125</v>
      </c>
      <c r="B48" s="229" t="s">
        <v>210</v>
      </c>
      <c r="C48" s="229"/>
      <c r="D48" s="230" t="s">
        <v>127</v>
      </c>
      <c r="E48" s="231"/>
      <c r="F48" s="230" t="s">
        <v>129</v>
      </c>
      <c r="G48" s="232"/>
      <c r="H48" s="233" t="s">
        <v>130</v>
      </c>
      <c r="I48" s="233"/>
      <c r="J48" s="229"/>
      <c r="K48" s="257"/>
    </row>
    <row r="49" customHeight="1" spans="1:11">
      <c r="A49" s="234" t="s">
        <v>132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8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9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0"/>
    </row>
    <row r="52" ht="21" customHeight="1" spans="1:11">
      <c r="A52" s="228" t="s">
        <v>125</v>
      </c>
      <c r="B52" s="229" t="s">
        <v>210</v>
      </c>
      <c r="C52" s="229"/>
      <c r="D52" s="230" t="s">
        <v>127</v>
      </c>
      <c r="E52" s="230" t="s">
        <v>128</v>
      </c>
      <c r="F52" s="230" t="s">
        <v>129</v>
      </c>
      <c r="G52" s="240">
        <v>45760</v>
      </c>
      <c r="H52" s="233" t="s">
        <v>130</v>
      </c>
      <c r="I52" s="233"/>
      <c r="J52" s="261" t="s">
        <v>131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80" zoomScaleNormal="90" workbookViewId="0">
      <selection activeCell="K24" sqref="K24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147</v>
      </c>
      <c r="K5" s="75" t="s">
        <v>147</v>
      </c>
      <c r="L5" s="75" t="s">
        <v>147</v>
      </c>
      <c r="M5" s="75" t="s">
        <v>147</v>
      </c>
      <c r="N5" s="75" t="s">
        <v>147</v>
      </c>
      <c r="O5" s="75" t="s">
        <v>147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163</v>
      </c>
      <c r="K11" s="83" t="s">
        <v>164</v>
      </c>
      <c r="L11" s="83" t="s">
        <v>165</v>
      </c>
      <c r="M11" s="83" t="s">
        <v>166</v>
      </c>
      <c r="N11" s="83" t="s">
        <v>167</v>
      </c>
      <c r="O11" s="83" t="s">
        <v>168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175</v>
      </c>
      <c r="M13" s="83" t="s">
        <v>176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155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45760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3" workbookViewId="0">
      <selection activeCell="A19" sqref="A19:K22"/>
    </sheetView>
  </sheetViews>
  <sheetFormatPr defaultColWidth="10.1666666666667" defaultRowHeight="15.7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833333333333" style="87" customWidth="1"/>
    <col min="6" max="6" width="18.6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5.85" spans="1:11">
      <c r="A1" s="88" t="s">
        <v>211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212</v>
      </c>
      <c r="G2" s="94" t="s">
        <v>54</v>
      </c>
      <c r="H2" s="94"/>
      <c r="I2" s="124" t="s">
        <v>41</v>
      </c>
      <c r="J2" s="94" t="s">
        <v>42</v>
      </c>
      <c r="K2" s="145"/>
    </row>
    <row r="3" spans="1:11">
      <c r="A3" s="95" t="s">
        <v>60</v>
      </c>
      <c r="B3" s="96">
        <v>9227</v>
      </c>
      <c r="C3" s="96"/>
      <c r="D3" s="97" t="s">
        <v>213</v>
      </c>
      <c r="E3" s="98" t="s">
        <v>49</v>
      </c>
      <c r="F3" s="98"/>
      <c r="G3" s="98"/>
      <c r="H3" s="99" t="s">
        <v>214</v>
      </c>
      <c r="I3" s="99"/>
      <c r="J3" s="99"/>
      <c r="K3" s="146"/>
    </row>
    <row r="4" spans="1:11">
      <c r="A4" s="100" t="s">
        <v>57</v>
      </c>
      <c r="B4" s="101">
        <v>4</v>
      </c>
      <c r="C4" s="101">
        <v>6</v>
      </c>
      <c r="D4" s="102" t="s">
        <v>215</v>
      </c>
      <c r="E4" s="103" t="s">
        <v>216</v>
      </c>
      <c r="F4" s="103"/>
      <c r="G4" s="103"/>
      <c r="H4" s="102" t="s">
        <v>217</v>
      </c>
      <c r="I4" s="102"/>
      <c r="J4" s="116" t="s">
        <v>51</v>
      </c>
      <c r="K4" s="147" t="s">
        <v>52</v>
      </c>
    </row>
    <row r="5" spans="1:11">
      <c r="A5" s="100" t="s">
        <v>218</v>
      </c>
      <c r="B5" s="96">
        <v>7</v>
      </c>
      <c r="C5" s="96"/>
      <c r="D5" s="97" t="s">
        <v>216</v>
      </c>
      <c r="E5" s="97" t="s">
        <v>219</v>
      </c>
      <c r="F5" s="97" t="s">
        <v>220</v>
      </c>
      <c r="G5" s="97" t="s">
        <v>221</v>
      </c>
      <c r="H5" s="102" t="s">
        <v>222</v>
      </c>
      <c r="I5" s="102"/>
      <c r="J5" s="116" t="s">
        <v>51</v>
      </c>
      <c r="K5" s="147" t="s">
        <v>52</v>
      </c>
    </row>
    <row r="6" ht="16.5" spans="1:11">
      <c r="A6" s="104" t="s">
        <v>223</v>
      </c>
      <c r="B6" s="105">
        <v>900</v>
      </c>
      <c r="C6" s="105"/>
      <c r="D6" s="106" t="s">
        <v>224</v>
      </c>
      <c r="E6" s="107"/>
      <c r="F6" s="108">
        <v>9227</v>
      </c>
      <c r="G6" s="106"/>
      <c r="H6" s="109" t="s">
        <v>225</v>
      </c>
      <c r="I6" s="109"/>
      <c r="J6" s="122" t="s">
        <v>51</v>
      </c>
      <c r="K6" s="148" t="s">
        <v>52</v>
      </c>
    </row>
    <row r="7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ht="76" customHeight="1" spans="1:11">
      <c r="A8" s="113" t="s">
        <v>226</v>
      </c>
      <c r="B8" s="93" t="s">
        <v>227</v>
      </c>
      <c r="C8" s="93" t="s">
        <v>228</v>
      </c>
      <c r="D8" s="93" t="s">
        <v>229</v>
      </c>
      <c r="E8" s="93" t="s">
        <v>230</v>
      </c>
      <c r="F8" s="93" t="s">
        <v>231</v>
      </c>
      <c r="G8" s="114" t="s">
        <v>232</v>
      </c>
      <c r="H8" s="115"/>
      <c r="I8" s="115"/>
      <c r="J8" s="115"/>
      <c r="K8" s="149"/>
    </row>
    <row r="9" spans="1:11">
      <c r="A9" s="100" t="s">
        <v>233</v>
      </c>
      <c r="B9" s="102"/>
      <c r="C9" s="116" t="s">
        <v>51</v>
      </c>
      <c r="D9" s="116" t="s">
        <v>52</v>
      </c>
      <c r="E9" s="97" t="s">
        <v>234</v>
      </c>
      <c r="F9" s="117" t="s">
        <v>235</v>
      </c>
      <c r="G9" s="118"/>
      <c r="H9" s="119"/>
      <c r="I9" s="119"/>
      <c r="J9" s="119"/>
      <c r="K9" s="150"/>
    </row>
    <row r="10" spans="1:11">
      <c r="A10" s="100" t="s">
        <v>236</v>
      </c>
      <c r="B10" s="102"/>
      <c r="C10" s="116" t="s">
        <v>51</v>
      </c>
      <c r="D10" s="116" t="s">
        <v>52</v>
      </c>
      <c r="E10" s="97" t="s">
        <v>237</v>
      </c>
      <c r="F10" s="117" t="s">
        <v>196</v>
      </c>
      <c r="G10" s="118" t="s">
        <v>238</v>
      </c>
      <c r="H10" s="119"/>
      <c r="I10" s="119"/>
      <c r="J10" s="119"/>
      <c r="K10" s="150"/>
    </row>
    <row r="11" spans="1:11">
      <c r="A11" s="120" t="s">
        <v>197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239</v>
      </c>
      <c r="J12" s="116" t="s">
        <v>70</v>
      </c>
      <c r="K12" s="147" t="s">
        <v>71</v>
      </c>
    </row>
    <row r="13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240</v>
      </c>
      <c r="J13" s="116" t="s">
        <v>70</v>
      </c>
      <c r="K13" s="147" t="s">
        <v>71</v>
      </c>
    </row>
    <row r="14" ht="16.5" spans="1:11">
      <c r="A14" s="104" t="s">
        <v>241</v>
      </c>
      <c r="B14" s="122" t="s">
        <v>70</v>
      </c>
      <c r="C14" s="122" t="s">
        <v>71</v>
      </c>
      <c r="D14" s="107"/>
      <c r="E14" s="106" t="s">
        <v>242</v>
      </c>
      <c r="F14" s="122" t="s">
        <v>70</v>
      </c>
      <c r="G14" s="122" t="s">
        <v>71</v>
      </c>
      <c r="H14" s="122"/>
      <c r="I14" s="106" t="s">
        <v>243</v>
      </c>
      <c r="J14" s="122" t="s">
        <v>70</v>
      </c>
      <c r="K14" s="148" t="s">
        <v>71</v>
      </c>
    </row>
    <row r="15" ht="16.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5" customFormat="1" spans="1:11">
      <c r="A16" s="89" t="s">
        <v>244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245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247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248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 t="s">
        <v>249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6" t="s">
        <v>250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pans="1:11">
      <c r="A24" s="100" t="s">
        <v>110</v>
      </c>
      <c r="B24" s="102"/>
      <c r="C24" s="116" t="s">
        <v>51</v>
      </c>
      <c r="D24" s="116" t="s">
        <v>52</v>
      </c>
      <c r="E24" s="99"/>
      <c r="F24" s="99"/>
      <c r="G24" s="99"/>
      <c r="H24" s="99"/>
      <c r="I24" s="99"/>
      <c r="J24" s="99"/>
      <c r="K24" s="146"/>
    </row>
    <row r="25" ht="16.5" spans="1:11">
      <c r="A25" s="130" t="s">
        <v>251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ht="16.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252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25" t="s">
        <v>253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pans="1:11">
      <c r="A29" s="126" t="s">
        <v>254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ht="18.75" customHeight="1" spans="1:11">
      <c r="A37" s="139" t="s">
        <v>255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6" customFormat="1" ht="18.75" customHeight="1" spans="1:11">
      <c r="A38" s="100" t="s">
        <v>256</v>
      </c>
      <c r="B38" s="102"/>
      <c r="C38" s="102"/>
      <c r="D38" s="99" t="s">
        <v>257</v>
      </c>
      <c r="E38" s="99"/>
      <c r="F38" s="141" t="s">
        <v>258</v>
      </c>
      <c r="G38" s="142"/>
      <c r="H38" s="102" t="s">
        <v>259</v>
      </c>
      <c r="I38" s="102"/>
      <c r="J38" s="102" t="s">
        <v>260</v>
      </c>
      <c r="K38" s="153"/>
    </row>
    <row r="39" ht="18.75" customHeight="1" spans="1:13">
      <c r="A39" s="100" t="s">
        <v>111</v>
      </c>
      <c r="B39" s="102" t="s">
        <v>261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6"/>
    </row>
    <row r="40" ht="31" customHeight="1" spans="1:11">
      <c r="A40" s="100" t="s">
        <v>262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4" t="s">
        <v>125</v>
      </c>
      <c r="B42" s="108" t="s">
        <v>210</v>
      </c>
      <c r="C42" s="108"/>
      <c r="D42" s="106" t="s">
        <v>263</v>
      </c>
      <c r="E42" s="107" t="s">
        <v>128</v>
      </c>
      <c r="F42" s="106" t="s">
        <v>129</v>
      </c>
      <c r="G42" s="143">
        <v>45792</v>
      </c>
      <c r="H42" s="144" t="s">
        <v>130</v>
      </c>
      <c r="I42" s="144"/>
      <c r="J42" s="108" t="s">
        <v>131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302895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294005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zoomScale="80" zoomScaleNormal="80" workbookViewId="0">
      <selection activeCell="O27" sqref="O27:P2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140</v>
      </c>
      <c r="K5" s="75" t="s">
        <v>141</v>
      </c>
      <c r="L5" s="75" t="s">
        <v>142</v>
      </c>
      <c r="M5" s="75" t="s">
        <v>143</v>
      </c>
      <c r="N5" s="75" t="s">
        <v>144</v>
      </c>
      <c r="O5" s="75" t="s">
        <v>145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264</v>
      </c>
      <c r="K11" s="83" t="s">
        <v>265</v>
      </c>
      <c r="L11" s="83" t="s">
        <v>266</v>
      </c>
      <c r="M11" s="83" t="s">
        <v>166</v>
      </c>
      <c r="N11" s="83" t="s">
        <v>267</v>
      </c>
      <c r="O11" s="83" t="s">
        <v>266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183</v>
      </c>
      <c r="M13" s="83" t="s">
        <v>175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183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45792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Q4" sqref="Q4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34">
        <v>1</v>
      </c>
      <c r="B4" s="29" t="s">
        <v>285</v>
      </c>
      <c r="C4" s="30" t="s">
        <v>286</v>
      </c>
      <c r="D4" s="12" t="s">
        <v>287</v>
      </c>
      <c r="E4" s="13" t="s">
        <v>47</v>
      </c>
      <c r="F4" s="11" t="s">
        <v>288</v>
      </c>
      <c r="G4" s="62" t="s">
        <v>80</v>
      </c>
      <c r="H4" s="63"/>
      <c r="I4" s="34">
        <v>1</v>
      </c>
      <c r="J4" s="34"/>
      <c r="K4" s="34">
        <v>2</v>
      </c>
      <c r="L4" s="34"/>
      <c r="M4" s="34">
        <v>1</v>
      </c>
      <c r="N4" s="63">
        <f t="shared" ref="N4:N9" si="0">SUM(I4:M4)</f>
        <v>4</v>
      </c>
      <c r="O4" s="63"/>
    </row>
    <row r="5" s="2" customFormat="1" ht="18" customHeight="1" spans="1:15">
      <c r="A5" s="34">
        <v>2</v>
      </c>
      <c r="B5" s="29" t="s">
        <v>289</v>
      </c>
      <c r="C5" s="30" t="s">
        <v>286</v>
      </c>
      <c r="D5" s="12" t="s">
        <v>290</v>
      </c>
      <c r="E5" s="13" t="s">
        <v>47</v>
      </c>
      <c r="F5" s="11" t="s">
        <v>288</v>
      </c>
      <c r="G5" s="62" t="s">
        <v>80</v>
      </c>
      <c r="H5" s="63"/>
      <c r="I5" s="34"/>
      <c r="J5" s="34">
        <v>1</v>
      </c>
      <c r="K5" s="34"/>
      <c r="L5" s="34">
        <v>1</v>
      </c>
      <c r="M5" s="34">
        <v>1</v>
      </c>
      <c r="N5" s="63">
        <f t="shared" si="0"/>
        <v>3</v>
      </c>
      <c r="O5" s="63"/>
    </row>
    <row r="6" s="2" customFormat="1" ht="18" customHeight="1" spans="1:15">
      <c r="A6" s="34">
        <v>3</v>
      </c>
      <c r="B6" s="29" t="s">
        <v>291</v>
      </c>
      <c r="C6" s="30" t="s">
        <v>286</v>
      </c>
      <c r="D6" s="12" t="s">
        <v>292</v>
      </c>
      <c r="E6" s="13" t="s">
        <v>47</v>
      </c>
      <c r="F6" s="11" t="s">
        <v>288</v>
      </c>
      <c r="G6" s="62" t="s">
        <v>80</v>
      </c>
      <c r="H6" s="63"/>
      <c r="I6" s="34">
        <v>1</v>
      </c>
      <c r="J6" s="34">
        <v>2</v>
      </c>
      <c r="K6" s="34"/>
      <c r="L6" s="34">
        <v>1</v>
      </c>
      <c r="M6" s="34"/>
      <c r="N6" s="63">
        <f t="shared" si="0"/>
        <v>4</v>
      </c>
      <c r="O6" s="63"/>
    </row>
    <row r="7" s="2" customFormat="1" ht="18" customHeight="1" spans="1:15">
      <c r="A7" s="34">
        <v>4</v>
      </c>
      <c r="B7" s="29" t="s">
        <v>293</v>
      </c>
      <c r="C7" s="30" t="s">
        <v>286</v>
      </c>
      <c r="D7" s="16" t="s">
        <v>294</v>
      </c>
      <c r="E7" s="13" t="s">
        <v>47</v>
      </c>
      <c r="F7" s="11" t="s">
        <v>288</v>
      </c>
      <c r="G7" s="62" t="s">
        <v>80</v>
      </c>
      <c r="H7" s="63"/>
      <c r="I7" s="34">
        <v>1</v>
      </c>
      <c r="J7" s="34"/>
      <c r="K7" s="34">
        <v>1</v>
      </c>
      <c r="L7" s="34"/>
      <c r="M7" s="34">
        <v>1</v>
      </c>
      <c r="N7" s="63">
        <f t="shared" si="0"/>
        <v>3</v>
      </c>
      <c r="O7" s="63"/>
    </row>
    <row r="8" s="2" customFormat="1" ht="18" customHeight="1" spans="1:15">
      <c r="A8" s="34">
        <v>5</v>
      </c>
      <c r="B8" s="29" t="s">
        <v>295</v>
      </c>
      <c r="C8" s="30" t="s">
        <v>286</v>
      </c>
      <c r="D8" s="12" t="s">
        <v>296</v>
      </c>
      <c r="E8" s="13" t="s">
        <v>47</v>
      </c>
      <c r="F8" s="11" t="s">
        <v>288</v>
      </c>
      <c r="G8" s="62" t="s">
        <v>80</v>
      </c>
      <c r="H8" s="63"/>
      <c r="I8" s="34"/>
      <c r="J8" s="34">
        <v>2</v>
      </c>
      <c r="K8" s="34">
        <v>1</v>
      </c>
      <c r="L8" s="34"/>
      <c r="M8" s="34"/>
      <c r="N8" s="63">
        <f t="shared" si="0"/>
        <v>3</v>
      </c>
      <c r="O8" s="63"/>
    </row>
    <row r="9" s="2" customFormat="1" ht="18" customHeight="1" spans="1:15">
      <c r="A9" s="34">
        <v>6</v>
      </c>
      <c r="B9" s="29" t="s">
        <v>297</v>
      </c>
      <c r="C9" s="30" t="s">
        <v>286</v>
      </c>
      <c r="D9" s="12" t="s">
        <v>298</v>
      </c>
      <c r="E9" s="13" t="s">
        <v>47</v>
      </c>
      <c r="F9" s="11" t="s">
        <v>288</v>
      </c>
      <c r="G9" s="62" t="s">
        <v>80</v>
      </c>
      <c r="H9" s="63"/>
      <c r="I9" s="34">
        <v>2</v>
      </c>
      <c r="J9" s="34"/>
      <c r="K9" s="34">
        <v>1</v>
      </c>
      <c r="L9" s="34">
        <v>1</v>
      </c>
      <c r="M9" s="34">
        <v>1</v>
      </c>
      <c r="N9" s="63">
        <f t="shared" si="0"/>
        <v>5</v>
      </c>
      <c r="O9" s="63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299</v>
      </c>
      <c r="B11" s="19"/>
      <c r="C11" s="19"/>
      <c r="D11" s="20"/>
      <c r="E11" s="21"/>
      <c r="F11" s="39"/>
      <c r="G11" s="39"/>
      <c r="H11" s="39"/>
      <c r="I11" s="32"/>
      <c r="J11" s="18" t="s">
        <v>300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301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2025-05-09T03:19:42Z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</Properties>
</file>