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AQL2.5验货" sheetId="2" r:id="rId1"/>
    <sheet name="首期" sheetId="3" r:id="rId2"/>
    <sheet name="首期尺寸表" sheetId="15" r:id="rId3"/>
    <sheet name="中期尺寸表" sheetId="16" r:id="rId4"/>
    <sheet name="洗水大货尺寸表" sheetId="14" r:id="rId5"/>
    <sheet name="尾期" sheetId="5" r:id="rId6"/>
    <sheet name="尾期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<sst xmlns="http://schemas.openxmlformats.org/spreadsheetml/2006/main" count="942" uniqueCount="352">
  <si>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</si>
  <si>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</si>
  <si>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</si>
  <si>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</si>
  <si>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</si>
  <si>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</si>
  <si>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</si>
  <si>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</si>
  <si>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</si>
  <si>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</si>
  <si>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</si>
  <si>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</si>
  <si>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</si>
  <si>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</si>
  <si>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</si>
  <si>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</si>
  <si>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</si>
  <si>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</si>
  <si>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</si>
  <si>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</si>
  <si>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</si>
  <si>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</si>
  <si>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</si>
  <si>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</si>
  <si>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</si>
  <si>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</si>
  <si>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</si>
  <si>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</si>
  <si>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TAJJCN82837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</si>
  <si>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</si>
  <si>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</si>
  <si>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</si>
  <si>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</si>
  <si>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</si>
  <si>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</si>
  <si>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</si>
  <si>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</si>
  <si>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</si>
  <si>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</si>
  <si>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</si>
  <si>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</si>
  <si>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</si>
  <si>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</si>
  <si>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</si>
  <si>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</si>
  <si>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</si>
  <si>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</si>
  <si>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</si>
  <si>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</si>
  <si>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</si>
  <si>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</si>
  <si>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</si>
  <si>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</si>
  <si>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</si>
  <si>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</si>
  <si>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</si>
  <si>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</si>
  <si>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</si>
  <si>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</si>
  <si>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</si>
  <si>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</si>
  <si>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</si>
  <si>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</si>
  <si>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</si>
  <si>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</si>
  <si>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</si>
  <si>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</si>
  <si>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</si>
  <si>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</si>
  <si>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</si>
  <si>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</si>
  <si>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</si>
  <si>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</si>
  <si>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</si>
  <si>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</si>
  <si>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</si>
  <si>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</si>
  <si>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</si>
  <si>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</si>
  <si>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</si>
  <si>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</si>
  <si>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</si>
  <si>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</si>
  <si>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</si>
  <si>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薄藤紫</t>
  </si>
  <si>
    <t>靛青紫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</si>
  <si>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</si>
  <si>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藏蓝，M，3件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</si>
  <si>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</si>
  <si>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</si>
  <si>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</si>
  <si>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</si>
  <si>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</si>
  <si>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1.脚叉高低，歪斜。大货需改善</t>
  </si>
  <si>
    <t>2.扁机袖口对接口没对准，大货需改善</t>
  </si>
  <si>
    <t>3.门筒不顺直，露底筒，并且扣子订线大紧，起鼓包。大货需改善。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</si>
  <si>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</si>
  <si>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</si>
  <si>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</si>
  <si>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</si>
  <si>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</si>
  <si>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</si>
  <si>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</si>
  <si>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</si>
  <si>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</si>
  <si>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</si>
  <si>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</si>
  <si>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</si>
  <si>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</si>
  <si>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</si>
  <si>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</si>
  <si>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</si>
  <si>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</si>
  <si>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</si>
  <si>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</si>
  <si>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（藏蓝/M）（首件）</t>
  </si>
  <si>
    <t>155/84B</t>
  </si>
  <si>
    <t>160/88B</t>
  </si>
  <si>
    <t>165/92B</t>
  </si>
  <si>
    <t>170/96B</t>
  </si>
  <si>
    <t>175/100B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</si>
  <si>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</si>
  <si>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</si>
  <si>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</si>
  <si>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</si>
  <si>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</t>
  </si>
  <si>
    <t>+0</t>
  </si>
  <si>
    <t>胸围</t>
  </si>
  <si>
    <t>-1</t>
  </si>
  <si>
    <t>腰围</t>
  </si>
  <si>
    <t>摆围</t>
  </si>
  <si>
    <t>-0.5</t>
  </si>
  <si>
    <t>肩宽</t>
  </si>
  <si>
    <t>-0.8</t>
  </si>
  <si>
    <t>夹圈</t>
  </si>
  <si>
    <t>袖长</t>
  </si>
  <si>
    <t>-0.3</t>
  </si>
  <si>
    <t>袖肥/2</t>
  </si>
  <si>
    <t>袖口/2</t>
  </si>
  <si>
    <t>领围</t>
  </si>
  <si>
    <t>扁机领长</t>
  </si>
  <si>
    <t>门筒长</t>
  </si>
  <si>
    <t>扁机袖口高</t>
  </si>
  <si>
    <t>叉长</t>
  </si>
  <si>
    <t>验货时间：</t>
  </si>
  <si>
    <t>跟单QC:张国辉</t>
  </si>
  <si>
    <t>工厂负责人：</t>
  </si>
  <si>
    <t>3.尾期验货按单量，5000件一下的齐色错码各测量3件。</t>
  </si>
  <si>
    <t>藏蓝/靛青紫</t>
  </si>
  <si>
    <t>薄藤紫/藏蓝</t>
  </si>
  <si>
    <t>靛青紫/薄藤紫</t>
  </si>
  <si>
    <t xml:space="preserve"> 藏蓝/靛青紫</t>
  </si>
  <si>
    <t>薄藤紫/靛青紫</t>
  </si>
  <si>
    <t>+1/+0.8</t>
  </si>
  <si>
    <t>+0.7/+0.8</t>
  </si>
  <si>
    <t>+0.6/+0.8</t>
  </si>
  <si>
    <t>+1/+0.6</t>
  </si>
  <si>
    <t>+0.8/+0.8</t>
  </si>
  <si>
    <t>+0.6/0.8</t>
  </si>
  <si>
    <t>+0.7/+0.6</t>
  </si>
  <si>
    <t>+0.8/+1</t>
  </si>
  <si>
    <t>+0.8/0.6</t>
  </si>
  <si>
    <t>+0.4/+0.3</t>
  </si>
  <si>
    <t>+0.5/+0.4</t>
  </si>
  <si>
    <t>+0.4/+0.5</t>
  </si>
  <si>
    <t>+0.6/+0.4</t>
  </si>
  <si>
    <t>+0.5/+0.5</t>
  </si>
  <si>
    <t>+0.6/+0.5</t>
  </si>
  <si>
    <t>+0.8/+0.7</t>
  </si>
  <si>
    <t>+0.8/+0.6</t>
  </si>
  <si>
    <t>+0/+0.3</t>
  </si>
  <si>
    <t>+0.2/+0</t>
  </si>
  <si>
    <t>+0/+0</t>
  </si>
  <si>
    <t>+0.3/+0</t>
  </si>
  <si>
    <t>+0/+0.2</t>
  </si>
  <si>
    <t>+0/0.2</t>
  </si>
  <si>
    <t>+0.1/0</t>
  </si>
  <si>
    <t>+0.2/0.2</t>
  </si>
  <si>
    <t>+0/0</t>
  </si>
  <si>
    <t>+0.2/0.1</t>
  </si>
  <si>
    <t>+0.2/+0.1</t>
  </si>
  <si>
    <t>+0.1/+0</t>
  </si>
  <si>
    <t>+0/+0.1</t>
  </si>
  <si>
    <t>-0.5/-0.3</t>
  </si>
  <si>
    <t>-0.4/-0.5</t>
  </si>
  <si>
    <t>-0.3/-0.4</t>
  </si>
  <si>
    <t>-0.4/-0.3</t>
  </si>
  <si>
    <t xml:space="preserve">    1. 初期请洗测2-3件，有问题的另加测量数量。</t>
  </si>
  <si>
    <t>2.中期验货需要齐色码洗水测试，并填写洗水前后尺寸</t>
  </si>
  <si>
    <t>验货时间：2025年1月11日</t>
  </si>
  <si>
    <t>工厂负责人：陈涛</t>
  </si>
  <si>
    <t>S（靛青紫）</t>
  </si>
  <si>
    <t>L（藏蓝）</t>
  </si>
  <si>
    <t>XXL（薄藤紫）</t>
  </si>
  <si>
    <t>洗前/洗后</t>
  </si>
  <si>
    <t>+1/+1</t>
  </si>
  <si>
    <t>+0.3/+0.3</t>
  </si>
  <si>
    <t>+0.7/+0.7</t>
  </si>
  <si>
    <t>+0.2/+0.2</t>
  </si>
  <si>
    <t>+0.1/0.1</t>
  </si>
  <si>
    <t>+0.1/+0.1</t>
  </si>
  <si>
    <t>-0.3/-0.3</t>
  </si>
  <si>
    <t>-0.4/-0.4</t>
  </si>
  <si>
    <t>验货时间：2025年1月12日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</si>
  <si>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</si>
  <si>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</si>
  <si>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</si>
  <si>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</si>
  <si>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</si>
  <si>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</si>
  <si>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</si>
  <si>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</si>
  <si>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</si>
  <si>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</si>
  <si>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</si>
  <si>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</si>
  <si>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</si>
  <si>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</si>
  <si>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</si>
  <si>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</si>
  <si>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</si>
  <si>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</si>
  <si>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</si>
  <si>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</si>
  <si>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</si>
  <si>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</si>
  <si>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</si>
  <si>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</si>
  <si>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</si>
  <si>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</si>
  <si>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</si>
  <si>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</si>
  <si>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</si>
  <si>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</si>
  <si>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</si>
  <si>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</si>
  <si>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</si>
  <si>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</si>
  <si>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</si>
  <si>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</si>
  <si>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</si>
  <si>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藏蓝：S/13,M/20,L/32,XL/32,XXL/32.</t>
  </si>
  <si>
    <t>薄藤紫：S/13,M/32,L/32,XL/50,XXL/50.</t>
  </si>
  <si>
    <t>靛青紫：S/13,M/32,L/50,XL/50,XXL/50.</t>
  </si>
  <si>
    <t>情况说明：</t>
  </si>
  <si>
    <t xml:space="preserve">【问题点描述】  </t>
  </si>
  <si>
    <t>1.线头未清干净（藏蓝，XL,1件）(已抽出返修好)</t>
  </si>
  <si>
    <t>2.纱结头(薄藤紫,M,1件)(已抽出当次)</t>
  </si>
  <si>
    <t>3.袖骨位不对称(靛青紫,L,1件)(已抽出返修好)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</si>
  <si>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</si>
  <si>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</si>
  <si>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</si>
  <si>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</si>
  <si>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</si>
  <si>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</si>
  <si>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尾期验货，抽验200件，不良品数量在可接受范围内，允许出货，不良品已经改正</t>
  </si>
  <si>
    <t>服装QC部门</t>
  </si>
  <si>
    <t>检验人</t>
  </si>
  <si>
    <t>靛青紫/藏蓝</t>
  </si>
  <si>
    <t xml:space="preserve"> 藏蓝/薄藤紫</t>
  </si>
  <si>
    <t>+0.6/+0.7</t>
  </si>
  <si>
    <t>+0.7/0.6</t>
  </si>
  <si>
    <t>+0.9/0.6</t>
  </si>
  <si>
    <t>+0.8/0.8</t>
  </si>
  <si>
    <t>+0.8/+0.9</t>
  </si>
  <si>
    <t>验货时间：2025年1月19日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</si>
  <si>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</si>
  <si>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</si>
  <si>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</si>
  <si>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</si>
  <si>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</si>
  <si>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</si>
  <si>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</si>
  <si>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</si>
  <si>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</si>
  <si>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</si>
  <si>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</si>
  <si>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</si>
  <si>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</si>
  <si>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</si>
  <si>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</si>
  <si>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</si>
  <si>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</si>
  <si>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6092409140954</t>
  </si>
  <si>
    <t>T400高弹哑光珠地布</t>
  </si>
  <si>
    <t>源莱美</t>
  </si>
  <si>
    <t>YES</t>
  </si>
  <si>
    <t>6092409100696</t>
  </si>
  <si>
    <t>6092409251489</t>
  </si>
  <si>
    <t>制表时间：2024年12月13日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</si>
  <si>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</si>
  <si>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</si>
  <si>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</si>
  <si>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</si>
  <si>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</si>
  <si>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</si>
  <si>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</si>
  <si>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</si>
  <si>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</si>
  <si>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</si>
  <si>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</si>
  <si>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</si>
  <si>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</si>
  <si>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</si>
  <si>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</si>
  <si>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</si>
  <si>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</si>
  <si>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</si>
  <si>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</si>
  <si>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</si>
  <si>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</si>
  <si>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</si>
  <si>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</si>
  <si>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</si>
  <si>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</si>
  <si>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</si>
  <si>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</si>
  <si>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</si>
  <si>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</si>
  <si>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</si>
  <si>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</si>
  <si>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</si>
  <si>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</si>
  <si>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</si>
  <si>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</si>
  <si>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</si>
  <si>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</si>
  <si>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</si>
  <si>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</si>
  <si>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</si>
  <si>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</si>
  <si>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</si>
  <si>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</si>
  <si>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</si>
  <si>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</si>
  <si>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</si>
  <si>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</si>
  <si>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</si>
  <si>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</si>
  <si>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</si>
  <si>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</t>
  </si>
  <si>
    <t>左前胸印花</t>
  </si>
  <si>
    <t>未脱落</t>
  </si>
  <si>
    <t>后领标唛/后幅</t>
  </si>
  <si>
    <t>压烫后领唛</t>
  </si>
  <si>
    <t>制表时间：2024年12月15日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</si>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</sst>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6" borderId="6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7" applyNumberFormat="0" applyFill="0" applyAlignment="0" applyProtection="0">
      <alignment vertical="center"/>
    </xf>
    <xf numFmtId="0" fontId="35" fillId="0" borderId="67" applyNumberFormat="0" applyFill="0" applyAlignment="0" applyProtection="0">
      <alignment vertical="center"/>
    </xf>
    <xf numFmtId="0" fontId="36" fillId="0" borderId="6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69" applyNumberFormat="0" applyAlignment="0" applyProtection="0">
      <alignment vertical="center"/>
    </xf>
    <xf numFmtId="0" fontId="38" fillId="8" borderId="70" applyNumberFormat="0" applyAlignment="0" applyProtection="0">
      <alignment vertical="center"/>
    </xf>
    <xf numFmtId="0" fontId="39" fillId="8" borderId="69" applyNumberFormat="0" applyAlignment="0" applyProtection="0">
      <alignment vertical="center"/>
    </xf>
    <xf numFmtId="0" fontId="40" fillId="9" borderId="71" applyNumberFormat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</cellStyleXfs>
  <cellXfs count="2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0" fillId="3" borderId="11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2" xfId="49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horizontal="center" vertical="center"/>
    </xf>
    <xf numFmtId="0" fontId="10" fillId="3" borderId="2" xfId="50" applyFont="1" applyFill="1" applyBorder="1"/>
    <xf numFmtId="0" fontId="11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13" xfId="50" applyNumberFormat="1" applyFont="1" applyFill="1" applyBorder="1" applyAlignment="1">
      <alignment horizontal="center"/>
    </xf>
    <xf numFmtId="49" fontId="10" fillId="3" borderId="14" xfId="50" applyNumberFormat="1" applyFont="1" applyFill="1" applyBorder="1" applyAlignment="1">
      <alignment horizontal="center"/>
    </xf>
    <xf numFmtId="49" fontId="10" fillId="3" borderId="14" xfId="51" applyNumberFormat="1" applyFont="1" applyFill="1" applyBorder="1" applyAlignment="1">
      <alignment horizontal="center" vertical="center"/>
    </xf>
    <xf numFmtId="49" fontId="10" fillId="3" borderId="15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6" xfId="49" applyFont="1" applyBorder="1" applyAlignment="1">
      <alignment horizontal="center" vertical="top"/>
    </xf>
    <xf numFmtId="0" fontId="19" fillId="0" borderId="17" xfId="49" applyFont="1" applyBorder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0" fillId="0" borderId="19" xfId="49" applyFont="1" applyBorder="1">
      <alignment vertical="center"/>
    </xf>
    <xf numFmtId="0" fontId="19" fillId="0" borderId="19" xfId="49" applyFont="1" applyBorder="1">
      <alignment vertical="center"/>
    </xf>
    <xf numFmtId="0" fontId="16" fillId="0" borderId="20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9" fillId="0" borderId="22" xfId="49" applyFont="1" applyBorder="1">
      <alignment vertical="center"/>
    </xf>
    <xf numFmtId="0" fontId="16" fillId="0" borderId="20" xfId="49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58" fontId="20" fillId="0" borderId="20" xfId="49" applyNumberFormat="1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16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7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0" fillId="0" borderId="20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 wrapText="1"/>
    </xf>
    <xf numFmtId="0" fontId="20" fillId="0" borderId="20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7" fillId="0" borderId="24" xfId="49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7" fillId="0" borderId="29" xfId="49" applyBorder="1" applyAlignment="1">
      <alignment horizontal="left" vertical="center"/>
    </xf>
    <xf numFmtId="0" fontId="17" fillId="0" borderId="28" xfId="49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2" fillId="0" borderId="17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4" xfId="49" applyFont="1" applyBorder="1" applyAlignment="1">
      <alignment horizontal="center" vertical="center"/>
    </xf>
    <xf numFmtId="58" fontId="19" fillId="0" borderId="24" xfId="49" applyNumberFormat="1" applyFont="1" applyBorder="1">
      <alignment vertical="center"/>
    </xf>
    <xf numFmtId="0" fontId="20" fillId="0" borderId="19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2" fillId="0" borderId="38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17" fillId="0" borderId="36" xfId="49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7" fillId="0" borderId="38" xfId="49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11" fillId="3" borderId="3" xfId="49" applyFont="1" applyFill="1" applyBorder="1" applyAlignment="1">
      <alignment horizontal="left" vertical="center"/>
    </xf>
    <xf numFmtId="0" fontId="11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0" fontId="10" fillId="3" borderId="5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3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16" fillId="0" borderId="2" xfId="49" applyFont="1" applyBorder="1" applyAlignment="1">
      <alignment horizontal="center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2" fillId="0" borderId="2" xfId="49" applyFont="1" applyBorder="1" applyAlignment="1">
      <alignment horizontal="left" vertical="center"/>
    </xf>
    <xf numFmtId="0" fontId="16" fillId="0" borderId="2" xfId="49" applyFont="1" applyBorder="1" applyAlignment="1">
      <alignment horizontal="left" vertical="center"/>
    </xf>
    <xf numFmtId="14" fontId="16" fillId="0" borderId="2" xfId="49" applyNumberFormat="1" applyFont="1" applyBorder="1" applyAlignment="1">
      <alignment horizontal="center" vertical="center"/>
    </xf>
    <xf numFmtId="0" fontId="12" fillId="0" borderId="2" xfId="49" applyFont="1" applyBorder="1">
      <alignment vertical="center"/>
    </xf>
    <xf numFmtId="0" fontId="17" fillId="0" borderId="2" xfId="49" applyBorder="1">
      <alignment vertical="center"/>
    </xf>
    <xf numFmtId="0" fontId="12" fillId="0" borderId="40" xfId="49" applyFont="1" applyBorder="1" applyAlignment="1">
      <alignment horizontal="left" vertical="center"/>
    </xf>
    <xf numFmtId="0" fontId="12" fillId="0" borderId="16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2" fillId="0" borderId="43" xfId="49" applyFont="1" applyBorder="1">
      <alignment vertical="center"/>
    </xf>
    <xf numFmtId="0" fontId="17" fillId="0" borderId="44" xfId="49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7" fillId="0" borderId="44" xfId="49" applyBorder="1">
      <alignment vertical="center"/>
    </xf>
    <xf numFmtId="0" fontId="12" fillId="0" borderId="44" xfId="49" applyFont="1" applyBorder="1">
      <alignment vertical="center"/>
    </xf>
    <xf numFmtId="0" fontId="12" fillId="0" borderId="22" xfId="49" applyFont="1" applyBorder="1">
      <alignment vertical="center"/>
    </xf>
    <xf numFmtId="0" fontId="17" fillId="0" borderId="20" xfId="49" applyBorder="1" applyAlignment="1">
      <alignment horizontal="left" vertical="center"/>
    </xf>
    <xf numFmtId="0" fontId="17" fillId="0" borderId="20" xfId="49" applyBorder="1">
      <alignment vertical="center"/>
    </xf>
    <xf numFmtId="0" fontId="12" fillId="0" borderId="20" xfId="49" applyFont="1" applyBorder="1">
      <alignment vertical="center"/>
    </xf>
    <xf numFmtId="0" fontId="12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2" fillId="0" borderId="44" xfId="49" applyFont="1" applyBorder="1" applyAlignment="1">
      <alignment horizontal="center" vertical="center"/>
    </xf>
    <xf numFmtId="0" fontId="17" fillId="0" borderId="44" xfId="49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7" fillId="0" borderId="20" xfId="49" applyBorder="1" applyAlignment="1">
      <alignment horizontal="center" vertical="center"/>
    </xf>
    <xf numFmtId="0" fontId="12" fillId="0" borderId="32" xfId="49" applyFont="1" applyBorder="1" applyAlignment="1">
      <alignment horizontal="left" vertical="center" wrapText="1"/>
    </xf>
    <xf numFmtId="0" fontId="12" fillId="0" borderId="33" xfId="49" applyFont="1" applyBorder="1" applyAlignment="1">
      <alignment horizontal="left" vertical="center" wrapText="1"/>
    </xf>
    <xf numFmtId="0" fontId="12" fillId="0" borderId="43" xfId="49" applyFont="1" applyBorder="1" applyAlignment="1">
      <alignment horizontal="left" vertical="center"/>
    </xf>
    <xf numFmtId="0" fontId="12" fillId="0" borderId="44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 wrapText="1"/>
    </xf>
    <xf numFmtId="0" fontId="16" fillId="0" borderId="22" xfId="49" applyFont="1" applyBorder="1" applyAlignment="1">
      <alignment horizontal="center" vertical="center"/>
    </xf>
    <xf numFmtId="9" fontId="16" fillId="0" borderId="20" xfId="49" applyNumberFormat="1" applyFont="1" applyBorder="1" applyAlignment="1">
      <alignment horizontal="center" vertical="center"/>
    </xf>
    <xf numFmtId="0" fontId="16" fillId="0" borderId="22" xfId="49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6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20" fontId="16" fillId="0" borderId="47" xfId="49" applyNumberFormat="1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20" fontId="16" fillId="0" borderId="29" xfId="49" applyNumberFormat="1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21" fillId="0" borderId="49" xfId="49" applyFont="1" applyBorder="1">
      <alignment vertical="center"/>
    </xf>
    <xf numFmtId="0" fontId="26" fillId="0" borderId="42" xfId="49" applyFont="1" applyBorder="1" applyAlignment="1">
      <alignment horizontal="center" vertical="center"/>
    </xf>
    <xf numFmtId="0" fontId="21" fillId="0" borderId="18" xfId="49" applyFont="1" applyBorder="1">
      <alignment vertical="center"/>
    </xf>
    <xf numFmtId="0" fontId="16" fillId="0" borderId="50" xfId="49" applyFont="1" applyBorder="1">
      <alignment vertical="center"/>
    </xf>
    <xf numFmtId="0" fontId="21" fillId="0" borderId="50" xfId="49" applyFont="1" applyBorder="1">
      <alignment vertical="center"/>
    </xf>
    <xf numFmtId="58" fontId="17" fillId="0" borderId="18" xfId="49" applyNumberForma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16" fillId="0" borderId="51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7" fillId="0" borderId="50" xfId="49" applyBorder="1">
      <alignment vertical="center"/>
    </xf>
    <xf numFmtId="0" fontId="17" fillId="0" borderId="2" xfId="49" applyBorder="1" applyAlignment="1">
      <alignment horizontal="center" vertical="center"/>
    </xf>
    <xf numFmtId="0" fontId="12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39" xfId="49" applyFont="1" applyBorder="1" applyAlignment="1">
      <alignment horizontal="left" vertical="center" wrapText="1"/>
    </xf>
    <xf numFmtId="0" fontId="12" fillId="0" borderId="54" xfId="49" applyFont="1" applyBorder="1" applyAlignment="1">
      <alignment horizontal="left" vertical="center"/>
    </xf>
    <xf numFmtId="0" fontId="24" fillId="0" borderId="21" xfId="49" applyFont="1" applyBorder="1" applyAlignment="1">
      <alignment horizontal="center" vertical="center" wrapText="1"/>
    </xf>
    <xf numFmtId="0" fontId="24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2" fillId="0" borderId="39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6" fillId="0" borderId="57" xfId="49" applyFont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1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10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7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/>
    </xf>
    <xf numFmtId="0" fontId="28" fillId="0" borderId="64" xfId="0" applyFont="1" applyBorder="1"/>
    <xf numFmtId="0" fontId="0" fillId="0" borderId="64" xfId="0" applyBorder="1"/>
    <xf numFmtId="0" fontId="0" fillId="0" borderId="65" xfId="0" applyBorder="1"/>
    <xf numFmtId="0" fontId="8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  <xf numFmtId="0" fontId="0" fillId="0" borderId="2" xfId="0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15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37050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5607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269" t="s">
        <v>0</v>
      </c>
      <c r="C2" s="270"/>
      <c r="D2" s="270"/>
      <c r="E2" s="270"/>
      <c r="F2" s="270"/>
      <c r="G2" s="270"/>
      <c r="H2" s="270"/>
      <c r="I2" s="284"/>
    </row>
    <row r="3" ht="28" customHeight="1" spans="2:9">
      <c r="B3" s="271"/>
      <c r="C3" s="272"/>
      <c r="D3" s="273" t="s">
        <v>1</v>
      </c>
      <c r="E3" s="274"/>
      <c r="F3" s="275" t="s">
        <v>2</v>
      </c>
      <c r="G3" s="276"/>
      <c r="H3" s="273" t="s">
        <v>3</v>
      </c>
      <c r="I3" s="285"/>
    </row>
    <row r="4" ht="28" customHeight="1" spans="2:9">
      <c r="B4" s="271" t="s">
        <v>4</v>
      </c>
      <c r="C4" s="272" t="s">
        <v>5</v>
      </c>
      <c r="D4" s="272" t="s">
        <v>6</v>
      </c>
      <c r="E4" s="272" t="s">
        <v>7</v>
      </c>
      <c r="F4" s="277" t="s">
        <v>6</v>
      </c>
      <c r="G4" s="277" t="s">
        <v>7</v>
      </c>
      <c r="H4" s="272" t="s">
        <v>6</v>
      </c>
      <c r="I4" s="286" t="s">
        <v>7</v>
      </c>
    </row>
    <row r="5" ht="28" customHeight="1" spans="2:9">
      <c r="B5" s="278" t="s">
        <v>8</v>
      </c>
      <c r="C5" s="10">
        <v>13</v>
      </c>
      <c r="D5" s="10">
        <v>0</v>
      </c>
      <c r="E5" s="10">
        <v>1</v>
      </c>
      <c r="F5" s="279">
        <v>0</v>
      </c>
      <c r="G5" s="279">
        <v>1</v>
      </c>
      <c r="H5" s="10">
        <v>1</v>
      </c>
      <c r="I5" s="287">
        <v>2</v>
      </c>
    </row>
    <row r="6" ht="28" customHeight="1" spans="2:9">
      <c r="B6" s="278" t="s">
        <v>9</v>
      </c>
      <c r="C6" s="10">
        <v>20</v>
      </c>
      <c r="D6" s="10">
        <v>0</v>
      </c>
      <c r="E6" s="10">
        <v>1</v>
      </c>
      <c r="F6" s="279">
        <v>1</v>
      </c>
      <c r="G6" s="279">
        <v>2</v>
      </c>
      <c r="H6" s="10">
        <v>2</v>
      </c>
      <c r="I6" s="287">
        <v>3</v>
      </c>
    </row>
    <row r="7" ht="28" customHeight="1" spans="2:9">
      <c r="B7" s="278" t="s">
        <v>10</v>
      </c>
      <c r="C7" s="10">
        <v>32</v>
      </c>
      <c r="D7" s="10">
        <v>0</v>
      </c>
      <c r="E7" s="10">
        <v>1</v>
      </c>
      <c r="F7" s="279">
        <v>2</v>
      </c>
      <c r="G7" s="279">
        <v>3</v>
      </c>
      <c r="H7" s="10">
        <v>3</v>
      </c>
      <c r="I7" s="287">
        <v>4</v>
      </c>
    </row>
    <row r="8" ht="28" customHeight="1" spans="2:9">
      <c r="B8" s="278" t="s">
        <v>11</v>
      </c>
      <c r="C8" s="10">
        <v>50</v>
      </c>
      <c r="D8" s="10">
        <v>1</v>
      </c>
      <c r="E8" s="10">
        <v>2</v>
      </c>
      <c r="F8" s="279">
        <v>3</v>
      </c>
      <c r="G8" s="279">
        <v>4</v>
      </c>
      <c r="H8" s="10">
        <v>5</v>
      </c>
      <c r="I8" s="287">
        <v>6</v>
      </c>
    </row>
    <row r="9" ht="28" customHeight="1" spans="2:9">
      <c r="B9" s="278" t="s">
        <v>12</v>
      </c>
      <c r="C9" s="10">
        <v>80</v>
      </c>
      <c r="D9" s="10">
        <v>2</v>
      </c>
      <c r="E9" s="10">
        <v>3</v>
      </c>
      <c r="F9" s="279">
        <v>5</v>
      </c>
      <c r="G9" s="279">
        <v>6</v>
      </c>
      <c r="H9" s="10">
        <v>7</v>
      </c>
      <c r="I9" s="287">
        <v>8</v>
      </c>
    </row>
    <row r="10" ht="28" customHeight="1" spans="2:9">
      <c r="B10" s="278" t="s">
        <v>13</v>
      </c>
      <c r="C10" s="10">
        <v>125</v>
      </c>
      <c r="D10" s="10">
        <v>3</v>
      </c>
      <c r="E10" s="10">
        <v>4</v>
      </c>
      <c r="F10" s="279">
        <v>7</v>
      </c>
      <c r="G10" s="279">
        <v>8</v>
      </c>
      <c r="H10" s="10">
        <v>10</v>
      </c>
      <c r="I10" s="287">
        <v>11</v>
      </c>
    </row>
    <row r="11" ht="28" customHeight="1" spans="2:9">
      <c r="B11" s="278" t="s">
        <v>14</v>
      </c>
      <c r="C11" s="10">
        <v>200</v>
      </c>
      <c r="D11" s="10">
        <v>5</v>
      </c>
      <c r="E11" s="10">
        <v>6</v>
      </c>
      <c r="F11" s="279">
        <v>10</v>
      </c>
      <c r="G11" s="279">
        <v>11</v>
      </c>
      <c r="H11" s="10">
        <v>14</v>
      </c>
      <c r="I11" s="287">
        <v>15</v>
      </c>
    </row>
    <row r="12" ht="28" customHeight="1" spans="2:9">
      <c r="B12" s="280" t="s">
        <v>15</v>
      </c>
      <c r="C12" s="281">
        <v>315</v>
      </c>
      <c r="D12" s="281">
        <v>7</v>
      </c>
      <c r="E12" s="281">
        <v>8</v>
      </c>
      <c r="F12" s="282">
        <v>14</v>
      </c>
      <c r="G12" s="282">
        <v>15</v>
      </c>
      <c r="H12" s="281">
        <v>21</v>
      </c>
      <c r="I12" s="288">
        <v>22</v>
      </c>
    </row>
    <row r="14" spans="2:4">
      <c r="B14" s="283" t="s">
        <v>16</v>
      </c>
      <c r="C14" s="283"/>
      <c r="D14" s="2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305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5" t="s">
        <v>306</v>
      </c>
      <c r="H2" s="36"/>
      <c r="I2" s="44"/>
      <c r="J2" s="35" t="s">
        <v>307</v>
      </c>
      <c r="K2" s="36"/>
      <c r="L2" s="44"/>
      <c r="M2" s="35" t="s">
        <v>308</v>
      </c>
      <c r="N2" s="36"/>
      <c r="O2" s="44"/>
      <c r="P2" s="35" t="s">
        <v>309</v>
      </c>
      <c r="Q2" s="36"/>
      <c r="R2" s="44"/>
      <c r="S2" s="36" t="s">
        <v>310</v>
      </c>
      <c r="T2" s="36"/>
      <c r="U2" s="44"/>
      <c r="V2" s="31" t="s">
        <v>311</v>
      </c>
      <c r="W2" s="31" t="s">
        <v>281</v>
      </c>
    </row>
    <row r="3" s="1" customFormat="1" ht="16.5" spans="1:23">
      <c r="A3" s="7"/>
      <c r="B3" s="37"/>
      <c r="C3" s="37"/>
      <c r="D3" s="37"/>
      <c r="E3" s="37"/>
      <c r="F3" s="37"/>
      <c r="G3" s="4" t="s">
        <v>312</v>
      </c>
      <c r="H3" s="4" t="s">
        <v>33</v>
      </c>
      <c r="I3" s="4" t="s">
        <v>272</v>
      </c>
      <c r="J3" s="4" t="s">
        <v>312</v>
      </c>
      <c r="K3" s="4" t="s">
        <v>33</v>
      </c>
      <c r="L3" s="4" t="s">
        <v>272</v>
      </c>
      <c r="M3" s="4" t="s">
        <v>312</v>
      </c>
      <c r="N3" s="4" t="s">
        <v>33</v>
      </c>
      <c r="O3" s="4" t="s">
        <v>272</v>
      </c>
      <c r="P3" s="4" t="s">
        <v>312</v>
      </c>
      <c r="Q3" s="4" t="s">
        <v>33</v>
      </c>
      <c r="R3" s="4" t="s">
        <v>272</v>
      </c>
      <c r="S3" s="4" t="s">
        <v>312</v>
      </c>
      <c r="T3" s="4" t="s">
        <v>33</v>
      </c>
      <c r="U3" s="4" t="s">
        <v>272</v>
      </c>
      <c r="V3" s="45"/>
      <c r="W3" s="45"/>
    </row>
    <row r="4" spans="1:23">
      <c r="A4" s="38" t="s">
        <v>313</v>
      </c>
      <c r="B4" s="39"/>
      <c r="C4" s="39"/>
      <c r="D4" s="39"/>
      <c r="E4" s="39"/>
      <c r="F4" s="3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0"/>
      <c r="B5" s="41"/>
      <c r="C5" s="41"/>
      <c r="D5" s="41"/>
      <c r="E5" s="41"/>
      <c r="F5" s="41"/>
      <c r="G5" s="35" t="s">
        <v>314</v>
      </c>
      <c r="H5" s="36"/>
      <c r="I5" s="44"/>
      <c r="J5" s="35" t="s">
        <v>315</v>
      </c>
      <c r="K5" s="36"/>
      <c r="L5" s="44"/>
      <c r="M5" s="35" t="s">
        <v>316</v>
      </c>
      <c r="N5" s="36"/>
      <c r="O5" s="44"/>
      <c r="P5" s="35" t="s">
        <v>317</v>
      </c>
      <c r="Q5" s="36"/>
      <c r="R5" s="44"/>
      <c r="S5" s="36" t="s">
        <v>318</v>
      </c>
      <c r="T5" s="36"/>
      <c r="U5" s="44"/>
      <c r="V5" s="9"/>
      <c r="W5" s="9"/>
    </row>
    <row r="6" ht="16.5" spans="1:23">
      <c r="A6" s="40"/>
      <c r="B6" s="41"/>
      <c r="C6" s="41"/>
      <c r="D6" s="41"/>
      <c r="E6" s="41"/>
      <c r="F6" s="41"/>
      <c r="G6" s="4" t="s">
        <v>312</v>
      </c>
      <c r="H6" s="4" t="s">
        <v>33</v>
      </c>
      <c r="I6" s="4" t="s">
        <v>272</v>
      </c>
      <c r="J6" s="4" t="s">
        <v>312</v>
      </c>
      <c r="K6" s="4" t="s">
        <v>33</v>
      </c>
      <c r="L6" s="4" t="s">
        <v>272</v>
      </c>
      <c r="M6" s="4" t="s">
        <v>312</v>
      </c>
      <c r="N6" s="4" t="s">
        <v>33</v>
      </c>
      <c r="O6" s="4" t="s">
        <v>272</v>
      </c>
      <c r="P6" s="4" t="s">
        <v>312</v>
      </c>
      <c r="Q6" s="4" t="s">
        <v>33</v>
      </c>
      <c r="R6" s="4" t="s">
        <v>272</v>
      </c>
      <c r="S6" s="4" t="s">
        <v>312</v>
      </c>
      <c r="T6" s="4" t="s">
        <v>33</v>
      </c>
      <c r="U6" s="4" t="s">
        <v>272</v>
      </c>
      <c r="V6" s="9"/>
      <c r="W6" s="9"/>
    </row>
    <row r="7" spans="1:23">
      <c r="A7" s="42"/>
      <c r="B7" s="43"/>
      <c r="C7" s="43"/>
      <c r="D7" s="43"/>
      <c r="E7" s="43"/>
      <c r="F7" s="4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9" t="s">
        <v>319</v>
      </c>
      <c r="B8" s="39"/>
      <c r="C8" s="39"/>
      <c r="D8" s="39"/>
      <c r="E8" s="39"/>
      <c r="F8" s="3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3"/>
      <c r="B9" s="43"/>
      <c r="C9" s="43"/>
      <c r="D9" s="43"/>
      <c r="E9" s="43"/>
      <c r="F9" s="4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 t="s">
        <v>320</v>
      </c>
      <c r="B10" s="39"/>
      <c r="C10" s="39"/>
      <c r="D10" s="39"/>
      <c r="E10" s="39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9" t="s">
        <v>321</v>
      </c>
      <c r="B12" s="39"/>
      <c r="C12" s="39"/>
      <c r="D12" s="39"/>
      <c r="E12" s="39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3"/>
      <c r="B13" s="43"/>
      <c r="C13" s="43"/>
      <c r="D13" s="43"/>
      <c r="E13" s="43"/>
      <c r="F13" s="4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9" t="s">
        <v>322</v>
      </c>
      <c r="B14" s="39"/>
      <c r="C14" s="39"/>
      <c r="D14" s="39"/>
      <c r="E14" s="39"/>
      <c r="F14" s="3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3"/>
      <c r="B15" s="43"/>
      <c r="C15" s="43"/>
      <c r="D15" s="43"/>
      <c r="E15" s="43"/>
      <c r="F15" s="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323</v>
      </c>
      <c r="B17" s="13"/>
      <c r="C17" s="13"/>
      <c r="D17" s="13"/>
      <c r="E17" s="14"/>
      <c r="F17" s="15"/>
      <c r="G17" s="28"/>
      <c r="H17" s="34"/>
      <c r="I17" s="34"/>
      <c r="J17" s="12" t="s">
        <v>324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325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303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327</v>
      </c>
      <c r="B2" s="31" t="s">
        <v>268</v>
      </c>
      <c r="C2" s="31" t="s">
        <v>269</v>
      </c>
      <c r="D2" s="31" t="s">
        <v>270</v>
      </c>
      <c r="E2" s="31" t="s">
        <v>271</v>
      </c>
      <c r="F2" s="31" t="s">
        <v>272</v>
      </c>
      <c r="G2" s="30" t="s">
        <v>328</v>
      </c>
      <c r="H2" s="30" t="s">
        <v>329</v>
      </c>
      <c r="I2" s="30" t="s">
        <v>330</v>
      </c>
      <c r="J2" s="30" t="s">
        <v>329</v>
      </c>
      <c r="K2" s="30" t="s">
        <v>331</v>
      </c>
      <c r="L2" s="30" t="s">
        <v>329</v>
      </c>
      <c r="M2" s="31" t="s">
        <v>311</v>
      </c>
      <c r="N2" s="31" t="s">
        <v>281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327</v>
      </c>
      <c r="B4" s="33" t="s">
        <v>332</v>
      </c>
      <c r="C4" s="33" t="s">
        <v>312</v>
      </c>
      <c r="D4" s="33" t="s">
        <v>270</v>
      </c>
      <c r="E4" s="31" t="s">
        <v>271</v>
      </c>
      <c r="F4" s="31" t="s">
        <v>272</v>
      </c>
      <c r="G4" s="30" t="s">
        <v>328</v>
      </c>
      <c r="H4" s="30" t="s">
        <v>329</v>
      </c>
      <c r="I4" s="30" t="s">
        <v>330</v>
      </c>
      <c r="J4" s="30" t="s">
        <v>329</v>
      </c>
      <c r="K4" s="30" t="s">
        <v>331</v>
      </c>
      <c r="L4" s="30" t="s">
        <v>329</v>
      </c>
      <c r="M4" s="31" t="s">
        <v>311</v>
      </c>
      <c r="N4" s="31" t="s">
        <v>281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323</v>
      </c>
      <c r="B11" s="13"/>
      <c r="C11" s="13"/>
      <c r="D11" s="14"/>
      <c r="E11" s="15"/>
      <c r="F11" s="34"/>
      <c r="G11" s="28"/>
      <c r="H11" s="34"/>
      <c r="I11" s="12" t="s">
        <v>324</v>
      </c>
      <c r="J11" s="13"/>
      <c r="K11" s="13"/>
      <c r="L11" s="13"/>
      <c r="M11" s="13"/>
      <c r="N11" s="20"/>
    </row>
    <row r="12" ht="68.25" customHeight="1" spans="1:14">
      <c r="A12" s="16" t="s">
        <v>333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303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C14" sqref="C14"/>
    </sheetView>
  </sheetViews>
  <sheetFormatPr defaultColWidth="9" defaultRowHeight="14.25"/>
  <cols>
    <col min="1" max="1" width="16" customWidth="1"/>
    <col min="2" max="2" width="7" customWidth="1"/>
    <col min="3" max="3" width="14.4166666666667" customWidth="1"/>
    <col min="4" max="5" width="19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311</v>
      </c>
      <c r="L2" s="5" t="s">
        <v>281</v>
      </c>
    </row>
    <row r="3" ht="24" customHeight="1" spans="1:12">
      <c r="A3" s="21" t="s">
        <v>339</v>
      </c>
      <c r="B3" s="22" t="s">
        <v>285</v>
      </c>
      <c r="C3" s="289" t="s">
        <v>283</v>
      </c>
      <c r="D3" s="23" t="s">
        <v>284</v>
      </c>
      <c r="E3" s="23" t="s">
        <v>84</v>
      </c>
      <c r="F3" s="24" t="s">
        <v>28</v>
      </c>
      <c r="G3" s="22" t="s">
        <v>340</v>
      </c>
      <c r="H3" s="22" t="s">
        <v>341</v>
      </c>
      <c r="I3" s="21"/>
      <c r="J3" s="21"/>
      <c r="K3" s="23" t="s">
        <v>342</v>
      </c>
      <c r="L3" s="21"/>
    </row>
    <row r="4" ht="22" customHeight="1" spans="1:12">
      <c r="A4" s="21" t="s">
        <v>339</v>
      </c>
      <c r="B4" s="22" t="s">
        <v>285</v>
      </c>
      <c r="C4" s="289" t="s">
        <v>283</v>
      </c>
      <c r="D4" s="23" t="s">
        <v>284</v>
      </c>
      <c r="E4" s="23" t="s">
        <v>84</v>
      </c>
      <c r="F4" s="24" t="s">
        <v>28</v>
      </c>
      <c r="G4" s="22" t="s">
        <v>343</v>
      </c>
      <c r="I4" s="22" t="s">
        <v>344</v>
      </c>
      <c r="J4" s="21"/>
      <c r="K4" s="23" t="s">
        <v>342</v>
      </c>
      <c r="L4" s="21"/>
    </row>
    <row r="5" ht="22" customHeight="1" spans="1:12">
      <c r="A5" s="21" t="s">
        <v>339</v>
      </c>
      <c r="B5" s="22" t="s">
        <v>285</v>
      </c>
      <c r="C5" s="289" t="s">
        <v>287</v>
      </c>
      <c r="D5" s="23" t="s">
        <v>284</v>
      </c>
      <c r="E5" s="23" t="s">
        <v>85</v>
      </c>
      <c r="F5" s="21" t="s">
        <v>28</v>
      </c>
      <c r="G5" s="22" t="s">
        <v>340</v>
      </c>
      <c r="H5" s="22" t="s">
        <v>341</v>
      </c>
      <c r="I5" s="21"/>
      <c r="J5" s="21"/>
      <c r="K5" s="23" t="s">
        <v>342</v>
      </c>
      <c r="L5" s="21"/>
    </row>
    <row r="6" ht="22" customHeight="1" spans="1:12">
      <c r="A6" s="21" t="s">
        <v>339</v>
      </c>
      <c r="B6" s="22" t="s">
        <v>285</v>
      </c>
      <c r="C6" s="289" t="s">
        <v>287</v>
      </c>
      <c r="D6" s="23" t="s">
        <v>284</v>
      </c>
      <c r="E6" s="23" t="s">
        <v>85</v>
      </c>
      <c r="F6" s="21" t="s">
        <v>28</v>
      </c>
      <c r="G6" s="22" t="s">
        <v>343</v>
      </c>
      <c r="I6" s="22" t="s">
        <v>344</v>
      </c>
      <c r="J6" s="21"/>
      <c r="K6" s="23" t="s">
        <v>342</v>
      </c>
      <c r="L6" s="21"/>
    </row>
    <row r="7" ht="22" customHeight="1" spans="1:12">
      <c r="A7" s="21" t="s">
        <v>339</v>
      </c>
      <c r="B7" s="22" t="s">
        <v>285</v>
      </c>
      <c r="C7" s="291" t="s">
        <v>288</v>
      </c>
      <c r="D7" s="23" t="s">
        <v>284</v>
      </c>
      <c r="E7" s="21" t="s">
        <v>83</v>
      </c>
      <c r="F7" s="21" t="s">
        <v>28</v>
      </c>
      <c r="G7" s="22" t="s">
        <v>340</v>
      </c>
      <c r="H7" s="22" t="s">
        <v>341</v>
      </c>
      <c r="I7" s="21"/>
      <c r="J7" s="21"/>
      <c r="K7" s="23" t="s">
        <v>342</v>
      </c>
      <c r="L7" s="21"/>
    </row>
    <row r="8" ht="22" customHeight="1" spans="1:12">
      <c r="A8" s="21" t="s">
        <v>339</v>
      </c>
      <c r="B8" s="22" t="s">
        <v>285</v>
      </c>
      <c r="C8" s="291" t="s">
        <v>288</v>
      </c>
      <c r="D8" s="23" t="s">
        <v>284</v>
      </c>
      <c r="E8" s="21" t="s">
        <v>83</v>
      </c>
      <c r="F8" s="21" t="s">
        <v>28</v>
      </c>
      <c r="G8" s="22" t="s">
        <v>343</v>
      </c>
      <c r="I8" s="22" t="s">
        <v>344</v>
      </c>
      <c r="J8" s="21"/>
      <c r="K8" s="23" t="s">
        <v>342</v>
      </c>
      <c r="L8" s="21"/>
    </row>
    <row r="9" ht="22" customHeight="1" spans="1:12">
      <c r="A9" s="21"/>
      <c r="B9" s="22"/>
      <c r="C9" s="23"/>
      <c r="D9" s="23"/>
      <c r="E9" s="23"/>
      <c r="F9" s="21"/>
      <c r="G9" s="22"/>
      <c r="H9" s="22"/>
      <c r="I9" s="21"/>
      <c r="J9" s="22"/>
      <c r="K9" s="23"/>
      <c r="L9" s="21"/>
    </row>
    <row r="10" ht="22" customHeight="1" spans="1:12">
      <c r="A10" s="10"/>
      <c r="B10" s="25"/>
      <c r="C10" s="21"/>
      <c r="D10" s="21"/>
      <c r="E10" s="21"/>
      <c r="F10" s="21"/>
      <c r="G10" s="22"/>
      <c r="H10" s="25"/>
      <c r="I10" s="9"/>
      <c r="J10" s="25"/>
      <c r="K10" s="29"/>
      <c r="L10" s="9"/>
    </row>
    <row r="11" ht="24" customHeight="1" spans="1:12">
      <c r="A11" s="10"/>
      <c r="B11" s="25"/>
      <c r="C11" s="9"/>
      <c r="D11" s="9"/>
      <c r="E11" s="9"/>
      <c r="F11" s="9"/>
      <c r="G11" s="25"/>
      <c r="H11" s="25"/>
      <c r="I11" s="9"/>
      <c r="J11" s="25"/>
      <c r="K11" s="29"/>
      <c r="L11" s="9"/>
    </row>
    <row r="12" ht="22" customHeight="1" spans="1:12">
      <c r="A12" s="10"/>
      <c r="B12" s="25"/>
      <c r="C12" s="9"/>
      <c r="D12" s="25"/>
      <c r="E12" s="26"/>
      <c r="F12" s="27"/>
      <c r="G12" s="25"/>
      <c r="H12" s="25"/>
      <c r="I12" s="9"/>
      <c r="J12" s="25"/>
      <c r="K12" s="29"/>
      <c r="L12" s="9"/>
    </row>
    <row r="13" ht="22" customHeight="1" spans="1:12">
      <c r="A13" s="10"/>
      <c r="B13" s="25"/>
      <c r="C13" s="9"/>
      <c r="D13" s="25"/>
      <c r="E13" s="26"/>
      <c r="F13" s="27"/>
      <c r="G13" s="25"/>
      <c r="H13" s="25"/>
      <c r="I13" s="9"/>
      <c r="J13" s="25"/>
      <c r="K13" s="29"/>
      <c r="L13" s="9"/>
    </row>
    <row r="14" ht="22" customHeight="1" spans="1:12">
      <c r="A14" s="10"/>
      <c r="B14" s="25"/>
      <c r="C14" s="9"/>
      <c r="D14" s="25"/>
      <c r="E14" s="26"/>
      <c r="F14" s="27"/>
      <c r="G14" s="25"/>
      <c r="H14" s="25"/>
      <c r="I14" s="9"/>
      <c r="J14" s="25"/>
      <c r="K14" s="29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2" t="s">
        <v>345</v>
      </c>
      <c r="B18" s="13"/>
      <c r="C18" s="13"/>
      <c r="D18" s="13"/>
      <c r="E18" s="14"/>
      <c r="F18" s="15"/>
      <c r="G18" s="28"/>
      <c r="H18" s="12" t="s">
        <v>346</v>
      </c>
      <c r="I18" s="13"/>
      <c r="J18" s="13"/>
      <c r="K18" s="13"/>
      <c r="L18" s="20"/>
    </row>
    <row r="19" ht="79.5" customHeight="1" spans="1:12">
      <c r="A19" s="16" t="s">
        <v>347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">
      <c r="A20" t="s">
        <v>303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312</v>
      </c>
      <c r="D2" s="5" t="s">
        <v>270</v>
      </c>
      <c r="E2" s="5" t="s">
        <v>271</v>
      </c>
      <c r="F2" s="4" t="s">
        <v>349</v>
      </c>
      <c r="G2" s="4" t="s">
        <v>295</v>
      </c>
      <c r="H2" s="6" t="s">
        <v>296</v>
      </c>
      <c r="I2" s="18" t="s">
        <v>298</v>
      </c>
    </row>
    <row r="3" s="1" customFormat="1" ht="16.5" spans="1:9">
      <c r="A3" s="4"/>
      <c r="B3" s="7"/>
      <c r="C3" s="7"/>
      <c r="D3" s="7"/>
      <c r="E3" s="7"/>
      <c r="F3" s="4" t="s">
        <v>350</v>
      </c>
      <c r="G3" s="4" t="s">
        <v>299</v>
      </c>
      <c r="H3" s="8"/>
      <c r="I3" s="19"/>
    </row>
    <row r="4" spans="1:9">
      <c r="A4" s="9"/>
      <c r="B4" s="10"/>
      <c r="C4" s="9"/>
      <c r="D4" s="9"/>
      <c r="E4" s="11"/>
      <c r="F4" s="9"/>
      <c r="G4" s="9"/>
      <c r="H4" s="9"/>
      <c r="I4" s="11"/>
    </row>
    <row r="5" spans="1:9">
      <c r="A5" s="9"/>
      <c r="B5" s="10"/>
      <c r="C5" s="9"/>
      <c r="D5" s="9"/>
      <c r="E5" s="9"/>
      <c r="F5" s="9"/>
      <c r="G5" s="9"/>
      <c r="H5" s="9"/>
      <c r="I5" s="11"/>
    </row>
    <row r="6" spans="1:9">
      <c r="A6" s="9"/>
      <c r="B6" s="10"/>
      <c r="C6" s="9"/>
      <c r="D6" s="9"/>
      <c r="E6" s="11"/>
      <c r="F6" s="9"/>
      <c r="G6" s="9"/>
      <c r="H6" s="9"/>
      <c r="I6" s="11"/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323</v>
      </c>
      <c r="B13" s="13"/>
      <c r="C13" s="13"/>
      <c r="D13" s="14"/>
      <c r="E13" s="15"/>
      <c r="F13" s="12" t="s">
        <v>324</v>
      </c>
      <c r="G13" s="13"/>
      <c r="H13" s="14"/>
      <c r="I13" s="20"/>
    </row>
    <row r="14" ht="39" customHeight="1" spans="1:9">
      <c r="A14" s="16" t="s">
        <v>351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303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G27" sqref="G27"/>
    </sheetView>
  </sheetViews>
  <sheetFormatPr defaultColWidth="10.3333333333333" defaultRowHeight="16.5" customHeight="1"/>
  <cols>
    <col min="1" max="2" width="10.3333333333333" style="90"/>
    <col min="3" max="3" width="9.33333333333333" style="90" customWidth="1"/>
    <col min="4" max="4" width="9.58333333333333" style="90" customWidth="1"/>
    <col min="5" max="5" width="9.5" style="90" customWidth="1"/>
    <col min="6" max="6" width="10" style="90" customWidth="1"/>
    <col min="7" max="7" width="11.0833333333333" style="90" customWidth="1"/>
    <col min="8" max="8" width="10.0833333333333" style="90" customWidth="1"/>
    <col min="9" max="9" width="10.3333333333333" style="90"/>
    <col min="10" max="10" width="8" style="90" customWidth="1"/>
    <col min="11" max="11" width="10.5833333333333" style="90" customWidth="1"/>
    <col min="12" max="16384" width="10.3333333333333" style="90"/>
  </cols>
  <sheetData>
    <row r="1" ht="20.25" spans="1:11">
      <c r="A1" s="177" t="s">
        <v>17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4.25" spans="1:11">
      <c r="A2" s="178" t="s">
        <v>18</v>
      </c>
      <c r="B2" s="179" t="s">
        <v>19</v>
      </c>
      <c r="C2" s="179"/>
      <c r="D2" s="180" t="s">
        <v>20</v>
      </c>
      <c r="E2" s="180"/>
      <c r="F2" s="181" t="s">
        <v>21</v>
      </c>
      <c r="G2" s="181"/>
      <c r="H2" s="182" t="s">
        <v>22</v>
      </c>
      <c r="I2" s="246" t="s">
        <v>23</v>
      </c>
      <c r="J2" s="246"/>
      <c r="K2" s="246"/>
    </row>
    <row r="3" ht="14.25" spans="1:11">
      <c r="A3" s="56" t="s">
        <v>24</v>
      </c>
      <c r="B3" s="56"/>
      <c r="C3" s="56"/>
      <c r="D3" s="180" t="s">
        <v>25</v>
      </c>
      <c r="E3" s="180"/>
      <c r="F3" s="180"/>
      <c r="G3" s="180"/>
      <c r="H3" s="180" t="s">
        <v>26</v>
      </c>
      <c r="I3" s="180"/>
      <c r="J3" s="180"/>
      <c r="K3" s="180"/>
    </row>
    <row r="4" ht="14.25" spans="1:11">
      <c r="A4" s="182" t="s">
        <v>27</v>
      </c>
      <c r="B4" s="183" t="s">
        <v>28</v>
      </c>
      <c r="C4" s="183"/>
      <c r="D4" s="182" t="s">
        <v>29</v>
      </c>
      <c r="E4" s="182"/>
      <c r="F4" s="184">
        <v>45689</v>
      </c>
      <c r="G4" s="184"/>
      <c r="H4" s="182" t="s">
        <v>30</v>
      </c>
      <c r="I4" s="182"/>
      <c r="J4" s="183" t="s">
        <v>31</v>
      </c>
      <c r="K4" s="183" t="s">
        <v>32</v>
      </c>
    </row>
    <row r="5" ht="14.25" spans="1:11">
      <c r="A5" s="185" t="s">
        <v>33</v>
      </c>
      <c r="B5" s="183" t="s">
        <v>34</v>
      </c>
      <c r="C5" s="183"/>
      <c r="D5" s="182" t="s">
        <v>35</v>
      </c>
      <c r="E5" s="182"/>
      <c r="F5" s="184">
        <v>45660</v>
      </c>
      <c r="G5" s="184"/>
      <c r="H5" s="182" t="s">
        <v>36</v>
      </c>
      <c r="I5" s="182"/>
      <c r="J5" s="183" t="s">
        <v>31</v>
      </c>
      <c r="K5" s="183" t="s">
        <v>32</v>
      </c>
    </row>
    <row r="6" ht="14.25" spans="1:11">
      <c r="A6" s="182" t="s">
        <v>37</v>
      </c>
      <c r="B6" s="179">
        <v>3</v>
      </c>
      <c r="C6" s="179">
        <v>5</v>
      </c>
      <c r="D6" s="185" t="s">
        <v>38</v>
      </c>
      <c r="E6" s="185"/>
      <c r="F6" s="184">
        <v>45670</v>
      </c>
      <c r="G6" s="184"/>
      <c r="H6" s="182" t="s">
        <v>39</v>
      </c>
      <c r="I6" s="182"/>
      <c r="J6" s="183" t="s">
        <v>31</v>
      </c>
      <c r="K6" s="183" t="s">
        <v>32</v>
      </c>
    </row>
    <row r="7" ht="14.25" spans="1:11">
      <c r="A7" s="182" t="s">
        <v>40</v>
      </c>
      <c r="B7" s="179">
        <f>800+1100+1300</f>
        <v>3200</v>
      </c>
      <c r="C7" s="179"/>
      <c r="D7" s="185" t="s">
        <v>41</v>
      </c>
      <c r="E7" s="186"/>
      <c r="F7" s="184">
        <v>45674</v>
      </c>
      <c r="G7" s="184"/>
      <c r="H7" s="182" t="s">
        <v>42</v>
      </c>
      <c r="I7" s="182"/>
      <c r="J7" s="183" t="s">
        <v>31</v>
      </c>
      <c r="K7" s="183" t="s">
        <v>32</v>
      </c>
    </row>
    <row r="8" ht="14.25" spans="1:11">
      <c r="A8" s="185"/>
      <c r="B8" s="179"/>
      <c r="C8" s="179"/>
      <c r="D8" s="182" t="s">
        <v>43</v>
      </c>
      <c r="E8" s="182"/>
      <c r="F8" s="184">
        <v>45677</v>
      </c>
      <c r="G8" s="184"/>
      <c r="H8" s="182" t="s">
        <v>44</v>
      </c>
      <c r="I8" s="182"/>
      <c r="J8" s="183" t="s">
        <v>31</v>
      </c>
      <c r="K8" s="183" t="s">
        <v>32</v>
      </c>
    </row>
    <row r="9" ht="15" spans="1:11">
      <c r="A9" s="187" t="s">
        <v>45</v>
      </c>
      <c r="B9" s="188"/>
      <c r="C9" s="188"/>
      <c r="D9" s="188"/>
      <c r="E9" s="188"/>
      <c r="F9" s="188"/>
      <c r="G9" s="188"/>
      <c r="H9" s="188"/>
      <c r="I9" s="188"/>
      <c r="J9" s="188"/>
      <c r="K9" s="247"/>
    </row>
    <row r="10" ht="15" spans="1:11">
      <c r="A10" s="189" t="s">
        <v>46</v>
      </c>
      <c r="B10" s="190"/>
      <c r="C10" s="190"/>
      <c r="D10" s="190"/>
      <c r="E10" s="190"/>
      <c r="F10" s="190"/>
      <c r="G10" s="190"/>
      <c r="H10" s="190"/>
      <c r="I10" s="190"/>
      <c r="J10" s="190"/>
      <c r="K10" s="248"/>
    </row>
    <row r="11" ht="14.25" spans="1:11">
      <c r="A11" s="191" t="s">
        <v>47</v>
      </c>
      <c r="B11" s="192" t="s">
        <v>48</v>
      </c>
      <c r="C11" s="193" t="s">
        <v>49</v>
      </c>
      <c r="D11" s="194"/>
      <c r="E11" s="195" t="s">
        <v>50</v>
      </c>
      <c r="F11" s="192" t="s">
        <v>48</v>
      </c>
      <c r="G11" s="193" t="s">
        <v>49</v>
      </c>
      <c r="H11" s="193" t="s">
        <v>51</v>
      </c>
      <c r="I11" s="195" t="s">
        <v>52</v>
      </c>
      <c r="J11" s="192" t="s">
        <v>48</v>
      </c>
      <c r="K11" s="249" t="s">
        <v>49</v>
      </c>
    </row>
    <row r="12" ht="14.25" spans="1:11">
      <c r="A12" s="196" t="s">
        <v>53</v>
      </c>
      <c r="B12" s="197" t="s">
        <v>48</v>
      </c>
      <c r="C12" s="97" t="s">
        <v>49</v>
      </c>
      <c r="D12" s="198"/>
      <c r="E12" s="199" t="s">
        <v>54</v>
      </c>
      <c r="F12" s="197" t="s">
        <v>48</v>
      </c>
      <c r="G12" s="97" t="s">
        <v>49</v>
      </c>
      <c r="H12" s="97" t="s">
        <v>51</v>
      </c>
      <c r="I12" s="199" t="s">
        <v>55</v>
      </c>
      <c r="J12" s="197" t="s">
        <v>48</v>
      </c>
      <c r="K12" s="98" t="s">
        <v>49</v>
      </c>
    </row>
    <row r="13" ht="14.25" spans="1:11">
      <c r="A13" s="196" t="s">
        <v>56</v>
      </c>
      <c r="B13" s="197" t="s">
        <v>48</v>
      </c>
      <c r="C13" s="97" t="s">
        <v>49</v>
      </c>
      <c r="D13" s="198"/>
      <c r="E13" s="199" t="s">
        <v>57</v>
      </c>
      <c r="F13" s="97" t="s">
        <v>58</v>
      </c>
      <c r="G13" s="97" t="s">
        <v>59</v>
      </c>
      <c r="H13" s="97" t="s">
        <v>51</v>
      </c>
      <c r="I13" s="199" t="s">
        <v>60</v>
      </c>
      <c r="J13" s="197" t="s">
        <v>48</v>
      </c>
      <c r="K13" s="98" t="s">
        <v>49</v>
      </c>
    </row>
    <row r="14" ht="15" spans="1:11">
      <c r="A14" s="200" t="s">
        <v>61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0"/>
    </row>
    <row r="15" ht="15" spans="1:11">
      <c r="A15" s="189" t="s">
        <v>62</v>
      </c>
      <c r="B15" s="190"/>
      <c r="C15" s="190"/>
      <c r="D15" s="190"/>
      <c r="E15" s="190"/>
      <c r="F15" s="190"/>
      <c r="G15" s="190"/>
      <c r="H15" s="190"/>
      <c r="I15" s="190"/>
      <c r="J15" s="190"/>
      <c r="K15" s="248"/>
    </row>
    <row r="16" ht="14.25" spans="1:11">
      <c r="A16" s="202" t="s">
        <v>63</v>
      </c>
      <c r="B16" s="193" t="s">
        <v>58</v>
      </c>
      <c r="C16" s="193" t="s">
        <v>59</v>
      </c>
      <c r="D16" s="203"/>
      <c r="E16" s="204" t="s">
        <v>64</v>
      </c>
      <c r="F16" s="193" t="s">
        <v>58</v>
      </c>
      <c r="G16" s="193" t="s">
        <v>59</v>
      </c>
      <c r="H16" s="205"/>
      <c r="I16" s="204" t="s">
        <v>65</v>
      </c>
      <c r="J16" s="193" t="s">
        <v>58</v>
      </c>
      <c r="K16" s="249" t="s">
        <v>59</v>
      </c>
    </row>
    <row r="17" customHeight="1" spans="1:22">
      <c r="A17" s="206" t="s">
        <v>66</v>
      </c>
      <c r="B17" s="97" t="s">
        <v>58</v>
      </c>
      <c r="C17" s="97" t="s">
        <v>59</v>
      </c>
      <c r="D17" s="100"/>
      <c r="E17" s="207" t="s">
        <v>67</v>
      </c>
      <c r="F17" s="97" t="s">
        <v>58</v>
      </c>
      <c r="G17" s="97" t="s">
        <v>59</v>
      </c>
      <c r="H17" s="208"/>
      <c r="I17" s="207" t="s">
        <v>68</v>
      </c>
      <c r="J17" s="97" t="s">
        <v>58</v>
      </c>
      <c r="K17" s="98" t="s">
        <v>59</v>
      </c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</row>
    <row r="18" ht="18" customHeight="1" spans="1:11">
      <c r="A18" s="209" t="s">
        <v>69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52"/>
    </row>
    <row r="19" ht="18" customHeight="1" spans="1:11">
      <c r="A19" s="189" t="s">
        <v>70</v>
      </c>
      <c r="B19" s="190"/>
      <c r="C19" s="190"/>
      <c r="D19" s="190"/>
      <c r="E19" s="190"/>
      <c r="F19" s="190"/>
      <c r="G19" s="190"/>
      <c r="H19" s="190"/>
      <c r="I19" s="190"/>
      <c r="J19" s="190"/>
      <c r="K19" s="248"/>
    </row>
    <row r="20" customHeight="1" spans="1:11">
      <c r="A20" s="211" t="s">
        <v>71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53"/>
    </row>
    <row r="21" ht="21.75" customHeight="1" spans="1:11">
      <c r="A21" s="213" t="s">
        <v>72</v>
      </c>
      <c r="B21" s="207" t="s">
        <v>73</v>
      </c>
      <c r="C21" s="207" t="s">
        <v>74</v>
      </c>
      <c r="D21" s="207" t="s">
        <v>75</v>
      </c>
      <c r="E21" s="207" t="s">
        <v>76</v>
      </c>
      <c r="F21" s="207" t="s">
        <v>77</v>
      </c>
      <c r="G21" s="207" t="s">
        <v>78</v>
      </c>
      <c r="H21" s="207" t="s">
        <v>79</v>
      </c>
      <c r="I21" s="207" t="s">
        <v>80</v>
      </c>
      <c r="J21" s="207" t="s">
        <v>81</v>
      </c>
      <c r="K21" s="156" t="s">
        <v>82</v>
      </c>
    </row>
    <row r="22" customHeight="1" spans="1:11">
      <c r="A22" s="214" t="s">
        <v>83</v>
      </c>
      <c r="B22" s="215"/>
      <c r="C22" s="215"/>
      <c r="D22" s="215">
        <v>1</v>
      </c>
      <c r="E22" s="215">
        <v>1</v>
      </c>
      <c r="F22" s="215">
        <v>1</v>
      </c>
      <c r="G22" s="215">
        <v>1</v>
      </c>
      <c r="H22" s="215">
        <v>1</v>
      </c>
      <c r="I22" s="215"/>
      <c r="J22" s="215"/>
      <c r="K22" s="254"/>
    </row>
    <row r="23" customHeight="1" spans="1:11">
      <c r="A23" s="214" t="s">
        <v>84</v>
      </c>
      <c r="B23" s="215"/>
      <c r="C23" s="215"/>
      <c r="D23" s="215">
        <v>1</v>
      </c>
      <c r="E23" s="215">
        <v>1</v>
      </c>
      <c r="F23" s="215">
        <v>1</v>
      </c>
      <c r="G23" s="215">
        <v>1</v>
      </c>
      <c r="H23" s="215">
        <v>1</v>
      </c>
      <c r="I23" s="215"/>
      <c r="J23" s="215"/>
      <c r="K23" s="255"/>
    </row>
    <row r="24" customHeight="1" spans="1:11">
      <c r="A24" s="214" t="s">
        <v>85</v>
      </c>
      <c r="B24" s="215"/>
      <c r="C24" s="215"/>
      <c r="D24" s="215">
        <v>1</v>
      </c>
      <c r="E24" s="215">
        <v>1</v>
      </c>
      <c r="F24" s="215">
        <v>1</v>
      </c>
      <c r="G24" s="215">
        <v>1</v>
      </c>
      <c r="H24" s="215">
        <v>1</v>
      </c>
      <c r="I24" s="215"/>
      <c r="J24" s="215"/>
      <c r="K24" s="256"/>
    </row>
    <row r="25" customHeight="1" spans="1:11">
      <c r="A25" s="216"/>
      <c r="B25" s="215"/>
      <c r="C25" s="215"/>
      <c r="D25" s="215"/>
      <c r="E25" s="215"/>
      <c r="F25" s="215"/>
      <c r="G25" s="215"/>
      <c r="H25" s="215"/>
      <c r="I25" s="215"/>
      <c r="J25" s="215"/>
      <c r="K25" s="150"/>
    </row>
    <row r="26" customHeight="1" spans="1:11">
      <c r="A26" s="216"/>
      <c r="B26" s="215"/>
      <c r="C26" s="215"/>
      <c r="D26" s="215"/>
      <c r="E26" s="215"/>
      <c r="F26" s="215"/>
      <c r="G26" s="215"/>
      <c r="H26" s="215"/>
      <c r="I26" s="215"/>
      <c r="J26" s="215"/>
      <c r="K26" s="150"/>
    </row>
    <row r="27" customHeight="1" spans="1:11">
      <c r="A27" s="216"/>
      <c r="B27" s="215"/>
      <c r="C27" s="215"/>
      <c r="D27" s="215"/>
      <c r="E27" s="215"/>
      <c r="F27" s="215"/>
      <c r="G27" s="215"/>
      <c r="H27" s="215"/>
      <c r="I27" s="215"/>
      <c r="J27" s="215"/>
      <c r="K27" s="150"/>
    </row>
    <row r="28" customHeight="1" spans="1:11">
      <c r="A28" s="216"/>
      <c r="B28" s="215"/>
      <c r="C28" s="215"/>
      <c r="D28" s="215"/>
      <c r="E28" s="215"/>
      <c r="F28" s="215"/>
      <c r="G28" s="215"/>
      <c r="H28" s="215"/>
      <c r="I28" s="215"/>
      <c r="J28" s="215"/>
      <c r="K28" s="150"/>
    </row>
    <row r="29" ht="18" customHeight="1" spans="1:11">
      <c r="A29" s="217" t="s">
        <v>86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57"/>
    </row>
    <row r="30" ht="18.75" customHeight="1" spans="1:11">
      <c r="A30" s="219" t="s">
        <v>87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58"/>
    </row>
    <row r="31" ht="18.75" customHeight="1" spans="1:1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59"/>
    </row>
    <row r="32" ht="18" customHeight="1" spans="1:11">
      <c r="A32" s="217" t="s">
        <v>88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57"/>
    </row>
    <row r="33" ht="14.25" spans="1:11">
      <c r="A33" s="223" t="s">
        <v>89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60"/>
    </row>
    <row r="34" ht="15" spans="1:11">
      <c r="A34" s="105" t="s">
        <v>90</v>
      </c>
      <c r="B34" s="106"/>
      <c r="C34" s="97" t="s">
        <v>31</v>
      </c>
      <c r="D34" s="97" t="s">
        <v>32</v>
      </c>
      <c r="E34" s="225" t="s">
        <v>91</v>
      </c>
      <c r="F34" s="226"/>
      <c r="G34" s="226"/>
      <c r="H34" s="226"/>
      <c r="I34" s="226"/>
      <c r="J34" s="226"/>
      <c r="K34" s="261"/>
    </row>
    <row r="35" ht="15" spans="1:11">
      <c r="A35" s="227" t="s">
        <v>92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</row>
    <row r="36" ht="14.25" spans="1:11">
      <c r="A36" s="228" t="s">
        <v>93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62"/>
    </row>
    <row r="37" ht="14.25" spans="1:11">
      <c r="A37" s="230" t="s">
        <v>94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63"/>
    </row>
    <row r="38" ht="14.25" spans="1:11">
      <c r="A38" s="230" t="s">
        <v>95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63"/>
    </row>
    <row r="39" ht="14.2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3"/>
    </row>
    <row r="40" ht="14.2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3"/>
    </row>
    <row r="41" ht="14.25" spans="1:11">
      <c r="A41" s="232"/>
      <c r="B41" s="231"/>
      <c r="C41" s="231"/>
      <c r="D41" s="231"/>
      <c r="E41" s="231"/>
      <c r="F41" s="231"/>
      <c r="G41" s="231"/>
      <c r="H41" s="231"/>
      <c r="I41" s="231"/>
      <c r="J41" s="231"/>
      <c r="K41" s="263"/>
    </row>
    <row r="42" ht="14.2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3"/>
    </row>
    <row r="43" ht="14.25" spans="1:11">
      <c r="A43" s="230"/>
      <c r="B43" s="231"/>
      <c r="C43" s="231"/>
      <c r="D43" s="231"/>
      <c r="E43" s="231"/>
      <c r="F43" s="231"/>
      <c r="G43" s="231"/>
      <c r="H43" s="231"/>
      <c r="I43" s="231"/>
      <c r="J43" s="231"/>
      <c r="K43" s="263"/>
    </row>
    <row r="44" ht="14.25" spans="1:11">
      <c r="A44" s="230"/>
      <c r="B44" s="231"/>
      <c r="C44" s="231"/>
      <c r="D44" s="231"/>
      <c r="E44" s="231"/>
      <c r="F44" s="231"/>
      <c r="G44" s="231"/>
      <c r="H44" s="231"/>
      <c r="I44" s="231"/>
      <c r="J44" s="231"/>
      <c r="K44" s="263"/>
    </row>
    <row r="45" ht="14.25" spans="1:11">
      <c r="A45" s="230"/>
      <c r="B45" s="231"/>
      <c r="C45" s="231"/>
      <c r="D45" s="231"/>
      <c r="E45" s="231"/>
      <c r="F45" s="231"/>
      <c r="G45" s="231"/>
      <c r="H45" s="231"/>
      <c r="I45" s="231"/>
      <c r="J45" s="231"/>
      <c r="K45" s="263"/>
    </row>
    <row r="46" ht="14.25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3"/>
    </row>
    <row r="47" ht="15" spans="1:11">
      <c r="A47" s="233" t="s">
        <v>96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64"/>
    </row>
    <row r="48" ht="15" spans="1:11">
      <c r="A48" s="189" t="s">
        <v>97</v>
      </c>
      <c r="B48" s="190"/>
      <c r="C48" s="190"/>
      <c r="D48" s="190"/>
      <c r="E48" s="190"/>
      <c r="F48" s="190"/>
      <c r="G48" s="190"/>
      <c r="H48" s="190"/>
      <c r="I48" s="190"/>
      <c r="J48" s="190"/>
      <c r="K48" s="248"/>
    </row>
    <row r="49" ht="14.25" spans="1:11">
      <c r="A49" s="202" t="s">
        <v>98</v>
      </c>
      <c r="B49" s="193" t="s">
        <v>58</v>
      </c>
      <c r="C49" s="193" t="s">
        <v>59</v>
      </c>
      <c r="D49" s="193" t="s">
        <v>51</v>
      </c>
      <c r="E49" s="204" t="s">
        <v>99</v>
      </c>
      <c r="F49" s="193" t="s">
        <v>58</v>
      </c>
      <c r="G49" s="193" t="s">
        <v>59</v>
      </c>
      <c r="H49" s="193" t="s">
        <v>51</v>
      </c>
      <c r="I49" s="204" t="s">
        <v>100</v>
      </c>
      <c r="J49" s="193" t="s">
        <v>58</v>
      </c>
      <c r="K49" s="249" t="s">
        <v>59</v>
      </c>
    </row>
    <row r="50" ht="14.25" spans="1:11">
      <c r="A50" s="206" t="s">
        <v>50</v>
      </c>
      <c r="B50" s="97" t="s">
        <v>58</v>
      </c>
      <c r="C50" s="97" t="s">
        <v>59</v>
      </c>
      <c r="D50" s="97" t="s">
        <v>51</v>
      </c>
      <c r="E50" s="207" t="s">
        <v>57</v>
      </c>
      <c r="F50" s="97" t="s">
        <v>58</v>
      </c>
      <c r="G50" s="97" t="s">
        <v>59</v>
      </c>
      <c r="H50" s="97" t="s">
        <v>51</v>
      </c>
      <c r="I50" s="207" t="s">
        <v>68</v>
      </c>
      <c r="J50" s="97" t="s">
        <v>58</v>
      </c>
      <c r="K50" s="98" t="s">
        <v>59</v>
      </c>
    </row>
    <row r="51" ht="15" spans="1:11">
      <c r="A51" s="200" t="s">
        <v>61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50"/>
    </row>
    <row r="52" ht="15" spans="1:11">
      <c r="A52" s="227" t="s">
        <v>101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</row>
    <row r="53" ht="15" spans="1:11">
      <c r="A53" s="235"/>
      <c r="B53" s="229"/>
      <c r="C53" s="229"/>
      <c r="D53" s="229"/>
      <c r="E53" s="229"/>
      <c r="F53" s="229"/>
      <c r="G53" s="229"/>
      <c r="H53" s="229"/>
      <c r="I53" s="229"/>
      <c r="J53" s="229"/>
      <c r="K53" s="262"/>
    </row>
    <row r="54" ht="15" spans="1:11">
      <c r="A54" s="236" t="s">
        <v>102</v>
      </c>
      <c r="B54" s="237" t="s">
        <v>103</v>
      </c>
      <c r="C54" s="237"/>
      <c r="D54" s="238" t="s">
        <v>104</v>
      </c>
      <c r="E54" s="239" t="s">
        <v>105</v>
      </c>
      <c r="F54" s="240" t="s">
        <v>106</v>
      </c>
      <c r="G54" s="241">
        <v>45661</v>
      </c>
      <c r="H54" s="242" t="s">
        <v>107</v>
      </c>
      <c r="I54" s="265"/>
      <c r="J54" s="266" t="s">
        <v>108</v>
      </c>
      <c r="K54" s="267"/>
    </row>
    <row r="55" ht="15" spans="1:11">
      <c r="A55" s="227" t="s">
        <v>109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</row>
    <row r="56" ht="15" spans="1:11">
      <c r="A56" s="243"/>
      <c r="B56" s="244"/>
      <c r="C56" s="244"/>
      <c r="D56" s="244"/>
      <c r="E56" s="244"/>
      <c r="F56" s="244"/>
      <c r="G56" s="244"/>
      <c r="H56" s="244"/>
      <c r="I56" s="244"/>
      <c r="J56" s="244"/>
      <c r="K56" s="268"/>
    </row>
    <row r="57" ht="15" spans="1:11">
      <c r="A57" s="236" t="s">
        <v>102</v>
      </c>
      <c r="B57" s="237" t="s">
        <v>103</v>
      </c>
      <c r="C57" s="237"/>
      <c r="D57" s="238" t="s">
        <v>104</v>
      </c>
      <c r="E57" s="245"/>
      <c r="F57" s="240" t="s">
        <v>110</v>
      </c>
      <c r="G57" s="241"/>
      <c r="H57" s="242" t="s">
        <v>107</v>
      </c>
      <c r="I57" s="265"/>
      <c r="J57" s="266"/>
      <c r="K57" s="267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J5" sqref="J5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7" t="s">
        <v>27</v>
      </c>
      <c r="B2" s="56" t="s">
        <v>28</v>
      </c>
      <c r="C2" s="56"/>
      <c r="D2" s="57" t="s">
        <v>33</v>
      </c>
      <c r="E2" s="57" t="s">
        <v>34</v>
      </c>
      <c r="F2" s="57"/>
      <c r="G2" s="57"/>
      <c r="H2" s="60">
        <v>2</v>
      </c>
      <c r="I2" s="55" t="s">
        <v>22</v>
      </c>
      <c r="J2" s="78" t="s">
        <v>23</v>
      </c>
      <c r="K2" s="78"/>
      <c r="L2" s="78"/>
      <c r="M2" s="78"/>
      <c r="N2" s="78"/>
    </row>
    <row r="3" ht="29.15" customHeight="1" spans="1:14">
      <c r="A3" s="59" t="s">
        <v>112</v>
      </c>
      <c r="B3" s="59" t="s">
        <v>113</v>
      </c>
      <c r="C3" s="59"/>
      <c r="D3" s="59"/>
      <c r="E3" s="59"/>
      <c r="F3" s="59"/>
      <c r="G3" s="59"/>
      <c r="H3" s="60"/>
      <c r="I3" s="59" t="s">
        <v>114</v>
      </c>
      <c r="J3" s="59"/>
      <c r="K3" s="59"/>
      <c r="L3" s="59"/>
      <c r="M3" s="59"/>
      <c r="N3" s="59"/>
    </row>
    <row r="4" ht="29.15" customHeight="1" spans="1:14">
      <c r="A4" s="59"/>
      <c r="B4" s="61"/>
      <c r="C4" s="62" t="s">
        <v>75</v>
      </c>
      <c r="D4" s="63" t="s">
        <v>76</v>
      </c>
      <c r="E4" s="62" t="s">
        <v>77</v>
      </c>
      <c r="F4" s="62" t="s">
        <v>78</v>
      </c>
      <c r="G4" s="62" t="s">
        <v>79</v>
      </c>
      <c r="H4" s="60"/>
      <c r="I4" s="166"/>
      <c r="J4" s="166"/>
      <c r="K4" s="174" t="s">
        <v>115</v>
      </c>
      <c r="L4" s="175"/>
      <c r="M4" s="166"/>
      <c r="N4" s="166"/>
    </row>
    <row r="5" ht="29.15" customHeight="1" spans="1:14">
      <c r="A5" s="59"/>
      <c r="B5" s="64"/>
      <c r="C5" s="62" t="s">
        <v>116</v>
      </c>
      <c r="D5" s="63" t="s">
        <v>117</v>
      </c>
      <c r="E5" s="62" t="s">
        <v>118</v>
      </c>
      <c r="F5" s="62" t="s">
        <v>119</v>
      </c>
      <c r="G5" s="62" t="s">
        <v>120</v>
      </c>
      <c r="H5" s="60"/>
      <c r="I5" s="81"/>
      <c r="J5" s="81"/>
      <c r="K5" s="81" t="s">
        <v>121</v>
      </c>
      <c r="L5" s="81" t="s">
        <v>122</v>
      </c>
      <c r="M5" s="81"/>
      <c r="N5" s="81"/>
    </row>
    <row r="6" ht="29.15" customHeight="1" spans="1:14">
      <c r="A6" s="65" t="s">
        <v>123</v>
      </c>
      <c r="B6" s="172"/>
      <c r="C6" s="67">
        <v>57</v>
      </c>
      <c r="D6" s="67">
        <v>59</v>
      </c>
      <c r="E6" s="67">
        <v>61</v>
      </c>
      <c r="F6" s="67">
        <v>63</v>
      </c>
      <c r="G6" s="67">
        <v>64</v>
      </c>
      <c r="H6" s="60"/>
      <c r="I6" s="82" t="s">
        <v>124</v>
      </c>
      <c r="J6" s="82"/>
      <c r="K6" s="82" t="s">
        <v>125</v>
      </c>
      <c r="L6" s="82" t="s">
        <v>126</v>
      </c>
      <c r="M6" s="82"/>
      <c r="N6" s="82"/>
    </row>
    <row r="7" ht="29.15" customHeight="1" spans="1:14">
      <c r="A7" s="68" t="s">
        <v>127</v>
      </c>
      <c r="B7" s="66"/>
      <c r="C7" s="62">
        <v>86</v>
      </c>
      <c r="D7" s="63">
        <v>90</v>
      </c>
      <c r="E7" s="62">
        <v>94</v>
      </c>
      <c r="F7" s="62">
        <v>98</v>
      </c>
      <c r="G7" s="62">
        <v>104</v>
      </c>
      <c r="H7" s="60"/>
      <c r="I7" s="83"/>
      <c r="J7" s="83"/>
      <c r="K7" s="83" t="s">
        <v>126</v>
      </c>
      <c r="L7" s="83" t="s">
        <v>128</v>
      </c>
      <c r="M7" s="83"/>
      <c r="N7" s="83"/>
    </row>
    <row r="8" ht="29.15" customHeight="1" spans="1:14">
      <c r="A8" s="68" t="s">
        <v>129</v>
      </c>
      <c r="B8" s="66"/>
      <c r="C8" s="62">
        <v>82</v>
      </c>
      <c r="D8" s="63">
        <v>86</v>
      </c>
      <c r="E8" s="62">
        <v>90</v>
      </c>
      <c r="F8" s="62">
        <v>95</v>
      </c>
      <c r="G8" s="62">
        <v>101</v>
      </c>
      <c r="H8" s="60"/>
      <c r="I8" s="83"/>
      <c r="J8" s="83"/>
      <c r="K8" s="83" t="s">
        <v>125</v>
      </c>
      <c r="L8" s="83" t="s">
        <v>128</v>
      </c>
      <c r="M8" s="83"/>
      <c r="N8" s="83"/>
    </row>
    <row r="9" ht="29.15" customHeight="1" spans="1:14">
      <c r="A9" s="68" t="s">
        <v>130</v>
      </c>
      <c r="B9" s="66"/>
      <c r="C9" s="62">
        <v>88</v>
      </c>
      <c r="D9" s="63">
        <v>92</v>
      </c>
      <c r="E9" s="62">
        <v>96</v>
      </c>
      <c r="F9" s="62">
        <v>101</v>
      </c>
      <c r="G9" s="62">
        <v>107</v>
      </c>
      <c r="H9" s="60"/>
      <c r="I9" s="82"/>
      <c r="J9" s="82"/>
      <c r="K9" s="82" t="s">
        <v>131</v>
      </c>
      <c r="L9" s="82" t="s">
        <v>128</v>
      </c>
      <c r="M9" s="82"/>
      <c r="N9" s="82"/>
    </row>
    <row r="10" ht="29.15" customHeight="1" spans="1:14">
      <c r="A10" s="68" t="s">
        <v>132</v>
      </c>
      <c r="B10" s="66"/>
      <c r="C10" s="62">
        <v>37</v>
      </c>
      <c r="D10" s="63">
        <v>38</v>
      </c>
      <c r="E10" s="62">
        <v>39</v>
      </c>
      <c r="F10" s="62">
        <v>40</v>
      </c>
      <c r="G10" s="62">
        <v>41.2</v>
      </c>
      <c r="H10" s="60"/>
      <c r="I10" s="83"/>
      <c r="J10" s="83"/>
      <c r="K10" s="83" t="s">
        <v>131</v>
      </c>
      <c r="L10" s="83" t="s">
        <v>133</v>
      </c>
      <c r="M10" s="83"/>
      <c r="N10" s="83"/>
    </row>
    <row r="11" ht="29.15" customHeight="1" spans="1:14">
      <c r="A11" s="68" t="s">
        <v>134</v>
      </c>
      <c r="B11" s="66"/>
      <c r="C11" s="62">
        <v>18.8</v>
      </c>
      <c r="D11" s="63">
        <v>19.5</v>
      </c>
      <c r="E11" s="62">
        <v>20.2</v>
      </c>
      <c r="F11" s="62">
        <v>20.9</v>
      </c>
      <c r="G11" s="62">
        <v>21.6</v>
      </c>
      <c r="H11" s="60"/>
      <c r="I11" s="83"/>
      <c r="J11" s="83"/>
      <c r="K11" s="83" t="s">
        <v>131</v>
      </c>
      <c r="L11" s="83" t="s">
        <v>131</v>
      </c>
      <c r="M11" s="83"/>
      <c r="N11" s="83"/>
    </row>
    <row r="12" ht="29.15" customHeight="1" spans="1:14">
      <c r="A12" s="68" t="s">
        <v>135</v>
      </c>
      <c r="B12" s="66"/>
      <c r="C12" s="62">
        <v>16.5</v>
      </c>
      <c r="D12" s="63">
        <v>17</v>
      </c>
      <c r="E12" s="62">
        <v>17.5</v>
      </c>
      <c r="F12" s="62">
        <v>18</v>
      </c>
      <c r="G12" s="62">
        <v>18.5</v>
      </c>
      <c r="H12" s="60"/>
      <c r="I12" s="83"/>
      <c r="J12" s="83"/>
      <c r="K12" s="83" t="s">
        <v>136</v>
      </c>
      <c r="L12" s="83" t="s">
        <v>131</v>
      </c>
      <c r="M12" s="83"/>
      <c r="N12" s="83"/>
    </row>
    <row r="13" ht="29.15" customHeight="1" spans="1:14">
      <c r="A13" s="68" t="s">
        <v>137</v>
      </c>
      <c r="B13" s="66"/>
      <c r="C13" s="62">
        <v>15.3</v>
      </c>
      <c r="D13" s="63">
        <v>16</v>
      </c>
      <c r="E13" s="62">
        <v>16.7</v>
      </c>
      <c r="F13" s="62">
        <v>17.4</v>
      </c>
      <c r="G13" s="62">
        <v>18.4</v>
      </c>
      <c r="H13" s="60"/>
      <c r="I13" s="83"/>
      <c r="J13" s="83"/>
      <c r="K13" s="83" t="s">
        <v>126</v>
      </c>
      <c r="L13" s="83" t="s">
        <v>126</v>
      </c>
      <c r="M13" s="83"/>
      <c r="N13" s="83"/>
    </row>
    <row r="14" ht="29.15" customHeight="1" spans="1:14">
      <c r="A14" s="68" t="s">
        <v>138</v>
      </c>
      <c r="B14" s="66"/>
      <c r="C14" s="62">
        <v>14.7</v>
      </c>
      <c r="D14" s="63">
        <v>15.5</v>
      </c>
      <c r="E14" s="62">
        <v>16.3</v>
      </c>
      <c r="F14" s="62">
        <v>17.1</v>
      </c>
      <c r="G14" s="62">
        <v>18.2</v>
      </c>
      <c r="H14" s="60"/>
      <c r="I14" s="83"/>
      <c r="J14" s="83"/>
      <c r="K14" s="83" t="s">
        <v>126</v>
      </c>
      <c r="L14" s="83" t="s">
        <v>126</v>
      </c>
      <c r="M14" s="83"/>
      <c r="N14" s="83"/>
    </row>
    <row r="15" ht="29.15" customHeight="1" spans="1:14">
      <c r="A15" s="68" t="s">
        <v>139</v>
      </c>
      <c r="B15" s="66"/>
      <c r="C15" s="62">
        <f>D15-1</f>
        <v>38</v>
      </c>
      <c r="D15" s="63">
        <v>39</v>
      </c>
      <c r="E15" s="62">
        <f>D15+1</f>
        <v>40</v>
      </c>
      <c r="F15" s="62">
        <f>E15+1</f>
        <v>41</v>
      </c>
      <c r="G15" s="62">
        <f>F15+1.5</f>
        <v>42.5</v>
      </c>
      <c r="H15" s="60"/>
      <c r="I15" s="83"/>
      <c r="J15" s="83"/>
      <c r="K15" s="83" t="s">
        <v>126</v>
      </c>
      <c r="L15" s="83" t="s">
        <v>126</v>
      </c>
      <c r="M15" s="83"/>
      <c r="N15" s="83"/>
    </row>
    <row r="16" ht="29.15" customHeight="1" spans="1:14">
      <c r="A16" s="68" t="s">
        <v>140</v>
      </c>
      <c r="B16" s="66"/>
      <c r="C16" s="62">
        <f>D16-1</f>
        <v>35.5</v>
      </c>
      <c r="D16" s="63">
        <v>36.5</v>
      </c>
      <c r="E16" s="62">
        <f>D16+1</f>
        <v>37.5</v>
      </c>
      <c r="F16" s="62">
        <f>E16+1</f>
        <v>38.5</v>
      </c>
      <c r="G16" s="62">
        <f>F16+1.5</f>
        <v>40</v>
      </c>
      <c r="H16" s="60"/>
      <c r="I16" s="83"/>
      <c r="J16" s="83"/>
      <c r="K16" s="83" t="s">
        <v>126</v>
      </c>
      <c r="L16" s="83" t="s">
        <v>126</v>
      </c>
      <c r="M16" s="83"/>
      <c r="N16" s="83"/>
    </row>
    <row r="17" ht="29.15" customHeight="1" spans="1:14">
      <c r="A17" s="68" t="s">
        <v>141</v>
      </c>
      <c r="B17" s="66"/>
      <c r="C17" s="62">
        <v>12</v>
      </c>
      <c r="D17" s="63">
        <v>13</v>
      </c>
      <c r="E17" s="62">
        <v>13</v>
      </c>
      <c r="F17" s="62">
        <v>14.5</v>
      </c>
      <c r="G17" s="62">
        <v>14.5</v>
      </c>
      <c r="H17" s="60"/>
      <c r="I17" s="83"/>
      <c r="J17" s="83"/>
      <c r="K17" s="83" t="s">
        <v>126</v>
      </c>
      <c r="L17" s="83" t="s">
        <v>126</v>
      </c>
      <c r="M17" s="83"/>
      <c r="N17" s="83"/>
    </row>
    <row r="18" ht="29.15" customHeight="1" spans="1:14">
      <c r="A18" s="69" t="s">
        <v>142</v>
      </c>
      <c r="B18" s="66"/>
      <c r="C18" s="70">
        <v>1.8</v>
      </c>
      <c r="D18" s="70">
        <v>1.8</v>
      </c>
      <c r="E18" s="70">
        <v>1.8</v>
      </c>
      <c r="F18" s="70">
        <v>1.8</v>
      </c>
      <c r="G18" s="70">
        <v>1.8</v>
      </c>
      <c r="H18" s="60"/>
      <c r="I18" s="83"/>
      <c r="J18" s="83"/>
      <c r="K18" s="83" t="s">
        <v>126</v>
      </c>
      <c r="L18" s="83" t="s">
        <v>126</v>
      </c>
      <c r="M18" s="83"/>
      <c r="N18" s="83"/>
    </row>
    <row r="19" ht="29.15" customHeight="1" spans="1:14">
      <c r="A19" s="69" t="s">
        <v>143</v>
      </c>
      <c r="B19" s="66"/>
      <c r="C19" s="70">
        <v>5</v>
      </c>
      <c r="D19" s="70">
        <v>5</v>
      </c>
      <c r="E19" s="70">
        <v>5</v>
      </c>
      <c r="F19" s="70">
        <v>5</v>
      </c>
      <c r="G19" s="70">
        <v>5</v>
      </c>
      <c r="H19" s="60"/>
      <c r="I19" s="83"/>
      <c r="J19" s="83"/>
      <c r="K19" s="83" t="s">
        <v>126</v>
      </c>
      <c r="L19" s="83" t="s">
        <v>126</v>
      </c>
      <c r="M19" s="83"/>
      <c r="N19" s="83"/>
    </row>
    <row r="20" ht="29.15" customHeight="1" spans="1:14">
      <c r="A20" s="66"/>
      <c r="B20" s="66"/>
      <c r="C20" s="66"/>
      <c r="D20" s="71"/>
      <c r="E20" s="72"/>
      <c r="F20" s="72"/>
      <c r="G20" s="72"/>
      <c r="H20" s="60"/>
      <c r="I20" s="83"/>
      <c r="J20" s="83"/>
      <c r="K20" s="83"/>
      <c r="L20" s="83"/>
      <c r="M20" s="83"/>
      <c r="N20" s="83"/>
    </row>
    <row r="21" ht="29.15" customHeight="1" spans="1:14">
      <c r="A21" s="66"/>
      <c r="B21" s="66"/>
      <c r="C21" s="66"/>
      <c r="D21" s="71"/>
      <c r="E21" s="72"/>
      <c r="F21" s="72"/>
      <c r="G21" s="72"/>
      <c r="H21" s="60"/>
      <c r="I21" s="83"/>
      <c r="J21" s="83"/>
      <c r="K21" s="83"/>
      <c r="L21" s="83"/>
      <c r="M21" s="83"/>
      <c r="N21" s="83"/>
    </row>
    <row r="22" ht="29.15" customHeight="1" spans="1:14">
      <c r="A22" s="66"/>
      <c r="B22" s="66"/>
      <c r="C22" s="66"/>
      <c r="D22" s="71"/>
      <c r="E22" s="72"/>
      <c r="F22" s="72"/>
      <c r="G22" s="72"/>
      <c r="H22" s="60"/>
      <c r="I22" s="83"/>
      <c r="J22" s="83"/>
      <c r="K22" s="83"/>
      <c r="L22" s="83"/>
      <c r="M22" s="83"/>
      <c r="N22" s="83"/>
    </row>
    <row r="23" ht="29.15" customHeight="1" spans="1:14">
      <c r="A23" s="70"/>
      <c r="B23" s="70"/>
      <c r="C23" s="70"/>
      <c r="D23" s="70"/>
      <c r="E23" s="70"/>
      <c r="F23" s="70"/>
      <c r="G23" s="70"/>
      <c r="H23" s="60"/>
      <c r="I23" s="167"/>
      <c r="J23" s="167"/>
      <c r="K23" s="83"/>
      <c r="L23" s="167"/>
      <c r="M23" s="167"/>
      <c r="N23" s="167"/>
    </row>
    <row r="24" ht="14.25" spans="1:14">
      <c r="A24" s="173"/>
      <c r="B24" s="76"/>
      <c r="C24" s="76"/>
      <c r="D24" s="76"/>
      <c r="E24" s="76"/>
      <c r="F24" s="76"/>
      <c r="G24" s="76"/>
      <c r="H24" s="76"/>
      <c r="I24" s="75" t="s">
        <v>144</v>
      </c>
      <c r="J24" s="176">
        <v>45661</v>
      </c>
      <c r="K24" s="75" t="s">
        <v>145</v>
      </c>
      <c r="L24" s="75"/>
      <c r="M24" s="75" t="s">
        <v>146</v>
      </c>
      <c r="N24" s="52" t="s">
        <v>108</v>
      </c>
    </row>
    <row r="25" ht="19" customHeight="1" spans="1:1">
      <c r="A25" s="52" t="s">
        <v>147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I7" sqref="I7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168" t="s">
        <v>27</v>
      </c>
      <c r="B2" s="56" t="s">
        <v>28</v>
      </c>
      <c r="C2" s="56"/>
      <c r="D2" s="57" t="s">
        <v>33</v>
      </c>
      <c r="E2" s="57" t="s">
        <v>34</v>
      </c>
      <c r="F2" s="57"/>
      <c r="G2" s="57"/>
      <c r="H2" s="58"/>
      <c r="I2" s="77" t="s">
        <v>22</v>
      </c>
      <c r="J2" s="78" t="s">
        <v>23</v>
      </c>
      <c r="K2" s="78"/>
      <c r="L2" s="78"/>
      <c r="M2" s="78"/>
      <c r="N2" s="78"/>
    </row>
    <row r="3" ht="29.15" customHeight="1" spans="1:14">
      <c r="A3" s="59" t="s">
        <v>112</v>
      </c>
      <c r="B3" s="59" t="s">
        <v>113</v>
      </c>
      <c r="C3" s="59"/>
      <c r="D3" s="59"/>
      <c r="E3" s="59"/>
      <c r="F3" s="59"/>
      <c r="G3" s="59"/>
      <c r="H3" s="60"/>
      <c r="I3" s="59" t="s">
        <v>114</v>
      </c>
      <c r="J3" s="59"/>
      <c r="K3" s="59"/>
      <c r="L3" s="59"/>
      <c r="M3" s="59"/>
      <c r="N3" s="79"/>
    </row>
    <row r="4" ht="29.15" customHeight="1" spans="1:14">
      <c r="A4" s="59"/>
      <c r="B4" s="61"/>
      <c r="C4" s="62" t="s">
        <v>75</v>
      </c>
      <c r="D4" s="63" t="s">
        <v>76</v>
      </c>
      <c r="E4" s="62" t="s">
        <v>77</v>
      </c>
      <c r="F4" s="62" t="s">
        <v>78</v>
      </c>
      <c r="G4" s="62" t="s">
        <v>79</v>
      </c>
      <c r="H4" s="60"/>
      <c r="I4" s="166"/>
      <c r="J4" s="59" t="s">
        <v>75</v>
      </c>
      <c r="K4" s="59" t="s">
        <v>76</v>
      </c>
      <c r="L4" s="59" t="s">
        <v>77</v>
      </c>
      <c r="M4" s="169" t="s">
        <v>78</v>
      </c>
      <c r="N4" s="59" t="s">
        <v>79</v>
      </c>
    </row>
    <row r="5" ht="29.15" customHeight="1" spans="1:14">
      <c r="A5" s="59"/>
      <c r="B5" s="64"/>
      <c r="C5" s="62" t="s">
        <v>116</v>
      </c>
      <c r="D5" s="63" t="s">
        <v>117</v>
      </c>
      <c r="E5" s="62" t="s">
        <v>118</v>
      </c>
      <c r="F5" s="62" t="s">
        <v>119</v>
      </c>
      <c r="G5" s="62" t="s">
        <v>120</v>
      </c>
      <c r="H5" s="60"/>
      <c r="I5" s="81"/>
      <c r="J5" s="81" t="s">
        <v>148</v>
      </c>
      <c r="K5" s="81" t="s">
        <v>149</v>
      </c>
      <c r="L5" s="81" t="s">
        <v>150</v>
      </c>
      <c r="M5" s="170" t="s">
        <v>151</v>
      </c>
      <c r="N5" s="81" t="s">
        <v>152</v>
      </c>
    </row>
    <row r="6" ht="29.15" customHeight="1" spans="1:14">
      <c r="A6" s="65" t="s">
        <v>123</v>
      </c>
      <c r="B6" s="66"/>
      <c r="C6" s="67">
        <v>57</v>
      </c>
      <c r="D6" s="67">
        <v>59</v>
      </c>
      <c r="E6" s="67">
        <v>61</v>
      </c>
      <c r="F6" s="67">
        <v>63</v>
      </c>
      <c r="G6" s="67">
        <v>64</v>
      </c>
      <c r="H6" s="60"/>
      <c r="I6" s="82"/>
      <c r="J6" s="82" t="s">
        <v>153</v>
      </c>
      <c r="K6" s="82" t="s">
        <v>154</v>
      </c>
      <c r="L6" s="82" t="s">
        <v>155</v>
      </c>
      <c r="M6" s="82" t="s">
        <v>156</v>
      </c>
      <c r="N6" s="82" t="s">
        <v>157</v>
      </c>
    </row>
    <row r="7" ht="29.15" customHeight="1" spans="1:14">
      <c r="A7" s="68" t="s">
        <v>127</v>
      </c>
      <c r="B7" s="66"/>
      <c r="C7" s="62">
        <v>86</v>
      </c>
      <c r="D7" s="63">
        <v>90</v>
      </c>
      <c r="E7" s="62">
        <v>94</v>
      </c>
      <c r="F7" s="62">
        <v>98</v>
      </c>
      <c r="G7" s="62">
        <v>104</v>
      </c>
      <c r="H7" s="60"/>
      <c r="I7" s="83"/>
      <c r="J7" s="82" t="s">
        <v>158</v>
      </c>
      <c r="K7" s="82" t="s">
        <v>159</v>
      </c>
      <c r="L7" s="82" t="s">
        <v>160</v>
      </c>
      <c r="M7" s="82" t="s">
        <v>161</v>
      </c>
      <c r="N7" s="82" t="s">
        <v>158</v>
      </c>
    </row>
    <row r="8" ht="29.15" customHeight="1" spans="1:14">
      <c r="A8" s="68" t="s">
        <v>129</v>
      </c>
      <c r="B8" s="66"/>
      <c r="C8" s="62">
        <v>82</v>
      </c>
      <c r="D8" s="63">
        <v>86</v>
      </c>
      <c r="E8" s="62">
        <v>90</v>
      </c>
      <c r="F8" s="62">
        <v>95</v>
      </c>
      <c r="G8" s="62">
        <v>101</v>
      </c>
      <c r="H8" s="60"/>
      <c r="I8" s="83"/>
      <c r="J8" s="82" t="s">
        <v>162</v>
      </c>
      <c r="K8" s="82" t="s">
        <v>163</v>
      </c>
      <c r="L8" s="82" t="s">
        <v>164</v>
      </c>
      <c r="M8" s="82" t="s">
        <v>165</v>
      </c>
      <c r="N8" s="82" t="s">
        <v>166</v>
      </c>
    </row>
    <row r="9" ht="29.15" customHeight="1" spans="1:14">
      <c r="A9" s="68" t="s">
        <v>130</v>
      </c>
      <c r="B9" s="66"/>
      <c r="C9" s="62">
        <v>88</v>
      </c>
      <c r="D9" s="63">
        <v>92</v>
      </c>
      <c r="E9" s="62">
        <v>96</v>
      </c>
      <c r="F9" s="62">
        <v>101</v>
      </c>
      <c r="G9" s="62">
        <v>107</v>
      </c>
      <c r="H9" s="60"/>
      <c r="I9" s="83"/>
      <c r="J9" s="82" t="s">
        <v>167</v>
      </c>
      <c r="K9" s="82" t="s">
        <v>157</v>
      </c>
      <c r="L9" s="82" t="s">
        <v>168</v>
      </c>
      <c r="M9" s="82" t="s">
        <v>153</v>
      </c>
      <c r="N9" s="82" t="s">
        <v>169</v>
      </c>
    </row>
    <row r="10" ht="29.15" customHeight="1" spans="1:14">
      <c r="A10" s="68" t="s">
        <v>132</v>
      </c>
      <c r="B10" s="66"/>
      <c r="C10" s="62">
        <v>37</v>
      </c>
      <c r="D10" s="63">
        <v>38</v>
      </c>
      <c r="E10" s="62">
        <v>39</v>
      </c>
      <c r="F10" s="62">
        <v>40</v>
      </c>
      <c r="G10" s="62">
        <v>41.2</v>
      </c>
      <c r="H10" s="60"/>
      <c r="I10" s="83"/>
      <c r="J10" s="82" t="s">
        <v>170</v>
      </c>
      <c r="K10" s="82" t="s">
        <v>171</v>
      </c>
      <c r="L10" s="82" t="s">
        <v>172</v>
      </c>
      <c r="M10" s="82" t="s">
        <v>173</v>
      </c>
      <c r="N10" s="82" t="s">
        <v>174</v>
      </c>
    </row>
    <row r="11" ht="29.15" customHeight="1" spans="1:14">
      <c r="A11" s="68" t="s">
        <v>134</v>
      </c>
      <c r="B11" s="66"/>
      <c r="C11" s="62">
        <v>18.8</v>
      </c>
      <c r="D11" s="63">
        <v>19.5</v>
      </c>
      <c r="E11" s="62">
        <v>20.2</v>
      </c>
      <c r="F11" s="62">
        <v>20.9</v>
      </c>
      <c r="G11" s="62">
        <v>21.6</v>
      </c>
      <c r="H11" s="60"/>
      <c r="I11" s="83"/>
      <c r="J11" s="82" t="s">
        <v>172</v>
      </c>
      <c r="K11" s="82" t="s">
        <v>172</v>
      </c>
      <c r="L11" s="82" t="s">
        <v>172</v>
      </c>
      <c r="M11" s="82" t="s">
        <v>172</v>
      </c>
      <c r="N11" s="82" t="s">
        <v>172</v>
      </c>
    </row>
    <row r="12" ht="29.15" customHeight="1" spans="1:14">
      <c r="A12" s="68" t="s">
        <v>135</v>
      </c>
      <c r="B12" s="66"/>
      <c r="C12" s="62">
        <v>16.5</v>
      </c>
      <c r="D12" s="63">
        <v>17</v>
      </c>
      <c r="E12" s="62">
        <v>17.5</v>
      </c>
      <c r="F12" s="62">
        <v>18</v>
      </c>
      <c r="G12" s="62">
        <v>18.5</v>
      </c>
      <c r="H12" s="60"/>
      <c r="I12" s="83"/>
      <c r="J12" s="82" t="s">
        <v>175</v>
      </c>
      <c r="K12" s="82" t="s">
        <v>176</v>
      </c>
      <c r="L12" s="82" t="s">
        <v>177</v>
      </c>
      <c r="M12" s="82" t="s">
        <v>178</v>
      </c>
      <c r="N12" s="82" t="s">
        <v>179</v>
      </c>
    </row>
    <row r="13" ht="29.15" customHeight="1" spans="1:14">
      <c r="A13" s="68" t="s">
        <v>137</v>
      </c>
      <c r="B13" s="66"/>
      <c r="C13" s="62">
        <v>15.3</v>
      </c>
      <c r="D13" s="63">
        <v>16</v>
      </c>
      <c r="E13" s="62">
        <v>16.7</v>
      </c>
      <c r="F13" s="62">
        <v>17.4</v>
      </c>
      <c r="G13" s="62">
        <v>18.4</v>
      </c>
      <c r="H13" s="60"/>
      <c r="I13" s="83"/>
      <c r="J13" s="82" t="s">
        <v>172</v>
      </c>
      <c r="K13" s="82" t="s">
        <v>172</v>
      </c>
      <c r="L13" s="82" t="s">
        <v>172</v>
      </c>
      <c r="M13" s="82" t="s">
        <v>172</v>
      </c>
      <c r="N13" s="82" t="s">
        <v>172</v>
      </c>
    </row>
    <row r="14" ht="29.15" customHeight="1" spans="1:14">
      <c r="A14" s="68" t="s">
        <v>138</v>
      </c>
      <c r="B14" s="66"/>
      <c r="C14" s="62">
        <v>14.7</v>
      </c>
      <c r="D14" s="63">
        <v>15.5</v>
      </c>
      <c r="E14" s="62">
        <v>16.3</v>
      </c>
      <c r="F14" s="62">
        <v>17.1</v>
      </c>
      <c r="G14" s="62">
        <v>18.2</v>
      </c>
      <c r="H14" s="60"/>
      <c r="I14" s="83"/>
      <c r="J14" s="82" t="s">
        <v>180</v>
      </c>
      <c r="K14" s="82" t="s">
        <v>180</v>
      </c>
      <c r="L14" s="82" t="s">
        <v>181</v>
      </c>
      <c r="M14" s="82" t="s">
        <v>180</v>
      </c>
      <c r="N14" s="82" t="s">
        <v>182</v>
      </c>
    </row>
    <row r="15" ht="29.15" customHeight="1" spans="1:14">
      <c r="A15" s="68" t="s">
        <v>139</v>
      </c>
      <c r="B15" s="66"/>
      <c r="C15" s="62">
        <f>D15-1</f>
        <v>38</v>
      </c>
      <c r="D15" s="63">
        <v>39</v>
      </c>
      <c r="E15" s="62">
        <f>D15+1</f>
        <v>40</v>
      </c>
      <c r="F15" s="62">
        <f>E15+1</f>
        <v>41</v>
      </c>
      <c r="G15" s="62">
        <f>F15+1.5</f>
        <v>42.5</v>
      </c>
      <c r="H15" s="60"/>
      <c r="I15" s="83"/>
      <c r="J15" s="82" t="s">
        <v>183</v>
      </c>
      <c r="K15" s="82" t="s">
        <v>184</v>
      </c>
      <c r="L15" s="82" t="s">
        <v>185</v>
      </c>
      <c r="M15" s="82" t="s">
        <v>183</v>
      </c>
      <c r="N15" s="82" t="s">
        <v>186</v>
      </c>
    </row>
    <row r="16" ht="29.15" customHeight="1" spans="1:14">
      <c r="A16" s="68" t="s">
        <v>140</v>
      </c>
      <c r="B16" s="66"/>
      <c r="C16" s="62">
        <f>D16-1</f>
        <v>35.5</v>
      </c>
      <c r="D16" s="63">
        <v>36.5</v>
      </c>
      <c r="E16" s="62">
        <f>D16+1</f>
        <v>37.5</v>
      </c>
      <c r="F16" s="62">
        <f>E16+1</f>
        <v>38.5</v>
      </c>
      <c r="G16" s="62">
        <f>F16+1.5</f>
        <v>40</v>
      </c>
      <c r="H16" s="60"/>
      <c r="I16" s="83"/>
      <c r="J16" s="82" t="s">
        <v>172</v>
      </c>
      <c r="K16" s="82" t="s">
        <v>172</v>
      </c>
      <c r="L16" s="82" t="s">
        <v>172</v>
      </c>
      <c r="M16" s="82" t="s">
        <v>172</v>
      </c>
      <c r="N16" s="82" t="s">
        <v>172</v>
      </c>
    </row>
    <row r="17" ht="29.15" customHeight="1" spans="1:14">
      <c r="A17" s="68" t="s">
        <v>141</v>
      </c>
      <c r="B17" s="66"/>
      <c r="C17" s="62">
        <v>12</v>
      </c>
      <c r="D17" s="63">
        <v>13</v>
      </c>
      <c r="E17" s="62">
        <v>13</v>
      </c>
      <c r="F17" s="62">
        <v>14.5</v>
      </c>
      <c r="G17" s="62">
        <v>14.5</v>
      </c>
      <c r="H17" s="60"/>
      <c r="I17" s="82"/>
      <c r="J17" s="82" t="s">
        <v>172</v>
      </c>
      <c r="K17" s="82" t="s">
        <v>172</v>
      </c>
      <c r="L17" s="82" t="s">
        <v>172</v>
      </c>
      <c r="M17" s="82" t="s">
        <v>172</v>
      </c>
      <c r="N17" s="82" t="s">
        <v>172</v>
      </c>
    </row>
    <row r="18" ht="29.15" customHeight="1" spans="1:14">
      <c r="A18" s="69" t="s">
        <v>142</v>
      </c>
      <c r="B18" s="66"/>
      <c r="C18" s="70">
        <v>1.8</v>
      </c>
      <c r="D18" s="70">
        <v>1.8</v>
      </c>
      <c r="E18" s="70">
        <v>1.8</v>
      </c>
      <c r="F18" s="70">
        <v>1.8</v>
      </c>
      <c r="G18" s="70">
        <v>1.8</v>
      </c>
      <c r="H18" s="60"/>
      <c r="I18" s="83"/>
      <c r="J18" s="82" t="s">
        <v>172</v>
      </c>
      <c r="K18" s="82" t="s">
        <v>172</v>
      </c>
      <c r="L18" s="82" t="s">
        <v>172</v>
      </c>
      <c r="M18" s="82" t="s">
        <v>172</v>
      </c>
      <c r="N18" s="82" t="s">
        <v>172</v>
      </c>
    </row>
    <row r="19" ht="29.15" customHeight="1" spans="1:14">
      <c r="A19" s="69" t="s">
        <v>143</v>
      </c>
      <c r="B19" s="66"/>
      <c r="C19" s="70">
        <v>5</v>
      </c>
      <c r="D19" s="70">
        <v>5</v>
      </c>
      <c r="E19" s="70">
        <v>5</v>
      </c>
      <c r="F19" s="70">
        <v>5</v>
      </c>
      <c r="G19" s="70">
        <v>5</v>
      </c>
      <c r="H19" s="60"/>
      <c r="I19" s="83"/>
      <c r="J19" s="82" t="s">
        <v>172</v>
      </c>
      <c r="K19" s="82" t="s">
        <v>172</v>
      </c>
      <c r="L19" s="82" t="s">
        <v>172</v>
      </c>
      <c r="M19" s="82" t="s">
        <v>172</v>
      </c>
      <c r="N19" s="82" t="s">
        <v>172</v>
      </c>
    </row>
    <row r="20" ht="29.15" customHeight="1" spans="1:14">
      <c r="A20" s="66"/>
      <c r="B20" s="66"/>
      <c r="C20" s="66"/>
      <c r="D20" s="71"/>
      <c r="E20" s="72"/>
      <c r="F20" s="72"/>
      <c r="G20" s="72"/>
      <c r="H20" s="60"/>
      <c r="I20" s="83"/>
      <c r="J20" s="82"/>
      <c r="K20" s="82"/>
      <c r="L20" s="82"/>
      <c r="M20" s="171"/>
      <c r="N20" s="82"/>
    </row>
    <row r="21" ht="29.15" customHeight="1" spans="1:14">
      <c r="A21" s="66"/>
      <c r="B21" s="66"/>
      <c r="C21" s="66"/>
      <c r="D21" s="71"/>
      <c r="E21" s="72"/>
      <c r="F21" s="72"/>
      <c r="G21" s="72"/>
      <c r="H21" s="60"/>
      <c r="I21" s="83"/>
      <c r="J21" s="82"/>
      <c r="K21" s="82"/>
      <c r="L21" s="82"/>
      <c r="M21" s="171"/>
      <c r="N21" s="82"/>
    </row>
    <row r="22" ht="29.15" customHeight="1" spans="1:14">
      <c r="A22" s="66"/>
      <c r="B22" s="66"/>
      <c r="C22" s="66"/>
      <c r="D22" s="71"/>
      <c r="E22" s="72"/>
      <c r="F22" s="72"/>
      <c r="G22" s="72"/>
      <c r="H22" s="60"/>
      <c r="I22" s="83"/>
      <c r="J22" s="82"/>
      <c r="K22" s="82"/>
      <c r="L22" s="82"/>
      <c r="M22" s="171"/>
      <c r="N22" s="82"/>
    </row>
    <row r="23" ht="29.15" customHeight="1" spans="1:14">
      <c r="A23" s="73"/>
      <c r="B23" s="70"/>
      <c r="C23" s="70"/>
      <c r="D23" s="70"/>
      <c r="E23" s="70"/>
      <c r="F23" s="70"/>
      <c r="G23" s="70"/>
      <c r="H23" s="74"/>
      <c r="I23" s="167"/>
      <c r="J23" s="167"/>
      <c r="K23" s="83"/>
      <c r="L23" s="167"/>
      <c r="M23" s="167"/>
      <c r="N23" s="167"/>
    </row>
    <row r="24" ht="15" spans="1:14">
      <c r="A24" s="75" t="s">
        <v>91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4.25" spans="1:14">
      <c r="A25" s="52" t="s">
        <v>187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ht="14.25" spans="1:13">
      <c r="A26" s="76" t="s">
        <v>188</v>
      </c>
      <c r="B26" s="76"/>
      <c r="C26" s="76"/>
      <c r="D26" s="76"/>
      <c r="E26" s="76"/>
      <c r="F26" s="76"/>
      <c r="G26" s="76"/>
      <c r="H26" s="76"/>
      <c r="I26" s="75" t="s">
        <v>189</v>
      </c>
      <c r="J26" s="89"/>
      <c r="K26" s="75" t="s">
        <v>145</v>
      </c>
      <c r="L26" s="75"/>
      <c r="M26" s="75" t="s">
        <v>190</v>
      </c>
    </row>
    <row r="27" ht="19" customHeight="1" spans="1:1">
      <c r="A27" s="5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8" sqref="J8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7" t="s">
        <v>34</v>
      </c>
      <c r="F2" s="57"/>
      <c r="G2" s="57"/>
      <c r="H2" s="58"/>
      <c r="I2" s="77" t="s">
        <v>22</v>
      </c>
      <c r="J2" s="78" t="s">
        <v>23</v>
      </c>
      <c r="K2" s="78"/>
      <c r="L2" s="78"/>
      <c r="M2" s="78"/>
      <c r="N2" s="78"/>
    </row>
    <row r="3" ht="29.15" customHeight="1" spans="1:14">
      <c r="A3" s="59" t="s">
        <v>112</v>
      </c>
      <c r="B3" s="59" t="s">
        <v>113</v>
      </c>
      <c r="C3" s="59"/>
      <c r="D3" s="59"/>
      <c r="E3" s="59"/>
      <c r="F3" s="59"/>
      <c r="G3" s="59"/>
      <c r="H3" s="60"/>
      <c r="I3" s="59" t="s">
        <v>114</v>
      </c>
      <c r="J3" s="59"/>
      <c r="K3" s="59"/>
      <c r="L3" s="59"/>
      <c r="M3" s="59"/>
      <c r="N3" s="79"/>
    </row>
    <row r="4" ht="29.15" customHeight="1" spans="1:14">
      <c r="A4" s="59"/>
      <c r="B4" s="61"/>
      <c r="C4" s="62" t="s">
        <v>75</v>
      </c>
      <c r="D4" s="63" t="s">
        <v>76</v>
      </c>
      <c r="E4" s="62" t="s">
        <v>77</v>
      </c>
      <c r="F4" s="62" t="s">
        <v>78</v>
      </c>
      <c r="G4" s="62" t="s">
        <v>79</v>
      </c>
      <c r="H4" s="60"/>
      <c r="I4" s="166"/>
      <c r="J4" s="59" t="s">
        <v>191</v>
      </c>
      <c r="K4" s="59" t="s">
        <v>192</v>
      </c>
      <c r="L4" s="59" t="s">
        <v>193</v>
      </c>
      <c r="M4" s="166"/>
      <c r="N4" s="166"/>
    </row>
    <row r="5" ht="29.15" customHeight="1" spans="1:14">
      <c r="A5" s="59"/>
      <c r="B5" s="64"/>
      <c r="C5" s="62" t="s">
        <v>116</v>
      </c>
      <c r="D5" s="63" t="s">
        <v>117</v>
      </c>
      <c r="E5" s="62" t="s">
        <v>118</v>
      </c>
      <c r="F5" s="62" t="s">
        <v>119</v>
      </c>
      <c r="G5" s="62" t="s">
        <v>120</v>
      </c>
      <c r="H5" s="60"/>
      <c r="I5" s="81"/>
      <c r="J5" s="81" t="s">
        <v>194</v>
      </c>
      <c r="K5" s="81" t="s">
        <v>194</v>
      </c>
      <c r="L5" s="81" t="s">
        <v>194</v>
      </c>
      <c r="M5" s="81"/>
      <c r="N5" s="81"/>
    </row>
    <row r="6" ht="29.15" customHeight="1" spans="1:14">
      <c r="A6" s="65" t="s">
        <v>123</v>
      </c>
      <c r="B6" s="66"/>
      <c r="C6" s="67">
        <v>57</v>
      </c>
      <c r="D6" s="67">
        <v>59</v>
      </c>
      <c r="E6" s="67">
        <v>61</v>
      </c>
      <c r="F6" s="67">
        <v>63</v>
      </c>
      <c r="G6" s="67">
        <v>64</v>
      </c>
      <c r="H6" s="60"/>
      <c r="I6" s="82"/>
      <c r="J6" s="82" t="s">
        <v>157</v>
      </c>
      <c r="K6" s="82" t="s">
        <v>157</v>
      </c>
      <c r="L6" s="82" t="s">
        <v>157</v>
      </c>
      <c r="M6" s="82"/>
      <c r="N6" s="82"/>
    </row>
    <row r="7" ht="29.15" customHeight="1" spans="1:14">
      <c r="A7" s="68" t="s">
        <v>127</v>
      </c>
      <c r="B7" s="66"/>
      <c r="C7" s="62">
        <v>86</v>
      </c>
      <c r="D7" s="63">
        <v>90</v>
      </c>
      <c r="E7" s="62">
        <v>94</v>
      </c>
      <c r="F7" s="62">
        <v>98</v>
      </c>
      <c r="G7" s="62">
        <v>104</v>
      </c>
      <c r="H7" s="60"/>
      <c r="I7" s="83"/>
      <c r="J7" s="82" t="s">
        <v>157</v>
      </c>
      <c r="K7" s="82" t="s">
        <v>195</v>
      </c>
      <c r="L7" s="82" t="s">
        <v>168</v>
      </c>
      <c r="M7" s="83"/>
      <c r="N7" s="83"/>
    </row>
    <row r="8" ht="29.15" customHeight="1" spans="1:14">
      <c r="A8" s="68" t="s">
        <v>129</v>
      </c>
      <c r="B8" s="66"/>
      <c r="C8" s="62">
        <v>82</v>
      </c>
      <c r="D8" s="63">
        <v>86</v>
      </c>
      <c r="E8" s="62">
        <v>90</v>
      </c>
      <c r="F8" s="62">
        <v>95</v>
      </c>
      <c r="G8" s="62">
        <v>101</v>
      </c>
      <c r="H8" s="60"/>
      <c r="I8" s="83"/>
      <c r="J8" s="82" t="s">
        <v>196</v>
      </c>
      <c r="K8" s="82" t="s">
        <v>166</v>
      </c>
      <c r="L8" s="82" t="s">
        <v>166</v>
      </c>
      <c r="M8" s="83"/>
      <c r="N8" s="83"/>
    </row>
    <row r="9" ht="29.15" customHeight="1" spans="1:14">
      <c r="A9" s="68" t="s">
        <v>130</v>
      </c>
      <c r="B9" s="66"/>
      <c r="C9" s="62">
        <v>88</v>
      </c>
      <c r="D9" s="63">
        <v>92</v>
      </c>
      <c r="E9" s="62">
        <v>96</v>
      </c>
      <c r="F9" s="62">
        <v>101</v>
      </c>
      <c r="G9" s="62">
        <v>107</v>
      </c>
      <c r="H9" s="60"/>
      <c r="I9" s="82"/>
      <c r="J9" s="82" t="s">
        <v>166</v>
      </c>
      <c r="K9" s="82" t="s">
        <v>197</v>
      </c>
      <c r="L9" s="82" t="s">
        <v>167</v>
      </c>
      <c r="M9" s="82"/>
      <c r="N9" s="82"/>
    </row>
    <row r="10" ht="29.15" customHeight="1" spans="1:14">
      <c r="A10" s="68" t="s">
        <v>132</v>
      </c>
      <c r="B10" s="66"/>
      <c r="C10" s="62">
        <v>37</v>
      </c>
      <c r="D10" s="63">
        <v>38</v>
      </c>
      <c r="E10" s="62">
        <v>39</v>
      </c>
      <c r="F10" s="62">
        <v>40</v>
      </c>
      <c r="G10" s="62">
        <v>41.2</v>
      </c>
      <c r="H10" s="60"/>
      <c r="I10" s="82"/>
      <c r="J10" s="82" t="s">
        <v>196</v>
      </c>
      <c r="K10" s="82" t="s">
        <v>172</v>
      </c>
      <c r="L10" s="82" t="s">
        <v>198</v>
      </c>
      <c r="M10" s="83"/>
      <c r="N10" s="83"/>
    </row>
    <row r="11" ht="29.15" customHeight="1" spans="1:14">
      <c r="A11" s="68" t="s">
        <v>134</v>
      </c>
      <c r="B11" s="66"/>
      <c r="C11" s="62">
        <v>18.8</v>
      </c>
      <c r="D11" s="63">
        <v>19.5</v>
      </c>
      <c r="E11" s="62">
        <v>20.2</v>
      </c>
      <c r="F11" s="62">
        <v>20.9</v>
      </c>
      <c r="G11" s="62">
        <v>21.6</v>
      </c>
      <c r="H11" s="60"/>
      <c r="I11" s="82"/>
      <c r="J11" s="82" t="s">
        <v>172</v>
      </c>
      <c r="K11" s="82" t="s">
        <v>172</v>
      </c>
      <c r="L11" s="82" t="s">
        <v>172</v>
      </c>
      <c r="M11" s="83"/>
      <c r="N11" s="83"/>
    </row>
    <row r="12" ht="29.15" customHeight="1" spans="1:14">
      <c r="A12" s="68" t="s">
        <v>135</v>
      </c>
      <c r="B12" s="66"/>
      <c r="C12" s="62">
        <v>16.5</v>
      </c>
      <c r="D12" s="63">
        <v>17</v>
      </c>
      <c r="E12" s="62">
        <v>17.5</v>
      </c>
      <c r="F12" s="62">
        <v>18</v>
      </c>
      <c r="G12" s="62">
        <v>18.5</v>
      </c>
      <c r="H12" s="60"/>
      <c r="I12" s="82"/>
      <c r="J12" s="82" t="s">
        <v>177</v>
      </c>
      <c r="K12" s="82" t="s">
        <v>177</v>
      </c>
      <c r="L12" s="82" t="s">
        <v>199</v>
      </c>
      <c r="M12" s="83"/>
      <c r="N12" s="83"/>
    </row>
    <row r="13" ht="29.15" customHeight="1" spans="1:14">
      <c r="A13" s="68" t="s">
        <v>137</v>
      </c>
      <c r="B13" s="66"/>
      <c r="C13" s="62">
        <v>15.3</v>
      </c>
      <c r="D13" s="63">
        <v>16</v>
      </c>
      <c r="E13" s="62">
        <v>16.7</v>
      </c>
      <c r="F13" s="62">
        <v>17.4</v>
      </c>
      <c r="G13" s="62">
        <v>18.4</v>
      </c>
      <c r="H13" s="60"/>
      <c r="I13" s="83"/>
      <c r="J13" s="82" t="s">
        <v>172</v>
      </c>
      <c r="K13" s="82" t="s">
        <v>172</v>
      </c>
      <c r="L13" s="82" t="s">
        <v>172</v>
      </c>
      <c r="M13" s="83"/>
      <c r="N13" s="83"/>
    </row>
    <row r="14" ht="29.15" customHeight="1" spans="1:14">
      <c r="A14" s="68" t="s">
        <v>138</v>
      </c>
      <c r="B14" s="66"/>
      <c r="C14" s="62">
        <v>14.7</v>
      </c>
      <c r="D14" s="63">
        <v>15.5</v>
      </c>
      <c r="E14" s="62">
        <v>16.3</v>
      </c>
      <c r="F14" s="62">
        <v>17.1</v>
      </c>
      <c r="G14" s="62">
        <v>18.2</v>
      </c>
      <c r="H14" s="60"/>
      <c r="I14" s="83"/>
      <c r="J14" s="82" t="s">
        <v>200</v>
      </c>
      <c r="K14" s="82" t="s">
        <v>181</v>
      </c>
      <c r="L14" s="82" t="s">
        <v>200</v>
      </c>
      <c r="M14" s="83"/>
      <c r="N14" s="83"/>
    </row>
    <row r="15" ht="29.15" customHeight="1" spans="1:14">
      <c r="A15" s="68" t="s">
        <v>139</v>
      </c>
      <c r="B15" s="66"/>
      <c r="C15" s="62">
        <f>D15-1</f>
        <v>38</v>
      </c>
      <c r="D15" s="63">
        <v>39</v>
      </c>
      <c r="E15" s="62">
        <f>D15+1</f>
        <v>40</v>
      </c>
      <c r="F15" s="62">
        <f>E15+1</f>
        <v>41</v>
      </c>
      <c r="G15" s="62">
        <f>F15+1.5</f>
        <v>42.5</v>
      </c>
      <c r="H15" s="60"/>
      <c r="I15" s="83"/>
      <c r="J15" s="82" t="s">
        <v>201</v>
      </c>
      <c r="K15" s="82" t="s">
        <v>202</v>
      </c>
      <c r="L15" s="82" t="s">
        <v>186</v>
      </c>
      <c r="M15" s="83"/>
      <c r="N15" s="83"/>
    </row>
    <row r="16" ht="29.15" customHeight="1" spans="1:14">
      <c r="A16" s="68" t="s">
        <v>140</v>
      </c>
      <c r="B16" s="66"/>
      <c r="C16" s="62">
        <f>D16-1</f>
        <v>35.5</v>
      </c>
      <c r="D16" s="63">
        <v>36.5</v>
      </c>
      <c r="E16" s="62">
        <f>D16+1</f>
        <v>37.5</v>
      </c>
      <c r="F16" s="62">
        <f>E16+1</f>
        <v>38.5</v>
      </c>
      <c r="G16" s="62">
        <f>F16+1.5</f>
        <v>40</v>
      </c>
      <c r="H16" s="60"/>
      <c r="I16" s="83"/>
      <c r="J16" s="82" t="s">
        <v>172</v>
      </c>
      <c r="K16" s="82" t="s">
        <v>172</v>
      </c>
      <c r="L16" s="82" t="s">
        <v>172</v>
      </c>
      <c r="M16" s="83"/>
      <c r="N16" s="83"/>
    </row>
    <row r="17" ht="29.15" customHeight="1" spans="1:14">
      <c r="A17" s="68" t="s">
        <v>141</v>
      </c>
      <c r="B17" s="66"/>
      <c r="C17" s="62">
        <v>12</v>
      </c>
      <c r="D17" s="63">
        <v>13</v>
      </c>
      <c r="E17" s="62">
        <v>13</v>
      </c>
      <c r="F17" s="62">
        <v>14.5</v>
      </c>
      <c r="G17" s="62">
        <v>14.5</v>
      </c>
      <c r="H17" s="60"/>
      <c r="I17" s="83"/>
      <c r="J17" s="82" t="s">
        <v>172</v>
      </c>
      <c r="K17" s="82" t="s">
        <v>172</v>
      </c>
      <c r="L17" s="82" t="s">
        <v>172</v>
      </c>
      <c r="M17" s="83"/>
      <c r="N17" s="83"/>
    </row>
    <row r="18" ht="29.15" customHeight="1" spans="1:14">
      <c r="A18" s="69" t="s">
        <v>142</v>
      </c>
      <c r="B18" s="66"/>
      <c r="C18" s="70">
        <v>1.8</v>
      </c>
      <c r="D18" s="70">
        <v>1.8</v>
      </c>
      <c r="E18" s="70">
        <v>1.8</v>
      </c>
      <c r="F18" s="70">
        <v>1.8</v>
      </c>
      <c r="G18" s="70">
        <v>1.8</v>
      </c>
      <c r="H18" s="60"/>
      <c r="I18" s="83"/>
      <c r="J18" s="82" t="s">
        <v>172</v>
      </c>
      <c r="K18" s="82" t="s">
        <v>172</v>
      </c>
      <c r="L18" s="82" t="s">
        <v>172</v>
      </c>
      <c r="M18" s="83"/>
      <c r="N18" s="83"/>
    </row>
    <row r="19" ht="29.15" customHeight="1" spans="1:14">
      <c r="A19" s="69" t="s">
        <v>143</v>
      </c>
      <c r="B19" s="66"/>
      <c r="C19" s="70">
        <v>5</v>
      </c>
      <c r="D19" s="70">
        <v>5</v>
      </c>
      <c r="E19" s="70">
        <v>5</v>
      </c>
      <c r="F19" s="70">
        <v>5</v>
      </c>
      <c r="G19" s="70">
        <v>5</v>
      </c>
      <c r="H19" s="60"/>
      <c r="I19" s="83"/>
      <c r="J19" s="82" t="s">
        <v>172</v>
      </c>
      <c r="K19" s="82" t="s">
        <v>172</v>
      </c>
      <c r="L19" s="82" t="s">
        <v>172</v>
      </c>
      <c r="M19" s="83"/>
      <c r="N19" s="83"/>
    </row>
    <row r="20" ht="29.15" customHeight="1" spans="1:14">
      <c r="A20" s="165"/>
      <c r="B20" s="66"/>
      <c r="C20" s="66"/>
      <c r="D20" s="71"/>
      <c r="E20" s="72"/>
      <c r="F20" s="72"/>
      <c r="G20" s="72"/>
      <c r="H20" s="60"/>
      <c r="I20" s="83"/>
      <c r="J20" s="82"/>
      <c r="K20" s="82"/>
      <c r="L20" s="82"/>
      <c r="M20" s="83"/>
      <c r="N20" s="83"/>
    </row>
    <row r="21" ht="29.15" customHeight="1" spans="1:14">
      <c r="A21" s="66"/>
      <c r="B21" s="66"/>
      <c r="C21" s="66"/>
      <c r="D21" s="71"/>
      <c r="E21" s="72"/>
      <c r="F21" s="72"/>
      <c r="G21" s="72"/>
      <c r="H21" s="60"/>
      <c r="I21" s="83"/>
      <c r="J21" s="83"/>
      <c r="K21" s="83"/>
      <c r="L21" s="83"/>
      <c r="M21" s="83"/>
      <c r="N21" s="83"/>
    </row>
    <row r="22" ht="29.15" customHeight="1" spans="1:14">
      <c r="A22" s="66"/>
      <c r="B22" s="66"/>
      <c r="C22" s="66"/>
      <c r="D22" s="71"/>
      <c r="E22" s="72"/>
      <c r="F22" s="72"/>
      <c r="G22" s="72"/>
      <c r="H22" s="60"/>
      <c r="I22" s="83"/>
      <c r="J22" s="83"/>
      <c r="K22" s="83"/>
      <c r="L22" s="83"/>
      <c r="M22" s="83"/>
      <c r="N22" s="83"/>
    </row>
    <row r="23" ht="29.15" customHeight="1" spans="1:14">
      <c r="A23" s="73"/>
      <c r="B23" s="73"/>
      <c r="C23" s="73"/>
      <c r="D23" s="73"/>
      <c r="E23" s="73"/>
      <c r="F23" s="73"/>
      <c r="G23" s="73"/>
      <c r="H23" s="74"/>
      <c r="I23" s="167"/>
      <c r="J23" s="167"/>
      <c r="K23" s="83"/>
      <c r="L23" s="167"/>
      <c r="M23" s="167"/>
      <c r="N23" s="167"/>
    </row>
    <row r="24" ht="15" spans="1:14">
      <c r="A24" s="75" t="s">
        <v>91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4.25" spans="1:14">
      <c r="A25" s="52" t="s">
        <v>187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ht="14.25" spans="1:13">
      <c r="A26" s="76" t="s">
        <v>188</v>
      </c>
      <c r="B26" s="76"/>
      <c r="C26" s="76"/>
      <c r="D26" s="76"/>
      <c r="E26" s="76"/>
      <c r="F26" s="76"/>
      <c r="G26" s="76"/>
      <c r="H26" s="76"/>
      <c r="I26" s="75" t="s">
        <v>203</v>
      </c>
      <c r="J26" s="89"/>
      <c r="K26" s="75" t="s">
        <v>145</v>
      </c>
      <c r="L26" s="75"/>
      <c r="M26" s="75" t="s">
        <v>190</v>
      </c>
    </row>
    <row r="27" ht="19" customHeight="1" spans="1:1">
      <c r="A27" s="5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L40" sqref="L40"/>
    </sheetView>
  </sheetViews>
  <sheetFormatPr defaultColWidth="10.0833333333333" defaultRowHeight="14.25"/>
  <cols>
    <col min="1" max="1" width="9.58333333333333" style="90" customWidth="1"/>
    <col min="2" max="2" width="11.0833333333333" style="90" customWidth="1"/>
    <col min="3" max="3" width="9.08333333333333" style="90" customWidth="1"/>
    <col min="4" max="4" width="9.5" style="90" customWidth="1"/>
    <col min="5" max="5" width="11.3333333333333" style="90" customWidth="1"/>
    <col min="6" max="6" width="10.3333333333333" style="90" customWidth="1"/>
    <col min="7" max="7" width="9.5" style="90" customWidth="1"/>
    <col min="8" max="8" width="9.08333333333333" style="90" customWidth="1"/>
    <col min="9" max="9" width="8.08333333333333" style="90" customWidth="1"/>
    <col min="10" max="10" width="10.5" style="90" customWidth="1"/>
    <col min="11" max="11" width="12.0833333333333" style="90" customWidth="1"/>
    <col min="12" max="16384" width="10.0833333333333" style="90"/>
  </cols>
  <sheetData>
    <row r="1" ht="26.25" spans="1:11">
      <c r="A1" s="91" t="s">
        <v>204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18</v>
      </c>
      <c r="B2" s="93" t="s">
        <v>19</v>
      </c>
      <c r="C2" s="93"/>
      <c r="D2" s="94" t="s">
        <v>27</v>
      </c>
      <c r="E2" s="95" t="s">
        <v>28</v>
      </c>
      <c r="F2" s="96" t="s">
        <v>205</v>
      </c>
      <c r="G2" s="97" t="s">
        <v>34</v>
      </c>
      <c r="H2" s="98"/>
      <c r="I2" s="125" t="s">
        <v>22</v>
      </c>
      <c r="J2" s="147" t="s">
        <v>23</v>
      </c>
      <c r="K2" s="148"/>
    </row>
    <row r="3" spans="1:11">
      <c r="A3" s="99" t="s">
        <v>40</v>
      </c>
      <c r="B3" s="100">
        <v>3200</v>
      </c>
      <c r="C3" s="100"/>
      <c r="D3" s="101" t="s">
        <v>206</v>
      </c>
      <c r="E3" s="102">
        <v>45689</v>
      </c>
      <c r="F3" s="103"/>
      <c r="G3" s="103"/>
      <c r="H3" s="104" t="s">
        <v>207</v>
      </c>
      <c r="I3" s="104"/>
      <c r="J3" s="104"/>
      <c r="K3" s="149"/>
    </row>
    <row r="4" spans="1:11">
      <c r="A4" s="105" t="s">
        <v>37</v>
      </c>
      <c r="B4" s="100">
        <v>3</v>
      </c>
      <c r="C4" s="100">
        <v>5</v>
      </c>
      <c r="D4" s="106" t="s">
        <v>208</v>
      </c>
      <c r="E4" s="103"/>
      <c r="F4" s="103"/>
      <c r="G4" s="103"/>
      <c r="H4" s="106" t="s">
        <v>209</v>
      </c>
      <c r="I4" s="106"/>
      <c r="J4" s="119" t="s">
        <v>31</v>
      </c>
      <c r="K4" s="150" t="s">
        <v>32</v>
      </c>
    </row>
    <row r="5" spans="1:11">
      <c r="A5" s="105" t="s">
        <v>210</v>
      </c>
      <c r="B5" s="100">
        <v>1</v>
      </c>
      <c r="C5" s="100"/>
      <c r="D5" s="101" t="s">
        <v>211</v>
      </c>
      <c r="E5" s="101" t="s">
        <v>212</v>
      </c>
      <c r="F5" s="101" t="s">
        <v>213</v>
      </c>
      <c r="G5" s="101" t="s">
        <v>214</v>
      </c>
      <c r="H5" s="106" t="s">
        <v>215</v>
      </c>
      <c r="I5" s="106"/>
      <c r="J5" s="119" t="s">
        <v>31</v>
      </c>
      <c r="K5" s="150" t="s">
        <v>32</v>
      </c>
    </row>
    <row r="6" spans="1:11">
      <c r="A6" s="107" t="s">
        <v>216</v>
      </c>
      <c r="B6" s="108">
        <v>200</v>
      </c>
      <c r="C6" s="108"/>
      <c r="D6" s="109" t="s">
        <v>217</v>
      </c>
      <c r="E6" s="110"/>
      <c r="F6" s="111">
        <v>3200</v>
      </c>
      <c r="G6" s="109"/>
      <c r="H6" s="112" t="s">
        <v>218</v>
      </c>
      <c r="I6" s="112"/>
      <c r="J6" s="111" t="s">
        <v>31</v>
      </c>
      <c r="K6" s="151" t="s">
        <v>32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219</v>
      </c>
      <c r="B8" s="96" t="s">
        <v>220</v>
      </c>
      <c r="C8" s="96" t="s">
        <v>221</v>
      </c>
      <c r="D8" s="96" t="s">
        <v>222</v>
      </c>
      <c r="E8" s="96" t="s">
        <v>223</v>
      </c>
      <c r="F8" s="96" t="s">
        <v>224</v>
      </c>
      <c r="G8" s="117"/>
      <c r="H8" s="118"/>
      <c r="I8" s="118"/>
      <c r="J8" s="118"/>
      <c r="K8" s="152"/>
    </row>
    <row r="9" spans="1:11">
      <c r="A9" s="105" t="s">
        <v>225</v>
      </c>
      <c r="B9" s="106"/>
      <c r="C9" s="119" t="s">
        <v>31</v>
      </c>
      <c r="D9" s="119" t="s">
        <v>32</v>
      </c>
      <c r="E9" s="101" t="s">
        <v>226</v>
      </c>
      <c r="F9" s="120" t="s">
        <v>227</v>
      </c>
      <c r="G9" s="121"/>
      <c r="H9" s="122"/>
      <c r="I9" s="122"/>
      <c r="J9" s="122"/>
      <c r="K9" s="153"/>
    </row>
    <row r="10" spans="1:11">
      <c r="A10" s="105" t="s">
        <v>228</v>
      </c>
      <c r="B10" s="106"/>
      <c r="C10" s="119" t="s">
        <v>31</v>
      </c>
      <c r="D10" s="119" t="s">
        <v>32</v>
      </c>
      <c r="E10" s="101" t="s">
        <v>229</v>
      </c>
      <c r="F10" s="120" t="s">
        <v>230</v>
      </c>
      <c r="G10" s="121" t="s">
        <v>231</v>
      </c>
      <c r="H10" s="122"/>
      <c r="I10" s="122"/>
      <c r="J10" s="122"/>
      <c r="K10" s="153"/>
    </row>
    <row r="11" spans="1:11">
      <c r="A11" s="123" t="s">
        <v>232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9" t="s">
        <v>52</v>
      </c>
      <c r="B12" s="119" t="s">
        <v>48</v>
      </c>
      <c r="C12" s="119" t="s">
        <v>49</v>
      </c>
      <c r="D12" s="120"/>
      <c r="E12" s="101" t="s">
        <v>50</v>
      </c>
      <c r="F12" s="119" t="s">
        <v>48</v>
      </c>
      <c r="G12" s="119" t="s">
        <v>49</v>
      </c>
      <c r="H12" s="119"/>
      <c r="I12" s="101" t="s">
        <v>233</v>
      </c>
      <c r="J12" s="119" t="s">
        <v>48</v>
      </c>
      <c r="K12" s="150" t="s">
        <v>49</v>
      </c>
    </row>
    <row r="13" spans="1:11">
      <c r="A13" s="99" t="s">
        <v>55</v>
      </c>
      <c r="B13" s="119" t="s">
        <v>48</v>
      </c>
      <c r="C13" s="119" t="s">
        <v>49</v>
      </c>
      <c r="D13" s="120"/>
      <c r="E13" s="101" t="s">
        <v>60</v>
      </c>
      <c r="F13" s="119" t="s">
        <v>48</v>
      </c>
      <c r="G13" s="119" t="s">
        <v>49</v>
      </c>
      <c r="H13" s="119"/>
      <c r="I13" s="101" t="s">
        <v>234</v>
      </c>
      <c r="J13" s="119" t="s">
        <v>48</v>
      </c>
      <c r="K13" s="150" t="s">
        <v>49</v>
      </c>
    </row>
    <row r="14" ht="15" spans="1:11">
      <c r="A14" s="107" t="s">
        <v>235</v>
      </c>
      <c r="B14" s="111" t="s">
        <v>48</v>
      </c>
      <c r="C14" s="111" t="s">
        <v>49</v>
      </c>
      <c r="D14" s="110"/>
      <c r="E14" s="109" t="s">
        <v>236</v>
      </c>
      <c r="F14" s="111" t="s">
        <v>48</v>
      </c>
      <c r="G14" s="111" t="s">
        <v>49</v>
      </c>
      <c r="H14" s="111"/>
      <c r="I14" s="109" t="s">
        <v>237</v>
      </c>
      <c r="J14" s="111" t="s">
        <v>48</v>
      </c>
      <c r="K14" s="151" t="s">
        <v>49</v>
      </c>
    </row>
    <row r="15" ht="15" spans="1:11">
      <c r="A15" s="113"/>
      <c r="B15" s="115"/>
      <c r="C15" s="115"/>
      <c r="D15" s="114"/>
      <c r="E15" s="113"/>
      <c r="F15" s="115"/>
      <c r="G15" s="115"/>
      <c r="H15" s="115"/>
      <c r="I15" s="113"/>
      <c r="J15" s="115"/>
      <c r="K15" s="115"/>
    </row>
    <row r="16" spans="1:11">
      <c r="A16" s="92" t="s">
        <v>238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5"/>
    </row>
    <row r="17" spans="1:11">
      <c r="A17" s="105" t="s">
        <v>239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6"/>
    </row>
    <row r="18" spans="1:11">
      <c r="A18" s="105" t="s">
        <v>240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6"/>
    </row>
    <row r="19" spans="1:11">
      <c r="A19" s="126" t="s">
        <v>241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6" t="s">
        <v>242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26" t="s">
        <v>243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8"/>
    </row>
    <row r="24" spans="1:11">
      <c r="A24" s="105" t="s">
        <v>90</v>
      </c>
      <c r="B24" s="106"/>
      <c r="C24" s="119" t="s">
        <v>31</v>
      </c>
      <c r="D24" s="119" t="s">
        <v>32</v>
      </c>
      <c r="E24" s="104"/>
      <c r="F24" s="104"/>
      <c r="G24" s="104"/>
      <c r="H24" s="104"/>
      <c r="I24" s="104"/>
      <c r="J24" s="104"/>
      <c r="K24" s="149"/>
    </row>
    <row r="25" ht="15" spans="1:11">
      <c r="A25" s="131" t="s">
        <v>244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9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245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0"/>
    </row>
    <row r="28" spans="1:11">
      <c r="A28" s="127" t="s">
        <v>246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57"/>
    </row>
    <row r="29" spans="1:11">
      <c r="A29" s="127" t="s">
        <v>247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57"/>
    </row>
    <row r="30" ht="14" customHeight="1" spans="1:11">
      <c r="A30" s="127" t="s">
        <v>248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57"/>
    </row>
    <row r="31" ht="14" customHeight="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57"/>
    </row>
    <row r="32" ht="14" customHeight="1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7"/>
    </row>
    <row r="33" ht="14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1"/>
    </row>
    <row r="34" ht="14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7"/>
    </row>
    <row r="35" ht="14" customHeight="1" spans="1:11">
      <c r="A35" s="138"/>
      <c r="B35" s="128"/>
      <c r="C35" s="128"/>
      <c r="D35" s="128"/>
      <c r="E35" s="128"/>
      <c r="F35" s="128"/>
      <c r="G35" s="128"/>
      <c r="H35" s="128"/>
      <c r="I35" s="128"/>
      <c r="J35" s="128"/>
      <c r="K35" s="157"/>
    </row>
    <row r="36" ht="14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2"/>
    </row>
    <row r="37" ht="18.75" customHeight="1" spans="1:11">
      <c r="A37" s="141" t="s">
        <v>249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3"/>
    </row>
    <row r="38" ht="18.75" customHeight="1" spans="1:11">
      <c r="A38" s="105" t="s">
        <v>250</v>
      </c>
      <c r="B38" s="106"/>
      <c r="C38" s="106"/>
      <c r="D38" s="104" t="s">
        <v>251</v>
      </c>
      <c r="E38" s="104"/>
      <c r="F38" s="143" t="s">
        <v>252</v>
      </c>
      <c r="G38" s="144"/>
      <c r="H38" s="106" t="s">
        <v>253</v>
      </c>
      <c r="I38" s="106"/>
      <c r="J38" s="106" t="s">
        <v>254</v>
      </c>
      <c r="K38" s="156"/>
    </row>
    <row r="39" ht="18.75" customHeight="1" spans="1:11">
      <c r="A39" s="105" t="s">
        <v>91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56"/>
    </row>
    <row r="40" ht="31" customHeight="1" spans="1:11">
      <c r="A40" s="105" t="s">
        <v>255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56"/>
    </row>
    <row r="41" ht="18.75" customHeight="1" spans="1:1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56"/>
    </row>
    <row r="42" ht="32.15" customHeight="1" spans="1:11">
      <c r="A42" s="107" t="s">
        <v>102</v>
      </c>
      <c r="B42" s="145" t="s">
        <v>256</v>
      </c>
      <c r="C42" s="145"/>
      <c r="D42" s="109" t="s">
        <v>257</v>
      </c>
      <c r="E42" s="109" t="s">
        <v>105</v>
      </c>
      <c r="F42" s="109" t="s">
        <v>106</v>
      </c>
      <c r="G42" s="146">
        <v>45676</v>
      </c>
      <c r="H42" s="145" t="s">
        <v>107</v>
      </c>
      <c r="I42" s="145"/>
      <c r="J42" s="145" t="s">
        <v>108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4" sqref="J4:N4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7" t="s">
        <v>34</v>
      </c>
      <c r="F2" s="57"/>
      <c r="G2" s="57"/>
      <c r="H2" s="58"/>
      <c r="I2" s="77" t="s">
        <v>22</v>
      </c>
      <c r="J2" s="78" t="s">
        <v>23</v>
      </c>
      <c r="K2" s="78"/>
      <c r="L2" s="78"/>
      <c r="M2" s="78"/>
      <c r="N2" s="78"/>
    </row>
    <row r="3" ht="29.15" customHeight="1" spans="1:14">
      <c r="A3" s="59" t="s">
        <v>112</v>
      </c>
      <c r="B3" s="59" t="s">
        <v>113</v>
      </c>
      <c r="C3" s="59"/>
      <c r="D3" s="59"/>
      <c r="E3" s="59"/>
      <c r="F3" s="59"/>
      <c r="G3" s="59"/>
      <c r="H3" s="60"/>
      <c r="I3" s="59" t="s">
        <v>114</v>
      </c>
      <c r="J3" s="59"/>
      <c r="K3" s="59"/>
      <c r="L3" s="59"/>
      <c r="M3" s="59"/>
      <c r="N3" s="79"/>
    </row>
    <row r="4" ht="29.15" customHeight="1" spans="1:14">
      <c r="A4" s="59"/>
      <c r="B4" s="61"/>
      <c r="C4" s="62" t="s">
        <v>75</v>
      </c>
      <c r="D4" s="63" t="s">
        <v>76</v>
      </c>
      <c r="E4" s="62" t="s">
        <v>77</v>
      </c>
      <c r="F4" s="62" t="s">
        <v>78</v>
      </c>
      <c r="G4" s="62" t="s">
        <v>79</v>
      </c>
      <c r="H4" s="60"/>
      <c r="I4" s="59"/>
      <c r="J4" s="59" t="s">
        <v>75</v>
      </c>
      <c r="K4" s="59" t="s">
        <v>76</v>
      </c>
      <c r="L4" s="59" t="s">
        <v>77</v>
      </c>
      <c r="M4" s="59" t="s">
        <v>78</v>
      </c>
      <c r="N4" s="59" t="s">
        <v>79</v>
      </c>
    </row>
    <row r="5" ht="29.15" customHeight="1" spans="1:14">
      <c r="A5" s="59"/>
      <c r="B5" s="64"/>
      <c r="C5" s="62" t="s">
        <v>116</v>
      </c>
      <c r="D5" s="63" t="s">
        <v>117</v>
      </c>
      <c r="E5" s="62" t="s">
        <v>118</v>
      </c>
      <c r="F5" s="62" t="s">
        <v>119</v>
      </c>
      <c r="G5" s="62" t="s">
        <v>120</v>
      </c>
      <c r="H5" s="60"/>
      <c r="I5" s="80"/>
      <c r="J5" s="81" t="s">
        <v>258</v>
      </c>
      <c r="K5" s="81" t="s">
        <v>152</v>
      </c>
      <c r="L5" s="81" t="s">
        <v>259</v>
      </c>
      <c r="M5" s="81" t="s">
        <v>152</v>
      </c>
      <c r="N5" s="81" t="s">
        <v>148</v>
      </c>
    </row>
    <row r="6" ht="29.15" customHeight="1" spans="1:14">
      <c r="A6" s="65" t="s">
        <v>123</v>
      </c>
      <c r="B6" s="66"/>
      <c r="C6" s="67">
        <v>57</v>
      </c>
      <c r="D6" s="67">
        <v>59</v>
      </c>
      <c r="E6" s="67">
        <v>61</v>
      </c>
      <c r="F6" s="67">
        <v>63</v>
      </c>
      <c r="G6" s="67">
        <v>64</v>
      </c>
      <c r="H6" s="60"/>
      <c r="I6" s="80"/>
      <c r="J6" s="82" t="s">
        <v>260</v>
      </c>
      <c r="K6" s="82" t="s">
        <v>154</v>
      </c>
      <c r="L6" s="82" t="s">
        <v>156</v>
      </c>
      <c r="M6" s="82" t="s">
        <v>157</v>
      </c>
      <c r="N6" s="82" t="s">
        <v>153</v>
      </c>
    </row>
    <row r="7" ht="29.15" customHeight="1" spans="1:14">
      <c r="A7" s="68" t="s">
        <v>127</v>
      </c>
      <c r="B7" s="66"/>
      <c r="C7" s="62">
        <v>86</v>
      </c>
      <c r="D7" s="63">
        <v>90</v>
      </c>
      <c r="E7" s="62">
        <v>94</v>
      </c>
      <c r="F7" s="62">
        <v>98</v>
      </c>
      <c r="G7" s="62">
        <v>104</v>
      </c>
      <c r="H7" s="60"/>
      <c r="I7" s="80"/>
      <c r="J7" s="82" t="s">
        <v>160</v>
      </c>
      <c r="K7" s="82" t="s">
        <v>261</v>
      </c>
      <c r="L7" s="82" t="s">
        <v>262</v>
      </c>
      <c r="M7" s="82" t="s">
        <v>158</v>
      </c>
      <c r="N7" s="82" t="s">
        <v>263</v>
      </c>
    </row>
    <row r="8" ht="29.15" customHeight="1" spans="1:14">
      <c r="A8" s="68" t="s">
        <v>129</v>
      </c>
      <c r="B8" s="66"/>
      <c r="C8" s="62">
        <v>82</v>
      </c>
      <c r="D8" s="63">
        <v>86</v>
      </c>
      <c r="E8" s="62">
        <v>90</v>
      </c>
      <c r="F8" s="62">
        <v>95</v>
      </c>
      <c r="G8" s="62">
        <v>101</v>
      </c>
      <c r="H8" s="60"/>
      <c r="I8" s="80"/>
      <c r="J8" s="82" t="s">
        <v>164</v>
      </c>
      <c r="K8" s="82" t="s">
        <v>163</v>
      </c>
      <c r="L8" s="82" t="s">
        <v>165</v>
      </c>
      <c r="M8" s="82" t="s">
        <v>166</v>
      </c>
      <c r="N8" s="82" t="s">
        <v>167</v>
      </c>
    </row>
    <row r="9" ht="29.15" customHeight="1" spans="1:14">
      <c r="A9" s="68" t="s">
        <v>130</v>
      </c>
      <c r="B9" s="66"/>
      <c r="C9" s="62">
        <v>88</v>
      </c>
      <c r="D9" s="63">
        <v>92</v>
      </c>
      <c r="E9" s="62">
        <v>96</v>
      </c>
      <c r="F9" s="62">
        <v>101</v>
      </c>
      <c r="G9" s="62">
        <v>107</v>
      </c>
      <c r="H9" s="60"/>
      <c r="I9" s="80"/>
      <c r="J9" s="82" t="s">
        <v>168</v>
      </c>
      <c r="K9" s="82" t="s">
        <v>264</v>
      </c>
      <c r="L9" s="82" t="s">
        <v>153</v>
      </c>
      <c r="M9" s="82" t="s">
        <v>169</v>
      </c>
      <c r="N9" s="82" t="s">
        <v>167</v>
      </c>
    </row>
    <row r="10" ht="29.15" customHeight="1" spans="1:14">
      <c r="A10" s="68" t="s">
        <v>132</v>
      </c>
      <c r="B10" s="66"/>
      <c r="C10" s="62">
        <v>37</v>
      </c>
      <c r="D10" s="63">
        <v>38</v>
      </c>
      <c r="E10" s="62">
        <v>39</v>
      </c>
      <c r="F10" s="62">
        <v>40</v>
      </c>
      <c r="G10" s="62">
        <v>41.2</v>
      </c>
      <c r="H10" s="60"/>
      <c r="I10" s="80"/>
      <c r="J10" s="82" t="s">
        <v>172</v>
      </c>
      <c r="K10" s="82" t="s">
        <v>171</v>
      </c>
      <c r="L10" s="82" t="s">
        <v>173</v>
      </c>
      <c r="M10" s="82" t="s">
        <v>174</v>
      </c>
      <c r="N10" s="82" t="s">
        <v>170</v>
      </c>
    </row>
    <row r="11" ht="29.15" customHeight="1" spans="1:14">
      <c r="A11" s="68" t="s">
        <v>134</v>
      </c>
      <c r="B11" s="66"/>
      <c r="C11" s="62">
        <v>18.8</v>
      </c>
      <c r="D11" s="63">
        <v>19.5</v>
      </c>
      <c r="E11" s="62">
        <v>20.2</v>
      </c>
      <c r="F11" s="62">
        <v>20.9</v>
      </c>
      <c r="G11" s="62">
        <v>21.6</v>
      </c>
      <c r="H11" s="60"/>
      <c r="I11" s="80"/>
      <c r="J11" s="82" t="s">
        <v>172</v>
      </c>
      <c r="K11" s="82" t="s">
        <v>172</v>
      </c>
      <c r="L11" s="82" t="s">
        <v>172</v>
      </c>
      <c r="M11" s="82" t="s">
        <v>172</v>
      </c>
      <c r="N11" s="82" t="s">
        <v>172</v>
      </c>
    </row>
    <row r="12" ht="29.15" customHeight="1" spans="1:14">
      <c r="A12" s="68" t="s">
        <v>135</v>
      </c>
      <c r="B12" s="66"/>
      <c r="C12" s="62">
        <v>16.5</v>
      </c>
      <c r="D12" s="63">
        <v>17</v>
      </c>
      <c r="E12" s="62">
        <v>17.5</v>
      </c>
      <c r="F12" s="62">
        <v>18</v>
      </c>
      <c r="G12" s="62">
        <v>18.5</v>
      </c>
      <c r="H12" s="60"/>
      <c r="I12" s="80"/>
      <c r="J12" s="82" t="s">
        <v>177</v>
      </c>
      <c r="K12" s="82" t="s">
        <v>176</v>
      </c>
      <c r="L12" s="82" t="s">
        <v>178</v>
      </c>
      <c r="M12" s="82" t="s">
        <v>179</v>
      </c>
      <c r="N12" s="82" t="s">
        <v>175</v>
      </c>
    </row>
    <row r="13" ht="29.15" customHeight="1" spans="1:14">
      <c r="A13" s="68" t="s">
        <v>137</v>
      </c>
      <c r="B13" s="66"/>
      <c r="C13" s="62">
        <v>15.3</v>
      </c>
      <c r="D13" s="63">
        <v>16</v>
      </c>
      <c r="E13" s="62">
        <v>16.7</v>
      </c>
      <c r="F13" s="62">
        <v>17.4</v>
      </c>
      <c r="G13" s="62">
        <v>18.4</v>
      </c>
      <c r="H13" s="60"/>
      <c r="I13" s="80"/>
      <c r="J13" s="82" t="s">
        <v>172</v>
      </c>
      <c r="K13" s="82" t="s">
        <v>172</v>
      </c>
      <c r="L13" s="82" t="s">
        <v>172</v>
      </c>
      <c r="M13" s="82" t="s">
        <v>172</v>
      </c>
      <c r="N13" s="82" t="s">
        <v>172</v>
      </c>
    </row>
    <row r="14" ht="29.15" customHeight="1" spans="1:14">
      <c r="A14" s="68" t="s">
        <v>138</v>
      </c>
      <c r="B14" s="66"/>
      <c r="C14" s="62">
        <v>14.7</v>
      </c>
      <c r="D14" s="63">
        <v>15.5</v>
      </c>
      <c r="E14" s="62">
        <v>16.3</v>
      </c>
      <c r="F14" s="62">
        <v>17.1</v>
      </c>
      <c r="G14" s="62">
        <v>18.2</v>
      </c>
      <c r="H14" s="60"/>
      <c r="I14" s="80"/>
      <c r="J14" s="82" t="s">
        <v>181</v>
      </c>
      <c r="K14" s="82" t="s">
        <v>180</v>
      </c>
      <c r="L14" s="82" t="s">
        <v>180</v>
      </c>
      <c r="M14" s="82" t="s">
        <v>182</v>
      </c>
      <c r="N14" s="82" t="s">
        <v>180</v>
      </c>
    </row>
    <row r="15" ht="29.15" customHeight="1" spans="1:14">
      <c r="A15" s="68" t="s">
        <v>139</v>
      </c>
      <c r="B15" s="66"/>
      <c r="C15" s="62">
        <f>D15-1</f>
        <v>38</v>
      </c>
      <c r="D15" s="63">
        <v>39</v>
      </c>
      <c r="E15" s="62">
        <f>D15+1</f>
        <v>40</v>
      </c>
      <c r="F15" s="62">
        <f>E15+1</f>
        <v>41</v>
      </c>
      <c r="G15" s="62">
        <f>F15+1.5</f>
        <v>42.5</v>
      </c>
      <c r="H15" s="60"/>
      <c r="I15" s="80"/>
      <c r="J15" s="82" t="s">
        <v>185</v>
      </c>
      <c r="K15" s="82" t="s">
        <v>184</v>
      </c>
      <c r="L15" s="82" t="s">
        <v>183</v>
      </c>
      <c r="M15" s="82" t="s">
        <v>186</v>
      </c>
      <c r="N15" s="82" t="s">
        <v>183</v>
      </c>
    </row>
    <row r="16" ht="29.15" customHeight="1" spans="1:14">
      <c r="A16" s="68" t="s">
        <v>140</v>
      </c>
      <c r="B16" s="66"/>
      <c r="C16" s="62">
        <f>D16-1</f>
        <v>35.5</v>
      </c>
      <c r="D16" s="63">
        <v>36.5</v>
      </c>
      <c r="E16" s="62">
        <f>D16+1</f>
        <v>37.5</v>
      </c>
      <c r="F16" s="62">
        <f>E16+1</f>
        <v>38.5</v>
      </c>
      <c r="G16" s="62">
        <f>F16+1.5</f>
        <v>40</v>
      </c>
      <c r="H16" s="60"/>
      <c r="I16" s="80"/>
      <c r="J16" s="82" t="s">
        <v>172</v>
      </c>
      <c r="K16" s="82" t="s">
        <v>172</v>
      </c>
      <c r="L16" s="82" t="s">
        <v>172</v>
      </c>
      <c r="M16" s="82" t="s">
        <v>172</v>
      </c>
      <c r="N16" s="82" t="s">
        <v>172</v>
      </c>
    </row>
    <row r="17" ht="29.15" customHeight="1" spans="1:14">
      <c r="A17" s="68" t="s">
        <v>141</v>
      </c>
      <c r="B17" s="66"/>
      <c r="C17" s="62">
        <v>12</v>
      </c>
      <c r="D17" s="63">
        <v>13</v>
      </c>
      <c r="E17" s="62">
        <v>13</v>
      </c>
      <c r="F17" s="62">
        <v>14.5</v>
      </c>
      <c r="G17" s="62">
        <v>14.5</v>
      </c>
      <c r="H17" s="60"/>
      <c r="I17" s="80"/>
      <c r="J17" s="82" t="s">
        <v>172</v>
      </c>
      <c r="K17" s="82" t="s">
        <v>172</v>
      </c>
      <c r="L17" s="82" t="s">
        <v>172</v>
      </c>
      <c r="M17" s="82" t="s">
        <v>172</v>
      </c>
      <c r="N17" s="82" t="s">
        <v>172</v>
      </c>
    </row>
    <row r="18" ht="29.15" customHeight="1" spans="1:14">
      <c r="A18" s="69" t="s">
        <v>142</v>
      </c>
      <c r="B18" s="66"/>
      <c r="C18" s="70">
        <v>1.8</v>
      </c>
      <c r="D18" s="70">
        <v>1.8</v>
      </c>
      <c r="E18" s="70">
        <v>1.8</v>
      </c>
      <c r="F18" s="70">
        <v>1.8</v>
      </c>
      <c r="G18" s="70">
        <v>1.8</v>
      </c>
      <c r="H18" s="60"/>
      <c r="I18" s="80"/>
      <c r="J18" s="82" t="s">
        <v>172</v>
      </c>
      <c r="K18" s="82" t="s">
        <v>172</v>
      </c>
      <c r="L18" s="82" t="s">
        <v>172</v>
      </c>
      <c r="M18" s="82" t="s">
        <v>172</v>
      </c>
      <c r="N18" s="82" t="s">
        <v>172</v>
      </c>
    </row>
    <row r="19" ht="29.15" customHeight="1" spans="1:14">
      <c r="A19" s="69" t="s">
        <v>143</v>
      </c>
      <c r="B19" s="66"/>
      <c r="C19" s="70">
        <v>5</v>
      </c>
      <c r="D19" s="70">
        <v>5</v>
      </c>
      <c r="E19" s="70">
        <v>5</v>
      </c>
      <c r="F19" s="70">
        <v>5</v>
      </c>
      <c r="G19" s="70">
        <v>5</v>
      </c>
      <c r="H19" s="60"/>
      <c r="I19" s="80"/>
      <c r="J19" s="82" t="s">
        <v>172</v>
      </c>
      <c r="K19" s="82" t="s">
        <v>172</v>
      </c>
      <c r="L19" s="82" t="s">
        <v>172</v>
      </c>
      <c r="M19" s="82" t="s">
        <v>172</v>
      </c>
      <c r="N19" s="82" t="s">
        <v>172</v>
      </c>
    </row>
    <row r="20" ht="29.15" customHeight="1" spans="1:14">
      <c r="A20" s="66"/>
      <c r="B20" s="66"/>
      <c r="C20" s="66"/>
      <c r="D20" s="71"/>
      <c r="E20" s="72"/>
      <c r="F20" s="72"/>
      <c r="G20" s="72"/>
      <c r="H20" s="60"/>
      <c r="I20" s="82"/>
      <c r="J20" s="82"/>
      <c r="K20" s="82"/>
      <c r="L20" s="82"/>
      <c r="M20" s="82"/>
      <c r="N20" s="82"/>
    </row>
    <row r="21" ht="29.15" customHeight="1" spans="1:14">
      <c r="A21" s="66"/>
      <c r="B21" s="66"/>
      <c r="C21" s="66"/>
      <c r="D21" s="71"/>
      <c r="E21" s="72"/>
      <c r="F21" s="72"/>
      <c r="G21" s="72"/>
      <c r="H21" s="60"/>
      <c r="I21" s="83"/>
      <c r="J21" s="82"/>
      <c r="K21" s="82"/>
      <c r="L21" s="82"/>
      <c r="M21" s="82"/>
      <c r="N21" s="82"/>
    </row>
    <row r="22" ht="29.15" customHeight="1" spans="1:14">
      <c r="A22" s="66"/>
      <c r="B22" s="66"/>
      <c r="C22" s="66"/>
      <c r="D22" s="71"/>
      <c r="E22" s="72"/>
      <c r="F22" s="72"/>
      <c r="G22" s="72"/>
      <c r="H22" s="60"/>
      <c r="I22" s="83"/>
      <c r="J22" s="83"/>
      <c r="K22" s="83"/>
      <c r="L22" s="83"/>
      <c r="M22" s="84"/>
      <c r="N22" s="83"/>
    </row>
    <row r="23" ht="29.15" customHeight="1" spans="1:14">
      <c r="A23" s="73"/>
      <c r="B23" s="73"/>
      <c r="C23" s="73"/>
      <c r="D23" s="73"/>
      <c r="E23" s="73"/>
      <c r="F23" s="73"/>
      <c r="G23" s="73"/>
      <c r="H23" s="74"/>
      <c r="I23" s="85"/>
      <c r="J23" s="86"/>
      <c r="K23" s="87"/>
      <c r="L23" s="86"/>
      <c r="M23" s="86"/>
      <c r="N23" s="88"/>
    </row>
    <row r="24" ht="15" spans="1:14">
      <c r="A24" s="75" t="s">
        <v>91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4.25" spans="1:14">
      <c r="A25" s="52" t="s">
        <v>187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ht="14.25" spans="1:13">
      <c r="A26" s="76" t="s">
        <v>188</v>
      </c>
      <c r="B26" s="76"/>
      <c r="C26" s="76"/>
      <c r="D26" s="76"/>
      <c r="E26" s="76"/>
      <c r="F26" s="76"/>
      <c r="G26" s="76"/>
      <c r="H26" s="76"/>
      <c r="I26" s="75" t="s">
        <v>265</v>
      </c>
      <c r="J26" s="89"/>
      <c r="K26" s="75" t="s">
        <v>145</v>
      </c>
      <c r="L26" s="75"/>
      <c r="M26" s="75" t="s">
        <v>190</v>
      </c>
    </row>
    <row r="27" ht="19" customHeight="1" spans="1:1">
      <c r="A27" s="5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6"/>
    </sheetView>
  </sheetViews>
  <sheetFormatPr defaultColWidth="9" defaultRowHeight="14.25"/>
  <cols>
    <col min="1" max="1" width="7" customWidth="1"/>
    <col min="2" max="2" width="16" customWidth="1"/>
    <col min="3" max="3" width="18.66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ht="32" customHeight="1" spans="1:15">
      <c r="A4" s="9">
        <v>1</v>
      </c>
      <c r="B4" s="289" t="s">
        <v>283</v>
      </c>
      <c r="C4" s="23" t="s">
        <v>284</v>
      </c>
      <c r="D4" s="23" t="s">
        <v>84</v>
      </c>
      <c r="E4" s="24" t="s">
        <v>28</v>
      </c>
      <c r="F4" s="50" t="s">
        <v>285</v>
      </c>
      <c r="G4" s="9"/>
      <c r="H4" s="9"/>
      <c r="I4" s="22">
        <v>0</v>
      </c>
      <c r="J4" s="22">
        <v>1</v>
      </c>
      <c r="K4" s="22">
        <v>0</v>
      </c>
      <c r="L4" s="22">
        <v>1</v>
      </c>
      <c r="M4" s="22">
        <v>0</v>
      </c>
      <c r="N4" s="9"/>
      <c r="O4" s="9" t="s">
        <v>286</v>
      </c>
    </row>
    <row r="5" spans="1:15">
      <c r="A5" s="9">
        <v>2</v>
      </c>
      <c r="B5" s="289" t="s">
        <v>287</v>
      </c>
      <c r="C5" s="23" t="s">
        <v>284</v>
      </c>
      <c r="D5" s="23" t="s">
        <v>85</v>
      </c>
      <c r="E5" s="9" t="s">
        <v>28</v>
      </c>
      <c r="F5" s="50" t="s">
        <v>285</v>
      </c>
      <c r="G5" s="9"/>
      <c r="H5" s="9"/>
      <c r="I5" s="21">
        <v>1</v>
      </c>
      <c r="J5" s="21">
        <v>0</v>
      </c>
      <c r="K5" s="21">
        <v>0</v>
      </c>
      <c r="L5" s="21">
        <v>1</v>
      </c>
      <c r="M5" s="21">
        <v>0</v>
      </c>
      <c r="N5" s="9"/>
      <c r="O5" s="9" t="s">
        <v>286</v>
      </c>
    </row>
    <row r="6" spans="1:15">
      <c r="A6" s="9">
        <v>3</v>
      </c>
      <c r="B6" s="290" t="s">
        <v>288</v>
      </c>
      <c r="C6" s="23" t="s">
        <v>284</v>
      </c>
      <c r="D6" s="9" t="s">
        <v>83</v>
      </c>
      <c r="E6" s="9" t="s">
        <v>28</v>
      </c>
      <c r="F6" s="50" t="s">
        <v>285</v>
      </c>
      <c r="G6" s="9"/>
      <c r="H6" s="9"/>
      <c r="I6" s="21">
        <v>1</v>
      </c>
      <c r="J6" s="21">
        <v>0</v>
      </c>
      <c r="K6" s="21">
        <v>1</v>
      </c>
      <c r="L6" s="21">
        <v>0</v>
      </c>
      <c r="M6" s="21">
        <v>1</v>
      </c>
      <c r="N6" s="9"/>
      <c r="O6" s="9" t="s">
        <v>286</v>
      </c>
    </row>
    <row r="7" spans="1:15">
      <c r="A7" s="9"/>
      <c r="B7" s="9"/>
      <c r="C7" s="9"/>
      <c r="D7" s="9"/>
      <c r="E7" s="9"/>
      <c r="F7" s="50"/>
      <c r="G7" s="9"/>
      <c r="H7" s="9"/>
      <c r="I7" s="21"/>
      <c r="J7" s="21"/>
      <c r="K7" s="21"/>
      <c r="L7" s="21"/>
      <c r="M7" s="21"/>
      <c r="N7" s="9"/>
      <c r="O7" s="9"/>
    </row>
    <row r="8" spans="1:15">
      <c r="A8" s="9"/>
      <c r="B8" s="9"/>
      <c r="C8" s="9"/>
      <c r="D8" s="9"/>
      <c r="E8" s="9"/>
      <c r="F8" s="50"/>
      <c r="G8" s="9"/>
      <c r="H8" s="9"/>
      <c r="I8" s="21"/>
      <c r="J8" s="21"/>
      <c r="K8" s="21"/>
      <c r="L8" s="21"/>
      <c r="M8" s="21"/>
      <c r="N8" s="9"/>
      <c r="O8" s="9"/>
    </row>
    <row r="9" spans="1:15">
      <c r="A9" s="9"/>
      <c r="B9" s="9"/>
      <c r="C9" s="9"/>
      <c r="D9" s="9"/>
      <c r="E9" s="9"/>
      <c r="F9" s="50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50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50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0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9" t="s">
        <v>289</v>
      </c>
      <c r="B19" s="51"/>
      <c r="C19" s="51"/>
      <c r="D19" s="20"/>
      <c r="E19" s="15"/>
      <c r="F19" s="34"/>
      <c r="G19" s="34"/>
      <c r="H19" s="34"/>
      <c r="I19" s="28"/>
      <c r="J19" s="12" t="s">
        <v>290</v>
      </c>
      <c r="K19" s="13"/>
      <c r="L19" s="13"/>
      <c r="M19" s="14"/>
      <c r="N19" s="51"/>
      <c r="O19" s="20"/>
    </row>
    <row r="20" ht="63" customHeight="1" spans="1:15">
      <c r="A20" s="16" t="s">
        <v>291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292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"/>
    </sheetView>
  </sheetViews>
  <sheetFormatPr defaultColWidth="9" defaultRowHeight="14.25"/>
  <cols>
    <col min="1" max="2" width="7" customWidth="1"/>
    <col min="3" max="3" width="16.5" customWidth="1"/>
    <col min="4" max="4" width="19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294</v>
      </c>
      <c r="H2" s="4"/>
      <c r="I2" s="4" t="s">
        <v>295</v>
      </c>
      <c r="J2" s="4"/>
      <c r="K2" s="6" t="s">
        <v>296</v>
      </c>
      <c r="L2" s="47" t="s">
        <v>297</v>
      </c>
      <c r="M2" s="18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48"/>
      <c r="M3" s="19"/>
    </row>
    <row r="4" ht="30" customHeight="1" spans="1:13">
      <c r="A4" s="22">
        <v>1</v>
      </c>
      <c r="B4" s="22" t="s">
        <v>285</v>
      </c>
      <c r="C4" s="289" t="s">
        <v>283</v>
      </c>
      <c r="D4" s="23" t="s">
        <v>284</v>
      </c>
      <c r="E4" s="23" t="s">
        <v>84</v>
      </c>
      <c r="F4" s="24" t="s">
        <v>28</v>
      </c>
      <c r="G4" s="22">
        <v>1</v>
      </c>
      <c r="H4" s="22">
        <v>1</v>
      </c>
      <c r="I4" s="22">
        <v>2.4</v>
      </c>
      <c r="J4" s="22">
        <v>1</v>
      </c>
      <c r="K4" s="22"/>
      <c r="L4" s="22"/>
      <c r="M4" s="22" t="s">
        <v>286</v>
      </c>
    </row>
    <row r="5" spans="1:13">
      <c r="A5" s="21">
        <v>2</v>
      </c>
      <c r="B5" s="22" t="s">
        <v>285</v>
      </c>
      <c r="C5" s="289" t="s">
        <v>287</v>
      </c>
      <c r="D5" s="23" t="s">
        <v>284</v>
      </c>
      <c r="E5" s="23" t="s">
        <v>85</v>
      </c>
      <c r="F5" s="9" t="s">
        <v>28</v>
      </c>
      <c r="G5" s="21">
        <v>1</v>
      </c>
      <c r="H5" s="21">
        <v>1</v>
      </c>
      <c r="I5" s="21">
        <v>1.4</v>
      </c>
      <c r="J5" s="21">
        <v>1.8</v>
      </c>
      <c r="K5" s="21"/>
      <c r="L5" s="21"/>
      <c r="M5" s="22" t="s">
        <v>286</v>
      </c>
    </row>
    <row r="6" spans="1:13">
      <c r="A6" s="21">
        <v>3</v>
      </c>
      <c r="B6" s="22" t="s">
        <v>285</v>
      </c>
      <c r="C6" s="290" t="s">
        <v>288</v>
      </c>
      <c r="D6" s="23" t="s">
        <v>284</v>
      </c>
      <c r="E6" s="9" t="s">
        <v>83</v>
      </c>
      <c r="F6" s="9" t="s">
        <v>28</v>
      </c>
      <c r="G6" s="21">
        <v>1</v>
      </c>
      <c r="H6" s="21">
        <v>1.2</v>
      </c>
      <c r="I6" s="21">
        <v>2.2</v>
      </c>
      <c r="J6" s="21">
        <v>2</v>
      </c>
      <c r="K6" s="21"/>
      <c r="L6" s="21"/>
      <c r="M6" s="22" t="s">
        <v>286</v>
      </c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289</v>
      </c>
      <c r="B11" s="13"/>
      <c r="C11" s="13"/>
      <c r="D11" s="13"/>
      <c r="E11" s="14"/>
      <c r="F11" s="15"/>
      <c r="G11" s="28"/>
      <c r="H11" s="12" t="s">
        <v>301</v>
      </c>
      <c r="I11" s="13"/>
      <c r="J11" s="13"/>
      <c r="K11" s="14"/>
      <c r="L11" s="49"/>
      <c r="M11" s="20"/>
    </row>
    <row r="12" ht="112.5" customHeight="1" spans="1:13">
      <c r="A12" s="46" t="s">
        <v>302</v>
      </c>
      <c r="B12" s="4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303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首期尺寸表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2025-01-21T15:52:28Z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