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19200" yWindow="-15" windowWidth="19245" windowHeight="17520" tabRatio="727" activeTab="4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</sheets>
  <calcPr calcId="124519"/>
</workbook>
</file>

<file path=xl/calcChain.xml><?xml version="1.0" encoding="utf-8"?>
<calcChain xmlns="http://schemas.openxmlformats.org/spreadsheetml/2006/main">
  <c r="F17" i="6"/>
  <c r="G17" s="1"/>
  <c r="E17"/>
  <c r="C17"/>
  <c r="B17" s="1"/>
  <c r="F16"/>
  <c r="G16" s="1"/>
  <c r="E16"/>
  <c r="C16"/>
  <c r="B16" s="1"/>
  <c r="F15"/>
  <c r="G15" s="1"/>
  <c r="E15"/>
  <c r="C15"/>
  <c r="B15" s="1"/>
  <c r="E14"/>
  <c r="F14" s="1"/>
  <c r="G14" s="1"/>
  <c r="C14"/>
  <c r="B14" s="1"/>
  <c r="G13"/>
  <c r="F13"/>
  <c r="E13"/>
  <c r="C13"/>
  <c r="B13" s="1"/>
  <c r="F12"/>
  <c r="G12" s="1"/>
  <c r="E12"/>
  <c r="C12"/>
  <c r="B12" s="1"/>
  <c r="G11"/>
  <c r="F11"/>
  <c r="E11"/>
  <c r="C11"/>
  <c r="B11" s="1"/>
  <c r="E10"/>
  <c r="F10" s="1"/>
  <c r="G10" s="1"/>
  <c r="C10"/>
  <c r="B10" s="1"/>
  <c r="F9"/>
  <c r="G9" s="1"/>
  <c r="E9"/>
  <c r="C9"/>
  <c r="B9" s="1"/>
  <c r="F8"/>
  <c r="G8" s="1"/>
  <c r="E8"/>
  <c r="C8"/>
  <c r="B8" s="1"/>
  <c r="D3" i="9" l="1"/>
  <c r="F3"/>
  <c r="K33" i="5" l="1"/>
</calcChain>
</file>

<file path=xl/sharedStrings.xml><?xml version="1.0" encoding="utf-8"?>
<sst xmlns="http://schemas.openxmlformats.org/spreadsheetml/2006/main" count="470" uniqueCount="228">
  <si>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</si>
  <si>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</si>
  <si>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</si>
  <si>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</si>
  <si>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</si>
  <si>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</si>
  <si>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</si>
  <si>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</si>
  <si>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</si>
  <si>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</si>
  <si>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</si>
  <si>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</si>
  <si>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</si>
  <si>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</si>
  <si>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</si>
  <si>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</si>
  <si>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</si>
  <si>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</si>
  <si>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</si>
  <si>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</si>
  <si>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</si>
  <si>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</si>
  <si>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</si>
  <si>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</si>
  <si>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</si>
  <si>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</si>
  <si>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</si>
  <si>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</si>
  <si>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</si>
  <si>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</si>
  <si>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</si>
  <si>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</si>
  <si>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</si>
  <si>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</si>
  <si>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</si>
  <si>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</si>
  <si>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</si>
  <si>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</si>
  <si>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</si>
  <si>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</si>
  <si>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</si>
  <si>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</si>
  <si>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</si>
  <si>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</si>
  <si>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</si>
  <si>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</si>
  <si>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</si>
  <si>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</si>
  <si>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</si>
  <si>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</si>
  <si>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</si>
  <si>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</si>
  <si>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</si>
  <si>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</si>
  <si>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</si>
  <si>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</si>
  <si>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</si>
  <si>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</si>
  <si>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</si>
  <si>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</si>
  <si>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</si>
  <si>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</si>
  <si>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</si>
  <si>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</si>
  <si>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</si>
  <si>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</si>
  <si>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</si>
  <si>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</si>
  <si>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</si>
  <si>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</si>
  <si>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</si>
  <si>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</si>
  <si>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</si>
  <si>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</si>
  <si>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</si>
  <si>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</si>
  <si>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</si>
  <si>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</si>
  <si>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</si>
  <si>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</si>
  <si>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</si>
  <si>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</si>
  <si>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</si>
  <si>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</si>
  <si>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</si>
  <si>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</si>
  <si>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</si>
  <si>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</si>
  <si>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</si>
  <si>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</si>
  <si>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</si>
  <si>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</si>
  <si>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</si>
  <si>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</si>
  <si>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</si>
  <si>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</si>
  <si>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</si>
  <si>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</si>
  <si>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</si>
  <si>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</si>
  <si>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</si>
  <si>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</si>
  <si>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</si>
  <si>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</si>
  <si>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</si>
  <si>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</si>
  <si>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</si>
  <si>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</si>
  <si>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</si>
  <si>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</si>
  <si>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</si>
  <si>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</si>
  <si>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</si>
  <si>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</si>
  <si>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</si>
  <si>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</si>
  <si>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</si>
  <si>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</si>
  <si>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</si>
  <si>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</si>
  <si>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S</t>
  </si>
  <si>
    <t>XL</t>
  </si>
  <si>
    <t>XXL</t>
  </si>
  <si>
    <t>/</t>
  </si>
  <si>
    <t>探路者公司---自主管理工厂远程验货所需资料</t>
    <phoneticPr fontId="26" type="noConversion"/>
  </si>
  <si>
    <t>首期</t>
    <phoneticPr fontId="26" type="noConversion"/>
  </si>
  <si>
    <t>中期</t>
    <phoneticPr fontId="26" type="noConversion"/>
  </si>
  <si>
    <t>尾期验货：</t>
    <phoneticPr fontId="26" type="noConversion"/>
  </si>
  <si>
    <t>生产线视频1段</t>
    <phoneticPr fontId="26" type="noConversion"/>
  </si>
  <si>
    <t>装箱堆垛拍照1张</t>
    <phoneticPr fontId="26" type="noConversion"/>
  </si>
  <si>
    <t>外箱堆垛拍照1张</t>
    <phoneticPr fontId="26" type="noConversion"/>
  </si>
  <si>
    <t>大货首件洗水前拍照片前后各1张</t>
    <phoneticPr fontId="26" type="noConversion"/>
  </si>
  <si>
    <t>所抽箱排开拍照1张</t>
    <phoneticPr fontId="26" type="noConversion"/>
  </si>
  <si>
    <t>洗标，主标各1张</t>
    <phoneticPr fontId="26" type="noConversion"/>
  </si>
  <si>
    <t>合格证全部打开拍照1张</t>
    <phoneticPr fontId="26" type="noConversion"/>
  </si>
  <si>
    <t>包装打3条包带完成称重拍照5箱</t>
    <phoneticPr fontId="26" type="noConversion"/>
  </si>
  <si>
    <t>问题点各1张</t>
    <phoneticPr fontId="26" type="noConversion"/>
  </si>
  <si>
    <t>含包装袋拍照1张</t>
    <phoneticPr fontId="26" type="noConversion"/>
  </si>
  <si>
    <t>合格证全部打开拍照齐色各1张</t>
    <phoneticPr fontId="26" type="noConversion"/>
  </si>
  <si>
    <t>尺寸表要Excel格式</t>
    <phoneticPr fontId="26" type="noConversion"/>
  </si>
  <si>
    <t>前面，后背拍照齐色各1张</t>
    <phoneticPr fontId="26" type="noConversion"/>
  </si>
  <si>
    <t>6份工厂来料自检报告要Excel格式</t>
    <phoneticPr fontId="26" type="noConversion"/>
  </si>
  <si>
    <t>尺寸表要Excel格式全色错开尺码洗水记录表</t>
    <phoneticPr fontId="26" type="noConversion"/>
  </si>
  <si>
    <t>主标，洗标拍照各1张</t>
    <phoneticPr fontId="26" type="noConversion"/>
  </si>
  <si>
    <t>面料检测报告</t>
    <phoneticPr fontId="26" type="noConversion"/>
  </si>
  <si>
    <t>包装打3条包带完成称重拍照1箱</t>
    <phoneticPr fontId="26" type="noConversion"/>
  </si>
  <si>
    <t>验货过程拍一段视频</t>
    <phoneticPr fontId="26" type="noConversion"/>
  </si>
  <si>
    <t>提供探路者1-6表格</t>
    <phoneticPr fontId="26" type="noConversion"/>
  </si>
  <si>
    <t>提供面料第3方合格报告</t>
    <phoneticPr fontId="26" type="noConversion"/>
  </si>
  <si>
    <t>问题点拍照各1张</t>
    <phoneticPr fontId="26" type="noConversion"/>
  </si>
  <si>
    <t>完成首期验货报告的正确填写</t>
    <phoneticPr fontId="26" type="noConversion"/>
  </si>
  <si>
    <t>完成中期验货报告的正确填写</t>
    <phoneticPr fontId="26" type="noConversion"/>
  </si>
  <si>
    <t>尺寸表，箱单要Excel格式</t>
    <phoneticPr fontId="26" type="noConversion"/>
  </si>
  <si>
    <t>提供成衣第3方检测报告</t>
    <phoneticPr fontId="26" type="noConversion"/>
  </si>
  <si>
    <t>完成尾期验货报告的正确填写</t>
    <phoneticPr fontId="26" type="noConversion"/>
  </si>
  <si>
    <t>注：所拍照片和视频均需要发原图。</t>
    <phoneticPr fontId="26" type="noConversion"/>
  </si>
  <si>
    <t>盐城恒乐</t>
    <phoneticPr fontId="24" type="noConversion"/>
  </si>
  <si>
    <t>物流</t>
    <phoneticPr fontId="24" type="noConversion"/>
  </si>
  <si>
    <t>探路者产品规格表</t>
  </si>
  <si>
    <t>产品代码：</t>
  </si>
  <si>
    <t>款号：</t>
  </si>
  <si>
    <t>②检验明细：抽箱检验：</t>
    <phoneticPr fontId="24" type="noConversion"/>
  </si>
  <si>
    <t>尺寸规格无异常，在公差以内。</t>
    <phoneticPr fontId="24" type="noConversion"/>
  </si>
  <si>
    <t>管中义</t>
    <phoneticPr fontId="24" type="noConversion"/>
  </si>
  <si>
    <t>天津科捷仓</t>
    <phoneticPr fontId="24" type="noConversion"/>
  </si>
  <si>
    <t>单位：cm</t>
  </si>
  <si>
    <t>L</t>
  </si>
  <si>
    <t>M</t>
  </si>
  <si>
    <t xml:space="preserve">          号型</t>
  </si>
  <si>
    <t>天津NDC</t>
    <phoneticPr fontId="24" type="noConversion"/>
  </si>
  <si>
    <t>盐城恒乐</t>
  </si>
  <si>
    <t>备注：初期请洗测2-3件，有问题的另加测量数量。</t>
  </si>
  <si>
    <t>工厂负责人：管中义</t>
  </si>
  <si>
    <t xml:space="preserve">     </t>
  </si>
  <si>
    <t>直发客户</t>
    <phoneticPr fontId="24" type="noConversion"/>
  </si>
  <si>
    <t>1、面料脏污</t>
    <phoneticPr fontId="24" type="noConversion"/>
  </si>
  <si>
    <t>后中长</t>
  </si>
  <si>
    <t>胸围</t>
  </si>
  <si>
    <t>摆围</t>
  </si>
  <si>
    <t>袖肥/2（参考值）</t>
  </si>
  <si>
    <t>短袖口/2</t>
  </si>
  <si>
    <t>领高</t>
  </si>
  <si>
    <t>联系人</t>
  </si>
  <si>
    <t>电话</t>
  </si>
  <si>
    <t>地址</t>
  </si>
  <si>
    <t>提前一天电话预约             预约电话：022-58955315</t>
  </si>
  <si>
    <t xml:space="preserve">天津市静海区万纬物流园2号库2-22 </t>
  </si>
  <si>
    <t>款号</t>
    <phoneticPr fontId="24" type="noConversion"/>
  </si>
  <si>
    <t>吕名</t>
    <phoneticPr fontId="24" type="noConversion"/>
  </si>
  <si>
    <t>箱数</t>
    <phoneticPr fontId="24" type="noConversion"/>
  </si>
  <si>
    <t>箱规</t>
    <phoneticPr fontId="24" type="noConversion"/>
  </si>
  <si>
    <t>方数</t>
    <phoneticPr fontId="24" type="noConversion"/>
  </si>
  <si>
    <t>仓库</t>
    <phoneticPr fontId="24" type="noConversion"/>
  </si>
  <si>
    <t xml:space="preserve">豆会帅              13702177113                 </t>
    <phoneticPr fontId="24" type="noConversion"/>
  </si>
  <si>
    <t>60*40*20</t>
    <phoneticPr fontId="24" type="noConversion"/>
  </si>
  <si>
    <t>件数</t>
    <phoneticPr fontId="24" type="noConversion"/>
  </si>
  <si>
    <t>男式短袖T恤</t>
    <phoneticPr fontId="24" type="noConversion"/>
  </si>
  <si>
    <t>圆领T恤前领宽</t>
  </si>
  <si>
    <t>圆领T恤前领深</t>
  </si>
  <si>
    <t>XXXL</t>
  </si>
  <si>
    <t>165/88B</t>
  </si>
  <si>
    <t>170/92B</t>
  </si>
  <si>
    <t>175/96B</t>
  </si>
  <si>
    <t>180/100B</t>
  </si>
  <si>
    <t>185/104B</t>
  </si>
  <si>
    <t>190/108B</t>
  </si>
  <si>
    <t>XXL</t>
    <phoneticPr fontId="24" type="noConversion"/>
  </si>
  <si>
    <t>男式短袖T恤</t>
    <phoneticPr fontId="24" type="noConversion"/>
  </si>
  <si>
    <t>共计抽验：200件</t>
    <phoneticPr fontId="24" type="noConversion"/>
  </si>
  <si>
    <t>奥特盛通仓</t>
    <phoneticPr fontId="24" type="noConversion"/>
  </si>
  <si>
    <t>1000_TD06（期货电商）</t>
    <phoneticPr fontId="24" type="noConversion"/>
  </si>
  <si>
    <t>备注</t>
    <phoneticPr fontId="24" type="noConversion"/>
  </si>
  <si>
    <t>王成勇</t>
    <phoneticPr fontId="24" type="noConversion"/>
  </si>
  <si>
    <t>TAJJBN81852</t>
    <phoneticPr fontId="24" type="noConversion"/>
  </si>
  <si>
    <t>TAJJBM81850</t>
    <phoneticPr fontId="24" type="noConversion"/>
  </si>
  <si>
    <t>4/6</t>
    <phoneticPr fontId="24" type="noConversion"/>
  </si>
  <si>
    <t xml:space="preserve">TAJJBM81850 </t>
    <phoneticPr fontId="24" type="noConversion"/>
  </si>
  <si>
    <t>黑色：S码5件第30箱，M码10件第26箱，L码15件第1箱，XL码15件第20箱，2XL码5件第12箱，3XL码5件第16箱55</t>
    <phoneticPr fontId="24" type="noConversion"/>
  </si>
  <si>
    <t>深花灰：S码5件第107箱，M码10件第98箱，L码15件第88箱，XL码15件第90箱，2XL码5件第86箱，3XL码5件第101箱55</t>
    <phoneticPr fontId="24" type="noConversion"/>
  </si>
  <si>
    <t>白色：S码5件第125箱，M码5件第121箱，L码5件第116箱，XL码5件第111箱，2XL码5件第120箱，3XL码5件第118箱35</t>
    <phoneticPr fontId="24" type="noConversion"/>
  </si>
  <si>
    <t>藏蓝：S码5件第77箱，M码10件第72箱，L码15件第36箱，XL码15件第66箱，2XL码5件第50箱，3XL码5件第56箱55</t>
    <phoneticPr fontId="24" type="noConversion"/>
  </si>
  <si>
    <t>肩宽</t>
  </si>
  <si>
    <t>肩点袖长</t>
  </si>
  <si>
    <t>106</t>
    <phoneticPr fontId="104" type="noConversion"/>
  </si>
  <si>
    <t>45.5</t>
    <phoneticPr fontId="104" type="noConversion"/>
  </si>
  <si>
    <t>21</t>
    <phoneticPr fontId="104" type="noConversion"/>
  </si>
  <si>
    <t>验货时间：2025.1.1</t>
    <phoneticPr fontId="24" type="noConversion"/>
  </si>
  <si>
    <t>跟单QC:王成勇</t>
    <phoneticPr fontId="24" type="noConversion"/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</si>
</sst>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  <numFmt numFmtId="179" formatCode="0.00_ "/>
    <numFmt numFmtId="180" formatCode="[$-F800]dddd\,\ mmmm\ dd\,\ yyyy"/>
    <numFmt numFmtId="181" formatCode="_(* #,##0_);_(* \(#,##0\);_(* &quot;-&quot;_);_(@_)"/>
    <numFmt numFmtId="182" formatCode="_(* #,##0.00_);_(* \(#,##0.00\);_(* &quot;-&quot;??_);_(@_)"/>
    <numFmt numFmtId="183" formatCode="0.0_ "/>
  </numFmts>
  <fonts count="160">
    <font>
      <sz val="12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0"/>
      <name val="微软雅黑"/>
      <family val="2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9"/>
      <name val="ＭＳ Ｐゴシック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ＭＳ Ｐゴシック"/>
      <family val="2"/>
      <charset val="134"/>
    </font>
    <font>
      <b/>
      <sz val="11"/>
      <color indexed="9"/>
      <name val="ＭＳ Ｐゴシック"/>
      <family val="2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ＭＳ Ｐゴシック"/>
      <family val="2"/>
      <charset val="134"/>
    </font>
    <font>
      <sz val="11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ＭＳ Ｐゴシック"/>
      <family val="2"/>
      <charset val="134"/>
    </font>
    <font>
      <b/>
      <sz val="13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ＭＳ Ｐゴシック"/>
      <family val="2"/>
      <charset val="134"/>
    </font>
    <font>
      <b/>
      <sz val="11"/>
      <color indexed="63"/>
      <name val="宋体"/>
      <family val="3"/>
      <charset val="134"/>
    </font>
    <font>
      <sz val="11"/>
      <color indexed="17"/>
      <name val="ＭＳ Ｐゴシック"/>
      <family val="2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ＭＳ Ｐゴシック"/>
      <family val="2"/>
      <charset val="134"/>
    </font>
    <font>
      <u/>
      <sz val="11"/>
      <color indexed="12"/>
      <name val="宋体"/>
      <family val="3"/>
      <charset val="134"/>
    </font>
    <font>
      <b/>
      <sz val="11"/>
      <color indexed="52"/>
      <name val="ＭＳ Ｐゴシック"/>
      <family val="2"/>
      <charset val="134"/>
    </font>
    <font>
      <b/>
      <sz val="15"/>
      <color indexed="56"/>
      <name val="ＭＳ Ｐゴシック"/>
      <family val="2"/>
      <charset val="134"/>
    </font>
    <font>
      <b/>
      <sz val="13"/>
      <color indexed="56"/>
      <name val="ＭＳ Ｐゴシック"/>
      <family val="2"/>
      <charset val="134"/>
    </font>
    <font>
      <b/>
      <sz val="11"/>
      <color indexed="56"/>
      <name val="ＭＳ Ｐゴシック"/>
      <family val="2"/>
      <charset val="134"/>
    </font>
    <font>
      <u/>
      <sz val="12"/>
      <color indexed="12"/>
      <name val="宋体"/>
      <family val="3"/>
      <charset val="134"/>
    </font>
    <font>
      <b/>
      <sz val="11"/>
      <color indexed="63"/>
      <name val="ＭＳ Ｐゴシック"/>
      <family val="2"/>
      <charset val="134"/>
    </font>
    <font>
      <sz val="11"/>
      <color indexed="20"/>
      <name val="ＭＳ Ｐゴシック"/>
      <family val="2"/>
      <charset val="134"/>
    </font>
    <font>
      <b/>
      <sz val="11"/>
      <color indexed="8"/>
      <name val="ＭＳ Ｐゴシック"/>
      <family val="2"/>
      <charset val="134"/>
    </font>
    <font>
      <sz val="11"/>
      <color indexed="10"/>
      <name val="ＭＳ Ｐゴシック"/>
      <family val="2"/>
      <charset val="134"/>
    </font>
    <font>
      <i/>
      <sz val="11"/>
      <color indexed="23"/>
      <name val="ＭＳ Ｐゴシック"/>
      <family val="2"/>
      <charset val="134"/>
    </font>
    <font>
      <sz val="12"/>
      <color theme="1"/>
      <name val="宋体"/>
      <family val="3"/>
      <charset val="134"/>
      <scheme val="minor"/>
    </font>
    <font>
      <b/>
      <sz val="8"/>
      <color rgb="FF000000"/>
      <name val="Arial"/>
      <family val="2"/>
    </font>
    <font>
      <sz val="11"/>
      <color rgb="FF000000"/>
      <name val="微软雅黑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sz val="11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1"/>
      <color rgb="FFFFFFFF"/>
      <name val="微软雅黑"/>
      <family val="2"/>
      <charset val="134"/>
    </font>
    <font>
      <sz val="9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color indexed="8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2"/>
      <name val="微软雅黑"/>
      <family val="2"/>
      <charset val="134"/>
    </font>
    <font>
      <sz val="14"/>
      <color theme="1"/>
      <name val="微软雅黑"/>
      <family val="2"/>
      <charset val="134"/>
    </font>
    <font>
      <b/>
      <sz val="14"/>
      <color rgb="FF000000"/>
      <name val="微软雅黑"/>
      <family val="2"/>
      <charset val="134"/>
    </font>
    <font>
      <sz val="14"/>
      <name val="微软雅黑"/>
      <family val="2"/>
      <charset val="134"/>
    </font>
    <font>
      <u/>
      <sz val="14"/>
      <name val="微软雅黑"/>
      <family val="2"/>
      <charset val="134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indexed="9"/>
        <bgColor indexed="64"/>
      </patternFill>
    </fill>
  </fills>
  <borders count="10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294">
    <xf numFmtId="0" fontId="0" fillId="0" borderId="0"/>
    <xf numFmtId="0" fontId="12" fillId="0" borderId="0">
      <alignment vertical="center"/>
    </xf>
    <xf numFmtId="0" fontId="13" fillId="0" borderId="0">
      <alignment vertical="center"/>
    </xf>
    <xf numFmtId="0" fontId="13" fillId="0" borderId="0"/>
    <xf numFmtId="0" fontId="1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3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4" fillId="23" borderId="44" applyNumberFormat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32" fillId="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>
      <alignment vertical="top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4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1" fillId="27" borderId="47" applyNumberFormat="0" applyFont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27" borderId="47" applyNumberFormat="0" applyFont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5" fillId="0" borderId="45" applyNumberFormat="0" applyFill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49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56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32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31" fillId="0" borderId="0">
      <alignment vertical="center"/>
    </xf>
    <xf numFmtId="0" fontId="53" fillId="28" borderId="48" applyNumberFormat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58" fillId="0" borderId="0">
      <alignment horizontal="center" vertical="center"/>
    </xf>
    <xf numFmtId="0" fontId="28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9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41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50" fillId="11" borderId="46" applyNumberFormat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4" fillId="23" borderId="44" applyNumberFormat="0" applyAlignment="0" applyProtection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0" borderId="0">
      <alignment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31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61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1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5" fillId="28" borderId="44" applyNumberFormat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66" fillId="11" borderId="46" applyNumberFormat="0" applyAlignment="0" applyProtection="0">
      <alignment vertical="center"/>
    </xf>
    <xf numFmtId="0" fontId="67" fillId="0" borderId="50" applyNumberFormat="0" applyFill="0" applyAlignment="0" applyProtection="0">
      <alignment vertical="center"/>
    </xf>
    <xf numFmtId="0" fontId="28" fillId="0" borderId="0">
      <alignment vertical="center"/>
    </xf>
    <xf numFmtId="177" fontId="33" fillId="0" borderId="0">
      <alignment vertical="center"/>
    </xf>
    <xf numFmtId="0" fontId="28" fillId="0" borderId="0">
      <alignment vertical="center"/>
    </xf>
    <xf numFmtId="0" fontId="28" fillId="27" borderId="47" applyNumberFormat="0" applyFont="0" applyAlignment="0" applyProtection="0">
      <alignment vertical="center"/>
    </xf>
    <xf numFmtId="0" fontId="3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62" fillId="0" borderId="49" applyNumberFormat="0" applyFill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top"/>
      <protection locked="0"/>
    </xf>
    <xf numFmtId="0" fontId="72" fillId="27" borderId="47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0" fontId="67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42" fillId="0" borderId="42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9" fillId="0" borderId="50" applyNumberFormat="0" applyFill="0" applyAlignment="0" applyProtection="0">
      <alignment vertical="center"/>
    </xf>
    <xf numFmtId="0" fontId="59" fillId="0" borderId="50" applyNumberFormat="0" applyFill="0" applyAlignment="0" applyProtection="0">
      <alignment vertical="center"/>
    </xf>
    <xf numFmtId="0" fontId="59" fillId="0" borderId="50" applyNumberFormat="0" applyFill="0" applyAlignment="0" applyProtection="0">
      <alignment vertical="center"/>
    </xf>
    <xf numFmtId="0" fontId="31" fillId="0" borderId="0">
      <alignment vertical="center"/>
    </xf>
    <xf numFmtId="0" fontId="59" fillId="0" borderId="50" applyNumberFormat="0" applyFill="0" applyAlignment="0" applyProtection="0">
      <alignment vertical="center"/>
    </xf>
    <xf numFmtId="0" fontId="59" fillId="0" borderId="50" applyNumberFormat="0" applyFill="0" applyAlignment="0" applyProtection="0">
      <alignment vertical="center"/>
    </xf>
    <xf numFmtId="0" fontId="59" fillId="0" borderId="50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7" fillId="0" borderId="42" applyNumberFormat="0" applyFill="0" applyAlignment="0" applyProtection="0">
      <alignment vertical="center"/>
    </xf>
    <xf numFmtId="0" fontId="31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7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0" fontId="6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31" fillId="0" borderId="0">
      <alignment vertical="top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6" fontId="6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9" fillId="28" borderId="48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27" borderId="47" applyNumberFormat="0" applyFon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6" fillId="0" borderId="0">
      <alignment vertical="center"/>
    </xf>
    <xf numFmtId="0" fontId="80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55" fillId="0" borderId="49" applyNumberFormat="0" applyFill="0" applyAlignment="0" applyProtection="0">
      <alignment vertical="center"/>
    </xf>
    <xf numFmtId="0" fontId="55" fillId="0" borderId="49" applyNumberFormat="0" applyFill="0" applyAlignment="0" applyProtection="0">
      <alignment vertical="center"/>
    </xf>
    <xf numFmtId="0" fontId="55" fillId="0" borderId="49" applyNumberFormat="0" applyFill="0" applyAlignment="0" applyProtection="0">
      <alignment vertical="center"/>
    </xf>
    <xf numFmtId="0" fontId="28" fillId="0" borderId="0">
      <alignment vertical="center"/>
    </xf>
    <xf numFmtId="0" fontId="55" fillId="0" borderId="49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49" applyNumberFormat="0" applyFill="0" applyAlignment="0" applyProtection="0">
      <alignment vertical="center"/>
    </xf>
    <xf numFmtId="0" fontId="28" fillId="0" borderId="0">
      <alignment vertical="center"/>
    </xf>
    <xf numFmtId="0" fontId="55" fillId="0" borderId="49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49" applyNumberFormat="0" applyFill="0" applyAlignment="0" applyProtection="0">
      <alignment vertical="center"/>
    </xf>
    <xf numFmtId="38" fontId="68" fillId="0" borderId="0" applyFont="0" applyFill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62" fillId="0" borderId="49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3" fillId="0" borderId="49" applyNumberFormat="0" applyFill="0" applyAlignment="0" applyProtection="0">
      <alignment vertical="center"/>
    </xf>
    <xf numFmtId="0" fontId="65" fillId="28" borderId="44" applyNumberFormat="0" applyAlignment="0" applyProtection="0">
      <alignment vertical="center"/>
    </xf>
    <xf numFmtId="0" fontId="28" fillId="0" borderId="0">
      <alignment vertical="center"/>
    </xf>
    <xf numFmtId="0" fontId="84" fillId="28" borderId="44" applyNumberFormat="0" applyAlignment="0" applyProtection="0">
      <alignment vertical="center"/>
    </xf>
    <xf numFmtId="0" fontId="85" fillId="28" borderId="44" applyNumberFormat="0" applyAlignment="0" applyProtection="0">
      <alignment vertical="center"/>
    </xf>
    <xf numFmtId="0" fontId="85" fillId="28" borderId="44" applyNumberFormat="0" applyAlignment="0" applyProtection="0">
      <alignment vertical="center"/>
    </xf>
    <xf numFmtId="0" fontId="85" fillId="28" borderId="44" applyNumberFormat="0" applyAlignment="0" applyProtection="0">
      <alignment vertical="center"/>
    </xf>
    <xf numFmtId="0" fontId="28" fillId="0" borderId="0">
      <alignment vertical="center"/>
    </xf>
    <xf numFmtId="0" fontId="85" fillId="28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28" borderId="44" applyNumberFormat="0" applyAlignment="0" applyProtection="0">
      <alignment vertical="center"/>
    </xf>
    <xf numFmtId="0" fontId="85" fillId="28" borderId="44" applyNumberFormat="0" applyAlignment="0" applyProtection="0">
      <alignment vertical="center"/>
    </xf>
    <xf numFmtId="0" fontId="85" fillId="28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28" borderId="44" applyNumberFormat="0" applyAlignment="0" applyProtection="0">
      <alignment vertical="center"/>
    </xf>
    <xf numFmtId="0" fontId="66" fillId="11" borderId="46" applyNumberFormat="0" applyAlignment="0" applyProtection="0">
      <alignment vertical="center"/>
    </xf>
    <xf numFmtId="0" fontId="28" fillId="0" borderId="0">
      <alignment vertical="center"/>
    </xf>
    <xf numFmtId="0" fontId="78" fillId="11" borderId="46" applyNumberFormat="0" applyAlignment="0" applyProtection="0">
      <alignment vertical="center"/>
    </xf>
    <xf numFmtId="0" fontId="78" fillId="11" borderId="46" applyNumberFormat="0" applyAlignment="0" applyProtection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6" fillId="0" borderId="50" applyNumberFormat="0" applyFill="0" applyAlignment="0" applyProtection="0">
      <alignment vertical="center"/>
    </xf>
    <xf numFmtId="0" fontId="87" fillId="0" borderId="43" applyNumberFormat="0" applyFill="0" applyAlignment="0" applyProtection="0">
      <alignment vertical="center"/>
    </xf>
    <xf numFmtId="0" fontId="88" fillId="0" borderId="42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45" fillId="0" borderId="45" applyNumberFormat="0" applyFill="0" applyAlignment="0" applyProtection="0">
      <alignment vertical="center"/>
    </xf>
    <xf numFmtId="0" fontId="28" fillId="0" borderId="0">
      <alignment vertical="center"/>
    </xf>
    <xf numFmtId="0" fontId="90" fillId="9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1" fillId="23" borderId="44" applyNumberFormat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53" fillId="28" borderId="48" applyNumberFormat="0" applyAlignment="0" applyProtection="0">
      <alignment vertical="center"/>
    </xf>
    <xf numFmtId="0" fontId="28" fillId="0" borderId="0">
      <alignment vertical="center"/>
    </xf>
    <xf numFmtId="0" fontId="92" fillId="28" borderId="48" applyNumberFormat="0" applyAlignment="0" applyProtection="0">
      <alignment vertical="center"/>
    </xf>
    <xf numFmtId="0" fontId="92" fillId="28" borderId="48" applyNumberFormat="0" applyAlignment="0" applyProtection="0">
      <alignment vertical="center"/>
    </xf>
    <xf numFmtId="0" fontId="92" fillId="28" borderId="48" applyNumberFormat="0" applyAlignment="0" applyProtection="0">
      <alignment vertical="center"/>
    </xf>
    <xf numFmtId="0" fontId="28" fillId="0" borderId="0">
      <alignment vertical="center"/>
    </xf>
    <xf numFmtId="0" fontId="92" fillId="28" borderId="48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2" fillId="28" borderId="48" applyNumberFormat="0" applyAlignment="0" applyProtection="0">
      <alignment vertical="center"/>
    </xf>
    <xf numFmtId="0" fontId="92" fillId="28" borderId="48" applyNumberFormat="0" applyAlignment="0" applyProtection="0">
      <alignment vertical="center"/>
    </xf>
    <xf numFmtId="0" fontId="28" fillId="0" borderId="0">
      <alignment vertical="center"/>
    </xf>
    <xf numFmtId="0" fontId="92" fillId="28" borderId="48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2" fillId="28" borderId="48" applyNumberFormat="0" applyAlignment="0" applyProtection="0">
      <alignment vertical="center"/>
    </xf>
    <xf numFmtId="0" fontId="75" fillId="23" borderId="44" applyNumberFormat="0" applyAlignment="0" applyProtection="0">
      <alignment vertical="center"/>
    </xf>
    <xf numFmtId="0" fontId="75" fillId="23" borderId="44" applyNumberFormat="0" applyAlignment="0" applyProtection="0">
      <alignment vertical="center"/>
    </xf>
    <xf numFmtId="0" fontId="75" fillId="23" borderId="44" applyNumberFormat="0" applyAlignment="0" applyProtection="0">
      <alignment vertical="center"/>
    </xf>
    <xf numFmtId="0" fontId="75" fillId="23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178" fontId="68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33" fillId="0" borderId="0">
      <alignment vertical="center"/>
    </xf>
    <xf numFmtId="0" fontId="31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27" borderId="47" applyNumberFormat="0" applyFont="0" applyAlignment="0" applyProtection="0">
      <alignment vertical="center"/>
    </xf>
    <xf numFmtId="0" fontId="72" fillId="0" borderId="0">
      <alignment vertical="center"/>
    </xf>
    <xf numFmtId="0" fontId="23" fillId="0" borderId="0">
      <alignment vertical="center"/>
    </xf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3" fillId="0" borderId="0">
      <alignment vertical="center"/>
    </xf>
    <xf numFmtId="0" fontId="55" fillId="0" borderId="61" applyNumberFormat="0" applyFill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65" fillId="28" borderId="54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23" fillId="0" borderId="0">
      <alignment vertical="center"/>
    </xf>
    <xf numFmtId="0" fontId="75" fillId="23" borderId="58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53" fillId="28" borderId="60" applyNumberFormat="0" applyAlignment="0" applyProtection="0">
      <alignment vertical="center"/>
    </xf>
    <xf numFmtId="0" fontId="28" fillId="27" borderId="63" applyNumberFormat="0" applyFon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44" fillId="23" borderId="58" applyNumberFormat="0" applyAlignment="0" applyProtection="0">
      <alignment vertical="center"/>
    </xf>
    <xf numFmtId="0" fontId="23" fillId="0" borderId="0">
      <alignment vertical="center"/>
    </xf>
    <xf numFmtId="0" fontId="53" fillId="28" borderId="56" applyNumberFormat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28" fillId="27" borderId="55" applyNumberFormat="0" applyFont="0" applyAlignment="0" applyProtection="0">
      <alignment vertical="center"/>
    </xf>
    <xf numFmtId="0" fontId="28" fillId="27" borderId="59" applyNumberFormat="0" applyFont="0" applyAlignment="0" applyProtection="0">
      <alignment vertical="center"/>
    </xf>
    <xf numFmtId="0" fontId="28" fillId="27" borderId="59" applyNumberFormat="0" applyFon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85" fillId="28" borderId="58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44" fillId="23" borderId="54" applyNumberFormat="0" applyAlignment="0" applyProtection="0">
      <alignment vertical="center"/>
    </xf>
    <xf numFmtId="0" fontId="79" fillId="28" borderId="56" applyNumberFormat="0" applyAlignment="0" applyProtection="0">
      <alignment vertical="center"/>
    </xf>
    <xf numFmtId="0" fontId="53" fillId="28" borderId="64" applyNumberForma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53" fillId="28" borderId="64" applyNumberFormat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91" fillId="23" borderId="58" applyNumberForma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83" fillId="0" borderId="53" applyNumberFormat="0" applyFill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44" fillId="23" borderId="54" applyNumberFormat="0" applyAlignment="0" applyProtection="0">
      <alignment vertical="center"/>
    </xf>
    <xf numFmtId="0" fontId="53" fillId="28" borderId="52" applyNumberFormat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51" fillId="27" borderId="63" applyNumberFormat="0" applyFont="0" applyAlignment="0" applyProtection="0">
      <alignment vertical="center"/>
    </xf>
    <xf numFmtId="0" fontId="28" fillId="27" borderId="63" applyNumberFormat="0" applyFon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44" fillId="23" borderId="66" applyNumberForma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44" fillId="23" borderId="62" applyNumberFormat="0" applyAlignment="0" applyProtection="0">
      <alignment vertical="center"/>
    </xf>
    <xf numFmtId="0" fontId="84" fillId="28" borderId="66" applyNumberFormat="0" applyAlignment="0" applyProtection="0">
      <alignment vertical="center"/>
    </xf>
    <xf numFmtId="0" fontId="28" fillId="27" borderId="67" applyNumberFormat="0" applyFon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65" fillId="28" borderId="58" applyNumberForma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28" fillId="27" borderId="55" applyNumberFormat="0" applyFont="0" applyAlignment="0" applyProtection="0">
      <alignment vertical="center"/>
    </xf>
    <xf numFmtId="0" fontId="31" fillId="27" borderId="55" applyNumberFormat="0" applyFont="0" applyAlignment="0" applyProtection="0">
      <alignment vertical="center"/>
    </xf>
    <xf numFmtId="0" fontId="62" fillId="0" borderId="57" applyNumberFormat="0" applyFill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72" fillId="27" borderId="63" applyNumberFormat="0" applyFont="0" applyAlignment="0" applyProtection="0">
      <alignment vertical="center"/>
    </xf>
    <xf numFmtId="0" fontId="31" fillId="27" borderId="67" applyNumberFormat="0" applyFon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23" fillId="0" borderId="0">
      <alignment vertical="center"/>
    </xf>
    <xf numFmtId="0" fontId="91" fillId="23" borderId="62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51" fillId="27" borderId="55" applyNumberFormat="0" applyFon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44" fillId="23" borderId="62" applyNumberFormat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51" fillId="27" borderId="67" applyNumberFormat="0" applyFont="0" applyAlignment="0" applyProtection="0">
      <alignment vertical="center"/>
    </xf>
    <xf numFmtId="0" fontId="51" fillId="27" borderId="59" applyNumberFormat="0" applyFont="0" applyAlignment="0" applyProtection="0">
      <alignment vertical="center"/>
    </xf>
    <xf numFmtId="0" fontId="62" fillId="0" borderId="65" applyNumberFormat="0" applyFill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62" fillId="0" borderId="61" applyNumberFormat="0" applyFill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79" fillId="28" borderId="60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65" fillId="28" borderId="66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65" fillId="28" borderId="66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65" fillId="28" borderId="62" applyNumberForma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53" fillId="28" borderId="60" applyNumberFormat="0" applyAlignment="0" applyProtection="0">
      <alignment vertical="center"/>
    </xf>
    <xf numFmtId="0" fontId="28" fillId="27" borderId="67" applyNumberFormat="0" applyFont="0" applyAlignment="0" applyProtection="0">
      <alignment vertical="center"/>
    </xf>
    <xf numFmtId="0" fontId="23" fillId="0" borderId="0">
      <alignment vertical="center"/>
    </xf>
    <xf numFmtId="0" fontId="75" fillId="23" borderId="66" applyNumberFormat="0" applyAlignment="0" applyProtection="0">
      <alignment vertical="center"/>
    </xf>
    <xf numFmtId="0" fontId="28" fillId="27" borderId="63" applyNumberFormat="0" applyFont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31" fillId="27" borderId="63" applyNumberFormat="0" applyFont="0" applyAlignment="0" applyProtection="0">
      <alignment vertical="center"/>
    </xf>
    <xf numFmtId="0" fontId="84" fillId="28" borderId="58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91" fillId="23" borderId="54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72" fillId="27" borderId="59" applyNumberFormat="0" applyFon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44" fillId="23" borderId="58" applyNumberForma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83" fillId="0" borderId="57" applyNumberFormat="0" applyFill="0" applyAlignment="0" applyProtection="0">
      <alignment vertical="center"/>
    </xf>
    <xf numFmtId="0" fontId="84" fillId="28" borderId="54" applyNumberFormat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23" fillId="0" borderId="0">
      <alignment vertical="center"/>
    </xf>
    <xf numFmtId="0" fontId="75" fillId="23" borderId="62" applyNumberFormat="0" applyAlignment="0" applyProtection="0">
      <alignment vertical="center"/>
    </xf>
    <xf numFmtId="0" fontId="79" fillId="28" borderId="64" applyNumberForma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65" fillId="28" borderId="58" applyNumberFormat="0" applyAlignment="0" applyProtection="0">
      <alignment vertical="center"/>
    </xf>
    <xf numFmtId="0" fontId="28" fillId="27" borderId="59" applyNumberFormat="0" applyFon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84" fillId="28" borderId="62" applyNumberFormat="0" applyAlignment="0" applyProtection="0">
      <alignment vertical="center"/>
    </xf>
    <xf numFmtId="0" fontId="83" fillId="0" borderId="61" applyNumberFormat="0" applyFill="0" applyAlignment="0" applyProtection="0">
      <alignment vertical="center"/>
    </xf>
    <xf numFmtId="0" fontId="91" fillId="23" borderId="66" applyNumberFormat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53" applyNumberFormat="0" applyFill="0" applyAlignment="0" applyProtection="0">
      <alignment vertical="center"/>
    </xf>
    <xf numFmtId="0" fontId="28" fillId="27" borderId="67" applyNumberFormat="0" applyFont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31" fillId="27" borderId="59" applyNumberFormat="0" applyFon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53" fillId="28" borderId="52" applyNumberFormat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62" fillId="0" borderId="57" applyNumberFormat="0" applyFill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79" fillId="28" borderId="52" applyNumberFormat="0" applyAlignment="0" applyProtection="0">
      <alignment vertical="center"/>
    </xf>
    <xf numFmtId="0" fontId="44" fillId="23" borderId="66" applyNumberFormat="0" applyAlignment="0" applyProtection="0">
      <alignment vertical="center"/>
    </xf>
    <xf numFmtId="0" fontId="83" fillId="0" borderId="65" applyNumberFormat="0" applyFill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53" fillId="28" borderId="56" applyNumberFormat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65" fillId="28" borderId="54" applyNumberFormat="0" applyAlignment="0" applyProtection="0">
      <alignment vertical="center"/>
    </xf>
    <xf numFmtId="0" fontId="65" fillId="28" borderId="62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62" fillId="0" borderId="61" applyNumberFormat="0" applyFill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28" fillId="27" borderId="55" applyNumberFormat="0" applyFont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23" fillId="0" borderId="0">
      <alignment vertical="center"/>
    </xf>
    <xf numFmtId="0" fontId="92" fillId="28" borderId="52" applyNumberFormat="0" applyAlignment="0" applyProtection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2" fillId="27" borderId="55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53" applyNumberFormat="0" applyFill="0" applyAlignment="0" applyProtection="0">
      <alignment vertical="center"/>
    </xf>
    <xf numFmtId="0" fontId="72" fillId="27" borderId="67" applyNumberFormat="0" applyFont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65" applyNumberFormat="0" applyFill="0" applyAlignment="0" applyProtection="0">
      <alignment vertical="center"/>
    </xf>
    <xf numFmtId="0" fontId="44" fillId="23" borderId="68" applyNumberFormat="0" applyAlignment="0" applyProtection="0">
      <alignment vertical="center"/>
    </xf>
    <xf numFmtId="0" fontId="51" fillId="27" borderId="69" applyNumberFormat="0" applyFont="0" applyAlignment="0" applyProtection="0">
      <alignment vertical="center"/>
    </xf>
    <xf numFmtId="0" fontId="28" fillId="27" borderId="69" applyNumberFormat="0" applyFont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3" fillId="28" borderId="70" applyNumberFormat="0" applyAlignment="0" applyProtection="0">
      <alignment vertical="center"/>
    </xf>
    <xf numFmtId="0" fontId="44" fillId="23" borderId="68" applyNumberFormat="0" applyAlignment="0" applyProtection="0">
      <alignment vertical="center"/>
    </xf>
    <xf numFmtId="0" fontId="65" fillId="28" borderId="68" applyNumberFormat="0" applyAlignment="0" applyProtection="0">
      <alignment vertical="center"/>
    </xf>
    <xf numFmtId="0" fontId="28" fillId="27" borderId="69" applyNumberFormat="0" applyFont="0" applyAlignment="0" applyProtection="0">
      <alignment vertical="center"/>
    </xf>
    <xf numFmtId="0" fontId="62" fillId="0" borderId="71" applyNumberFormat="0" applyFill="0" applyAlignment="0" applyProtection="0">
      <alignment vertical="center"/>
    </xf>
    <xf numFmtId="0" fontId="72" fillId="27" borderId="69" applyNumberFormat="0" applyFon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9" fillId="28" borderId="70" applyNumberFormat="0" applyAlignment="0" applyProtection="0">
      <alignment vertical="center"/>
    </xf>
    <xf numFmtId="0" fontId="31" fillId="27" borderId="69" applyNumberFormat="0" applyFont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62" fillId="0" borderId="71" applyNumberFormat="0" applyFill="0" applyAlignment="0" applyProtection="0">
      <alignment vertical="center"/>
    </xf>
    <xf numFmtId="0" fontId="83" fillId="0" borderId="71" applyNumberFormat="0" applyFill="0" applyAlignment="0" applyProtection="0">
      <alignment vertical="center"/>
    </xf>
    <xf numFmtId="0" fontId="65" fillId="28" borderId="68" applyNumberFormat="0" applyAlignment="0" applyProtection="0">
      <alignment vertical="center"/>
    </xf>
    <xf numFmtId="0" fontId="84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91" fillId="23" borderId="68" applyNumberFormat="0" applyAlignment="0" applyProtection="0">
      <alignment vertical="center"/>
    </xf>
    <xf numFmtId="0" fontId="53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23" fillId="0" borderId="0">
      <alignment vertical="center"/>
    </xf>
    <xf numFmtId="0" fontId="28" fillId="27" borderId="69" applyNumberFormat="0" applyFont="0" applyAlignment="0" applyProtection="0">
      <alignment vertical="center"/>
    </xf>
    <xf numFmtId="0" fontId="23" fillId="0" borderId="0">
      <alignment vertical="center"/>
    </xf>
    <xf numFmtId="0" fontId="12" fillId="0" borderId="0">
      <alignment vertical="center"/>
    </xf>
    <xf numFmtId="0" fontId="43" fillId="0" borderId="0" applyProtection="0">
      <alignment vertical="top"/>
    </xf>
    <xf numFmtId="0" fontId="33" fillId="0" borderId="0" applyProtection="0"/>
    <xf numFmtId="0" fontId="23" fillId="12" borderId="0" applyProtection="0">
      <alignment vertical="center"/>
    </xf>
    <xf numFmtId="0" fontId="23" fillId="13" borderId="0" applyProtection="0">
      <alignment vertical="center"/>
    </xf>
    <xf numFmtId="0" fontId="23" fillId="9" borderId="0" applyProtection="0">
      <alignment vertical="center"/>
    </xf>
    <xf numFmtId="0" fontId="23" fillId="16" borderId="0" applyProtection="0">
      <alignment vertical="center"/>
    </xf>
    <xf numFmtId="0" fontId="23" fillId="19" borderId="0" applyProtection="0">
      <alignment vertical="center"/>
    </xf>
    <xf numFmtId="0" fontId="23" fillId="23" borderId="0" applyProtection="0">
      <alignment vertical="center"/>
    </xf>
    <xf numFmtId="0" fontId="111" fillId="12" borderId="0" applyProtection="0">
      <alignment vertical="center"/>
    </xf>
    <xf numFmtId="0" fontId="111" fillId="13" borderId="0" applyProtection="0">
      <alignment vertical="center"/>
    </xf>
    <xf numFmtId="0" fontId="111" fillId="9" borderId="0" applyProtection="0">
      <alignment vertical="center"/>
    </xf>
    <xf numFmtId="0" fontId="111" fillId="16" borderId="0" applyProtection="0">
      <alignment vertical="center"/>
    </xf>
    <xf numFmtId="0" fontId="111" fillId="19" borderId="0" applyProtection="0">
      <alignment vertical="center"/>
    </xf>
    <xf numFmtId="0" fontId="111" fillId="23" borderId="0" applyProtection="0">
      <alignment vertical="center"/>
    </xf>
    <xf numFmtId="0" fontId="23" fillId="22" borderId="0" applyProtection="0">
      <alignment vertical="center"/>
    </xf>
    <xf numFmtId="0" fontId="23" fillId="17" borderId="0" applyProtection="0">
      <alignment vertical="center"/>
    </xf>
    <xf numFmtId="0" fontId="23" fillId="20" borderId="0" applyProtection="0">
      <alignment vertical="center"/>
    </xf>
    <xf numFmtId="0" fontId="23" fillId="16" borderId="0" applyProtection="0">
      <alignment vertical="center"/>
    </xf>
    <xf numFmtId="0" fontId="23" fillId="22" borderId="0" applyProtection="0">
      <alignment vertical="center"/>
    </xf>
    <xf numFmtId="0" fontId="23" fillId="15" borderId="0" applyProtection="0">
      <alignment vertical="center"/>
    </xf>
    <xf numFmtId="0" fontId="111" fillId="22" borderId="0" applyProtection="0">
      <alignment vertical="center"/>
    </xf>
    <xf numFmtId="0" fontId="111" fillId="17" borderId="0" applyProtection="0">
      <alignment vertical="center"/>
    </xf>
    <xf numFmtId="0" fontId="111" fillId="20" borderId="0" applyProtection="0">
      <alignment vertical="center"/>
    </xf>
    <xf numFmtId="0" fontId="111" fillId="16" borderId="0" applyProtection="0">
      <alignment vertical="center"/>
    </xf>
    <xf numFmtId="0" fontId="111" fillId="22" borderId="0" applyProtection="0">
      <alignment vertical="center"/>
    </xf>
    <xf numFmtId="0" fontId="111" fillId="15" borderId="0" applyProtection="0">
      <alignment vertical="center"/>
    </xf>
    <xf numFmtId="0" fontId="106" fillId="18" borderId="0" applyProtection="0">
      <alignment vertical="center"/>
    </xf>
    <xf numFmtId="0" fontId="106" fillId="17" borderId="0" applyProtection="0">
      <alignment vertical="center"/>
    </xf>
    <xf numFmtId="0" fontId="106" fillId="20" borderId="0" applyProtection="0">
      <alignment vertical="center"/>
    </xf>
    <xf numFmtId="0" fontId="106" fillId="30" borderId="0" applyProtection="0">
      <alignment vertical="center"/>
    </xf>
    <xf numFmtId="0" fontId="106" fillId="14" borderId="0" applyProtection="0">
      <alignment vertical="center"/>
    </xf>
    <xf numFmtId="0" fontId="106" fillId="25" borderId="0" applyProtection="0">
      <alignment vertical="center"/>
    </xf>
    <xf numFmtId="0" fontId="108" fillId="18" borderId="0" applyProtection="0">
      <alignment vertical="center"/>
    </xf>
    <xf numFmtId="0" fontId="108" fillId="17" borderId="0" applyProtection="0">
      <alignment vertical="center"/>
    </xf>
    <xf numFmtId="0" fontId="108" fillId="20" borderId="0" applyProtection="0">
      <alignment vertical="center"/>
    </xf>
    <xf numFmtId="0" fontId="108" fillId="30" borderId="0" applyProtection="0">
      <alignment vertical="center"/>
    </xf>
    <xf numFmtId="0" fontId="108" fillId="14" borderId="0" applyProtection="0">
      <alignment vertical="center"/>
    </xf>
    <xf numFmtId="0" fontId="108" fillId="25" borderId="0" applyProtection="0">
      <alignment vertical="center"/>
    </xf>
    <xf numFmtId="0" fontId="106" fillId="20" borderId="0" applyProtection="0">
      <alignment vertical="center"/>
    </xf>
    <xf numFmtId="0" fontId="106" fillId="26" borderId="0" applyProtection="0">
      <alignment vertical="center"/>
    </xf>
    <xf numFmtId="0" fontId="106" fillId="10" borderId="0" applyProtection="0">
      <alignment vertical="center"/>
    </xf>
    <xf numFmtId="0" fontId="106" fillId="8" borderId="0" applyProtection="0">
      <alignment vertical="center"/>
    </xf>
    <xf numFmtId="0" fontId="106" fillId="30" borderId="0" applyProtection="0">
      <alignment vertical="center"/>
    </xf>
    <xf numFmtId="0" fontId="106" fillId="14" borderId="0" applyProtection="0">
      <alignment vertical="center"/>
    </xf>
    <xf numFmtId="0" fontId="106" fillId="21" borderId="0" applyProtection="0">
      <alignment vertical="center"/>
    </xf>
    <xf numFmtId="0" fontId="107" fillId="13" borderId="0" applyProtection="0">
      <alignment vertical="center"/>
    </xf>
    <xf numFmtId="0" fontId="128" fillId="28" borderId="68" applyProtection="0">
      <alignment vertical="center"/>
    </xf>
    <xf numFmtId="0" fontId="114" fillId="11" borderId="46" applyProtection="0">
      <alignment vertical="center"/>
    </xf>
    <xf numFmtId="0" fontId="122" fillId="0" borderId="0" applyProtection="0">
      <alignment vertical="center"/>
    </xf>
    <xf numFmtId="0" fontId="110" fillId="9" borderId="0" applyProtection="0">
      <alignment vertical="center"/>
    </xf>
    <xf numFmtId="0" fontId="123" fillId="0" borderId="50" applyProtection="0">
      <alignment vertical="center"/>
    </xf>
    <xf numFmtId="0" fontId="121" fillId="0" borderId="43" applyProtection="0">
      <alignment vertical="center"/>
    </xf>
    <xf numFmtId="0" fontId="117" fillId="0" borderId="42" applyProtection="0">
      <alignment vertical="center"/>
    </xf>
    <xf numFmtId="0" fontId="117" fillId="0" borderId="0" applyProtection="0">
      <alignment vertical="center"/>
    </xf>
    <xf numFmtId="0" fontId="116" fillId="23" borderId="68" applyProtection="0">
      <alignment vertical="center"/>
    </xf>
    <xf numFmtId="0" fontId="113" fillId="0" borderId="45" applyProtection="0">
      <alignment vertical="center"/>
    </xf>
    <xf numFmtId="0" fontId="118" fillId="29" borderId="0" applyProtection="0">
      <alignment vertical="center"/>
    </xf>
    <xf numFmtId="0" fontId="23" fillId="27" borderId="69" applyProtection="0">
      <alignment vertical="center"/>
    </xf>
    <xf numFmtId="0" fontId="125" fillId="28" borderId="70" applyProtection="0">
      <alignment vertical="center"/>
    </xf>
    <xf numFmtId="0" fontId="119" fillId="0" borderId="0" applyProtection="0">
      <alignment vertical="center"/>
    </xf>
    <xf numFmtId="0" fontId="109" fillId="0" borderId="71" applyProtection="0">
      <alignment vertical="center"/>
    </xf>
    <xf numFmtId="0" fontId="127" fillId="0" borderId="0" applyProtection="0">
      <alignment vertical="center"/>
    </xf>
    <xf numFmtId="0" fontId="108" fillId="26" borderId="0" applyProtection="0">
      <alignment vertical="center"/>
    </xf>
    <xf numFmtId="0" fontId="108" fillId="10" borderId="0" applyProtection="0">
      <alignment vertical="center"/>
    </xf>
    <xf numFmtId="0" fontId="108" fillId="8" borderId="0" applyProtection="0">
      <alignment vertical="center"/>
    </xf>
    <xf numFmtId="0" fontId="108" fillId="30" borderId="0" applyProtection="0">
      <alignment vertical="center"/>
    </xf>
    <xf numFmtId="0" fontId="108" fillId="14" borderId="0" applyProtection="0">
      <alignment vertical="center"/>
    </xf>
    <xf numFmtId="0" fontId="108" fillId="21" borderId="0" applyProtection="0">
      <alignment vertical="center"/>
    </xf>
    <xf numFmtId="0" fontId="120" fillId="0" borderId="0" applyProtection="0">
      <alignment vertical="center"/>
    </xf>
    <xf numFmtId="0" fontId="112" fillId="11" borderId="46" applyProtection="0">
      <alignment vertical="center"/>
    </xf>
    <xf numFmtId="0" fontId="115" fillId="29" borderId="0" applyProtection="0">
      <alignment vertical="center"/>
    </xf>
    <xf numFmtId="0" fontId="23" fillId="27" borderId="69" applyProtection="0">
      <alignment vertical="center"/>
    </xf>
    <xf numFmtId="0" fontId="124" fillId="0" borderId="45" applyProtection="0">
      <alignment vertical="center"/>
    </xf>
    <xf numFmtId="9" fontId="23" fillId="0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/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top"/>
    </xf>
    <xf numFmtId="0" fontId="13" fillId="0" borderId="0" applyProtection="0">
      <alignment vertical="top"/>
    </xf>
    <xf numFmtId="0" fontId="13" fillId="0" borderId="0" applyProtection="0">
      <alignment vertical="center"/>
    </xf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/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130" fillId="0" borderId="0">
      <alignment vertical="center"/>
    </xf>
    <xf numFmtId="0" fontId="136" fillId="28" borderId="70" applyProtection="0">
      <alignment vertical="center"/>
    </xf>
    <xf numFmtId="0" fontId="137" fillId="13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38" fillId="0" borderId="71" applyProtection="0">
      <alignment vertical="center"/>
    </xf>
    <xf numFmtId="0" fontId="131" fillId="28" borderId="68" applyProtection="0">
      <alignment vertical="center"/>
    </xf>
    <xf numFmtId="0" fontId="132" fillId="0" borderId="50" applyProtection="0">
      <alignment vertical="center"/>
    </xf>
    <xf numFmtId="0" fontId="133" fillId="0" borderId="43" applyProtection="0">
      <alignment vertical="center"/>
    </xf>
    <xf numFmtId="0" fontId="134" fillId="0" borderId="42" applyProtection="0">
      <alignment vertical="center"/>
    </xf>
    <xf numFmtId="0" fontId="134" fillId="0" borderId="0" applyProtection="0">
      <alignment vertical="center"/>
    </xf>
    <xf numFmtId="0" fontId="139" fillId="0" borderId="0" applyProtection="0">
      <alignment vertical="center"/>
    </xf>
    <xf numFmtId="0" fontId="126" fillId="9" borderId="0" applyProtection="0">
      <alignment vertical="center"/>
    </xf>
    <xf numFmtId="43" fontId="23" fillId="0" borderId="0" applyProtection="0">
      <alignment vertical="center"/>
    </xf>
    <xf numFmtId="41" fontId="23" fillId="0" borderId="0" applyProtection="0">
      <alignment vertical="center"/>
    </xf>
    <xf numFmtId="0" fontId="129" fillId="23" borderId="68" applyProtection="0">
      <alignment vertical="center"/>
    </xf>
    <xf numFmtId="0" fontId="118" fillId="29" borderId="0" applyProtection="0">
      <alignment vertical="center"/>
    </xf>
    <xf numFmtId="0" fontId="118" fillId="29" borderId="0" applyProtection="0">
      <alignment vertical="center"/>
    </xf>
    <xf numFmtId="0" fontId="118" fillId="29" borderId="0" applyProtection="0">
      <alignment vertical="center"/>
    </xf>
    <xf numFmtId="0" fontId="140" fillId="0" borderId="0" applyProtection="0">
      <alignment vertical="center"/>
    </xf>
    <xf numFmtId="0" fontId="33" fillId="0" borderId="0" applyProtection="0"/>
    <xf numFmtId="0" fontId="33" fillId="0" borderId="0" applyProtection="0"/>
    <xf numFmtId="0" fontId="23" fillId="0" borderId="0">
      <alignment vertical="center"/>
    </xf>
    <xf numFmtId="0" fontId="92" fillId="28" borderId="74" applyNumberFormat="0" applyAlignment="0" applyProtection="0">
      <alignment vertical="center"/>
    </xf>
    <xf numFmtId="0" fontId="28" fillId="27" borderId="77" applyNumberFormat="0" applyFon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53" fillId="28" borderId="74" applyNumberFormat="0" applyAlignment="0" applyProtection="0">
      <alignment vertical="center"/>
    </xf>
    <xf numFmtId="0" fontId="91" fillId="23" borderId="76" applyNumberFormat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4" fillId="28" borderId="76" applyNumberFormat="0" applyAlignment="0" applyProtection="0">
      <alignment vertical="center"/>
    </xf>
    <xf numFmtId="0" fontId="65" fillId="28" borderId="76" applyNumberFormat="0" applyAlignment="0" applyProtection="0">
      <alignment vertical="center"/>
    </xf>
    <xf numFmtId="0" fontId="83" fillId="0" borderId="75" applyNumberFormat="0" applyFill="0" applyAlignment="0" applyProtection="0">
      <alignment vertical="center"/>
    </xf>
    <xf numFmtId="0" fontId="62" fillId="0" borderId="75" applyNumberFormat="0" applyFill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31" fillId="27" borderId="77" applyNumberFormat="0" applyFont="0" applyAlignment="0" applyProtection="0">
      <alignment vertical="center"/>
    </xf>
    <xf numFmtId="0" fontId="79" fillId="28" borderId="74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28" fillId="27" borderId="77" applyNumberFormat="0" applyFont="0" applyAlignment="0" applyProtection="0">
      <alignment vertical="center"/>
    </xf>
    <xf numFmtId="0" fontId="72" fillId="27" borderId="77" applyNumberFormat="0" applyFont="0" applyAlignment="0" applyProtection="0">
      <alignment vertical="center"/>
    </xf>
    <xf numFmtId="0" fontId="62" fillId="0" borderId="75" applyNumberFormat="0" applyFill="0" applyAlignment="0" applyProtection="0">
      <alignment vertical="center"/>
    </xf>
    <xf numFmtId="0" fontId="65" fillId="28" borderId="76" applyNumberFormat="0" applyAlignment="0" applyProtection="0">
      <alignment vertical="center"/>
    </xf>
    <xf numFmtId="0" fontId="44" fillId="23" borderId="76" applyNumberFormat="0" applyAlignment="0" applyProtection="0">
      <alignment vertical="center"/>
    </xf>
    <xf numFmtId="0" fontId="53" fillId="28" borderId="74" applyNumberFormat="0" applyAlignment="0" applyProtection="0">
      <alignment vertical="center"/>
    </xf>
    <xf numFmtId="0" fontId="44" fillId="23" borderId="76" applyNumberFormat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28" fillId="27" borderId="77" applyNumberFormat="0" applyFont="0" applyAlignment="0" applyProtection="0">
      <alignment vertical="center"/>
    </xf>
    <xf numFmtId="0" fontId="51" fillId="27" borderId="77" applyNumberFormat="0" applyFont="0" applyAlignment="0" applyProtection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7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31" fillId="0" borderId="0">
      <alignment vertical="center"/>
    </xf>
    <xf numFmtId="0" fontId="31" fillId="0" borderId="0"/>
    <xf numFmtId="179" fontId="31" fillId="0" borderId="0"/>
    <xf numFmtId="179" fontId="31" fillId="0" borderId="0">
      <alignment vertical="center"/>
    </xf>
    <xf numFmtId="0" fontId="31" fillId="0" borderId="0"/>
    <xf numFmtId="179" fontId="31" fillId="0" borderId="0">
      <alignment vertical="center"/>
    </xf>
    <xf numFmtId="179" fontId="31" fillId="0" borderId="0">
      <alignment vertical="center"/>
    </xf>
    <xf numFmtId="0" fontId="31" fillId="0" borderId="0"/>
    <xf numFmtId="0" fontId="31" fillId="0" borderId="0"/>
    <xf numFmtId="180" fontId="2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0" fontId="3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/>
    <xf numFmtId="0" fontId="31" fillId="0" borderId="0"/>
    <xf numFmtId="0" fontId="141" fillId="0" borderId="0">
      <alignment vertical="center"/>
    </xf>
    <xf numFmtId="179" fontId="74" fillId="0" borderId="0">
      <alignment vertical="center"/>
    </xf>
    <xf numFmtId="179" fontId="74" fillId="0" borderId="0">
      <alignment vertical="center"/>
    </xf>
    <xf numFmtId="0" fontId="4" fillId="0" borderId="0">
      <alignment vertical="center"/>
    </xf>
    <xf numFmtId="0" fontId="28" fillId="0" borderId="0">
      <alignment vertical="center"/>
    </xf>
    <xf numFmtId="180" fontId="28" fillId="0" borderId="0">
      <alignment vertical="center"/>
    </xf>
    <xf numFmtId="0" fontId="10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3" fillId="0" borderId="0"/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65" fillId="49" borderId="78" applyNumberFormat="0" applyAlignment="0" applyProtection="0">
      <alignment vertical="center"/>
    </xf>
    <xf numFmtId="0" fontId="66" fillId="50" borderId="46" applyNumberFormat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4" fillId="36" borderId="78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8" fillId="52" borderId="79" applyNumberFormat="0" applyFont="0" applyAlignment="0" applyProtection="0">
      <alignment vertical="center"/>
    </xf>
    <xf numFmtId="0" fontId="53" fillId="49" borderId="80" applyNumberFormat="0" applyAlignment="0" applyProtection="0">
      <alignment vertical="center"/>
    </xf>
    <xf numFmtId="0" fontId="142" fillId="0" borderId="0">
      <alignment horizontal="center" vertical="center"/>
    </xf>
    <xf numFmtId="0" fontId="62" fillId="0" borderId="81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0" fillId="50" borderId="46" applyNumberFormat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2" fillId="52" borderId="79" applyNumberFormat="0" applyFont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51" fillId="52" borderId="79" applyNumberFormat="0" applyFont="0" applyAlignment="0" applyProtection="0">
      <alignment vertical="center"/>
    </xf>
    <xf numFmtId="0" fontId="28" fillId="27" borderId="79" applyNumberFormat="0" applyFont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73" fillId="0" borderId="0"/>
    <xf numFmtId="0" fontId="73" fillId="0" borderId="0"/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28" fillId="27" borderId="83" applyNumberFormat="0" applyFont="0" applyAlignment="0" applyProtection="0">
      <alignment vertical="center"/>
    </xf>
    <xf numFmtId="0" fontId="51" fillId="52" borderId="83" applyNumberFormat="0" applyFon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2" fillId="52" borderId="83" applyNumberFormat="0" applyFont="0" applyAlignment="0" applyProtection="0">
      <alignment vertical="center"/>
    </xf>
    <xf numFmtId="0" fontId="3" fillId="0" borderId="0">
      <alignment vertical="center"/>
    </xf>
    <xf numFmtId="0" fontId="31" fillId="0" borderId="0"/>
    <xf numFmtId="0" fontId="31" fillId="0" borderId="0"/>
    <xf numFmtId="0" fontId="62" fillId="0" borderId="85" applyNumberFormat="0" applyFill="0" applyAlignment="0" applyProtection="0">
      <alignment vertical="center"/>
    </xf>
    <xf numFmtId="0" fontId="31" fillId="0" borderId="0"/>
    <xf numFmtId="0" fontId="31" fillId="0" borderId="0"/>
    <xf numFmtId="0" fontId="101" fillId="0" borderId="0">
      <alignment vertical="center"/>
    </xf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3" fillId="49" borderId="84" applyNumberFormat="0" applyAlignment="0" applyProtection="0">
      <alignment vertical="center"/>
    </xf>
    <xf numFmtId="0" fontId="31" fillId="0" borderId="0"/>
    <xf numFmtId="0" fontId="31" fillId="0" borderId="0"/>
    <xf numFmtId="0" fontId="44" fillId="36" borderId="82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5" fillId="49" borderId="82" applyNumberFormat="0" applyAlignment="0" applyProtection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9" fillId="49" borderId="80" applyNumberFormat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7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8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8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55" fillId="0" borderId="81" applyNumberFormat="0" applyFill="0" applyAlignment="0" applyProtection="0">
      <alignment vertical="center"/>
    </xf>
    <xf numFmtId="0" fontId="55" fillId="0" borderId="81" applyNumberFormat="0" applyFill="0" applyAlignment="0" applyProtection="0">
      <alignment vertical="center"/>
    </xf>
    <xf numFmtId="0" fontId="55" fillId="0" borderId="81" applyNumberFormat="0" applyFill="0" applyAlignment="0" applyProtection="0">
      <alignment vertical="center"/>
    </xf>
    <xf numFmtId="0" fontId="101" fillId="0" borderId="0">
      <alignment vertical="center"/>
    </xf>
    <xf numFmtId="0" fontId="55" fillId="0" borderId="81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5" fillId="0" borderId="81" applyNumberFormat="0" applyFill="0" applyAlignment="0" applyProtection="0">
      <alignment vertical="center"/>
    </xf>
    <xf numFmtId="0" fontId="55" fillId="0" borderId="81" applyNumberFormat="0" applyFill="0" applyAlignment="0" applyProtection="0">
      <alignment vertical="center"/>
    </xf>
    <xf numFmtId="0" fontId="101" fillId="0" borderId="0">
      <alignment vertical="center"/>
    </xf>
    <xf numFmtId="0" fontId="55" fillId="0" borderId="81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5" fillId="0" borderId="81" applyNumberFormat="0" applyFill="0" applyAlignment="0" applyProtection="0">
      <alignment vertical="center"/>
    </xf>
    <xf numFmtId="0" fontId="82" fillId="32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2" fillId="32" borderId="0" applyNumberFormat="0" applyBorder="0" applyAlignment="0" applyProtection="0">
      <alignment vertical="center"/>
    </xf>
    <xf numFmtId="0" fontId="62" fillId="0" borderId="81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3" fillId="0" borderId="81" applyNumberFormat="0" applyFill="0" applyAlignment="0" applyProtection="0">
      <alignment vertical="center"/>
    </xf>
    <xf numFmtId="0" fontId="65" fillId="28" borderId="78" applyNumberFormat="0" applyAlignment="0" applyProtection="0">
      <alignment vertical="center"/>
    </xf>
    <xf numFmtId="0" fontId="101" fillId="0" borderId="0">
      <alignment vertical="center"/>
    </xf>
    <xf numFmtId="0" fontId="84" fillId="49" borderId="78" applyNumberFormat="0" applyAlignment="0" applyProtection="0">
      <alignment vertical="center"/>
    </xf>
    <xf numFmtId="0" fontId="85" fillId="49" borderId="78" applyNumberFormat="0" applyAlignment="0" applyProtection="0">
      <alignment vertical="center"/>
    </xf>
    <xf numFmtId="0" fontId="85" fillId="28" borderId="78" applyNumberFormat="0" applyAlignment="0" applyProtection="0">
      <alignment vertical="center"/>
    </xf>
    <xf numFmtId="0" fontId="85" fillId="28" borderId="78" applyNumberFormat="0" applyAlignment="0" applyProtection="0">
      <alignment vertical="center"/>
    </xf>
    <xf numFmtId="0" fontId="101" fillId="0" borderId="0">
      <alignment vertical="center"/>
    </xf>
    <xf numFmtId="0" fontId="85" fillId="28" borderId="78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28" borderId="78" applyNumberFormat="0" applyAlignment="0" applyProtection="0">
      <alignment vertical="center"/>
    </xf>
    <xf numFmtId="0" fontId="85" fillId="28" borderId="78" applyNumberFormat="0" applyAlignment="0" applyProtection="0">
      <alignment vertical="center"/>
    </xf>
    <xf numFmtId="0" fontId="101" fillId="0" borderId="0">
      <alignment vertical="center"/>
    </xf>
    <xf numFmtId="0" fontId="85" fillId="28" borderId="78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49" borderId="78" applyNumberFormat="0" applyAlignment="0" applyProtection="0">
      <alignment vertical="center"/>
    </xf>
    <xf numFmtId="0" fontId="101" fillId="0" borderId="0">
      <alignment vertical="center"/>
    </xf>
    <xf numFmtId="0" fontId="78" fillId="50" borderId="46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8" fillId="50" borderId="46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0" fillId="33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1" fillId="36" borderId="78" applyNumberFormat="0" applyAlignment="0" applyProtection="0">
      <alignment vertical="center"/>
    </xf>
    <xf numFmtId="0" fontId="101" fillId="0" borderId="0">
      <alignment vertical="center"/>
    </xf>
    <xf numFmtId="0" fontId="53" fillId="28" borderId="80" applyNumberFormat="0" applyAlignment="0" applyProtection="0">
      <alignment vertical="center"/>
    </xf>
    <xf numFmtId="0" fontId="101" fillId="0" borderId="0">
      <alignment vertical="center"/>
    </xf>
    <xf numFmtId="0" fontId="44" fillId="23" borderId="78" applyNumberFormat="0" applyAlignment="0" applyProtection="0">
      <alignment vertical="center"/>
    </xf>
    <xf numFmtId="0" fontId="101" fillId="0" borderId="0">
      <alignment vertical="center"/>
    </xf>
    <xf numFmtId="0" fontId="92" fillId="49" borderId="80" applyNumberFormat="0" applyAlignment="0" applyProtection="0">
      <alignment vertical="center"/>
    </xf>
    <xf numFmtId="0" fontId="92" fillId="28" borderId="80" applyNumberFormat="0" applyAlignment="0" applyProtection="0">
      <alignment vertical="center"/>
    </xf>
    <xf numFmtId="0" fontId="92" fillId="28" borderId="80" applyNumberFormat="0" applyAlignment="0" applyProtection="0">
      <alignment vertical="center"/>
    </xf>
    <xf numFmtId="0" fontId="101" fillId="0" borderId="0">
      <alignment vertical="center"/>
    </xf>
    <xf numFmtId="0" fontId="92" fillId="28" borderId="80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2" fillId="28" borderId="80" applyNumberFormat="0" applyAlignment="0" applyProtection="0">
      <alignment vertical="center"/>
    </xf>
    <xf numFmtId="0" fontId="92" fillId="28" borderId="80" applyNumberFormat="0" applyAlignment="0" applyProtection="0">
      <alignment vertical="center"/>
    </xf>
    <xf numFmtId="0" fontId="101" fillId="0" borderId="0">
      <alignment vertical="center"/>
    </xf>
    <xf numFmtId="0" fontId="92" fillId="28" borderId="80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2" fillId="49" borderId="80" applyNumberFormat="0" applyAlignment="0" applyProtection="0">
      <alignment vertical="center"/>
    </xf>
    <xf numFmtId="0" fontId="75" fillId="36" borderId="78" applyNumberFormat="0" applyAlignment="0" applyProtection="0">
      <alignment vertical="center"/>
    </xf>
    <xf numFmtId="0" fontId="75" fillId="23" borderId="78" applyNumberFormat="0" applyAlignment="0" applyProtection="0">
      <alignment vertical="center"/>
    </xf>
    <xf numFmtId="0" fontId="75" fillId="23" borderId="78" applyNumberFormat="0" applyAlignment="0" applyProtection="0">
      <alignment vertical="center"/>
    </xf>
    <xf numFmtId="0" fontId="101" fillId="0" borderId="0">
      <alignment vertical="center"/>
    </xf>
    <xf numFmtId="0" fontId="75" fillId="23" borderId="78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5" fillId="23" borderId="78" applyNumberFormat="0" applyAlignment="0" applyProtection="0">
      <alignment vertical="center"/>
    </xf>
    <xf numFmtId="0" fontId="75" fillId="23" borderId="78" applyNumberFormat="0" applyAlignment="0" applyProtection="0">
      <alignment vertical="center"/>
    </xf>
    <xf numFmtId="0" fontId="101" fillId="0" borderId="0">
      <alignment vertical="center"/>
    </xf>
    <xf numFmtId="0" fontId="75" fillId="23" borderId="78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5" fillId="36" borderId="78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3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33" fillId="0" borderId="0"/>
    <xf numFmtId="0" fontId="94" fillId="51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4" fillId="51" borderId="0" applyNumberFormat="0" applyBorder="0" applyAlignment="0" applyProtection="0">
      <alignment vertical="center"/>
    </xf>
    <xf numFmtId="0" fontId="28" fillId="27" borderId="79" applyNumberFormat="0" applyFont="0" applyAlignment="0" applyProtection="0">
      <alignment vertical="center"/>
    </xf>
    <xf numFmtId="0" fontId="31" fillId="27" borderId="79" applyNumberFormat="0" applyFon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28" fillId="52" borderId="83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79" fillId="49" borderId="84" applyNumberFormat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62" fillId="0" borderId="85" applyNumberFormat="0" applyFill="0" applyAlignment="0" applyProtection="0">
      <alignment vertical="center"/>
    </xf>
    <xf numFmtId="0" fontId="83" fillId="0" borderId="85" applyNumberFormat="0" applyFill="0" applyAlignment="0" applyProtection="0">
      <alignment vertical="center"/>
    </xf>
    <xf numFmtId="0" fontId="65" fillId="28" borderId="82" applyNumberFormat="0" applyAlignment="0" applyProtection="0">
      <alignment vertical="center"/>
    </xf>
    <xf numFmtId="0" fontId="84" fillId="49" borderId="82" applyNumberFormat="0" applyAlignment="0" applyProtection="0">
      <alignment vertical="center"/>
    </xf>
    <xf numFmtId="0" fontId="85" fillId="49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49" borderId="82" applyNumberFormat="0" applyAlignment="0" applyProtection="0">
      <alignment vertical="center"/>
    </xf>
    <xf numFmtId="0" fontId="91" fillId="36" borderId="82" applyNumberFormat="0" applyAlignment="0" applyProtection="0">
      <alignment vertical="center"/>
    </xf>
    <xf numFmtId="0" fontId="53" fillId="28" borderId="84" applyNumberFormat="0" applyAlignment="0" applyProtection="0">
      <alignment vertical="center"/>
    </xf>
    <xf numFmtId="0" fontId="44" fillId="23" borderId="82" applyNumberFormat="0" applyAlignment="0" applyProtection="0">
      <alignment vertical="center"/>
    </xf>
    <xf numFmtId="0" fontId="92" fillId="49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49" borderId="84" applyNumberFormat="0" applyAlignment="0" applyProtection="0">
      <alignment vertical="center"/>
    </xf>
    <xf numFmtId="0" fontId="75" fillId="36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36" borderId="82" applyNumberFormat="0" applyAlignment="0" applyProtection="0">
      <alignment vertical="center"/>
    </xf>
    <xf numFmtId="0" fontId="28" fillId="27" borderId="83" applyNumberFormat="0" applyFont="0" applyAlignment="0" applyProtection="0">
      <alignment vertical="center"/>
    </xf>
    <xf numFmtId="0" fontId="31" fillId="27" borderId="83" applyNumberFormat="0" applyFont="0" applyAlignment="0" applyProtection="0">
      <alignment vertical="center"/>
    </xf>
    <xf numFmtId="0" fontId="23" fillId="0" borderId="0">
      <alignment vertical="center"/>
    </xf>
    <xf numFmtId="0" fontId="75" fillId="23" borderId="87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51" fillId="27" borderId="83" applyNumberFormat="0" applyFont="0" applyAlignment="0" applyProtection="0">
      <alignment vertical="center"/>
    </xf>
    <xf numFmtId="0" fontId="44" fillId="23" borderId="82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53" fillId="28" borderId="89" applyNumberFormat="0" applyAlignment="0" applyProtection="0">
      <alignment vertical="center"/>
    </xf>
    <xf numFmtId="0" fontId="91" fillId="23" borderId="87" applyNumberFormat="0" applyAlignment="0" applyProtection="0">
      <alignment vertical="center"/>
    </xf>
    <xf numFmtId="0" fontId="53" fillId="28" borderId="84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84" fillId="28" borderId="87" applyNumberFormat="0" applyAlignment="0" applyProtection="0">
      <alignment vertical="center"/>
    </xf>
    <xf numFmtId="0" fontId="65" fillId="28" borderId="87" applyNumberFormat="0" applyAlignment="0" applyProtection="0">
      <alignment vertical="center"/>
    </xf>
    <xf numFmtId="0" fontId="83" fillId="0" borderId="88" applyNumberFormat="0" applyFill="0" applyAlignment="0" applyProtection="0">
      <alignment vertical="center"/>
    </xf>
    <xf numFmtId="0" fontId="62" fillId="0" borderId="88" applyNumberFormat="0" applyFill="0" applyAlignment="0" applyProtection="0">
      <alignment vertical="center"/>
    </xf>
    <xf numFmtId="0" fontId="31" fillId="0" borderId="0">
      <alignment vertical="center"/>
    </xf>
    <xf numFmtId="0" fontId="55" fillId="0" borderId="88" applyNumberFormat="0" applyFill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65" fillId="28" borderId="82" applyNumberFormat="0" applyAlignment="0" applyProtection="0">
      <alignment vertical="center"/>
    </xf>
    <xf numFmtId="0" fontId="28" fillId="27" borderId="83" applyNumberFormat="0" applyFont="0" applyAlignment="0" applyProtection="0">
      <alignment vertical="center"/>
    </xf>
    <xf numFmtId="0" fontId="72" fillId="27" borderId="83" applyNumberFormat="0" applyFont="0" applyAlignment="0" applyProtection="0">
      <alignment vertical="center"/>
    </xf>
    <xf numFmtId="0" fontId="31" fillId="27" borderId="86" applyNumberFormat="0" applyFon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79" fillId="28" borderId="89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28" fillId="27" borderId="86" applyNumberFormat="0" applyFont="0" applyAlignment="0" applyProtection="0">
      <alignment vertical="center"/>
    </xf>
    <xf numFmtId="0" fontId="44" fillId="23" borderId="87" applyNumberFormat="0" applyAlignment="0" applyProtection="0">
      <alignment vertical="center"/>
    </xf>
    <xf numFmtId="0" fontId="79" fillId="28" borderId="84" applyNumberFormat="0" applyAlignment="0" applyProtection="0">
      <alignment vertical="center"/>
    </xf>
    <xf numFmtId="0" fontId="72" fillId="27" borderId="86" applyNumberFormat="0" applyFont="0" applyAlignment="0" applyProtection="0">
      <alignment vertical="center"/>
    </xf>
    <xf numFmtId="0" fontId="62" fillId="0" borderId="88" applyNumberFormat="0" applyFill="0" applyAlignment="0" applyProtection="0">
      <alignment vertical="center"/>
    </xf>
    <xf numFmtId="0" fontId="65" fillId="28" borderId="87" applyNumberFormat="0" applyAlignment="0" applyProtection="0">
      <alignment vertical="center"/>
    </xf>
    <xf numFmtId="0" fontId="53" fillId="28" borderId="89" applyNumberFormat="0" applyAlignment="0" applyProtection="0">
      <alignment vertical="center"/>
    </xf>
    <xf numFmtId="0" fontId="84" fillId="28" borderId="82" applyNumberFormat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44" fillId="23" borderId="87" applyNumberFormat="0" applyAlignment="0" applyProtection="0">
      <alignment vertical="center"/>
    </xf>
    <xf numFmtId="0" fontId="28" fillId="27" borderId="86" applyNumberFormat="0" applyFont="0" applyAlignment="0" applyProtection="0">
      <alignment vertical="center"/>
    </xf>
    <xf numFmtId="0" fontId="51" fillId="27" borderId="86" applyNumberFormat="0" applyFont="0" applyAlignment="0" applyProtection="0">
      <alignment vertical="center"/>
    </xf>
    <xf numFmtId="182" fontId="31" fillId="0" borderId="0" applyFont="0" applyFill="0" applyBorder="0" applyAlignment="0" applyProtection="0">
      <alignment vertical="center"/>
    </xf>
    <xf numFmtId="181" fontId="31" fillId="0" borderId="0" applyFont="0" applyFill="0" applyBorder="0" applyAlignment="0" applyProtection="0">
      <alignment vertical="center"/>
    </xf>
    <xf numFmtId="0" fontId="91" fillId="23" borderId="82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101" fillId="0" borderId="0">
      <alignment vertical="center"/>
    </xf>
    <xf numFmtId="0" fontId="28" fillId="12" borderId="0" applyProtection="0">
      <alignment vertical="center"/>
    </xf>
    <xf numFmtId="0" fontId="28" fillId="13" borderId="0" applyProtection="0">
      <alignment vertical="center"/>
    </xf>
    <xf numFmtId="0" fontId="28" fillId="9" borderId="0" applyProtection="0">
      <alignment vertical="center"/>
    </xf>
    <xf numFmtId="0" fontId="28" fillId="16" borderId="0" applyProtection="0">
      <alignment vertical="center"/>
    </xf>
    <xf numFmtId="0" fontId="28" fillId="19" borderId="0" applyProtection="0">
      <alignment vertical="center"/>
    </xf>
    <xf numFmtId="0" fontId="28" fillId="23" borderId="0" applyProtection="0">
      <alignment vertical="center"/>
    </xf>
    <xf numFmtId="0" fontId="32" fillId="12" borderId="0" applyProtection="0">
      <alignment vertical="center"/>
    </xf>
    <xf numFmtId="0" fontId="32" fillId="13" borderId="0" applyProtection="0">
      <alignment vertical="center"/>
    </xf>
    <xf numFmtId="0" fontId="32" fillId="9" borderId="0" applyProtection="0">
      <alignment vertical="center"/>
    </xf>
    <xf numFmtId="0" fontId="32" fillId="16" borderId="0" applyProtection="0">
      <alignment vertical="center"/>
    </xf>
    <xf numFmtId="0" fontId="32" fillId="19" borderId="0" applyProtection="0">
      <alignment vertical="center"/>
    </xf>
    <xf numFmtId="0" fontId="32" fillId="23" borderId="0" applyProtection="0">
      <alignment vertical="center"/>
    </xf>
    <xf numFmtId="0" fontId="28" fillId="22" borderId="0" applyProtection="0">
      <alignment vertical="center"/>
    </xf>
    <xf numFmtId="0" fontId="28" fillId="17" borderId="0" applyProtection="0">
      <alignment vertical="center"/>
    </xf>
    <xf numFmtId="0" fontId="28" fillId="20" borderId="0" applyProtection="0">
      <alignment vertical="center"/>
    </xf>
    <xf numFmtId="0" fontId="28" fillId="16" borderId="0" applyProtection="0">
      <alignment vertical="center"/>
    </xf>
    <xf numFmtId="0" fontId="28" fillId="22" borderId="0" applyProtection="0">
      <alignment vertical="center"/>
    </xf>
    <xf numFmtId="0" fontId="28" fillId="15" borderId="0" applyProtection="0">
      <alignment vertical="center"/>
    </xf>
    <xf numFmtId="0" fontId="32" fillId="22" borderId="0" applyProtection="0">
      <alignment vertical="center"/>
    </xf>
    <xf numFmtId="0" fontId="32" fillId="17" borderId="0" applyProtection="0">
      <alignment vertical="center"/>
    </xf>
    <xf numFmtId="0" fontId="32" fillId="20" borderId="0" applyProtection="0">
      <alignment vertical="center"/>
    </xf>
    <xf numFmtId="0" fontId="32" fillId="16" borderId="0" applyProtection="0">
      <alignment vertical="center"/>
    </xf>
    <xf numFmtId="0" fontId="32" fillId="22" borderId="0" applyProtection="0">
      <alignment vertical="center"/>
    </xf>
    <xf numFmtId="0" fontId="32" fillId="15" borderId="0" applyProtection="0">
      <alignment vertical="center"/>
    </xf>
    <xf numFmtId="0" fontId="41" fillId="18" borderId="0" applyProtection="0">
      <alignment vertical="center"/>
    </xf>
    <xf numFmtId="0" fontId="41" fillId="17" borderId="0" applyProtection="0">
      <alignment vertical="center"/>
    </xf>
    <xf numFmtId="0" fontId="41" fillId="20" borderId="0" applyProtection="0">
      <alignment vertical="center"/>
    </xf>
    <xf numFmtId="0" fontId="41" fillId="30" borderId="0" applyProtection="0">
      <alignment vertical="center"/>
    </xf>
    <xf numFmtId="0" fontId="41" fillId="14" borderId="0" applyProtection="0">
      <alignment vertical="center"/>
    </xf>
    <xf numFmtId="0" fontId="41" fillId="25" borderId="0" applyProtection="0">
      <alignment vertical="center"/>
    </xf>
    <xf numFmtId="0" fontId="38" fillId="18" borderId="0" applyProtection="0">
      <alignment vertical="center"/>
    </xf>
    <xf numFmtId="0" fontId="38" fillId="17" borderId="0" applyProtection="0">
      <alignment vertical="center"/>
    </xf>
    <xf numFmtId="0" fontId="38" fillId="20" borderId="0" applyProtection="0">
      <alignment vertical="center"/>
    </xf>
    <xf numFmtId="0" fontId="38" fillId="30" borderId="0" applyProtection="0">
      <alignment vertical="center"/>
    </xf>
    <xf numFmtId="0" fontId="38" fillId="14" borderId="0" applyProtection="0">
      <alignment vertical="center"/>
    </xf>
    <xf numFmtId="0" fontId="38" fillId="25" borderId="0" applyProtection="0">
      <alignment vertical="center"/>
    </xf>
    <xf numFmtId="0" fontId="41" fillId="20" borderId="0" applyProtection="0">
      <alignment vertical="center"/>
    </xf>
    <xf numFmtId="0" fontId="41" fillId="26" borderId="0" applyProtection="0">
      <alignment vertical="center"/>
    </xf>
    <xf numFmtId="0" fontId="41" fillId="10" borderId="0" applyProtection="0">
      <alignment vertical="center"/>
    </xf>
    <xf numFmtId="0" fontId="41" fillId="8" borderId="0" applyProtection="0">
      <alignment vertical="center"/>
    </xf>
    <xf numFmtId="0" fontId="41" fillId="30" borderId="0" applyProtection="0">
      <alignment vertical="center"/>
    </xf>
    <xf numFmtId="0" fontId="41" fillId="14" borderId="0" applyProtection="0">
      <alignment vertical="center"/>
    </xf>
    <xf numFmtId="0" fontId="41" fillId="21" borderId="0" applyProtection="0">
      <alignment vertical="center"/>
    </xf>
    <xf numFmtId="0" fontId="34" fillId="13" borderId="0" applyProtection="0">
      <alignment vertical="center"/>
    </xf>
    <xf numFmtId="0" fontId="65" fillId="28" borderId="82" applyProtection="0">
      <alignment vertical="center"/>
    </xf>
    <xf numFmtId="0" fontId="66" fillId="11" borderId="46" applyProtection="0">
      <alignment vertical="center"/>
    </xf>
    <xf numFmtId="0" fontId="54" fillId="0" borderId="0" applyProtection="0">
      <alignment vertical="center"/>
    </xf>
    <xf numFmtId="0" fontId="46" fillId="9" borderId="0" applyProtection="0">
      <alignment vertical="center"/>
    </xf>
    <xf numFmtId="0" fontId="67" fillId="0" borderId="50" applyProtection="0">
      <alignment vertical="center"/>
    </xf>
    <xf numFmtId="0" fontId="56" fillId="0" borderId="43" applyProtection="0">
      <alignment vertical="center"/>
    </xf>
    <xf numFmtId="0" fontId="42" fillId="0" borderId="42" applyProtection="0">
      <alignment vertical="center"/>
    </xf>
    <xf numFmtId="0" fontId="42" fillId="0" borderId="0" applyProtection="0">
      <alignment vertical="center"/>
    </xf>
    <xf numFmtId="0" fontId="44" fillId="23" borderId="82" applyProtection="0">
      <alignment vertical="center"/>
    </xf>
    <xf numFmtId="0" fontId="45" fillId="0" borderId="45" applyProtection="0">
      <alignment vertical="center"/>
    </xf>
    <xf numFmtId="0" fontId="64" fillId="29" borderId="0" applyProtection="0">
      <alignment vertical="center"/>
    </xf>
    <xf numFmtId="0" fontId="28" fillId="27" borderId="83" applyProtection="0">
      <alignment vertical="center"/>
    </xf>
    <xf numFmtId="0" fontId="53" fillId="28" borderId="84" applyProtection="0">
      <alignment vertical="center"/>
    </xf>
    <xf numFmtId="0" fontId="60" fillId="0" borderId="0" applyProtection="0">
      <alignment vertical="center"/>
    </xf>
    <xf numFmtId="0" fontId="62" fillId="0" borderId="85" applyProtection="0">
      <alignment vertical="center"/>
    </xf>
    <xf numFmtId="0" fontId="52" fillId="0" borderId="0" applyProtection="0">
      <alignment vertical="center"/>
    </xf>
    <xf numFmtId="0" fontId="38" fillId="26" borderId="0" applyProtection="0">
      <alignment vertical="center"/>
    </xf>
    <xf numFmtId="0" fontId="38" fillId="10" borderId="0" applyProtection="0">
      <alignment vertical="center"/>
    </xf>
    <xf numFmtId="0" fontId="38" fillId="8" borderId="0" applyProtection="0">
      <alignment vertical="center"/>
    </xf>
    <xf numFmtId="0" fontId="38" fillId="30" borderId="0" applyProtection="0">
      <alignment vertical="center"/>
    </xf>
    <xf numFmtId="0" fontId="38" fillId="14" borderId="0" applyProtection="0">
      <alignment vertical="center"/>
    </xf>
    <xf numFmtId="0" fontId="38" fillId="21" borderId="0" applyProtection="0">
      <alignment vertical="center"/>
    </xf>
    <xf numFmtId="0" fontId="69" fillId="0" borderId="0" applyProtection="0">
      <alignment vertical="center"/>
    </xf>
    <xf numFmtId="0" fontId="50" fillId="11" borderId="46" applyProtection="0">
      <alignment vertical="center"/>
    </xf>
    <xf numFmtId="0" fontId="70" fillId="29" borderId="0" applyProtection="0">
      <alignment vertical="center"/>
    </xf>
    <xf numFmtId="0" fontId="28" fillId="27" borderId="83" applyProtection="0">
      <alignment vertical="center"/>
    </xf>
    <xf numFmtId="0" fontId="48" fillId="0" borderId="45" applyProtection="0">
      <alignment vertical="center"/>
    </xf>
    <xf numFmtId="9" fontId="28" fillId="0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10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/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top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10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79" fillId="28" borderId="84" applyProtection="0">
      <alignment vertical="center"/>
    </xf>
    <xf numFmtId="0" fontId="77" fillId="13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83" fillId="0" borderId="85" applyProtection="0">
      <alignment vertical="center"/>
    </xf>
    <xf numFmtId="0" fontId="84" fillId="28" borderId="82" applyProtection="0">
      <alignment vertical="center"/>
    </xf>
    <xf numFmtId="0" fontId="86" fillId="0" borderId="50" applyProtection="0">
      <alignment vertical="center"/>
    </xf>
    <xf numFmtId="0" fontId="87" fillId="0" borderId="43" applyProtection="0">
      <alignment vertical="center"/>
    </xf>
    <xf numFmtId="0" fontId="88" fillId="0" borderId="42" applyProtection="0">
      <alignment vertical="center"/>
    </xf>
    <xf numFmtId="0" fontId="88" fillId="0" borderId="0" applyProtection="0">
      <alignment vertical="center"/>
    </xf>
    <xf numFmtId="0" fontId="89" fillId="0" borderId="0" applyProtection="0">
      <alignment vertical="center"/>
    </xf>
    <xf numFmtId="0" fontId="90" fillId="9" borderId="0" applyProtection="0">
      <alignment vertical="center"/>
    </xf>
    <xf numFmtId="43" fontId="28" fillId="0" borderId="0" applyProtection="0">
      <alignment vertical="center"/>
    </xf>
    <xf numFmtId="41" fontId="28" fillId="0" borderId="0" applyProtection="0">
      <alignment vertical="center"/>
    </xf>
    <xf numFmtId="0" fontId="91" fillId="23" borderId="82" applyProtection="0">
      <alignment vertical="center"/>
    </xf>
    <xf numFmtId="0" fontId="64" fillId="29" borderId="0" applyProtection="0">
      <alignment vertical="center"/>
    </xf>
    <xf numFmtId="0" fontId="64" fillId="29" borderId="0" applyProtection="0">
      <alignment vertical="center"/>
    </xf>
    <xf numFmtId="0" fontId="64" fillId="29" borderId="0" applyProtection="0">
      <alignment vertical="center"/>
    </xf>
    <xf numFmtId="0" fontId="93" fillId="0" borderId="0" applyProtection="0">
      <alignment vertical="center"/>
    </xf>
    <xf numFmtId="0" fontId="101" fillId="0" borderId="0">
      <alignment vertical="center"/>
    </xf>
    <xf numFmtId="0" fontId="143" fillId="0" borderId="0">
      <alignment horizontal="center" vertical="center"/>
    </xf>
    <xf numFmtId="0" fontId="144" fillId="0" borderId="0">
      <alignment horizontal="center" vertical="center"/>
    </xf>
    <xf numFmtId="0" fontId="145" fillId="0" borderId="0">
      <alignment horizontal="center" vertical="center"/>
    </xf>
    <xf numFmtId="0" fontId="146" fillId="7" borderId="0">
      <alignment horizontal="center" vertical="center"/>
    </xf>
    <xf numFmtId="0" fontId="146" fillId="54" borderId="0">
      <alignment horizontal="center" vertical="center"/>
    </xf>
    <xf numFmtId="0" fontId="146" fillId="53" borderId="0">
      <alignment horizontal="center" vertical="center"/>
    </xf>
    <xf numFmtId="0" fontId="143" fillId="0" borderId="0">
      <alignment horizontal="left" vertical="center"/>
    </xf>
    <xf numFmtId="0" fontId="146" fillId="0" borderId="0">
      <alignment horizontal="left" vertical="center"/>
    </xf>
    <xf numFmtId="0" fontId="146" fillId="0" borderId="0">
      <alignment horizontal="center" vertical="center"/>
    </xf>
    <xf numFmtId="0" fontId="147" fillId="0" borderId="0">
      <alignment horizontal="left" vertical="top"/>
    </xf>
    <xf numFmtId="0" fontId="148" fillId="55" borderId="0">
      <alignment horizontal="center" vertical="center"/>
    </xf>
    <xf numFmtId="0" fontId="28" fillId="0" borderId="0">
      <alignment vertical="center"/>
    </xf>
    <xf numFmtId="0" fontId="143" fillId="0" borderId="0">
      <alignment horizontal="center" vertical="center"/>
    </xf>
    <xf numFmtId="0" fontId="143" fillId="0" borderId="0">
      <alignment horizontal="center" vertical="center"/>
    </xf>
    <xf numFmtId="0" fontId="149" fillId="0" borderId="0">
      <alignment horizontal="center" vertical="center"/>
    </xf>
    <xf numFmtId="0" fontId="150" fillId="0" borderId="0">
      <alignment horizontal="center" vertical="center"/>
    </xf>
    <xf numFmtId="0" fontId="146" fillId="7" borderId="0">
      <alignment horizontal="center" vertical="center"/>
    </xf>
    <xf numFmtId="0" fontId="146" fillId="54" borderId="0">
      <alignment horizontal="center" vertical="center"/>
    </xf>
    <xf numFmtId="0" fontId="146" fillId="53" borderId="0">
      <alignment horizontal="center" vertical="center"/>
    </xf>
    <xf numFmtId="0" fontId="143" fillId="0" borderId="0">
      <alignment horizontal="left" vertical="top"/>
    </xf>
    <xf numFmtId="0" fontId="101" fillId="0" borderId="0">
      <alignment vertical="center"/>
    </xf>
    <xf numFmtId="0" fontId="28" fillId="27" borderId="86" applyNumberFormat="0" applyFont="0" applyAlignment="0" applyProtection="0">
      <alignment vertical="center"/>
    </xf>
    <xf numFmtId="0" fontId="65" fillId="28" borderId="87" applyProtection="0">
      <alignment vertical="center"/>
    </xf>
    <xf numFmtId="0" fontId="44" fillId="23" borderId="87" applyProtection="0">
      <alignment vertical="center"/>
    </xf>
    <xf numFmtId="0" fontId="28" fillId="27" borderId="86" applyProtection="0">
      <alignment vertical="center"/>
    </xf>
    <xf numFmtId="0" fontId="53" fillId="28" borderId="89" applyProtection="0">
      <alignment vertical="center"/>
    </xf>
    <xf numFmtId="0" fontId="62" fillId="0" borderId="88" applyProtection="0">
      <alignment vertical="center"/>
    </xf>
    <xf numFmtId="0" fontId="28" fillId="27" borderId="86" applyProtection="0">
      <alignment vertical="center"/>
    </xf>
    <xf numFmtId="0" fontId="79" fillId="28" borderId="89" applyProtection="0">
      <alignment vertical="center"/>
    </xf>
    <xf numFmtId="0" fontId="83" fillId="0" borderId="88" applyProtection="0">
      <alignment vertical="center"/>
    </xf>
    <xf numFmtId="0" fontId="84" fillId="28" borderId="87" applyProtection="0">
      <alignment vertical="center"/>
    </xf>
    <xf numFmtId="0" fontId="91" fillId="23" borderId="87" applyProtection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65" fillId="28" borderId="99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53" fillId="28" borderId="92" applyNumberFormat="0" applyAlignment="0" applyProtection="0">
      <alignment vertical="center"/>
    </xf>
    <xf numFmtId="0" fontId="91" fillId="23" borderId="94" applyNumberFormat="0" applyAlignment="0" applyProtection="0">
      <alignment vertical="center"/>
    </xf>
    <xf numFmtId="0" fontId="28" fillId="27" borderId="100" applyNumberFormat="0" applyFon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4" fillId="28" borderId="94" applyNumberFormat="0" applyAlignment="0" applyProtection="0">
      <alignment vertical="center"/>
    </xf>
    <xf numFmtId="0" fontId="65" fillId="28" borderId="94" applyNumberFormat="0" applyAlignment="0" applyProtection="0">
      <alignment vertical="center"/>
    </xf>
    <xf numFmtId="0" fontId="83" fillId="0" borderId="93" applyNumberFormat="0" applyFill="0" applyAlignment="0" applyProtection="0">
      <alignment vertical="center"/>
    </xf>
    <xf numFmtId="0" fontId="62" fillId="0" borderId="93" applyNumberFormat="0" applyFill="0" applyAlignment="0" applyProtection="0">
      <alignment vertical="center"/>
    </xf>
    <xf numFmtId="0" fontId="44" fillId="23" borderId="99" applyNumberFormat="0" applyAlignment="0" applyProtection="0">
      <alignment vertical="center"/>
    </xf>
    <xf numFmtId="0" fontId="28" fillId="27" borderId="100" applyNumberFormat="0" applyFont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44" fillId="23" borderId="99" applyNumberFormat="0" applyAlignment="0" applyProtection="0">
      <alignment vertical="center"/>
    </xf>
    <xf numFmtId="0" fontId="62" fillId="0" borderId="98" applyNumberFormat="0" applyFill="0" applyAlignment="0" applyProtection="0">
      <alignment vertical="center"/>
    </xf>
    <xf numFmtId="0" fontId="31" fillId="27" borderId="95" applyNumberFormat="0" applyFont="0" applyAlignment="0" applyProtection="0">
      <alignment vertical="center"/>
    </xf>
    <xf numFmtId="0" fontId="79" fillId="28" borderId="92" applyNumberFormat="0" applyAlignment="0" applyProtection="0">
      <alignment vertical="center"/>
    </xf>
    <xf numFmtId="0" fontId="72" fillId="27" borderId="100" applyNumberFormat="0" applyFont="0" applyAlignment="0" applyProtection="0">
      <alignment vertical="center"/>
    </xf>
    <xf numFmtId="0" fontId="51" fillId="27" borderId="100" applyNumberFormat="0" applyFont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53" fillId="28" borderId="97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91" fillId="23" borderId="99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62" fillId="0" borderId="93" applyNumberFormat="0" applyFill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44" fillId="23" borderId="94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44" fillId="23" borderId="94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79" fillId="28" borderId="97" applyNumberFormat="0" applyAlignment="0" applyProtection="0">
      <alignment vertical="center"/>
    </xf>
    <xf numFmtId="0" fontId="31" fillId="27" borderId="100" applyNumberFormat="0" applyFont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62" fillId="0" borderId="98" applyNumberFormat="0" applyFill="0" applyAlignment="0" applyProtection="0">
      <alignment vertical="center"/>
    </xf>
    <xf numFmtId="0" fontId="23" fillId="0" borderId="0">
      <alignment vertical="center"/>
    </xf>
    <xf numFmtId="0" fontId="72" fillId="27" borderId="95" applyNumberFormat="0" applyFon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28" fillId="27" borderId="95" applyNumberFormat="0" applyFont="0" applyAlignment="0" applyProtection="0">
      <alignment vertical="center"/>
    </xf>
    <xf numFmtId="0" fontId="65" fillId="28" borderId="94" applyNumberFormat="0" applyAlignment="0" applyProtection="0">
      <alignment vertical="center"/>
    </xf>
    <xf numFmtId="0" fontId="51" fillId="27" borderId="95" applyNumberFormat="0" applyFont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53" fillId="28" borderId="92" applyNumberFormat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53" fillId="28" borderId="97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28" fillId="27" borderId="95" applyNumberFormat="0" applyFon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84" fillId="28" borderId="99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83" fillId="0" borderId="98" applyNumberFormat="0" applyFill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65" fillId="28" borderId="99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1" fillId="0" borderId="0">
      <alignment vertical="center"/>
    </xf>
    <xf numFmtId="0" fontId="28" fillId="27" borderId="95" applyNumberFormat="0" applyFont="0" applyAlignment="0" applyProtection="0">
      <alignment vertical="center"/>
    </xf>
    <xf numFmtId="0" fontId="23" fillId="0" borderId="0">
      <alignment vertical="center"/>
    </xf>
    <xf numFmtId="0" fontId="28" fillId="27" borderId="100" applyNumberFormat="0" applyFont="0" applyAlignment="0" applyProtection="0">
      <alignment vertical="center"/>
    </xf>
    <xf numFmtId="0" fontId="13" fillId="0" borderId="0">
      <alignment vertical="center"/>
    </xf>
  </cellStyleXfs>
  <cellXfs count="224">
    <xf numFmtId="0" fontId="0" fillId="0" borderId="0" xfId="0"/>
    <xf numFmtId="0" fontId="5" fillId="2" borderId="0" xfId="3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5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center" vertical="center"/>
    </xf>
    <xf numFmtId="0" fontId="15" fillId="0" borderId="6" xfId="2" applyFont="1" applyFill="1" applyBorder="1" applyAlignment="1">
      <alignment vertical="center"/>
    </xf>
    <xf numFmtId="0" fontId="15" fillId="0" borderId="7" xfId="2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0" fontId="15" fillId="0" borderId="7" xfId="2" applyFont="1" applyFill="1" applyBorder="1" applyAlignment="1">
      <alignment horizontal="left" vertical="center"/>
    </xf>
    <xf numFmtId="0" fontId="16" fillId="0" borderId="8" xfId="2" applyFont="1" applyFill="1" applyBorder="1" applyAlignment="1">
      <alignment horizontal="right" vertical="center"/>
    </xf>
    <xf numFmtId="0" fontId="15" fillId="0" borderId="8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vertical="center"/>
    </xf>
    <xf numFmtId="0" fontId="15" fillId="0" borderId="10" xfId="2" applyFont="1" applyFill="1" applyBorder="1" applyAlignment="1">
      <alignment vertical="center"/>
    </xf>
    <xf numFmtId="0" fontId="17" fillId="0" borderId="10" xfId="2" applyFont="1" applyFill="1" applyBorder="1" applyAlignment="1">
      <alignment vertical="center"/>
    </xf>
    <xf numFmtId="0" fontId="17" fillId="0" borderId="1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horizontal="left" vertical="center"/>
    </xf>
    <xf numFmtId="0" fontId="15" fillId="0" borderId="5" xfId="2" applyFont="1" applyFill="1" applyBorder="1" applyAlignment="1">
      <alignment vertical="center"/>
    </xf>
    <xf numFmtId="0" fontId="17" fillId="0" borderId="8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vertical="center"/>
    </xf>
    <xf numFmtId="0" fontId="17" fillId="0" borderId="0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7" fillId="0" borderId="22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vertical="center"/>
    </xf>
    <xf numFmtId="0" fontId="13" fillId="0" borderId="25" xfId="2" applyFont="1" applyFill="1" applyBorder="1" applyAlignment="1">
      <alignment horizontal="left" vertical="center"/>
    </xf>
    <xf numFmtId="0" fontId="13" fillId="0" borderId="25" xfId="2" applyFont="1" applyFill="1" applyBorder="1" applyAlignment="1">
      <alignment horizontal="left" vertical="center" wrapText="1"/>
    </xf>
    <xf numFmtId="0" fontId="19" fillId="0" borderId="29" xfId="0" applyFont="1" applyBorder="1"/>
    <xf numFmtId="0" fontId="19" fillId="0" borderId="2" xfId="0" applyFont="1" applyBorder="1"/>
    <xf numFmtId="0" fontId="19" fillId="3" borderId="2" xfId="0" applyFont="1" applyFill="1" applyBorder="1"/>
    <xf numFmtId="0" fontId="0" fillId="0" borderId="29" xfId="0" applyBorder="1"/>
    <xf numFmtId="0" fontId="0" fillId="0" borderId="2" xfId="0" applyBorder="1"/>
    <xf numFmtId="0" fontId="0" fillId="3" borderId="2" xfId="0" applyFill="1" applyBorder="1"/>
    <xf numFmtId="0" fontId="0" fillId="0" borderId="30" xfId="0" applyBorder="1"/>
    <xf numFmtId="0" fontId="0" fillId="0" borderId="31" xfId="0" applyBorder="1"/>
    <xf numFmtId="0" fontId="0" fillId="3" borderId="31" xfId="0" applyFill="1" applyBorder="1"/>
    <xf numFmtId="0" fontId="0" fillId="4" borderId="0" xfId="0" applyFill="1"/>
    <xf numFmtId="0" fontId="19" fillId="0" borderId="34" xfId="0" applyFont="1" applyBorder="1"/>
    <xf numFmtId="0" fontId="0" fillId="0" borderId="34" xfId="0" applyBorder="1"/>
    <xf numFmtId="0" fontId="0" fillId="0" borderId="35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5" borderId="2" xfId="0" applyFill="1" applyBorder="1"/>
    <xf numFmtId="0" fontId="20" fillId="5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2" borderId="2" xfId="0" applyFont="1" applyFill="1" applyBorder="1" applyAlignment="1">
      <alignment vertical="top" wrapText="1"/>
    </xf>
    <xf numFmtId="0" fontId="19" fillId="5" borderId="2" xfId="0" applyFont="1" applyFill="1" applyBorder="1" applyAlignment="1">
      <alignment vertical="top" wrapText="1"/>
    </xf>
    <xf numFmtId="0" fontId="21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2" fillId="0" borderId="0" xfId="0" applyFont="1"/>
    <xf numFmtId="0" fontId="22" fillId="0" borderId="0" xfId="0" applyFont="1" applyAlignment="1">
      <alignment vertical="top" wrapText="1"/>
    </xf>
    <xf numFmtId="0" fontId="0" fillId="6" borderId="34" xfId="0" applyFill="1" applyBorder="1"/>
    <xf numFmtId="0" fontId="0" fillId="6" borderId="29" xfId="0" applyFill="1" applyBorder="1"/>
    <xf numFmtId="0" fontId="0" fillId="6" borderId="2" xfId="0" applyFill="1" applyBorder="1"/>
    <xf numFmtId="0" fontId="0" fillId="6" borderId="39" xfId="0" applyFill="1" applyBorder="1"/>
    <xf numFmtId="0" fontId="0" fillId="6" borderId="40" xfId="0" applyFill="1" applyBorder="1"/>
    <xf numFmtId="0" fontId="0" fillId="6" borderId="30" xfId="0" applyFill="1" applyBorder="1"/>
    <xf numFmtId="0" fontId="0" fillId="6" borderId="31" xfId="0" applyFill="1" applyBorder="1"/>
    <xf numFmtId="0" fontId="0" fillId="7" borderId="0" xfId="0" applyFill="1"/>
    <xf numFmtId="31" fontId="0" fillId="0" borderId="0" xfId="0" applyNumberFormat="1"/>
    <xf numFmtId="0" fontId="5" fillId="2" borderId="0" xfId="3" applyFont="1" applyFill="1" applyAlignment="1">
      <alignment horizontal="center"/>
    </xf>
    <xf numFmtId="0" fontId="102" fillId="0" borderId="8" xfId="2" applyFont="1" applyFill="1" applyBorder="1" applyAlignment="1">
      <alignment horizontal="center" vertical="center"/>
    </xf>
    <xf numFmtId="0" fontId="103" fillId="0" borderId="10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 vertical="center"/>
    </xf>
    <xf numFmtId="58" fontId="17" fillId="0" borderId="10" xfId="2" applyNumberFormat="1" applyFont="1" applyFill="1" applyBorder="1" applyAlignment="1">
      <alignment horizontal="center" vertical="center"/>
    </xf>
    <xf numFmtId="0" fontId="0" fillId="0" borderId="0" xfId="0" applyBorder="1"/>
    <xf numFmtId="0" fontId="0" fillId="2" borderId="0" xfId="4" applyFont="1" applyFill="1" applyBorder="1" applyAlignment="1">
      <alignment horizontal="center" vertical="center"/>
    </xf>
    <xf numFmtId="0" fontId="30" fillId="2" borderId="0" xfId="3" applyFont="1" applyFill="1" applyBorder="1" applyAlignment="1">
      <alignment horizontal="center" vertical="center"/>
    </xf>
    <xf numFmtId="0" fontId="5" fillId="2" borderId="0" xfId="3" applyFont="1" applyFill="1" applyBorder="1" applyAlignment="1">
      <alignment horizontal="center"/>
    </xf>
    <xf numFmtId="0" fontId="0" fillId="0" borderId="0" xfId="0"/>
    <xf numFmtId="0" fontId="0" fillId="2" borderId="0" xfId="4" applyFont="1" applyFill="1">
      <alignment vertical="center"/>
    </xf>
    <xf numFmtId="0" fontId="9" fillId="0" borderId="0" xfId="0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/>
    </xf>
    <xf numFmtId="49" fontId="11" fillId="0" borderId="0" xfId="4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/>
    </xf>
    <xf numFmtId="0" fontId="30" fillId="2" borderId="0" xfId="3" applyFont="1" applyFill="1" applyAlignment="1">
      <alignment vertical="center"/>
    </xf>
    <xf numFmtId="0" fontId="96" fillId="2" borderId="0" xfId="3" applyFont="1" applyFill="1"/>
    <xf numFmtId="0" fontId="30" fillId="2" borderId="0" xfId="3" applyFont="1" applyFill="1"/>
    <xf numFmtId="0" fontId="29" fillId="0" borderId="0" xfId="1003" applyFont="1" applyAlignment="1">
      <alignment horizontal="center" vertical="center"/>
    </xf>
    <xf numFmtId="0" fontId="29" fillId="0" borderId="3" xfId="1003" applyFont="1" applyFill="1" applyBorder="1" applyAlignment="1">
      <alignment vertical="center"/>
    </xf>
    <xf numFmtId="0" fontId="29" fillId="0" borderId="0" xfId="1003" applyFont="1" applyFill="1" applyAlignment="1">
      <alignment horizontal="center" vertical="center"/>
    </xf>
    <xf numFmtId="0" fontId="100" fillId="0" borderId="0" xfId="5453" applyNumberFormat="1" applyFont="1" applyFill="1" applyBorder="1" applyAlignment="1">
      <alignment horizontal="center"/>
    </xf>
    <xf numFmtId="0" fontId="29" fillId="0" borderId="73" xfId="5455" applyNumberFormat="1" applyFont="1" applyBorder="1" applyAlignment="1">
      <alignment horizontal="center" vertical="center"/>
    </xf>
    <xf numFmtId="0" fontId="29" fillId="0" borderId="41" xfId="5455" applyNumberFormat="1" applyFont="1" applyBorder="1" applyAlignment="1">
      <alignment horizontal="left" vertical="center"/>
    </xf>
    <xf numFmtId="0" fontId="29" fillId="0" borderId="72" xfId="1003" applyFont="1" applyFill="1" applyBorder="1" applyAlignment="1">
      <alignment horizontal="center" vertical="center"/>
    </xf>
    <xf numFmtId="0" fontId="5" fillId="0" borderId="72" xfId="3" applyFont="1" applyFill="1" applyBorder="1" applyAlignment="1">
      <alignment horizontal="center"/>
    </xf>
    <xf numFmtId="0" fontId="0" fillId="2" borderId="0" xfId="4" applyFont="1" applyFill="1" applyAlignment="1">
      <alignment horizontal="center" vertical="center"/>
    </xf>
    <xf numFmtId="0" fontId="30" fillId="2" borderId="0" xfId="3" applyFont="1" applyFill="1" applyAlignment="1">
      <alignment horizontal="center" vertical="center"/>
    </xf>
    <xf numFmtId="0" fontId="5" fillId="2" borderId="0" xfId="3" applyFont="1" applyFill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0" fontId="29" fillId="0" borderId="40" xfId="1003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0" fillId="0" borderId="0" xfId="0" applyFill="1" applyAlignment="1">
      <alignment vertical="center"/>
    </xf>
    <xf numFmtId="0" fontId="102" fillId="0" borderId="10" xfId="2" applyFont="1" applyFill="1" applyBorder="1" applyAlignment="1">
      <alignment horizontal="center" vertical="center"/>
    </xf>
    <xf numFmtId="0" fontId="15" fillId="0" borderId="8" xfId="2" applyFont="1" applyFill="1" applyBorder="1" applyAlignment="1">
      <alignment horizontal="center" vertical="center"/>
    </xf>
    <xf numFmtId="0" fontId="5" fillId="0" borderId="90" xfId="3" applyFont="1" applyFill="1" applyBorder="1" applyAlignment="1">
      <alignment horizontal="center"/>
    </xf>
    <xf numFmtId="0" fontId="95" fillId="0" borderId="91" xfId="2" applyFont="1" applyFill="1" applyBorder="1" applyAlignment="1">
      <alignment horizontal="center" vertical="center"/>
    </xf>
    <xf numFmtId="0" fontId="10" fillId="0" borderId="91" xfId="3" applyFont="1" applyFill="1" applyBorder="1" applyAlignment="1" applyProtection="1">
      <alignment horizontal="center" vertical="center"/>
    </xf>
    <xf numFmtId="0" fontId="105" fillId="0" borderId="91" xfId="551" applyNumberFormat="1" applyFont="1" applyFill="1" applyBorder="1" applyAlignment="1">
      <alignment horizontal="center" vertical="center"/>
    </xf>
    <xf numFmtId="0" fontId="98" fillId="0" borderId="0" xfId="1003" applyFont="1" applyBorder="1" applyAlignment="1">
      <alignment horizontal="center" vertical="center"/>
    </xf>
    <xf numFmtId="0" fontId="12" fillId="0" borderId="2" xfId="0" quotePrefix="1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center" vertical="center" wrapText="1"/>
    </xf>
    <xf numFmtId="12" fontId="16" fillId="0" borderId="8" xfId="2" quotePrefix="1" applyNumberFormat="1" applyFont="1" applyFill="1" applyBorder="1" applyAlignment="1">
      <alignment horizontal="right" vertical="center"/>
    </xf>
    <xf numFmtId="0" fontId="7" fillId="0" borderId="91" xfId="2" applyFont="1" applyFill="1" applyBorder="1" applyAlignment="1">
      <alignment horizontal="center" vertical="center"/>
    </xf>
    <xf numFmtId="0" fontId="5" fillId="2" borderId="91" xfId="3" applyFont="1" applyFill="1" applyBorder="1" applyAlignment="1">
      <alignment horizontal="center"/>
    </xf>
    <xf numFmtId="0" fontId="153" fillId="0" borderId="96" xfId="551" applyFont="1" applyBorder="1" applyAlignment="1">
      <alignment horizontal="center" vertical="center"/>
    </xf>
    <xf numFmtId="0" fontId="154" fillId="0" borderId="96" xfId="551" applyFont="1" applyBorder="1" applyAlignment="1">
      <alignment horizontal="center" vertical="center"/>
    </xf>
    <xf numFmtId="0" fontId="100" fillId="0" borderId="0" xfId="1003" applyFont="1" applyFill="1" applyBorder="1" applyAlignment="1">
      <alignment horizontal="center"/>
    </xf>
    <xf numFmtId="183" fontId="151" fillId="0" borderId="0" xfId="1003" applyNumberFormat="1" applyFont="1" applyFill="1" applyBorder="1" applyAlignment="1">
      <alignment horizontal="center"/>
    </xf>
    <xf numFmtId="0" fontId="151" fillId="0" borderId="0" xfId="0" applyFont="1" applyFill="1" applyBorder="1" applyAlignment="1">
      <alignment horizontal="center" vertical="center"/>
    </xf>
    <xf numFmtId="183" fontId="151" fillId="0" borderId="0" xfId="1003" applyNumberFormat="1" applyFont="1" applyFill="1" applyBorder="1" applyAlignment="1">
      <alignment horizontal="center" vertical="center"/>
    </xf>
    <xf numFmtId="0" fontId="105" fillId="0" borderId="0" xfId="551" applyNumberFormat="1" applyFont="1" applyFill="1" applyBorder="1" applyAlignment="1">
      <alignment horizontal="center" vertical="center"/>
    </xf>
    <xf numFmtId="0" fontId="151" fillId="2" borderId="90" xfId="1003" applyFont="1" applyFill="1" applyBorder="1" applyAlignment="1">
      <alignment horizontal="center"/>
    </xf>
    <xf numFmtId="0" fontId="152" fillId="2" borderId="90" xfId="1003" applyFont="1" applyFill="1" applyBorder="1" applyAlignment="1">
      <alignment horizontal="center"/>
    </xf>
    <xf numFmtId="0" fontId="156" fillId="0" borderId="96" xfId="0" applyNumberFormat="1" applyFont="1" applyBorder="1" applyAlignment="1">
      <alignment horizontal="center" vertical="center"/>
    </xf>
    <xf numFmtId="0" fontId="157" fillId="0" borderId="96" xfId="0" applyNumberFormat="1" applyFont="1" applyBorder="1" applyAlignment="1">
      <alignment horizontal="center" vertical="center" wrapText="1"/>
    </xf>
    <xf numFmtId="0" fontId="156" fillId="0" borderId="0" xfId="0" applyNumberFormat="1" applyFont="1" applyAlignment="1">
      <alignment horizontal="center" vertical="center"/>
    </xf>
    <xf numFmtId="0" fontId="158" fillId="0" borderId="96" xfId="0" applyNumberFormat="1" applyFont="1" applyBorder="1" applyAlignment="1">
      <alignment horizontal="center" vertical="center" wrapText="1"/>
    </xf>
    <xf numFmtId="0" fontId="158" fillId="0" borderId="96" xfId="0" applyNumberFormat="1" applyFont="1" applyBorder="1" applyAlignment="1">
      <alignment horizontal="center" vertical="center"/>
    </xf>
    <xf numFmtId="0" fontId="159" fillId="0" borderId="96" xfId="0" applyNumberFormat="1" applyFont="1" applyBorder="1" applyAlignment="1">
      <alignment horizontal="center" vertical="center" wrapText="1"/>
    </xf>
    <xf numFmtId="0" fontId="0" fillId="0" borderId="0" xfId="0" applyNumberFormat="1"/>
    <xf numFmtId="0" fontId="141" fillId="0" borderId="0" xfId="0" applyNumberFormat="1" applyFont="1" applyAlignment="1">
      <alignment vertical="center" wrapText="1"/>
    </xf>
    <xf numFmtId="0" fontId="27" fillId="0" borderId="2" xfId="0" quotePrefix="1" applyNumberFormat="1" applyFont="1" applyFill="1" applyBorder="1" applyAlignment="1">
      <alignment horizontal="center" vertical="center"/>
    </xf>
    <xf numFmtId="0" fontId="29" fillId="0" borderId="90" xfId="1003" applyFont="1" applyFill="1" applyBorder="1" applyAlignment="1">
      <alignment horizontal="center" vertical="center"/>
    </xf>
    <xf numFmtId="0" fontId="29" fillId="0" borderId="101" xfId="1003" applyFont="1" applyFill="1" applyBorder="1" applyAlignment="1">
      <alignment horizontal="center" vertical="center"/>
    </xf>
    <xf numFmtId="0" fontId="29" fillId="0" borderId="102" xfId="1003" applyFont="1" applyFill="1" applyBorder="1" applyAlignment="1">
      <alignment horizontal="center" vertical="center"/>
    </xf>
    <xf numFmtId="0" fontId="155" fillId="0" borderId="91" xfId="5452" applyFont="1" applyBorder="1" applyAlignment="1">
      <alignment horizontal="center" vertical="center"/>
    </xf>
    <xf numFmtId="0" fontId="153" fillId="0" borderId="91" xfId="551" applyFont="1" applyBorder="1" applyAlignment="1">
      <alignment horizontal="center" vertical="center"/>
    </xf>
    <xf numFmtId="0" fontId="5" fillId="2" borderId="91" xfId="3" applyFont="1" applyFill="1" applyBorder="1"/>
    <xf numFmtId="0" fontId="17" fillId="7" borderId="10" xfId="2" applyFont="1" applyFill="1" applyBorder="1" applyAlignment="1">
      <alignment horizontal="center" vertical="center"/>
    </xf>
    <xf numFmtId="0" fontId="17" fillId="0" borderId="10" xfId="2" applyFont="1" applyFill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8" fillId="0" borderId="27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3" fillId="0" borderId="15" xfId="2" applyFont="1" applyFill="1" applyBorder="1" applyAlignment="1">
      <alignment horizontal="left" vertical="center"/>
    </xf>
    <xf numFmtId="0" fontId="13" fillId="0" borderId="14" xfId="2" applyFont="1" applyFill="1" applyBorder="1" applyAlignment="1">
      <alignment horizontal="left" vertical="center"/>
    </xf>
    <xf numFmtId="0" fontId="97" fillId="0" borderId="51" xfId="2" applyFont="1" applyFill="1" applyBorder="1" applyAlignment="1">
      <alignment horizontal="left" vertical="center"/>
    </xf>
    <xf numFmtId="0" fontId="97" fillId="0" borderId="19" xfId="2" applyFont="1" applyFill="1" applyBorder="1" applyAlignment="1">
      <alignment horizontal="left" vertical="center"/>
    </xf>
    <xf numFmtId="0" fontId="97" fillId="0" borderId="26" xfId="2" applyFont="1" applyFill="1" applyBorder="1" applyAlignment="1">
      <alignment horizontal="left" vertical="center"/>
    </xf>
    <xf numFmtId="0" fontId="15" fillId="0" borderId="16" xfId="2" applyFont="1" applyFill="1" applyBorder="1" applyAlignment="1">
      <alignment horizontal="center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3" fillId="0" borderId="15" xfId="2" applyFont="1" applyFill="1" applyBorder="1" applyAlignment="1">
      <alignment vertical="top"/>
    </xf>
    <xf numFmtId="0" fontId="13" fillId="0" borderId="14" xfId="2" applyFont="1" applyFill="1" applyBorder="1" applyAlignment="1">
      <alignment vertical="top"/>
    </xf>
    <xf numFmtId="0" fontId="13" fillId="0" borderId="15" xfId="2" applyFont="1" applyFill="1" applyBorder="1" applyAlignment="1">
      <alignment horizontal="right" vertical="center" wrapText="1"/>
    </xf>
    <xf numFmtId="0" fontId="13" fillId="0" borderId="14" xfId="2" applyFont="1" applyFill="1" applyBorder="1" applyAlignment="1">
      <alignment horizontal="right" vertical="center" wrapText="1"/>
    </xf>
    <xf numFmtId="0" fontId="17" fillId="0" borderId="18" xfId="2" applyFont="1" applyFill="1" applyBorder="1" applyAlignment="1">
      <alignment horizontal="left" vertical="center"/>
    </xf>
    <xf numFmtId="0" fontId="17" fillId="0" borderId="19" xfId="2" applyFont="1" applyFill="1" applyBorder="1" applyAlignment="1">
      <alignment horizontal="left" vertical="center"/>
    </xf>
    <xf numFmtId="0" fontId="17" fillId="0" borderId="26" xfId="2" applyFont="1" applyFill="1" applyBorder="1" applyAlignment="1">
      <alignment horizontal="left" vertical="center"/>
    </xf>
    <xf numFmtId="0" fontId="8" fillId="0" borderId="5" xfId="2" applyFont="1" applyFill="1" applyBorder="1" applyAlignment="1">
      <alignment horizontal="left" vertical="center"/>
    </xf>
    <xf numFmtId="0" fontId="8" fillId="0" borderId="6" xfId="2" applyFont="1" applyFill="1" applyBorder="1" applyAlignment="1">
      <alignment horizontal="left" vertical="center"/>
    </xf>
    <xf numFmtId="0" fontId="8" fillId="0" borderId="21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center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20" xfId="2" applyFont="1" applyFill="1" applyBorder="1" applyAlignment="1">
      <alignment horizontal="left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center" vertical="center"/>
    </xf>
    <xf numFmtId="0" fontId="17" fillId="0" borderId="10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0" fontId="97" fillId="0" borderId="10" xfId="2" applyFont="1" applyFill="1" applyBorder="1" applyAlignment="1">
      <alignment horizontal="center" vertical="center"/>
    </xf>
    <xf numFmtId="0" fontId="17" fillId="0" borderId="23" xfId="2" applyFont="1" applyFill="1" applyBorder="1" applyAlignment="1">
      <alignment horizontal="center" vertical="center"/>
    </xf>
    <xf numFmtId="0" fontId="17" fillId="0" borderId="7" xfId="2" applyFont="1" applyFill="1" applyBorder="1" applyAlignment="1">
      <alignment horizontal="left" vertical="center" wrapText="1"/>
    </xf>
    <xf numFmtId="0" fontId="17" fillId="0" borderId="8" xfId="2" applyFont="1" applyFill="1" applyBorder="1" applyAlignment="1">
      <alignment horizontal="left" vertical="center" wrapText="1"/>
    </xf>
    <xf numFmtId="0" fontId="17" fillId="0" borderId="22" xfId="2" applyFont="1" applyFill="1" applyBorder="1" applyAlignment="1">
      <alignment horizontal="left" vertical="center" wrapText="1"/>
    </xf>
    <xf numFmtId="0" fontId="97" fillId="0" borderId="15" xfId="2" applyFont="1" applyFill="1" applyBorder="1" applyAlignment="1">
      <alignment horizontal="left" vertical="center"/>
    </xf>
    <xf numFmtId="0" fontId="97" fillId="0" borderId="14" xfId="2" applyFont="1" applyFill="1" applyBorder="1" applyAlignment="1">
      <alignment horizontal="left" vertical="center"/>
    </xf>
    <xf numFmtId="0" fontId="97" fillId="0" borderId="25" xfId="2" applyFont="1" applyFill="1" applyBorder="1" applyAlignment="1">
      <alignment horizontal="left" vertical="center"/>
    </xf>
    <xf numFmtId="0" fontId="17" fillId="0" borderId="14" xfId="2" applyFont="1" applyFill="1" applyBorder="1" applyAlignment="1">
      <alignment horizontal="left" vertical="center"/>
    </xf>
    <xf numFmtId="0" fontId="17" fillId="0" borderId="25" xfId="2" applyFont="1" applyFill="1" applyBorder="1" applyAlignment="1">
      <alignment horizontal="left" vertical="center"/>
    </xf>
    <xf numFmtId="0" fontId="8" fillId="0" borderId="15" xfId="2" applyFont="1" applyFill="1" applyBorder="1" applyAlignment="1">
      <alignment horizontal="left" vertical="center"/>
    </xf>
    <xf numFmtId="0" fontId="8" fillId="0" borderId="14" xfId="2" applyFont="1" applyFill="1" applyBorder="1" applyAlignment="1">
      <alignment horizontal="left" vertical="center"/>
    </xf>
    <xf numFmtId="0" fontId="8" fillId="0" borderId="25" xfId="2" applyFont="1" applyFill="1" applyBorder="1" applyAlignment="1">
      <alignment horizontal="left" vertical="center"/>
    </xf>
    <xf numFmtId="0" fontId="15" fillId="0" borderId="5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21" xfId="2" applyFont="1" applyFill="1" applyBorder="1" applyAlignment="1">
      <alignment horizontal="left" vertical="center"/>
    </xf>
    <xf numFmtId="0" fontId="17" fillId="0" borderId="15" xfId="2" applyFont="1" applyFill="1" applyBorder="1" applyAlignment="1">
      <alignment horizontal="left" vertical="center"/>
    </xf>
    <xf numFmtId="0" fontId="17" fillId="0" borderId="7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horizontal="left" vertical="center"/>
    </xf>
    <xf numFmtId="0" fontId="17" fillId="0" borderId="22" xfId="2" applyFont="1" applyFill="1" applyBorder="1" applyAlignment="1">
      <alignment horizontal="left" vertical="center"/>
    </xf>
    <xf numFmtId="0" fontId="17" fillId="0" borderId="11" xfId="2" applyFont="1" applyFill="1" applyBorder="1" applyAlignment="1">
      <alignment horizontal="center" vertical="center"/>
    </xf>
    <xf numFmtId="0" fontId="17" fillId="0" borderId="12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/>
    </xf>
    <xf numFmtId="0" fontId="17" fillId="0" borderId="13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25" xfId="2" applyFont="1" applyFill="1" applyBorder="1" applyAlignment="1">
      <alignment horizontal="center" vertical="center"/>
    </xf>
    <xf numFmtId="0" fontId="17" fillId="0" borderId="8" xfId="2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center" vertical="center"/>
    </xf>
    <xf numFmtId="0" fontId="16" fillId="0" borderId="10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left" vertical="center"/>
    </xf>
    <xf numFmtId="0" fontId="14" fillId="0" borderId="1" xfId="2" applyFont="1" applyFill="1" applyBorder="1" applyAlignment="1">
      <alignment horizontal="center" vertical="top"/>
    </xf>
    <xf numFmtId="0" fontId="16" fillId="0" borderId="6" xfId="2" applyFont="1" applyFill="1" applyBorder="1" applyAlignment="1">
      <alignment horizontal="center" vertical="center"/>
    </xf>
    <xf numFmtId="0" fontId="17" fillId="0" borderId="6" xfId="2" applyFont="1" applyFill="1" applyBorder="1" applyAlignment="1">
      <alignment horizontal="center" vertical="center"/>
    </xf>
    <xf numFmtId="0" fontId="17" fillId="0" borderId="21" xfId="2" applyFont="1" applyFill="1" applyBorder="1" applyAlignment="1">
      <alignment horizontal="center" vertical="center"/>
    </xf>
    <xf numFmtId="58" fontId="104" fillId="0" borderId="8" xfId="2" applyNumberFormat="1" applyFont="1" applyFill="1" applyBorder="1" applyAlignment="1">
      <alignment horizontal="center" vertical="center"/>
    </xf>
    <xf numFmtId="0" fontId="104" fillId="0" borderId="8" xfId="2" applyFont="1" applyFill="1" applyBorder="1" applyAlignment="1">
      <alignment horizontal="center" vertical="center"/>
    </xf>
    <xf numFmtId="0" fontId="10" fillId="0" borderId="91" xfId="3" applyFont="1" applyFill="1" applyBorder="1" applyAlignment="1" applyProtection="1">
      <alignment horizontal="left" vertical="center"/>
    </xf>
    <xf numFmtId="0" fontId="98" fillId="0" borderId="0" xfId="1003" applyFont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top"/>
    </xf>
    <xf numFmtId="0" fontId="29" fillId="0" borderId="91" xfId="1003" applyFont="1" applyFill="1" applyBorder="1" applyAlignment="1">
      <alignment horizontal="center" vertical="center"/>
    </xf>
    <xf numFmtId="0" fontId="155" fillId="0" borderId="41" xfId="1003" applyFont="1" applyBorder="1" applyAlignment="1">
      <alignment horizontal="center" vertical="center"/>
    </xf>
    <xf numFmtId="0" fontId="155" fillId="0" borderId="91" xfId="1003" applyFont="1" applyBorder="1" applyAlignment="1">
      <alignment horizontal="center" vertical="center"/>
    </xf>
    <xf numFmtId="0" fontId="155" fillId="0" borderId="91" xfId="5667" applyFont="1" applyBorder="1" applyAlignment="1">
      <alignment horizontal="center" vertical="center"/>
    </xf>
    <xf numFmtId="0" fontId="151" fillId="0" borderId="91" xfId="5667" applyFont="1" applyBorder="1" applyAlignment="1">
      <alignment horizontal="center" vertical="center"/>
    </xf>
    <xf numFmtId="49" fontId="151" fillId="56" borderId="41" xfId="11293" applyNumberFormat="1" applyFont="1" applyFill="1" applyBorder="1" applyAlignment="1">
      <alignment horizontal="center" vertical="center"/>
    </xf>
    <xf numFmtId="49" fontId="151" fillId="0" borderId="41" xfId="11293" applyNumberFormat="1" applyFont="1" applyBorder="1" applyAlignment="1">
      <alignment horizontal="center" vertical="center"/>
    </xf>
    <xf numFmtId="183" fontId="155" fillId="0" borderId="91" xfId="1003" applyNumberFormat="1" applyFont="1" applyBorder="1" applyAlignment="1">
      <alignment horizontal="center" vertical="center"/>
    </xf>
    <xf numFmtId="183" fontId="155" fillId="0" borderId="102" xfId="1003" applyNumberFormat="1" applyFont="1" applyBorder="1" applyAlignment="1">
      <alignment horizontal="center"/>
    </xf>
    <xf numFmtId="0" fontId="155" fillId="0" borderId="102" xfId="5667" applyFont="1" applyBorder="1" applyAlignment="1">
      <alignment horizontal="center"/>
    </xf>
  </cellXfs>
  <cellStyles count="11294">
    <cellStyle name="_TOREAD - 11AW - 新加7款 - 核价表 - 2011.03.0 4" xfId="154"/>
    <cellStyle name="_TOREAD - 11AW - 新加7款 - 核价表 - 2011.03.0 4 2" xfId="5734"/>
    <cellStyle name="_探路者11AW面辅料大货汇总表（包含供应商联系方式）（有图）" xfId="18"/>
    <cellStyle name="_探路者11AW面辅料大货汇总表（包含供应商联系方式）（有图） 2" xfId="5735"/>
    <cellStyle name="_探路者11AW面辅料大货汇总表（包含供应商联系方式）（有图） 3" xfId="6148"/>
    <cellStyle name="20% - Accent1" xfId="186"/>
    <cellStyle name="20% - Accent1 2" xfId="5736"/>
    <cellStyle name="20% - Accent1 2 2" xfId="10866"/>
    <cellStyle name="20% - Accent1 3" xfId="6149"/>
    <cellStyle name="20% - Accent2" xfId="162"/>
    <cellStyle name="20% - Accent2 2" xfId="5737"/>
    <cellStyle name="20% - Accent2 2 2" xfId="10867"/>
    <cellStyle name="20% - Accent2 3" xfId="6150"/>
    <cellStyle name="20% - Accent3" xfId="164"/>
    <cellStyle name="20% - Accent3 2" xfId="5738"/>
    <cellStyle name="20% - Accent3 2 2" xfId="10868"/>
    <cellStyle name="20% - Accent3 3" xfId="6151"/>
    <cellStyle name="20% - Accent4" xfId="152"/>
    <cellStyle name="20% - Accent4 2" xfId="5739"/>
    <cellStyle name="20% - Accent4 2 2" xfId="10869"/>
    <cellStyle name="20% - Accent4 3" xfId="6152"/>
    <cellStyle name="20% - Accent5" xfId="174"/>
    <cellStyle name="20% - Accent5 2" xfId="5740"/>
    <cellStyle name="20% - Accent5 2 2" xfId="10870"/>
    <cellStyle name="20% - Accent5 3" xfId="6153"/>
    <cellStyle name="20% - Accent6" xfId="175"/>
    <cellStyle name="20% - Accent6 2" xfId="5741"/>
    <cellStyle name="20% - Accent6 2 2" xfId="10871"/>
    <cellStyle name="20% - Accent6 3" xfId="6154"/>
    <cellStyle name="20% - アクセント 1" xfId="12"/>
    <cellStyle name="20% - アクセント 1 2" xfId="5742"/>
    <cellStyle name="20% - アクセント 1 2 2" xfId="10872"/>
    <cellStyle name="20% - アクセント 1 3" xfId="6155"/>
    <cellStyle name="20% - アクセント 2" xfId="172"/>
    <cellStyle name="20% - アクセント 2 2" xfId="5743"/>
    <cellStyle name="20% - アクセント 2 2 2" xfId="10873"/>
    <cellStyle name="20% - アクセント 2 3" xfId="6156"/>
    <cellStyle name="20% - アクセント 3" xfId="156"/>
    <cellStyle name="20% - アクセント 3 2" xfId="5744"/>
    <cellStyle name="20% - アクセント 3 2 2" xfId="10874"/>
    <cellStyle name="20% - アクセント 3 3" xfId="6157"/>
    <cellStyle name="20% - アクセント 4" xfId="81"/>
    <cellStyle name="20% - アクセント 4 2" xfId="5745"/>
    <cellStyle name="20% - アクセント 4 2 2" xfId="10875"/>
    <cellStyle name="20% - アクセント 4 3" xfId="6158"/>
    <cellStyle name="20% - アクセント 5" xfId="167"/>
    <cellStyle name="20% - アクセント 5 2" xfId="5746"/>
    <cellStyle name="20% - アクセント 5 2 2" xfId="10876"/>
    <cellStyle name="20% - アクセント 5 3" xfId="6159"/>
    <cellStyle name="20% - アクセント 6" xfId="170"/>
    <cellStyle name="20% - アクセント 6 2" xfId="5747"/>
    <cellStyle name="20% - アクセント 6 2 2" xfId="10877"/>
    <cellStyle name="20% - アクセント 6 3" xfId="616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1 4" xfId="6161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2 4" xfId="6162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3 4" xfId="6163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4 4" xfId="6164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5 4" xfId="6165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輔色6 4" xfId="616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1 2" xfId="5748"/>
    <cellStyle name="40% - Accent1 2 2" xfId="10878"/>
    <cellStyle name="40% - Accent1 3" xfId="6167"/>
    <cellStyle name="40% - Accent2" xfId="306"/>
    <cellStyle name="40% - Accent2 2" xfId="5749"/>
    <cellStyle name="40% - Accent2 2 2" xfId="10879"/>
    <cellStyle name="40% - Accent2 3" xfId="6168"/>
    <cellStyle name="40% - Accent3" xfId="307"/>
    <cellStyle name="40% - Accent3 2" xfId="5750"/>
    <cellStyle name="40% - Accent3 2 2" xfId="10880"/>
    <cellStyle name="40% - Accent3 3" xfId="6169"/>
    <cellStyle name="40% - Accent4" xfId="309"/>
    <cellStyle name="40% - Accent4 2" xfId="5751"/>
    <cellStyle name="40% - Accent4 2 2" xfId="10881"/>
    <cellStyle name="40% - Accent4 3" xfId="6170"/>
    <cellStyle name="40% - Accent5" xfId="310"/>
    <cellStyle name="40% - Accent5 2" xfId="5752"/>
    <cellStyle name="40% - Accent5 2 2" xfId="10882"/>
    <cellStyle name="40% - Accent5 3" xfId="6171"/>
    <cellStyle name="40% - Accent6" xfId="311"/>
    <cellStyle name="40% - Accent6 2" xfId="5753"/>
    <cellStyle name="40% - Accent6 2 2" xfId="10883"/>
    <cellStyle name="40% - Accent6 3" xfId="6172"/>
    <cellStyle name="40% - アクセント 1" xfId="317"/>
    <cellStyle name="40% - アクセント 1 2" xfId="5754"/>
    <cellStyle name="40% - アクセント 1 2 2" xfId="10884"/>
    <cellStyle name="40% - アクセント 1 3" xfId="6173"/>
    <cellStyle name="40% - アクセント 2" xfId="325"/>
    <cellStyle name="40% - アクセント 2 2" xfId="5755"/>
    <cellStyle name="40% - アクセント 2 2 2" xfId="10885"/>
    <cellStyle name="40% - アクセント 2 3" xfId="6174"/>
    <cellStyle name="40% - アクセント 3" xfId="331"/>
    <cellStyle name="40% - アクセント 3 2" xfId="5756"/>
    <cellStyle name="40% - アクセント 3 2 2" xfId="10886"/>
    <cellStyle name="40% - アクセント 3 3" xfId="6175"/>
    <cellStyle name="40% - アクセント 4" xfId="332"/>
    <cellStyle name="40% - アクセント 4 2" xfId="5757"/>
    <cellStyle name="40% - アクセント 4 2 2" xfId="10887"/>
    <cellStyle name="40% - アクセント 4 3" xfId="6176"/>
    <cellStyle name="40% - アクセント 5" xfId="333"/>
    <cellStyle name="40% - アクセント 5 2" xfId="5758"/>
    <cellStyle name="40% - アクセント 5 2 2" xfId="10888"/>
    <cellStyle name="40% - アクセント 5 3" xfId="6177"/>
    <cellStyle name="40% - アクセント 6" xfId="180"/>
    <cellStyle name="40% - アクセント 6 2" xfId="5759"/>
    <cellStyle name="40% - アクセント 6 2 2" xfId="10889"/>
    <cellStyle name="40% - アクセント 6 3" xfId="6178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1 4" xfId="6179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2 4" xfId="6180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3 4" xfId="6181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4 4" xfId="6182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5 4" xfId="6183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輔色6 4" xfId="6184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1 2" xfId="5760"/>
    <cellStyle name="60% - Accent1 2 2" xfId="10890"/>
    <cellStyle name="60% - Accent1 3" xfId="6185"/>
    <cellStyle name="60% - Accent2" xfId="468"/>
    <cellStyle name="60% - Accent2 2" xfId="5761"/>
    <cellStyle name="60% - Accent2 2 2" xfId="10891"/>
    <cellStyle name="60% - Accent2 3" xfId="6186"/>
    <cellStyle name="60% - Accent3" xfId="475"/>
    <cellStyle name="60% - Accent3 2" xfId="5762"/>
    <cellStyle name="60% - Accent3 2 2" xfId="10892"/>
    <cellStyle name="60% - Accent3 3" xfId="6187"/>
    <cellStyle name="60% - Accent4" xfId="480"/>
    <cellStyle name="60% - Accent4 2" xfId="5763"/>
    <cellStyle name="60% - Accent4 2 2" xfId="10893"/>
    <cellStyle name="60% - Accent4 3" xfId="6188"/>
    <cellStyle name="60% - Accent5" xfId="485"/>
    <cellStyle name="60% - Accent5 2" xfId="5764"/>
    <cellStyle name="60% - Accent5 2 2" xfId="10894"/>
    <cellStyle name="60% - Accent5 3" xfId="6189"/>
    <cellStyle name="60% - Accent6" xfId="491"/>
    <cellStyle name="60% - Accent6 2" xfId="5765"/>
    <cellStyle name="60% - Accent6 2 2" xfId="10895"/>
    <cellStyle name="60% - Accent6 3" xfId="6190"/>
    <cellStyle name="60% - アクセント 1" xfId="109"/>
    <cellStyle name="60% - アクセント 1 2" xfId="5766"/>
    <cellStyle name="60% - アクセント 1 2 2" xfId="10896"/>
    <cellStyle name="60% - アクセント 1 3" xfId="6191"/>
    <cellStyle name="60% - アクセント 2" xfId="116"/>
    <cellStyle name="60% - アクセント 2 2" xfId="5767"/>
    <cellStyle name="60% - アクセント 2 2 2" xfId="10897"/>
    <cellStyle name="60% - アクセント 2 3" xfId="6192"/>
    <cellStyle name="60% - アクセント 3" xfId="126"/>
    <cellStyle name="60% - アクセント 3 2" xfId="5768"/>
    <cellStyle name="60% - アクセント 3 2 2" xfId="10898"/>
    <cellStyle name="60% - アクセント 3 3" xfId="6193"/>
    <cellStyle name="60% - アクセント 4" xfId="141"/>
    <cellStyle name="60% - アクセント 4 2" xfId="5769"/>
    <cellStyle name="60% - アクセント 4 2 2" xfId="10899"/>
    <cellStyle name="60% - アクセント 4 3" xfId="6194"/>
    <cellStyle name="60% - アクセント 5" xfId="494"/>
    <cellStyle name="60% - アクセント 5 2" xfId="5770"/>
    <cellStyle name="60% - アクセント 5 2 2" xfId="10900"/>
    <cellStyle name="60% - アクセント 5 3" xfId="6195"/>
    <cellStyle name="60% - アクセント 6" xfId="497"/>
    <cellStyle name="60% - アクセント 6 2" xfId="5771"/>
    <cellStyle name="60% - アクセント 6 2 2" xfId="10901"/>
    <cellStyle name="60% - アクセント 6 3" xfId="6196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1 4" xfId="6197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2 4" xfId="6198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3 4" xfId="6199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4 4" xfId="6200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5 4" xfId="6201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輔色6 4" xfId="6202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3 2 3" xfId="5772"/>
    <cellStyle name="60% - 强调文字颜色 3 2 3 2" xfId="10902"/>
    <cellStyle name="60% - 强调文字颜色 3 2 4" xfId="6203"/>
    <cellStyle name="60% - 强调文字颜色 4 2" xfId="620"/>
    <cellStyle name="60% - 强调文字颜色 5 2" xfId="625"/>
    <cellStyle name="60% - 强调文字颜色 6 2" xfId="426"/>
    <cellStyle name="Accent1" xfId="208"/>
    <cellStyle name="Accent1 2" xfId="5773"/>
    <cellStyle name="Accent1 2 2" xfId="10903"/>
    <cellStyle name="Accent1 3" xfId="6204"/>
    <cellStyle name="Accent2" xfId="627"/>
    <cellStyle name="Accent2 2" xfId="5774"/>
    <cellStyle name="Accent2 2 2" xfId="10904"/>
    <cellStyle name="Accent2 3" xfId="6205"/>
    <cellStyle name="Accent3" xfId="629"/>
    <cellStyle name="Accent3 2" xfId="5775"/>
    <cellStyle name="Accent3 2 2" xfId="10905"/>
    <cellStyle name="Accent3 3" xfId="6206"/>
    <cellStyle name="Accent4" xfId="632"/>
    <cellStyle name="Accent4 2" xfId="5776"/>
    <cellStyle name="Accent4 2 2" xfId="10906"/>
    <cellStyle name="Accent4 3" xfId="6207"/>
    <cellStyle name="Accent5" xfId="634"/>
    <cellStyle name="Accent5 2" xfId="5777"/>
    <cellStyle name="Accent5 2 2" xfId="10907"/>
    <cellStyle name="Accent5 3" xfId="6208"/>
    <cellStyle name="Accent6" xfId="636"/>
    <cellStyle name="Accent6 2" xfId="5778"/>
    <cellStyle name="Accent6 2 2" xfId="10908"/>
    <cellStyle name="Accent6 3" xfId="6209"/>
    <cellStyle name="Bad" xfId="643"/>
    <cellStyle name="Bad 2" xfId="5779"/>
    <cellStyle name="Bad 2 2" xfId="10909"/>
    <cellStyle name="Bad 3" xfId="6210"/>
    <cellStyle name="Calculation" xfId="646"/>
    <cellStyle name="Calculation 10" xfId="9257"/>
    <cellStyle name="Calculation 11" xfId="10839"/>
    <cellStyle name="Calculation 12" xfId="10852"/>
    <cellStyle name="Calculation 13" xfId="11261"/>
    <cellStyle name="Calculation 14" xfId="11190"/>
    <cellStyle name="Calculation 2" xfId="5465"/>
    <cellStyle name="Calculation 2 2" xfId="10910"/>
    <cellStyle name="Calculation 2 3" xfId="11175"/>
    <cellStyle name="Calculation 3" xfId="5614"/>
    <cellStyle name="Calculation 4" xfId="5657"/>
    <cellStyle name="Calculation 5" xfId="5572"/>
    <cellStyle name="Calculation 6" xfId="5687"/>
    <cellStyle name="Calculation 7" xfId="5780"/>
    <cellStyle name="Calculation 8" xfId="6095"/>
    <cellStyle name="Calculation 9" xfId="6211"/>
    <cellStyle name="Check Cell" xfId="650"/>
    <cellStyle name="Check Cell 2" xfId="5781"/>
    <cellStyle name="Check Cell 2 2" xfId="10911"/>
    <cellStyle name="Check Cell 3" xfId="6212"/>
    <cellStyle name="Explanatory Text" xfId="330"/>
    <cellStyle name="Explanatory Text 2" xfId="5782"/>
    <cellStyle name="Explanatory Text 2 2" xfId="10912"/>
    <cellStyle name="Good" xfId="525"/>
    <cellStyle name="Good 2" xfId="5783"/>
    <cellStyle name="Good 2 2" xfId="10913"/>
    <cellStyle name="Good 3" xfId="6213"/>
    <cellStyle name="Heading 1" xfId="651"/>
    <cellStyle name="Heading 1 2" xfId="5784"/>
    <cellStyle name="Heading 1 2 2" xfId="10914"/>
    <cellStyle name="Heading 2" xfId="297"/>
    <cellStyle name="Heading 2 2" xfId="5785"/>
    <cellStyle name="Heading 2 2 2" xfId="10915"/>
    <cellStyle name="Heading 3" xfId="88"/>
    <cellStyle name="Heading 3 2" xfId="5786"/>
    <cellStyle name="Heading 3 2 2" xfId="10916"/>
    <cellStyle name="Heading 4" xfId="607"/>
    <cellStyle name="Heading 4 2" xfId="5787"/>
    <cellStyle name="Heading 4 2 2" xfId="10917"/>
    <cellStyle name="Input" xfId="67"/>
    <cellStyle name="Input 10" xfId="9252"/>
    <cellStyle name="Input 11" xfId="10808"/>
    <cellStyle name="Input 12" xfId="10857"/>
    <cellStyle name="Input 13" xfId="11250"/>
    <cellStyle name="Input 14" xfId="11224"/>
    <cellStyle name="Input 2" xfId="5493"/>
    <cellStyle name="Input 2 2" xfId="10918"/>
    <cellStyle name="Input 2 3" xfId="11176"/>
    <cellStyle name="Input 3" xfId="5477"/>
    <cellStyle name="Input 4" xfId="5516"/>
    <cellStyle name="Input 5" xfId="5514"/>
    <cellStyle name="Input 6" xfId="5681"/>
    <cellStyle name="Input 7" xfId="5788"/>
    <cellStyle name="Input 8" xfId="6098"/>
    <cellStyle name="Input 9" xfId="6214"/>
    <cellStyle name="Linked Cell" xfId="259"/>
    <cellStyle name="Linked Cell 2" xfId="5789"/>
    <cellStyle name="Linked Cell 2 2" xfId="10919"/>
    <cellStyle name="Neutral" xfId="623"/>
    <cellStyle name="Neutral 2" xfId="5790"/>
    <cellStyle name="Neutral 2 2" xfId="10920"/>
    <cellStyle name="Neutral 3" xfId="6215"/>
    <cellStyle name="Normal_~0578341" xfId="653"/>
    <cellStyle name="Note" xfId="655"/>
    <cellStyle name="Note 10" xfId="10751"/>
    <cellStyle name="Note 11" xfId="10840"/>
    <cellStyle name="Note 12" xfId="10847"/>
    <cellStyle name="Note 13" xfId="11260"/>
    <cellStyle name="Note 14" xfId="11225"/>
    <cellStyle name="Note 2" xfId="5530"/>
    <cellStyle name="Note 2 2" xfId="10921"/>
    <cellStyle name="Note 2 3" xfId="11177"/>
    <cellStyle name="Note 3" xfId="5615"/>
    <cellStyle name="Note 4" xfId="5472"/>
    <cellStyle name="Note 5" xfId="5518"/>
    <cellStyle name="Note 6" xfId="5688"/>
    <cellStyle name="Note 7" xfId="5791"/>
    <cellStyle name="Note 8" xfId="6092"/>
    <cellStyle name="Note 9" xfId="6216"/>
    <cellStyle name="Output" xfId="342"/>
    <cellStyle name="Output 10" xfId="9249"/>
    <cellStyle name="Output 11" xfId="10820"/>
    <cellStyle name="Output 12" xfId="10853"/>
    <cellStyle name="Output 13" xfId="11271"/>
    <cellStyle name="Output 14" xfId="11238"/>
    <cellStyle name="Output 2" xfId="5506"/>
    <cellStyle name="Output 2 2" xfId="10922"/>
    <cellStyle name="Output 2 3" xfId="11178"/>
    <cellStyle name="Output 3" xfId="5479"/>
    <cellStyle name="Output 4" xfId="5471"/>
    <cellStyle name="Output 5" xfId="5499"/>
    <cellStyle name="Output 6" xfId="5685"/>
    <cellStyle name="Output 7" xfId="5792"/>
    <cellStyle name="Output 8" xfId="6097"/>
    <cellStyle name="Output 9" xfId="6217"/>
    <cellStyle name="S0" xfId="11163"/>
    <cellStyle name="S1" xfId="11161"/>
    <cellStyle name="S10" xfId="11154"/>
    <cellStyle name="S10 2" xfId="11165"/>
    <cellStyle name="S11" xfId="11166"/>
    <cellStyle name="S12" xfId="11167"/>
    <cellStyle name="S2" xfId="469"/>
    <cellStyle name="S2 2" xfId="6218"/>
    <cellStyle name="S2 2 2" xfId="11160"/>
    <cellStyle name="S3" xfId="11159"/>
    <cellStyle name="S4" xfId="11162"/>
    <cellStyle name="S5" xfId="11157"/>
    <cellStyle name="S5 2" xfId="11172"/>
    <cellStyle name="S6" xfId="11156"/>
    <cellStyle name="S6 2" xfId="11170"/>
    <cellStyle name="S7" xfId="11158"/>
    <cellStyle name="S7 2" xfId="11169"/>
    <cellStyle name="S8" xfId="11155"/>
    <cellStyle name="S8 2" xfId="11171"/>
    <cellStyle name="S9" xfId="11153"/>
    <cellStyle name="S9 2" xfId="11168"/>
    <cellStyle name="Title" xfId="657"/>
    <cellStyle name="Title 2" xfId="5793"/>
    <cellStyle name="Title 2 2" xfId="10923"/>
    <cellStyle name="Total" xfId="660"/>
    <cellStyle name="Total 10" xfId="9240"/>
    <cellStyle name="Total 11" xfId="10851"/>
    <cellStyle name="Total 12" xfId="11245"/>
    <cellStyle name="Total 13" xfId="11232"/>
    <cellStyle name="Total 2" xfId="5672"/>
    <cellStyle name="Total 2 2" xfId="10924"/>
    <cellStyle name="Total 2 3" xfId="11179"/>
    <cellStyle name="Total 3" xfId="5647"/>
    <cellStyle name="Total 4" xfId="5660"/>
    <cellStyle name="Total 5" xfId="5680"/>
    <cellStyle name="Total 6" xfId="5689"/>
    <cellStyle name="Total 7" xfId="5794"/>
    <cellStyle name="Total 8" xfId="6094"/>
    <cellStyle name="Total 9" xfId="6219"/>
    <cellStyle name="Warning Text" xfId="444"/>
    <cellStyle name="Warning Text 2" xfId="5795"/>
    <cellStyle name="Warning Text 2 2" xfId="10925"/>
    <cellStyle name="アクセント 1" xfId="661"/>
    <cellStyle name="アクセント 1 2" xfId="5796"/>
    <cellStyle name="アクセント 1 2 2" xfId="10926"/>
    <cellStyle name="アクセント 1 3" xfId="6220"/>
    <cellStyle name="アクセント 2" xfId="662"/>
    <cellStyle name="アクセント 2 2" xfId="5797"/>
    <cellStyle name="アクセント 2 2 2" xfId="10927"/>
    <cellStyle name="アクセント 2 3" xfId="6221"/>
    <cellStyle name="アクセント 3" xfId="663"/>
    <cellStyle name="アクセント 3 2" xfId="5798"/>
    <cellStyle name="アクセント 3 2 2" xfId="10928"/>
    <cellStyle name="アクセント 3 3" xfId="6222"/>
    <cellStyle name="アクセント 4" xfId="375"/>
    <cellStyle name="アクセント 4 2" xfId="5799"/>
    <cellStyle name="アクセント 4 2 2" xfId="10929"/>
    <cellStyle name="アクセント 4 3" xfId="6223"/>
    <cellStyle name="アクセント 5" xfId="378"/>
    <cellStyle name="アクセント 5 2" xfId="5800"/>
    <cellStyle name="アクセント 5 2 2" xfId="10930"/>
    <cellStyle name="アクセント 5 3" xfId="6224"/>
    <cellStyle name="アクセント 6" xfId="85"/>
    <cellStyle name="アクセント 6 2" xfId="5801"/>
    <cellStyle name="アクセント 6 2 2" xfId="10931"/>
    <cellStyle name="アクセント 6 3" xfId="6225"/>
    <cellStyle name="タイトル" xfId="665"/>
    <cellStyle name="タイトル 2" xfId="5802"/>
    <cellStyle name="タイトル 2 2" xfId="10932"/>
    <cellStyle name="チェック セル" xfId="507"/>
    <cellStyle name="チェック セル 2" xfId="5803"/>
    <cellStyle name="チェック セル 2 2" xfId="10933"/>
    <cellStyle name="チェック セル 3" xfId="6226"/>
    <cellStyle name="どちらでもない" xfId="666"/>
    <cellStyle name="どちらでもない 2" xfId="5804"/>
    <cellStyle name="どちらでもない 2 2" xfId="10934"/>
    <cellStyle name="どちらでもない 3" xfId="6227"/>
    <cellStyle name="ハイパーリンク_組曲プレゼン.xls" xfId="668"/>
    <cellStyle name="メモ" xfId="669"/>
    <cellStyle name="メモ 10" xfId="9236"/>
    <cellStyle name="メモ 11" xfId="10841"/>
    <cellStyle name="メモ 12" xfId="10850"/>
    <cellStyle name="メモ 13" xfId="11258"/>
    <cellStyle name="メモ 14" xfId="11235"/>
    <cellStyle name="メモ 2" xfId="5669"/>
    <cellStyle name="メモ 2 2" xfId="10935"/>
    <cellStyle name="メモ 2 3" xfId="11180"/>
    <cellStyle name="メモ 3" xfId="5592"/>
    <cellStyle name="メモ 4" xfId="5537"/>
    <cellStyle name="メモ 5" xfId="5673"/>
    <cellStyle name="メモ 6" xfId="5690"/>
    <cellStyle name="メモ 7" xfId="5805"/>
    <cellStyle name="メモ 8" xfId="6093"/>
    <cellStyle name="メモ 9" xfId="6228"/>
    <cellStyle name="リンク セル" xfId="216"/>
    <cellStyle name="リンク セル 2" xfId="5806"/>
    <cellStyle name="リンク セル 2 2" xfId="10936"/>
    <cellStyle name="百分比 2" xfId="672"/>
    <cellStyle name="百分比 2 10" xfId="6229"/>
    <cellStyle name="百分比 2 2" xfId="505"/>
    <cellStyle name="百分比 2 2 2" xfId="673"/>
    <cellStyle name="百分比 2 3" xfId="674"/>
    <cellStyle name="百分比 2 3 2" xfId="676"/>
    <cellStyle name="百分比 2 3 2 2" xfId="6230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2 9" xfId="5807"/>
    <cellStyle name="百分比 2 9 2" xfId="10937"/>
    <cellStyle name="百分比 3" xfId="698"/>
    <cellStyle name="百分比 3 2" xfId="6231"/>
    <cellStyle name="備註" xfId="226"/>
    <cellStyle name="備註 10" xfId="9158"/>
    <cellStyle name="備註 11" xfId="10807"/>
    <cellStyle name="備註 12" xfId="10859"/>
    <cellStyle name="備註 13" xfId="11262"/>
    <cellStyle name="備註 14" xfId="11236"/>
    <cellStyle name="備註 2" xfId="230"/>
    <cellStyle name="備註 2 10" xfId="10858"/>
    <cellStyle name="備註 2 11" xfId="11275"/>
    <cellStyle name="備註 2 12" xfId="11211"/>
    <cellStyle name="備註 2 2" xfId="5662"/>
    <cellStyle name="備註 2 3" xfId="5483"/>
    <cellStyle name="備註 2 4" xfId="5582"/>
    <cellStyle name="備註 2 5" xfId="5624"/>
    <cellStyle name="備註 2 6" xfId="5683"/>
    <cellStyle name="備註 2 7" xfId="6100"/>
    <cellStyle name="備註 2 8" xfId="6233"/>
    <cellStyle name="備註 2 9" xfId="9157"/>
    <cellStyle name="備註 3" xfId="5546"/>
    <cellStyle name="備註 4" xfId="5553"/>
    <cellStyle name="備註 5" xfId="5508"/>
    <cellStyle name="備註 6" xfId="5552"/>
    <cellStyle name="備註 7" xfId="5682"/>
    <cellStyle name="備註 8" xfId="6101"/>
    <cellStyle name="備註 9" xfId="623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011秋冬季生产放量表2-9(韩姐原始单) 2" xfId="5808"/>
    <cellStyle name="差_2011秋冬季生产放量表2-9(韩姐原始单) 2 2" xfId="10938"/>
    <cellStyle name="差_2011秋冬季生产放量表2-9(韩姐原始单) 3" xfId="6234"/>
    <cellStyle name="差_226" xfId="622"/>
    <cellStyle name="差_226 2" xfId="761"/>
    <cellStyle name="差_226 2 2" xfId="43"/>
    <cellStyle name="差_226 2 3" xfId="765"/>
    <cellStyle name="差_226 2 3 2" xfId="6237"/>
    <cellStyle name="差_226 2 4" xfId="385"/>
    <cellStyle name="差_226 2 4 2" xfId="6238"/>
    <cellStyle name="差_226 2 5" xfId="393"/>
    <cellStyle name="差_226 2 6" xfId="183"/>
    <cellStyle name="差_226 2 6 2" xfId="6239"/>
    <cellStyle name="差_226 2 7" xfId="6236"/>
    <cellStyle name="差_226 3" xfId="82"/>
    <cellStyle name="差_226 3 2" xfId="6240"/>
    <cellStyle name="差_226 4" xfId="768"/>
    <cellStyle name="差_226 4 2" xfId="6241"/>
    <cellStyle name="差_226 5" xfId="770"/>
    <cellStyle name="差_226 5 2" xfId="6242"/>
    <cellStyle name="差_226 6" xfId="772"/>
    <cellStyle name="差_226 6 2" xfId="6243"/>
    <cellStyle name="差_226 7" xfId="244"/>
    <cellStyle name="差_226 7 2" xfId="6244"/>
    <cellStyle name="差_226 8" xfId="6235"/>
    <cellStyle name="差_227" xfId="268"/>
    <cellStyle name="差_227 2" xfId="648"/>
    <cellStyle name="差_227 2 2" xfId="684"/>
    <cellStyle name="差_227 2 3" xfId="688"/>
    <cellStyle name="差_227 2 3 2" xfId="6247"/>
    <cellStyle name="差_227 2 4" xfId="692"/>
    <cellStyle name="差_227 2 4 2" xfId="6248"/>
    <cellStyle name="差_227 2 5" xfId="463"/>
    <cellStyle name="差_227 2 6" xfId="773"/>
    <cellStyle name="差_227 2 6 2" xfId="6249"/>
    <cellStyle name="差_227 2 7" xfId="6246"/>
    <cellStyle name="差_227 3" xfId="777"/>
    <cellStyle name="差_227 3 2" xfId="6250"/>
    <cellStyle name="差_227 4" xfId="780"/>
    <cellStyle name="差_227 4 2" xfId="6251"/>
    <cellStyle name="差_227 5" xfId="785"/>
    <cellStyle name="差_227 5 2" xfId="6252"/>
    <cellStyle name="差_227 6" xfId="788"/>
    <cellStyle name="差_227 6 2" xfId="6253"/>
    <cellStyle name="差_227 7" xfId="254"/>
    <cellStyle name="差_227 7 2" xfId="6254"/>
    <cellStyle name="差_227 8" xfId="6245"/>
    <cellStyle name="差_235" xfId="790"/>
    <cellStyle name="差_235 2" xfId="791"/>
    <cellStyle name="差_235 2 2" xfId="793"/>
    <cellStyle name="差_235 2 3" xfId="796"/>
    <cellStyle name="差_235 2 3 2" xfId="6257"/>
    <cellStyle name="差_235 2 4" xfId="797"/>
    <cellStyle name="差_235 2 4 2" xfId="6258"/>
    <cellStyle name="差_235 2 5" xfId="29"/>
    <cellStyle name="差_235 2 6" xfId="798"/>
    <cellStyle name="差_235 2 6 2" xfId="6259"/>
    <cellStyle name="差_235 2 7" xfId="6256"/>
    <cellStyle name="差_235 3" xfId="799"/>
    <cellStyle name="差_235 3 2" xfId="6260"/>
    <cellStyle name="差_235 4" xfId="800"/>
    <cellStyle name="差_235 4 2" xfId="6261"/>
    <cellStyle name="差_235 5" xfId="287"/>
    <cellStyle name="差_235 5 2" xfId="6262"/>
    <cellStyle name="差_235 6" xfId="516"/>
    <cellStyle name="差_235 6 2" xfId="6263"/>
    <cellStyle name="差_235 7" xfId="801"/>
    <cellStyle name="差_235 7 2" xfId="6264"/>
    <cellStyle name="差_235 8" xfId="6255"/>
    <cellStyle name="差_236" xfId="732"/>
    <cellStyle name="差_236 2" xfId="664"/>
    <cellStyle name="差_236 2 2" xfId="439"/>
    <cellStyle name="差_236 2 3" xfId="806"/>
    <cellStyle name="差_236 2 3 2" xfId="6267"/>
    <cellStyle name="差_236 2 4" xfId="807"/>
    <cellStyle name="差_236 2 4 2" xfId="6268"/>
    <cellStyle name="差_236 2 5" xfId="808"/>
    <cellStyle name="差_236 2 6" xfId="809"/>
    <cellStyle name="差_236 2 6 2" xfId="6269"/>
    <cellStyle name="差_236 2 7" xfId="6266"/>
    <cellStyle name="差_236 3" xfId="810"/>
    <cellStyle name="差_236 3 2" xfId="6270"/>
    <cellStyle name="差_236 4" xfId="811"/>
    <cellStyle name="差_236 4 2" xfId="6271"/>
    <cellStyle name="差_236 5" xfId="291"/>
    <cellStyle name="差_236 5 2" xfId="6272"/>
    <cellStyle name="差_236 6" xfId="518"/>
    <cellStyle name="差_236 6 2" xfId="6273"/>
    <cellStyle name="差_236 7" xfId="812"/>
    <cellStyle name="差_236 7 2" xfId="6274"/>
    <cellStyle name="差_236 8" xfId="6265"/>
    <cellStyle name="差_TOREAD - 14FW - 电商113款 - 核价表 - 20131011" xfId="813"/>
    <cellStyle name="差_TOREAD - 14FW - 电商113款 - 核价表 - 20131011 2" xfId="6275"/>
    <cellStyle name="差_YKK 拉链大货报价09.12.09" xfId="603"/>
    <cellStyle name="差_YKK 拉链大货报价09.12.09 2" xfId="5809"/>
    <cellStyle name="差_YKK 拉链大货报价09.12.09 2 2" xfId="10939"/>
    <cellStyle name="差_报价表6.2" xfId="273"/>
    <cellStyle name="差_报价表6.2 2" xfId="6276"/>
    <cellStyle name="差_大田640一版报价xlsx" xfId="815"/>
    <cellStyle name="差_大田640一版报价xlsx 2" xfId="6277"/>
    <cellStyle name="差_大田641一版报价xlsx" xfId="417"/>
    <cellStyle name="差_大田641一版报价xlsx 2" xfId="6278"/>
    <cellStyle name="差_服装" xfId="621"/>
    <cellStyle name="差_服装 2" xfId="5810"/>
    <cellStyle name="差_服装 2 2" xfId="10940"/>
    <cellStyle name="差_服装 3" xfId="6279"/>
    <cellStyle name="差_服装_1" xfId="55"/>
    <cellStyle name="差_服装_1 2" xfId="5811"/>
    <cellStyle name="差_服装_1 2 2" xfId="10941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3 2" xfId="6282"/>
    <cellStyle name="差_丽扬转出款2680 2 4" xfId="823"/>
    <cellStyle name="差_丽扬转出款2680 2 4 2" xfId="6283"/>
    <cellStyle name="差_丽扬转出款2680 2 5" xfId="825"/>
    <cellStyle name="差_丽扬转出款2680 2 6" xfId="827"/>
    <cellStyle name="差_丽扬转出款2680 2 6 2" xfId="6284"/>
    <cellStyle name="差_丽扬转出款2680 2 7" xfId="6281"/>
    <cellStyle name="差_丽扬转出款2680 3" xfId="62"/>
    <cellStyle name="差_丽扬转出款2680 3 2" xfId="6285"/>
    <cellStyle name="差_丽扬转出款2680 4" xfId="138"/>
    <cellStyle name="差_丽扬转出款2680 4 2" xfId="6286"/>
    <cellStyle name="差_丽扬转出款2680 5" xfId="148"/>
    <cellStyle name="差_丽扬转出款2680 5 2" xfId="6287"/>
    <cellStyle name="差_丽扬转出款2680 6" xfId="436"/>
    <cellStyle name="差_丽扬转出款2680 6 2" xfId="6288"/>
    <cellStyle name="差_丽扬转出款2680 7" xfId="803"/>
    <cellStyle name="差_丽扬转出款2680 7 2" xfId="6289"/>
    <cellStyle name="差_丽扬转出款2680 8" xfId="6280"/>
    <cellStyle name="差_内件物料单" xfId="466"/>
    <cellStyle name="差_内件物料单 2" xfId="829"/>
    <cellStyle name="差_内件物料单 2 2" xfId="6291"/>
    <cellStyle name="差_内件物料单 3" xfId="6290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童装 2" xfId="5812"/>
    <cellStyle name="差_童装 2 2" xfId="10942"/>
    <cellStyle name="差_童装 3" xfId="6292"/>
    <cellStyle name="差_外件物料单" xfId="578"/>
    <cellStyle name="差_外件物料单 2" xfId="840"/>
    <cellStyle name="差_外件物料单 2 2" xfId="6294"/>
    <cellStyle name="差_外件物料单 3" xfId="6293"/>
    <cellStyle name="差_下单表" xfId="841"/>
    <cellStyle name="差_下单表 2" xfId="5813"/>
    <cellStyle name="差_鞋品" xfId="842"/>
    <cellStyle name="差_鞋品 2" xfId="5814"/>
    <cellStyle name="差_鞋品 2 2" xfId="10943"/>
    <cellStyle name="差_鞋品 3" xfId="6295"/>
    <cellStyle name="差_鞋品_1" xfId="844"/>
    <cellStyle name="差_鞋品_1 2" xfId="5815"/>
    <cellStyle name="差_鞋品_1 2 2" xfId="10944"/>
    <cellStyle name="差_装备" xfId="804"/>
    <cellStyle name="差_装备 2" xfId="5816"/>
    <cellStyle name="差_装备 2 2" xfId="10945"/>
    <cellStyle name="差_装备 3" xfId="6296"/>
    <cellStyle name="常规" xfId="0" builtinId="0"/>
    <cellStyle name="常规 10" xfId="526"/>
    <cellStyle name="常规 10 10" xfId="551"/>
    <cellStyle name="常规 10 10 2" xfId="5819"/>
    <cellStyle name="常规 10 10 2 2" xfId="11164"/>
    <cellStyle name="常规 10 10 3" xfId="5818"/>
    <cellStyle name="常规 10 10 3 2" xfId="6109"/>
    <cellStyle name="常规 10 10 4" xfId="6110"/>
    <cellStyle name="常规 10 11" xfId="562"/>
    <cellStyle name="常规 10 11 2" xfId="567"/>
    <cellStyle name="常规 10 11 2 2" xfId="50"/>
    <cellStyle name="常规 10 11 2 2 2" xfId="610"/>
    <cellStyle name="常规 10 11 2 2 2 2" xfId="6300"/>
    <cellStyle name="常规 10 11 2 2 3" xfId="6299"/>
    <cellStyle name="常规 10 11 2 3" xfId="31"/>
    <cellStyle name="常规 10 11 2 3 2" xfId="615"/>
    <cellStyle name="常规 10 11 2 3 2 2" xfId="6302"/>
    <cellStyle name="常规 10 11 2 3 3" xfId="6301"/>
    <cellStyle name="常规 10 11 2 4" xfId="61"/>
    <cellStyle name="常规 10 11 2 4 2" xfId="6303"/>
    <cellStyle name="常规 10 11 2 5" xfId="6298"/>
    <cellStyle name="常规 10 11 3" xfId="571"/>
    <cellStyle name="常规 10 11 3 2" xfId="577"/>
    <cellStyle name="常规 10 11 3 2 2" xfId="6305"/>
    <cellStyle name="常规 10 11 3 3" xfId="6304"/>
    <cellStyle name="常规 10 11 4" xfId="848"/>
    <cellStyle name="常规 10 11 4 2" xfId="169"/>
    <cellStyle name="常规 10 11 4 2 2" xfId="6307"/>
    <cellStyle name="常规 10 11 4 3" xfId="6306"/>
    <cellStyle name="常规 10 11 5" xfId="238"/>
    <cellStyle name="常规 10 11 5 2" xfId="243"/>
    <cellStyle name="常规 10 11 5 2 2" xfId="6309"/>
    <cellStyle name="常规 10 11 5 3" xfId="6308"/>
    <cellStyle name="常规 10 11 6" xfId="249"/>
    <cellStyle name="常规 10 11 6 2" xfId="6310"/>
    <cellStyle name="常规 10 11 7" xfId="851"/>
    <cellStyle name="常规 10 11 7 2" xfId="6311"/>
    <cellStyle name="常规 10 11 8" xfId="6297"/>
    <cellStyle name="常规 10 12" xfId="583"/>
    <cellStyle name="常规 10 12 2" xfId="6312"/>
    <cellStyle name="常规 10 13" xfId="852"/>
    <cellStyle name="常规 10 13 2" xfId="854"/>
    <cellStyle name="常规 10 13 2 2" xfId="6314"/>
    <cellStyle name="常规 10 13 3" xfId="6313"/>
    <cellStyle name="常规 10 14" xfId="647"/>
    <cellStyle name="常规 10 14 2" xfId="683"/>
    <cellStyle name="常规 10 14 2 2" xfId="6316"/>
    <cellStyle name="常规 10 14 3" xfId="6315"/>
    <cellStyle name="常规 10 15" xfId="775"/>
    <cellStyle name="常规 10 15 2" xfId="524"/>
    <cellStyle name="常规 10 15 2 2" xfId="6318"/>
    <cellStyle name="常规 10 15 3" xfId="6317"/>
    <cellStyle name="常规 10 16" xfId="778"/>
    <cellStyle name="常规 10 16 2" xfId="856"/>
    <cellStyle name="常规 10 16 2 2" xfId="6320"/>
    <cellStyle name="常规 10 16 3" xfId="6319"/>
    <cellStyle name="常规 10 17" xfId="782"/>
    <cellStyle name="常规 10 17 2" xfId="857"/>
    <cellStyle name="常规 10 17 2 2" xfId="6322"/>
    <cellStyle name="常规 10 17 3" xfId="6321"/>
    <cellStyle name="常规 10 18" xfId="787"/>
    <cellStyle name="常规 10 18 2" xfId="858"/>
    <cellStyle name="常规 10 18 2 2" xfId="6324"/>
    <cellStyle name="常规 10 18 3" xfId="6323"/>
    <cellStyle name="常规 10 19" xfId="252"/>
    <cellStyle name="常规 10 19 2" xfId="6325"/>
    <cellStyle name="常规 10 2" xfId="528"/>
    <cellStyle name="常规 10 2 10" xfId="487"/>
    <cellStyle name="常规 10 2 10 2" xfId="312"/>
    <cellStyle name="常规 10 2 10 2 2" xfId="731"/>
    <cellStyle name="常规 10 2 10 2 2 2" xfId="6328"/>
    <cellStyle name="常规 10 2 10 2 3" xfId="6327"/>
    <cellStyle name="常规 10 2 10 3" xfId="318"/>
    <cellStyle name="常规 10 2 10 3 2" xfId="736"/>
    <cellStyle name="常规 10 2 10 3 2 2" xfId="6330"/>
    <cellStyle name="常规 10 2 10 3 3" xfId="6329"/>
    <cellStyle name="常规 10 2 10 4" xfId="328"/>
    <cellStyle name="常规 10 2 10 4 2" xfId="6331"/>
    <cellStyle name="常规 10 2 10 5" xfId="6326"/>
    <cellStyle name="常规 10 2 11" xfId="533"/>
    <cellStyle name="常规 10 2 11 2" xfId="741"/>
    <cellStyle name="常规 10 2 11 2 2" xfId="6333"/>
    <cellStyle name="常规 10 2 11 3" xfId="6332"/>
    <cellStyle name="常规 10 2 12" xfId="540"/>
    <cellStyle name="常规 10 2 12 2" xfId="747"/>
    <cellStyle name="常规 10 2 12 2 2" xfId="6335"/>
    <cellStyle name="常规 10 2 12 3" xfId="6334"/>
    <cellStyle name="常规 10 2 13" xfId="754"/>
    <cellStyle name="常规 10 2 13 2" xfId="470"/>
    <cellStyle name="常规 10 2 13 2 2" xfId="6337"/>
    <cellStyle name="常规 10 2 13 3" xfId="6336"/>
    <cellStyle name="常规 10 2 14" xfId="859"/>
    <cellStyle name="常规 10 2 14 2" xfId="860"/>
    <cellStyle name="常规 10 2 14 2 2" xfId="6339"/>
    <cellStyle name="常规 10 2 14 3" xfId="6338"/>
    <cellStyle name="常规 10 2 15" xfId="863"/>
    <cellStyle name="常规 10 2 15 2" xfId="865"/>
    <cellStyle name="常规 10 2 15 2 2" xfId="6341"/>
    <cellStyle name="常规 10 2 15 3" xfId="6340"/>
    <cellStyle name="常规 10 2 16" xfId="867"/>
    <cellStyle name="常规 10 2 16 2" xfId="6342"/>
    <cellStyle name="常规 10 2 17" xfId="870"/>
    <cellStyle name="常规 10 2 17 2" xfId="6343"/>
    <cellStyle name="常规 10 2 2" xfId="530"/>
    <cellStyle name="常规 10 2 2 2" xfId="740"/>
    <cellStyle name="常规 10 2 2 2 10" xfId="871"/>
    <cellStyle name="常规 10 2 2 2 10 2" xfId="872"/>
    <cellStyle name="常规 10 2 2 2 10 2 2" xfId="6347"/>
    <cellStyle name="常规 10 2 2 2 10 3" xfId="6346"/>
    <cellStyle name="常规 10 2 2 2 11" xfId="873"/>
    <cellStyle name="常规 10 2 2 2 11 2" xfId="874"/>
    <cellStyle name="常规 10 2 2 2 11 2 2" xfId="6349"/>
    <cellStyle name="常规 10 2 2 2 11 3" xfId="6348"/>
    <cellStyle name="常规 10 2 2 2 12" xfId="350"/>
    <cellStyle name="常规 10 2 2 2 12 2" xfId="6350"/>
    <cellStyle name="常规 10 2 2 2 13" xfId="354"/>
    <cellStyle name="常规 10 2 2 2 13 2" xfId="6351"/>
    <cellStyle name="常规 10 2 2 2 14" xfId="6345"/>
    <cellStyle name="常规 10 2 2 2 2" xfId="743"/>
    <cellStyle name="常规 10 2 2 2 2 10" xfId="876"/>
    <cellStyle name="常规 10 2 2 2 2 10 2" xfId="6353"/>
    <cellStyle name="常规 10 2 2 2 2 11" xfId="644"/>
    <cellStyle name="常规 10 2 2 2 2 11 2" xfId="6354"/>
    <cellStyle name="常规 10 2 2 2 2 12" xfId="6352"/>
    <cellStyle name="常规 10 2 2 2 2 2" xfId="633"/>
    <cellStyle name="常规 10 2 2 2 2 2 2" xfId="877"/>
    <cellStyle name="常规 10 2 2 2 2 2 2 2" xfId="879"/>
    <cellStyle name="常规 10 2 2 2 2 2 2 2 2" xfId="884"/>
    <cellStyle name="常规 10 2 2 2 2 2 2 2 2 2" xfId="6358"/>
    <cellStyle name="常规 10 2 2 2 2 2 2 2 3" xfId="6357"/>
    <cellStyle name="常规 10 2 2 2 2 2 2 3" xfId="587"/>
    <cellStyle name="常规 10 2 2 2 2 2 2 3 2" xfId="135"/>
    <cellStyle name="常规 10 2 2 2 2 2 2 3 2 2" xfId="6360"/>
    <cellStyle name="常规 10 2 2 2 2 2 2 3 3" xfId="6359"/>
    <cellStyle name="常规 10 2 2 2 2 2 2 4" xfId="590"/>
    <cellStyle name="常规 10 2 2 2 2 2 2 4 2" xfId="6361"/>
    <cellStyle name="常规 10 2 2 2 2 2 2 5" xfId="6356"/>
    <cellStyle name="常规 10 2 2 2 2 2 3" xfId="885"/>
    <cellStyle name="常规 10 2 2 2 2 2 3 2" xfId="887"/>
    <cellStyle name="常规 10 2 2 2 2 2 3 2 2" xfId="550"/>
    <cellStyle name="常规 10 2 2 2 2 2 3 2 2 2" xfId="6364"/>
    <cellStyle name="常规 10 2 2 2 2 2 3 2 3" xfId="6363"/>
    <cellStyle name="常规 10 2 2 2 2 2 3 3" xfId="596"/>
    <cellStyle name="常规 10 2 2 2 2 2 3 3 2" xfId="889"/>
    <cellStyle name="常规 10 2 2 2 2 2 3 3 2 2" xfId="6366"/>
    <cellStyle name="常规 10 2 2 2 2 2 3 3 3" xfId="6365"/>
    <cellStyle name="常规 10 2 2 2 2 2 3 4" xfId="600"/>
    <cellStyle name="常规 10 2 2 2 2 2 3 4 2" xfId="6367"/>
    <cellStyle name="常规 10 2 2 2 2 2 3 5" xfId="6362"/>
    <cellStyle name="常规 10 2 2 2 2 2 4" xfId="459"/>
    <cellStyle name="常规 10 2 2 2 2 2 4 2" xfId="845"/>
    <cellStyle name="常规 10 2 2 2 2 2 4 2 2" xfId="6369"/>
    <cellStyle name="常规 10 2 2 2 2 2 4 3" xfId="6368"/>
    <cellStyle name="常规 10 2 2 2 2 2 5" xfId="461"/>
    <cellStyle name="常规 10 2 2 2 2 2 5 2" xfId="891"/>
    <cellStyle name="常规 10 2 2 2 2 2 5 2 2" xfId="6371"/>
    <cellStyle name="常规 10 2 2 2 2 2 5 3" xfId="6370"/>
    <cellStyle name="常规 10 2 2 2 2 2 6" xfId="882"/>
    <cellStyle name="常规 10 2 2 2 2 2 6 2" xfId="179"/>
    <cellStyle name="常规 10 2 2 2 2 2 6 2 2" xfId="6373"/>
    <cellStyle name="常规 10 2 2 2 2 2 6 3" xfId="6372"/>
    <cellStyle name="常规 10 2 2 2 2 2 7" xfId="403"/>
    <cellStyle name="常规 10 2 2 2 2 2 7 2" xfId="6374"/>
    <cellStyle name="常规 10 2 2 2 2 2 8" xfId="411"/>
    <cellStyle name="常规 10 2 2 2 2 2 8 2" xfId="6375"/>
    <cellStyle name="常规 10 2 2 2 2 2 9" xfId="6355"/>
    <cellStyle name="常规 10 2 2 2 2 3" xfId="635"/>
    <cellStyle name="常规 10 2 2 2 2 3 2" xfId="6376"/>
    <cellStyle name="常规 10 2 2 2 2 4" xfId="893"/>
    <cellStyle name="常规 10 2 2 2 2 4 2" xfId="894"/>
    <cellStyle name="常规 10 2 2 2 2 4 2 2" xfId="898"/>
    <cellStyle name="常规 10 2 2 2 2 4 2 2 2" xfId="6379"/>
    <cellStyle name="常规 10 2 2 2 2 4 2 3" xfId="6378"/>
    <cellStyle name="常规 10 2 2 2 2 4 3" xfId="573"/>
    <cellStyle name="常规 10 2 2 2 2 4 3 2" xfId="838"/>
    <cellStyle name="常规 10 2 2 2 2 4 3 2 2" xfId="6381"/>
    <cellStyle name="常规 10 2 2 2 2 4 3 3" xfId="6380"/>
    <cellStyle name="常规 10 2 2 2 2 4 4" xfId="581"/>
    <cellStyle name="常规 10 2 2 2 2 4 4 2" xfId="6382"/>
    <cellStyle name="常规 10 2 2 2 2 4 5" xfId="6377"/>
    <cellStyle name="常规 10 2 2 2 2 5" xfId="453"/>
    <cellStyle name="常规 10 2 2 2 2 5 2" xfId="900"/>
    <cellStyle name="常规 10 2 2 2 2 5 2 2" xfId="901"/>
    <cellStyle name="常规 10 2 2 2 2 5 2 2 2" xfId="6385"/>
    <cellStyle name="常规 10 2 2 2 2 5 2 3" xfId="6384"/>
    <cellStyle name="常规 10 2 2 2 2 5 3" xfId="902"/>
    <cellStyle name="常规 10 2 2 2 2 5 3 2" xfId="903"/>
    <cellStyle name="常规 10 2 2 2 2 5 3 2 2" xfId="6387"/>
    <cellStyle name="常规 10 2 2 2 2 5 3 3" xfId="6386"/>
    <cellStyle name="常规 10 2 2 2 2 5 4" xfId="904"/>
    <cellStyle name="常规 10 2 2 2 2 5 4 2" xfId="6388"/>
    <cellStyle name="常规 10 2 2 2 2 5 5" xfId="6383"/>
    <cellStyle name="常规 10 2 2 2 2 6" xfId="905"/>
    <cellStyle name="常规 10 2 2 2 2 6 2" xfId="906"/>
    <cellStyle name="常规 10 2 2 2 2 6 2 2" xfId="6390"/>
    <cellStyle name="常规 10 2 2 2 2 6 3" xfId="6389"/>
    <cellStyle name="常规 10 2 2 2 2 7" xfId="907"/>
    <cellStyle name="常规 10 2 2 2 2 7 2" xfId="908"/>
    <cellStyle name="常规 10 2 2 2 2 7 2 2" xfId="6392"/>
    <cellStyle name="常规 10 2 2 2 2 7 3" xfId="6391"/>
    <cellStyle name="常规 10 2 2 2 2 8" xfId="911"/>
    <cellStyle name="常规 10 2 2 2 2 8 2" xfId="913"/>
    <cellStyle name="常规 10 2 2 2 2 8 2 2" xfId="6394"/>
    <cellStyle name="常规 10 2 2 2 2 8 3" xfId="6393"/>
    <cellStyle name="常规 10 2 2 2 2 9" xfId="915"/>
    <cellStyle name="常规 10 2 2 2 2 9 2" xfId="917"/>
    <cellStyle name="常规 10 2 2 2 2 9 2 2" xfId="6396"/>
    <cellStyle name="常规 10 2 2 2 2 9 3" xfId="6395"/>
    <cellStyle name="常规 10 2 2 2 3" xfId="918"/>
    <cellStyle name="常规 10 2 2 2 3 10" xfId="6397"/>
    <cellStyle name="常规 10 2 2 2 3 2" xfId="919"/>
    <cellStyle name="常规 10 2 2 2 3 2 2" xfId="920"/>
    <cellStyle name="常规 10 2 2 2 3 2 2 2" xfId="921"/>
    <cellStyle name="常规 10 2 2 2 3 2 2 2 2" xfId="6400"/>
    <cellStyle name="常规 10 2 2 2 3 2 2 3" xfId="6399"/>
    <cellStyle name="常规 10 2 2 2 3 2 3" xfId="922"/>
    <cellStyle name="常规 10 2 2 2 3 2 3 2" xfId="923"/>
    <cellStyle name="常规 10 2 2 2 3 2 3 2 2" xfId="6402"/>
    <cellStyle name="常规 10 2 2 2 3 2 3 3" xfId="6401"/>
    <cellStyle name="常规 10 2 2 2 3 2 4" xfId="925"/>
    <cellStyle name="常规 10 2 2 2 3 2 4 2" xfId="6403"/>
    <cellStyle name="常规 10 2 2 2 3 2 5" xfId="6398"/>
    <cellStyle name="常规 10 2 2 2 3 3" xfId="927"/>
    <cellStyle name="常规 10 2 2 2 3 3 2" xfId="928"/>
    <cellStyle name="常规 10 2 2 2 3 3 2 2" xfId="929"/>
    <cellStyle name="常规 10 2 2 2 3 3 2 2 2" xfId="6406"/>
    <cellStyle name="常规 10 2 2 2 3 3 2 3" xfId="6405"/>
    <cellStyle name="常规 10 2 2 2 3 3 3" xfId="589"/>
    <cellStyle name="常规 10 2 2 2 3 3 3 2" xfId="930"/>
    <cellStyle name="常规 10 2 2 2 3 3 3 2 2" xfId="6408"/>
    <cellStyle name="常规 10 2 2 2 3 3 3 3" xfId="6407"/>
    <cellStyle name="常规 10 2 2 2 3 3 4" xfId="592"/>
    <cellStyle name="常规 10 2 2 2 3 3 4 2" xfId="6409"/>
    <cellStyle name="常规 10 2 2 2 3 3 5" xfId="6404"/>
    <cellStyle name="常规 10 2 2 2 3 4" xfId="933"/>
    <cellStyle name="常规 10 2 2 2 3 4 2" xfId="934"/>
    <cellStyle name="常规 10 2 2 2 3 4 2 2" xfId="6411"/>
    <cellStyle name="常规 10 2 2 2 3 4 3" xfId="6410"/>
    <cellStyle name="常规 10 2 2 2 3 5" xfId="937"/>
    <cellStyle name="常规 10 2 2 2 3 5 2" xfId="938"/>
    <cellStyle name="常规 10 2 2 2 3 5 2 2" xfId="6413"/>
    <cellStyle name="常规 10 2 2 2 3 5 3" xfId="6412"/>
    <cellStyle name="常规 10 2 2 2 3 6" xfId="940"/>
    <cellStyle name="常规 10 2 2 2 3 6 2" xfId="941"/>
    <cellStyle name="常规 10 2 2 2 3 6 2 2" xfId="6415"/>
    <cellStyle name="常规 10 2 2 2 3 6 3" xfId="6414"/>
    <cellStyle name="常规 10 2 2 2 3 7" xfId="942"/>
    <cellStyle name="常规 10 2 2 2 3 7 2" xfId="943"/>
    <cellStyle name="常规 10 2 2 2 3 7 2 2" xfId="6417"/>
    <cellStyle name="常规 10 2 2 2 3 7 3" xfId="6416"/>
    <cellStyle name="常规 10 2 2 2 3 8" xfId="944"/>
    <cellStyle name="常规 10 2 2 2 3 8 2" xfId="6418"/>
    <cellStyle name="常规 10 2 2 2 3 9" xfId="945"/>
    <cellStyle name="常规 10 2 2 2 3 9 2" xfId="6419"/>
    <cellStyle name="常规 10 2 2 2 4" xfId="946"/>
    <cellStyle name="常规 10 2 2 2 4 2" xfId="947"/>
    <cellStyle name="常规 10 2 2 2 4 2 2" xfId="950"/>
    <cellStyle name="常规 10 2 2 2 4 2 2 2" xfId="953"/>
    <cellStyle name="常规 10 2 2 2 4 2 2 2 2" xfId="6423"/>
    <cellStyle name="常规 10 2 2 2 4 2 2 3" xfId="6422"/>
    <cellStyle name="常规 10 2 2 2 4 2 3" xfId="956"/>
    <cellStyle name="常规 10 2 2 2 4 2 3 2" xfId="958"/>
    <cellStyle name="常规 10 2 2 2 4 2 3 2 2" xfId="6425"/>
    <cellStyle name="常规 10 2 2 2 4 2 3 3" xfId="6424"/>
    <cellStyle name="常规 10 2 2 2 4 2 4" xfId="960"/>
    <cellStyle name="常规 10 2 2 2 4 2 4 2" xfId="6426"/>
    <cellStyle name="常规 10 2 2 2 4 2 5" xfId="6421"/>
    <cellStyle name="常规 10 2 2 2 4 3" xfId="961"/>
    <cellStyle name="常规 10 2 2 2 4 3 2" xfId="606"/>
    <cellStyle name="常规 10 2 2 2 4 3 2 2" xfId="962"/>
    <cellStyle name="常规 10 2 2 2 4 3 2 2 2" xfId="6429"/>
    <cellStyle name="常规 10 2 2 2 4 3 2 3" xfId="6428"/>
    <cellStyle name="常规 10 2 2 2 4 3 3" xfId="963"/>
    <cellStyle name="常规 10 2 2 2 4 3 3 2" xfId="964"/>
    <cellStyle name="常规 10 2 2 2 4 3 3 2 2" xfId="6431"/>
    <cellStyle name="常规 10 2 2 2 4 3 3 3" xfId="6430"/>
    <cellStyle name="常规 10 2 2 2 4 3 4" xfId="965"/>
    <cellStyle name="常规 10 2 2 2 4 3 4 2" xfId="6432"/>
    <cellStyle name="常规 10 2 2 2 4 3 5" xfId="6427"/>
    <cellStyle name="常规 10 2 2 2 4 4" xfId="966"/>
    <cellStyle name="常规 10 2 2 2 4 4 2" xfId="967"/>
    <cellStyle name="常规 10 2 2 2 4 4 2 2" xfId="6434"/>
    <cellStyle name="常规 10 2 2 2 4 4 3" xfId="6433"/>
    <cellStyle name="常规 10 2 2 2 4 5" xfId="968"/>
    <cellStyle name="常规 10 2 2 2 4 5 2" xfId="970"/>
    <cellStyle name="常规 10 2 2 2 4 5 2 2" xfId="6436"/>
    <cellStyle name="常规 10 2 2 2 4 5 3" xfId="6435"/>
    <cellStyle name="常规 10 2 2 2 4 6" xfId="971"/>
    <cellStyle name="常规 10 2 2 2 4 6 2" xfId="972"/>
    <cellStyle name="常规 10 2 2 2 4 6 2 2" xfId="6438"/>
    <cellStyle name="常规 10 2 2 2 4 6 3" xfId="6437"/>
    <cellStyle name="常规 10 2 2 2 4 7" xfId="973"/>
    <cellStyle name="常规 10 2 2 2 4 7 2" xfId="6439"/>
    <cellStyle name="常规 10 2 2 2 4 8" xfId="974"/>
    <cellStyle name="常规 10 2 2 2 4 8 2" xfId="6440"/>
    <cellStyle name="常规 10 2 2 2 4 9" xfId="6420"/>
    <cellStyle name="常规 10 2 2 2 5" xfId="975"/>
    <cellStyle name="常规 10 2 2 2 5 2" xfId="6441"/>
    <cellStyle name="常规 10 2 2 2 6" xfId="976"/>
    <cellStyle name="常规 10 2 2 2 6 2" xfId="977"/>
    <cellStyle name="常规 10 2 2 2 6 2 2" xfId="979"/>
    <cellStyle name="常规 10 2 2 2 6 2 2 2" xfId="6444"/>
    <cellStyle name="常规 10 2 2 2 6 2 3" xfId="6443"/>
    <cellStyle name="常规 10 2 2 2 6 3" xfId="981"/>
    <cellStyle name="常规 10 2 2 2 6 3 2" xfId="983"/>
    <cellStyle name="常规 10 2 2 2 6 3 2 2" xfId="6446"/>
    <cellStyle name="常规 10 2 2 2 6 3 3" xfId="6445"/>
    <cellStyle name="常规 10 2 2 2 6 4" xfId="984"/>
    <cellStyle name="常规 10 2 2 2 6 4 2" xfId="6447"/>
    <cellStyle name="常规 10 2 2 2 6 5" xfId="6442"/>
    <cellStyle name="常规 10 2 2 2 7" xfId="988"/>
    <cellStyle name="常规 10 2 2 2 7 2" xfId="990"/>
    <cellStyle name="常规 10 2 2 2 7 2 2" xfId="991"/>
    <cellStyle name="常规 10 2 2 2 7 2 2 2" xfId="6450"/>
    <cellStyle name="常规 10 2 2 2 7 2 3" xfId="6449"/>
    <cellStyle name="常规 10 2 2 2 7 3" xfId="993"/>
    <cellStyle name="常规 10 2 2 2 7 3 2" xfId="996"/>
    <cellStyle name="常规 10 2 2 2 7 3 2 2" xfId="6452"/>
    <cellStyle name="常规 10 2 2 2 7 3 3" xfId="6451"/>
    <cellStyle name="常规 10 2 2 2 7 4" xfId="245"/>
    <cellStyle name="常规 10 2 2 2 7 4 2" xfId="6453"/>
    <cellStyle name="常规 10 2 2 2 7 5" xfId="6448"/>
    <cellStyle name="常规 10 2 2 2 8" xfId="999"/>
    <cellStyle name="常规 10 2 2 2 8 2" xfId="1005"/>
    <cellStyle name="常规 10 2 2 2 8 2 2" xfId="6455"/>
    <cellStyle name="常规 10 2 2 2 8 3" xfId="6454"/>
    <cellStyle name="常规 10 2 2 2 9" xfId="1009"/>
    <cellStyle name="常规 10 2 2 2 9 2" xfId="1013"/>
    <cellStyle name="常规 10 2 2 2 9 2 2" xfId="6457"/>
    <cellStyle name="常规 10 2 2 2 9 3" xfId="6456"/>
    <cellStyle name="常规 10 2 2 3" xfId="1016"/>
    <cellStyle name="常规 10 2 2 3 2" xfId="1017"/>
    <cellStyle name="常规 10 2 2 3 2 2" xfId="508"/>
    <cellStyle name="常规 10 2 2 3 2 2 2" xfId="1018"/>
    <cellStyle name="常规 10 2 2 3 2 2 2 2" xfId="6461"/>
    <cellStyle name="常规 10 2 2 3 2 2 3" xfId="6460"/>
    <cellStyle name="常规 10 2 2 3 2 3" xfId="1019"/>
    <cellStyle name="常规 10 2 2 3 2 3 2" xfId="1021"/>
    <cellStyle name="常规 10 2 2 3 2 3 2 2" xfId="6463"/>
    <cellStyle name="常规 10 2 2 3 2 3 3" xfId="6462"/>
    <cellStyle name="常规 10 2 2 3 2 4" xfId="1022"/>
    <cellStyle name="常规 10 2 2 3 2 4 2" xfId="6464"/>
    <cellStyle name="常规 10 2 2 3 2 5" xfId="6459"/>
    <cellStyle name="常规 10 2 2 3 3" xfId="1025"/>
    <cellStyle name="常规 10 2 2 3 3 2" xfId="513"/>
    <cellStyle name="常规 10 2 2 3 3 2 2" xfId="1026"/>
    <cellStyle name="常规 10 2 2 3 3 2 2 2" xfId="6467"/>
    <cellStyle name="常规 10 2 2 3 3 2 3" xfId="6466"/>
    <cellStyle name="常规 10 2 2 3 3 3" xfId="1027"/>
    <cellStyle name="常规 10 2 2 3 3 3 2" xfId="1028"/>
    <cellStyle name="常规 10 2 2 3 3 3 2 2" xfId="6469"/>
    <cellStyle name="常规 10 2 2 3 3 3 3" xfId="6468"/>
    <cellStyle name="常规 10 2 2 3 3 4" xfId="499"/>
    <cellStyle name="常规 10 2 2 3 3 4 2" xfId="6470"/>
    <cellStyle name="常规 10 2 2 3 3 5" xfId="6465"/>
    <cellStyle name="常规 10 2 2 3 4" xfId="1029"/>
    <cellStyle name="常规 10 2 2 3 4 2" xfId="1030"/>
    <cellStyle name="常规 10 2 2 3 4 2 2" xfId="6472"/>
    <cellStyle name="常规 10 2 2 3 4 3" xfId="6471"/>
    <cellStyle name="常规 10 2 2 3 5" xfId="1031"/>
    <cellStyle name="常规 10 2 2 3 5 2" xfId="1032"/>
    <cellStyle name="常规 10 2 2 3 5 2 2" xfId="6474"/>
    <cellStyle name="常规 10 2 2 3 5 3" xfId="6473"/>
    <cellStyle name="常规 10 2 2 3 6" xfId="1033"/>
    <cellStyle name="常规 10 2 2 3 6 2" xfId="1034"/>
    <cellStyle name="常规 10 2 2 3 6 2 2" xfId="6476"/>
    <cellStyle name="常规 10 2 2 3 6 3" xfId="6475"/>
    <cellStyle name="常规 10 2 2 3 7" xfId="1036"/>
    <cellStyle name="常规 10 2 2 3 7 2" xfId="6477"/>
    <cellStyle name="常规 10 2 2 3 8" xfId="1039"/>
    <cellStyle name="常规 10 2 2 3 8 2" xfId="6478"/>
    <cellStyle name="常规 10 2 2 3 9" xfId="6458"/>
    <cellStyle name="常规 10 2 2 4" xfId="6344"/>
    <cellStyle name="常规 10 2 3" xfId="1041"/>
    <cellStyle name="常规 10 2 3 10" xfId="1043"/>
    <cellStyle name="常规 10 2 3 10 2" xfId="1044"/>
    <cellStyle name="常规 10 2 3 10 2 2" xfId="6481"/>
    <cellStyle name="常规 10 2 3 10 3" xfId="6480"/>
    <cellStyle name="常规 10 2 3 11" xfId="1045"/>
    <cellStyle name="常规 10 2 3 11 2" xfId="1046"/>
    <cellStyle name="常规 10 2 3 11 2 2" xfId="6483"/>
    <cellStyle name="常规 10 2 3 11 3" xfId="6482"/>
    <cellStyle name="常规 10 2 3 12" xfId="1047"/>
    <cellStyle name="常规 10 2 3 12 2" xfId="6484"/>
    <cellStyle name="常规 10 2 3 13" xfId="1049"/>
    <cellStyle name="常规 10 2 3 13 2" xfId="6485"/>
    <cellStyle name="常规 10 2 3 14" xfId="6479"/>
    <cellStyle name="常规 10 2 3 2" xfId="1050"/>
    <cellStyle name="常规 10 2 3 2 10" xfId="926"/>
    <cellStyle name="常规 10 2 3 2 10 2" xfId="6487"/>
    <cellStyle name="常规 10 2 3 2 11" xfId="931"/>
    <cellStyle name="常规 10 2 3 2 11 2" xfId="6488"/>
    <cellStyle name="常规 10 2 3 2 12" xfId="6486"/>
    <cellStyle name="常规 10 2 3 2 2" xfId="1052"/>
    <cellStyle name="常规 10 2 3 2 2 2" xfId="1055"/>
    <cellStyle name="常规 10 2 3 2 2 2 2" xfId="1059"/>
    <cellStyle name="常规 10 2 3 2 2 2 2 2" xfId="1061"/>
    <cellStyle name="常规 10 2 3 2 2 2 2 2 2" xfId="6492"/>
    <cellStyle name="常规 10 2 3 2 2 2 2 3" xfId="6491"/>
    <cellStyle name="常规 10 2 3 2 2 2 3" xfId="1063"/>
    <cellStyle name="常规 10 2 3 2 2 2 3 2" xfId="1066"/>
    <cellStyle name="常规 10 2 3 2 2 2 3 2 2" xfId="6494"/>
    <cellStyle name="常规 10 2 3 2 2 2 3 3" xfId="6493"/>
    <cellStyle name="常规 10 2 3 2 2 2 4" xfId="1069"/>
    <cellStyle name="常规 10 2 3 2 2 2 4 2" xfId="6495"/>
    <cellStyle name="常规 10 2 3 2 2 2 5" xfId="6490"/>
    <cellStyle name="常规 10 2 3 2 2 3" xfId="1071"/>
    <cellStyle name="常规 10 2 3 2 2 3 2" xfId="1075"/>
    <cellStyle name="常规 10 2 3 2 2 3 2 2" xfId="1077"/>
    <cellStyle name="常规 10 2 3 2 2 3 2 2 2" xfId="6498"/>
    <cellStyle name="常规 10 2 3 2 2 3 2 3" xfId="6497"/>
    <cellStyle name="常规 10 2 3 2 2 3 3" xfId="1079"/>
    <cellStyle name="常规 10 2 3 2 2 3 3 2" xfId="1082"/>
    <cellStyle name="常规 10 2 3 2 2 3 3 2 2" xfId="6500"/>
    <cellStyle name="常规 10 2 3 2 2 3 3 3" xfId="6499"/>
    <cellStyle name="常规 10 2 3 2 2 3 4" xfId="1085"/>
    <cellStyle name="常规 10 2 3 2 2 3 4 2" xfId="6501"/>
    <cellStyle name="常规 10 2 3 2 2 3 5" xfId="6496"/>
    <cellStyle name="常规 10 2 3 2 2 4" xfId="1087"/>
    <cellStyle name="常规 10 2 3 2 2 4 2" xfId="1089"/>
    <cellStyle name="常规 10 2 3 2 2 4 2 2" xfId="6503"/>
    <cellStyle name="常规 10 2 3 2 2 4 3" xfId="6502"/>
    <cellStyle name="常规 10 2 3 2 2 5" xfId="1091"/>
    <cellStyle name="常规 10 2 3 2 2 5 2" xfId="1093"/>
    <cellStyle name="常规 10 2 3 2 2 5 2 2" xfId="6505"/>
    <cellStyle name="常规 10 2 3 2 2 5 3" xfId="6504"/>
    <cellStyle name="常规 10 2 3 2 2 6" xfId="131"/>
    <cellStyle name="常规 10 2 3 2 2 6 2" xfId="1094"/>
    <cellStyle name="常规 10 2 3 2 2 6 2 2" xfId="6507"/>
    <cellStyle name="常规 10 2 3 2 2 6 3" xfId="6506"/>
    <cellStyle name="常规 10 2 3 2 2 7" xfId="145"/>
    <cellStyle name="常规 10 2 3 2 2 7 2" xfId="6508"/>
    <cellStyle name="常规 10 2 3 2 2 8" xfId="1097"/>
    <cellStyle name="常规 10 2 3 2 2 8 2" xfId="6509"/>
    <cellStyle name="常规 10 2 3 2 2 9" xfId="6489"/>
    <cellStyle name="常规 10 2 3 2 3" xfId="1099"/>
    <cellStyle name="常规 10 2 3 2 3 2" xfId="6510"/>
    <cellStyle name="常规 10 2 3 2 4" xfId="1101"/>
    <cellStyle name="常规 10 2 3 2 4 2" xfId="1103"/>
    <cellStyle name="常规 10 2 3 2 4 2 2" xfId="1106"/>
    <cellStyle name="常规 10 2 3 2 4 2 2 2" xfId="6513"/>
    <cellStyle name="常规 10 2 3 2 4 2 3" xfId="6512"/>
    <cellStyle name="常规 10 2 3 2 4 3" xfId="1107"/>
    <cellStyle name="常规 10 2 3 2 4 3 2" xfId="1109"/>
    <cellStyle name="常规 10 2 3 2 4 3 2 2" xfId="6515"/>
    <cellStyle name="常规 10 2 3 2 4 3 3" xfId="6514"/>
    <cellStyle name="常规 10 2 3 2 4 4" xfId="1110"/>
    <cellStyle name="常规 10 2 3 2 4 4 2" xfId="6516"/>
    <cellStyle name="常规 10 2 3 2 4 5" xfId="6511"/>
    <cellStyle name="常规 10 2 3 2 5" xfId="1112"/>
    <cellStyle name="常规 10 2 3 2 5 2" xfId="1115"/>
    <cellStyle name="常规 10 2 3 2 5 2 2" xfId="474"/>
    <cellStyle name="常规 10 2 3 2 5 2 2 2" xfId="6519"/>
    <cellStyle name="常规 10 2 3 2 5 2 3" xfId="6518"/>
    <cellStyle name="常规 10 2 3 2 5 3" xfId="1117"/>
    <cellStyle name="常规 10 2 3 2 5 3 2" xfId="1120"/>
    <cellStyle name="常规 10 2 3 2 5 3 2 2" xfId="6521"/>
    <cellStyle name="常规 10 2 3 2 5 3 3" xfId="6520"/>
    <cellStyle name="常规 10 2 3 2 5 4" xfId="1122"/>
    <cellStyle name="常规 10 2 3 2 5 4 2" xfId="6522"/>
    <cellStyle name="常规 10 2 3 2 5 5" xfId="6517"/>
    <cellStyle name="常规 10 2 3 2 6" xfId="1123"/>
    <cellStyle name="常规 10 2 3 2 6 2" xfId="1125"/>
    <cellStyle name="常规 10 2 3 2 6 2 2" xfId="6524"/>
    <cellStyle name="常规 10 2 3 2 6 3" xfId="6523"/>
    <cellStyle name="常规 10 2 3 2 7" xfId="1128"/>
    <cellStyle name="常规 10 2 3 2 7 2" xfId="1131"/>
    <cellStyle name="常规 10 2 3 2 7 2 2" xfId="6526"/>
    <cellStyle name="常规 10 2 3 2 7 3" xfId="6525"/>
    <cellStyle name="常规 10 2 3 2 8" xfId="1133"/>
    <cellStyle name="常规 10 2 3 2 8 2" xfId="1135"/>
    <cellStyle name="常规 10 2 3 2 8 2 2" xfId="6528"/>
    <cellStyle name="常规 10 2 3 2 8 3" xfId="6527"/>
    <cellStyle name="常规 10 2 3 2 9" xfId="1136"/>
    <cellStyle name="常规 10 2 3 2 9 2" xfId="1140"/>
    <cellStyle name="常规 10 2 3 2 9 2 2" xfId="6530"/>
    <cellStyle name="常规 10 2 3 2 9 3" xfId="6529"/>
    <cellStyle name="常规 10 2 3 3" xfId="1142"/>
    <cellStyle name="常规 10 2 3 3 10" xfId="6531"/>
    <cellStyle name="常规 10 2 3 3 2" xfId="275"/>
    <cellStyle name="常规 10 2 3 3 2 2" xfId="1145"/>
    <cellStyle name="常规 10 2 3 3 2 2 2" xfId="1148"/>
    <cellStyle name="常规 10 2 3 3 2 2 2 2" xfId="6534"/>
    <cellStyle name="常规 10 2 3 3 2 2 3" xfId="6533"/>
    <cellStyle name="常规 10 2 3 3 2 3" xfId="1150"/>
    <cellStyle name="常规 10 2 3 3 2 3 2" xfId="1152"/>
    <cellStyle name="常规 10 2 3 3 2 3 2 2" xfId="6536"/>
    <cellStyle name="常规 10 2 3 3 2 3 3" xfId="6535"/>
    <cellStyle name="常规 10 2 3 3 2 4" xfId="1154"/>
    <cellStyle name="常规 10 2 3 3 2 4 2" xfId="6537"/>
    <cellStyle name="常规 10 2 3 3 2 5" xfId="6532"/>
    <cellStyle name="常规 10 2 3 3 3" xfId="1156"/>
    <cellStyle name="常规 10 2 3 3 3 2" xfId="431"/>
    <cellStyle name="常规 10 2 3 3 3 2 2" xfId="1157"/>
    <cellStyle name="常规 10 2 3 3 3 2 2 2" xfId="6540"/>
    <cellStyle name="常规 10 2 3 3 3 2 3" xfId="6539"/>
    <cellStyle name="常规 10 2 3 3 3 3" xfId="832"/>
    <cellStyle name="常规 10 2 3 3 3 3 2" xfId="1158"/>
    <cellStyle name="常规 10 2 3 3 3 3 2 2" xfId="6542"/>
    <cellStyle name="常规 10 2 3 3 3 3 3" xfId="6541"/>
    <cellStyle name="常规 10 2 3 3 3 4" xfId="1159"/>
    <cellStyle name="常规 10 2 3 3 3 4 2" xfId="6543"/>
    <cellStyle name="常规 10 2 3 3 3 5" xfId="6538"/>
    <cellStyle name="常规 10 2 3 3 4" xfId="1161"/>
    <cellStyle name="常规 10 2 3 3 4 2" xfId="1163"/>
    <cellStyle name="常规 10 2 3 3 4 2 2" xfId="6545"/>
    <cellStyle name="常规 10 2 3 3 4 3" xfId="6544"/>
    <cellStyle name="常规 10 2 3 3 5" xfId="1165"/>
    <cellStyle name="常规 10 2 3 3 5 2" xfId="1168"/>
    <cellStyle name="常规 10 2 3 3 5 2 2" xfId="6547"/>
    <cellStyle name="常规 10 2 3 3 5 3" xfId="6546"/>
    <cellStyle name="常规 10 2 3 3 6" xfId="80"/>
    <cellStyle name="常规 10 2 3 3 6 2" xfId="1170"/>
    <cellStyle name="常规 10 2 3 3 6 2 2" xfId="6549"/>
    <cellStyle name="常规 10 2 3 3 6 3" xfId="6548"/>
    <cellStyle name="常规 10 2 3 3 7" xfId="1171"/>
    <cellStyle name="常规 10 2 3 3 7 2" xfId="1174"/>
    <cellStyle name="常规 10 2 3 3 7 2 2" xfId="6551"/>
    <cellStyle name="常规 10 2 3 3 7 3" xfId="6550"/>
    <cellStyle name="常规 10 2 3 3 8" xfId="1176"/>
    <cellStyle name="常规 10 2 3 3 8 2" xfId="6552"/>
    <cellStyle name="常规 10 2 3 3 9" xfId="1177"/>
    <cellStyle name="常规 10 2 3 3 9 2" xfId="6553"/>
    <cellStyle name="常规 10 2 3 4" xfId="1178"/>
    <cellStyle name="常规 10 2 3 4 2" xfId="1180"/>
    <cellStyle name="常规 10 2 3 4 2 2" xfId="1184"/>
    <cellStyle name="常规 10 2 3 4 2 2 2" xfId="1187"/>
    <cellStyle name="常规 10 2 3 4 2 2 2 2" xfId="6557"/>
    <cellStyle name="常规 10 2 3 4 2 2 3" xfId="6556"/>
    <cellStyle name="常规 10 2 3 4 2 3" xfId="1189"/>
    <cellStyle name="常规 10 2 3 4 2 3 2" xfId="1192"/>
    <cellStyle name="常规 10 2 3 4 2 3 2 2" xfId="6559"/>
    <cellStyle name="常规 10 2 3 4 2 3 3" xfId="6558"/>
    <cellStyle name="常规 10 2 3 4 2 4" xfId="1194"/>
    <cellStyle name="常规 10 2 3 4 2 4 2" xfId="6560"/>
    <cellStyle name="常规 10 2 3 4 2 5" xfId="6555"/>
    <cellStyle name="常规 10 2 3 4 3" xfId="1196"/>
    <cellStyle name="常规 10 2 3 4 3 2" xfId="48"/>
    <cellStyle name="常规 10 2 3 4 3 2 2" xfId="1197"/>
    <cellStyle name="常规 10 2 3 4 3 2 2 2" xfId="6563"/>
    <cellStyle name="常规 10 2 3 4 3 2 3" xfId="6562"/>
    <cellStyle name="常规 10 2 3 4 3 3" xfId="1198"/>
    <cellStyle name="常规 10 2 3 4 3 3 2" xfId="786"/>
    <cellStyle name="常规 10 2 3 4 3 3 2 2" xfId="6565"/>
    <cellStyle name="常规 10 2 3 4 3 3 3" xfId="6564"/>
    <cellStyle name="常规 10 2 3 4 3 4" xfId="1200"/>
    <cellStyle name="常规 10 2 3 4 3 4 2" xfId="6566"/>
    <cellStyle name="常规 10 2 3 4 3 5" xfId="6561"/>
    <cellStyle name="常规 10 2 3 4 4" xfId="1203"/>
    <cellStyle name="常规 10 2 3 4 4 2" xfId="1204"/>
    <cellStyle name="常规 10 2 3 4 4 2 2" xfId="6568"/>
    <cellStyle name="常规 10 2 3 4 4 3" xfId="6567"/>
    <cellStyle name="常规 10 2 3 4 5" xfId="1206"/>
    <cellStyle name="常规 10 2 3 4 5 2" xfId="63"/>
    <cellStyle name="常规 10 2 3 4 5 2 2" xfId="6570"/>
    <cellStyle name="常规 10 2 3 4 5 3" xfId="6569"/>
    <cellStyle name="常规 10 2 3 4 6" xfId="1207"/>
    <cellStyle name="常规 10 2 3 4 6 2" xfId="1208"/>
    <cellStyle name="常规 10 2 3 4 6 2 2" xfId="6572"/>
    <cellStyle name="常规 10 2 3 4 6 3" xfId="6571"/>
    <cellStyle name="常规 10 2 3 4 7" xfId="1209"/>
    <cellStyle name="常规 10 2 3 4 7 2" xfId="6573"/>
    <cellStyle name="常规 10 2 3 4 8" xfId="1210"/>
    <cellStyle name="常规 10 2 3 4 8 2" xfId="6574"/>
    <cellStyle name="常规 10 2 3 4 9" xfId="6554"/>
    <cellStyle name="常规 10 2 3 5" xfId="1212"/>
    <cellStyle name="常规 10 2 3 5 2" xfId="6575"/>
    <cellStyle name="常规 10 2 3 6" xfId="1213"/>
    <cellStyle name="常规 10 2 3 6 2" xfId="1215"/>
    <cellStyle name="常规 10 2 3 6 2 2" xfId="400"/>
    <cellStyle name="常规 10 2 3 6 2 2 2" xfId="6578"/>
    <cellStyle name="常规 10 2 3 6 2 3" xfId="6577"/>
    <cellStyle name="常规 10 2 3 6 3" xfId="1217"/>
    <cellStyle name="常规 10 2 3 6 3 2" xfId="1219"/>
    <cellStyle name="常规 10 2 3 6 3 2 2" xfId="6580"/>
    <cellStyle name="常规 10 2 3 6 3 3" xfId="6579"/>
    <cellStyle name="常规 10 2 3 6 4" xfId="1223"/>
    <cellStyle name="常规 10 2 3 6 4 2" xfId="1225"/>
    <cellStyle name="常规 10 2 3 6 4 2 2" xfId="6582"/>
    <cellStyle name="常规 10 2 3 6 4 3" xfId="6581"/>
    <cellStyle name="常规 10 2 3 6 5" xfId="1228"/>
    <cellStyle name="常规 10 2 3 6 5 2" xfId="6583"/>
    <cellStyle name="常规 10 2 3 6 6" xfId="6576"/>
    <cellStyle name="常规 10 2 3 7" xfId="1229"/>
    <cellStyle name="常规 10 2 3 7 2" xfId="1233"/>
    <cellStyle name="常规 10 2 3 7 2 2" xfId="1236"/>
    <cellStyle name="常规 10 2 3 7 2 2 2" xfId="6586"/>
    <cellStyle name="常规 10 2 3 7 2 3" xfId="6585"/>
    <cellStyle name="常规 10 2 3 7 3" xfId="1240"/>
    <cellStyle name="常规 10 2 3 7 3 2" xfId="1242"/>
    <cellStyle name="常规 10 2 3 7 3 2 2" xfId="6588"/>
    <cellStyle name="常规 10 2 3 7 3 3" xfId="6587"/>
    <cellStyle name="常规 10 2 3 7 4" xfId="1245"/>
    <cellStyle name="常规 10 2 3 7 4 2" xfId="6589"/>
    <cellStyle name="常规 10 2 3 7 5" xfId="6584"/>
    <cellStyle name="常规 10 2 3 8" xfId="1246"/>
    <cellStyle name="常规 10 2 3 8 2" xfId="1249"/>
    <cellStyle name="常规 10 2 3 8 2 2" xfId="6591"/>
    <cellStyle name="常规 10 2 3 8 3" xfId="6590"/>
    <cellStyle name="常规 10 2 3 9" xfId="675"/>
    <cellStyle name="常规 10 2 3 9 2" xfId="1251"/>
    <cellStyle name="常规 10 2 3 9 2 2" xfId="6593"/>
    <cellStyle name="常规 10 2 3 9 3" xfId="6592"/>
    <cellStyle name="常规 10 2 4" xfId="1253"/>
    <cellStyle name="常规 10 2 4 10" xfId="1254"/>
    <cellStyle name="常规 10 2 4 10 2" xfId="1095"/>
    <cellStyle name="常规 10 2 4 10 2 2" xfId="6596"/>
    <cellStyle name="常规 10 2 4 10 3" xfId="6595"/>
    <cellStyle name="常规 10 2 4 11" xfId="1256"/>
    <cellStyle name="常规 10 2 4 11 2" xfId="1258"/>
    <cellStyle name="常规 10 2 4 11 2 2" xfId="6598"/>
    <cellStyle name="常规 10 2 4 11 3" xfId="6597"/>
    <cellStyle name="常规 10 2 4 12" xfId="1259"/>
    <cellStyle name="常规 10 2 4 12 2" xfId="6599"/>
    <cellStyle name="常规 10 2 4 13" xfId="1261"/>
    <cellStyle name="常规 10 2 4 13 2" xfId="6600"/>
    <cellStyle name="常规 10 2 4 14" xfId="6594"/>
    <cellStyle name="常规 10 2 4 2" xfId="1263"/>
    <cellStyle name="常规 10 2 4 2 10" xfId="1264"/>
    <cellStyle name="常规 10 2 4 2 10 2" xfId="6602"/>
    <cellStyle name="常规 10 2 4 2 11" xfId="1267"/>
    <cellStyle name="常规 10 2 4 2 11 2" xfId="6603"/>
    <cellStyle name="常规 10 2 4 2 12" xfId="6601"/>
    <cellStyle name="常规 10 2 4 2 2" xfId="642"/>
    <cellStyle name="常规 10 2 4 2 2 2" xfId="1272"/>
    <cellStyle name="常规 10 2 4 2 2 2 2" xfId="1000"/>
    <cellStyle name="常规 10 2 4 2 2 2 2 2" xfId="1006"/>
    <cellStyle name="常规 10 2 4 2 2 2 2 2 2" xfId="6607"/>
    <cellStyle name="常规 10 2 4 2 2 2 2 3" xfId="6606"/>
    <cellStyle name="常规 10 2 4 2 2 2 3" xfId="1010"/>
    <cellStyle name="常规 10 2 4 2 2 2 3 2" xfId="1014"/>
    <cellStyle name="常规 10 2 4 2 2 2 3 2 2" xfId="6609"/>
    <cellStyle name="常规 10 2 4 2 2 2 3 3" xfId="6608"/>
    <cellStyle name="常规 10 2 4 2 2 2 4" xfId="1274"/>
    <cellStyle name="常规 10 2 4 2 2 2 4 2" xfId="6610"/>
    <cellStyle name="常规 10 2 4 2 2 2 5" xfId="6605"/>
    <cellStyle name="常规 10 2 4 2 2 3" xfId="1276"/>
    <cellStyle name="常规 10 2 4 2 2 3 2" xfId="1040"/>
    <cellStyle name="常规 10 2 4 2 2 3 2 2" xfId="1279"/>
    <cellStyle name="常规 10 2 4 2 2 3 2 2 2" xfId="6613"/>
    <cellStyle name="常规 10 2 4 2 2 3 2 3" xfId="6612"/>
    <cellStyle name="常规 10 2 4 2 2 3 3" xfId="1283"/>
    <cellStyle name="常规 10 2 4 2 2 3 3 2" xfId="1285"/>
    <cellStyle name="常规 10 2 4 2 2 3 3 2 2" xfId="6615"/>
    <cellStyle name="常规 10 2 4 2 2 3 3 3" xfId="6614"/>
    <cellStyle name="常规 10 2 4 2 2 3 4" xfId="1288"/>
    <cellStyle name="常规 10 2 4 2 2 3 4 2" xfId="6616"/>
    <cellStyle name="常规 10 2 4 2 2 3 5" xfId="6611"/>
    <cellStyle name="常规 10 2 4 2 2 4" xfId="1290"/>
    <cellStyle name="常规 10 2 4 2 2 4 2" xfId="1292"/>
    <cellStyle name="常规 10 2 4 2 2 4 2 2" xfId="6618"/>
    <cellStyle name="常规 10 2 4 2 2 4 3" xfId="6617"/>
    <cellStyle name="常规 10 2 4 2 2 5" xfId="1294"/>
    <cellStyle name="常规 10 2 4 2 2 5 2" xfId="1296"/>
    <cellStyle name="常规 10 2 4 2 2 5 2 2" xfId="6620"/>
    <cellStyle name="常规 10 2 4 2 2 5 3" xfId="6619"/>
    <cellStyle name="常规 10 2 4 2 2 6" xfId="1298"/>
    <cellStyle name="常规 10 2 4 2 2 6 2" xfId="1300"/>
    <cellStyle name="常规 10 2 4 2 2 6 2 2" xfId="6622"/>
    <cellStyle name="常规 10 2 4 2 2 6 3" xfId="6621"/>
    <cellStyle name="常规 10 2 4 2 2 7" xfId="1302"/>
    <cellStyle name="常规 10 2 4 2 2 7 2" xfId="6623"/>
    <cellStyle name="常规 10 2 4 2 2 8" xfId="1305"/>
    <cellStyle name="常规 10 2 4 2 2 8 2" xfId="6624"/>
    <cellStyle name="常规 10 2 4 2 2 9" xfId="6604"/>
    <cellStyle name="常规 10 2 4 2 3" xfId="1309"/>
    <cellStyle name="常规 10 2 4 2 3 2" xfId="6625"/>
    <cellStyle name="常规 10 2 4 2 4" xfId="1312"/>
    <cellStyle name="常规 10 2 4 2 4 2" xfId="1314"/>
    <cellStyle name="常规 10 2 4 2 4 2 2" xfId="1316"/>
    <cellStyle name="常规 10 2 4 2 4 2 2 2" xfId="6628"/>
    <cellStyle name="常规 10 2 4 2 4 2 3" xfId="6627"/>
    <cellStyle name="常规 10 2 4 2 4 3" xfId="1319"/>
    <cellStyle name="常规 10 2 4 2 4 3 2" xfId="1321"/>
    <cellStyle name="常规 10 2 4 2 4 3 2 2" xfId="6630"/>
    <cellStyle name="常规 10 2 4 2 4 3 3" xfId="6629"/>
    <cellStyle name="常规 10 2 4 2 4 4" xfId="77"/>
    <cellStyle name="常规 10 2 4 2 4 4 2" xfId="6631"/>
    <cellStyle name="常规 10 2 4 2 4 5" xfId="6626"/>
    <cellStyle name="常规 10 2 4 2 5" xfId="1323"/>
    <cellStyle name="常规 10 2 4 2 5 2" xfId="1325"/>
    <cellStyle name="常规 10 2 4 2 5 2 2" xfId="1326"/>
    <cellStyle name="常规 10 2 4 2 5 2 2 2" xfId="6634"/>
    <cellStyle name="常规 10 2 4 2 5 2 3" xfId="6633"/>
    <cellStyle name="常规 10 2 4 2 5 3" xfId="1329"/>
    <cellStyle name="常规 10 2 4 2 5 3 2" xfId="1331"/>
    <cellStyle name="常规 10 2 4 2 5 3 2 2" xfId="6636"/>
    <cellStyle name="常规 10 2 4 2 5 3 3" xfId="6635"/>
    <cellStyle name="常规 10 2 4 2 5 4" xfId="1333"/>
    <cellStyle name="常规 10 2 4 2 5 4 2" xfId="6637"/>
    <cellStyle name="常规 10 2 4 2 5 5" xfId="6632"/>
    <cellStyle name="常规 10 2 4 2 6" xfId="1335"/>
    <cellStyle name="常规 10 2 4 2 6 2" xfId="691"/>
    <cellStyle name="常规 10 2 4 2 6 2 2" xfId="6639"/>
    <cellStyle name="常规 10 2 4 2 6 3" xfId="6638"/>
    <cellStyle name="常规 10 2 4 2 7" xfId="1337"/>
    <cellStyle name="常规 10 2 4 2 7 2" xfId="1341"/>
    <cellStyle name="常规 10 2 4 2 7 2 2" xfId="6641"/>
    <cellStyle name="常规 10 2 4 2 7 3" xfId="6640"/>
    <cellStyle name="常规 10 2 4 2 8" xfId="1317"/>
    <cellStyle name="常规 10 2 4 2 8 2" xfId="1344"/>
    <cellStyle name="常规 10 2 4 2 8 2 2" xfId="6643"/>
    <cellStyle name="常规 10 2 4 2 8 3" xfId="6642"/>
    <cellStyle name="常规 10 2 4 2 9" xfId="602"/>
    <cellStyle name="常规 10 2 4 2 9 2" xfId="1349"/>
    <cellStyle name="常规 10 2 4 2 9 2 2" xfId="6645"/>
    <cellStyle name="常规 10 2 4 2 9 3" xfId="6644"/>
    <cellStyle name="常规 10 2 4 3" xfId="1351"/>
    <cellStyle name="常规 10 2 4 3 10" xfId="6646"/>
    <cellStyle name="常规 10 2 4 3 2" xfId="1355"/>
    <cellStyle name="常规 10 2 4 3 2 2" xfId="1359"/>
    <cellStyle name="常规 10 2 4 3 2 2 2" xfId="1361"/>
    <cellStyle name="常规 10 2 4 3 2 2 2 2" xfId="6649"/>
    <cellStyle name="常规 10 2 4 3 2 2 3" xfId="6648"/>
    <cellStyle name="常规 10 2 4 3 2 3" xfId="1363"/>
    <cellStyle name="常规 10 2 4 3 2 3 2" xfId="1366"/>
    <cellStyle name="常规 10 2 4 3 2 3 2 2" xfId="6651"/>
    <cellStyle name="常规 10 2 4 3 2 3 3" xfId="6650"/>
    <cellStyle name="常规 10 2 4 3 2 4" xfId="1368"/>
    <cellStyle name="常规 10 2 4 3 2 4 2" xfId="6652"/>
    <cellStyle name="常规 10 2 4 3 2 5" xfId="6647"/>
    <cellStyle name="常规 10 2 4 3 3" xfId="1372"/>
    <cellStyle name="常规 10 2 4 3 3 2" xfId="1375"/>
    <cellStyle name="常规 10 2 4 3 3 2 2" xfId="862"/>
    <cellStyle name="常规 10 2 4 3 3 2 2 2" xfId="6655"/>
    <cellStyle name="常规 10 2 4 3 3 2 3" xfId="6654"/>
    <cellStyle name="常规 10 2 4 3 3 3" xfId="1377"/>
    <cellStyle name="常规 10 2 4 3 3 3 2" xfId="1379"/>
    <cellStyle name="常规 10 2 4 3 3 3 2 2" xfId="6657"/>
    <cellStyle name="常规 10 2 4 3 3 3 3" xfId="6656"/>
    <cellStyle name="常规 10 2 4 3 3 4" xfId="1381"/>
    <cellStyle name="常规 10 2 4 3 3 4 2" xfId="6658"/>
    <cellStyle name="常规 10 2 4 3 3 5" xfId="6653"/>
    <cellStyle name="常规 10 2 4 3 4" xfId="1385"/>
    <cellStyle name="常规 10 2 4 3 4 2" xfId="1387"/>
    <cellStyle name="常规 10 2 4 3 4 2 2" xfId="6660"/>
    <cellStyle name="常规 10 2 4 3 4 3" xfId="6659"/>
    <cellStyle name="常规 10 2 4 3 5" xfId="1389"/>
    <cellStyle name="常规 10 2 4 3 5 2" xfId="1392"/>
    <cellStyle name="常规 10 2 4 3 5 2 2" xfId="6662"/>
    <cellStyle name="常规 10 2 4 3 5 3" xfId="6661"/>
    <cellStyle name="常规 10 2 4 3 6" xfId="1393"/>
    <cellStyle name="常规 10 2 4 3 6 2" xfId="1394"/>
    <cellStyle name="常规 10 2 4 3 6 2 2" xfId="6664"/>
    <cellStyle name="常规 10 2 4 3 6 3" xfId="6663"/>
    <cellStyle name="常规 10 2 4 3 7" xfId="1396"/>
    <cellStyle name="常规 10 2 4 3 7 2" xfId="1398"/>
    <cellStyle name="常规 10 2 4 3 7 2 2" xfId="6666"/>
    <cellStyle name="常规 10 2 4 3 7 3" xfId="6665"/>
    <cellStyle name="常规 10 2 4 3 8" xfId="1322"/>
    <cellStyle name="常规 10 2 4 3 8 2" xfId="6667"/>
    <cellStyle name="常规 10 2 4 3 9" xfId="1400"/>
    <cellStyle name="常规 10 2 4 3 9 2" xfId="6668"/>
    <cellStyle name="常规 10 2 4 4" xfId="1402"/>
    <cellStyle name="常规 10 2 4 4 2" xfId="1404"/>
    <cellStyle name="常规 10 2 4 4 2 2" xfId="1406"/>
    <cellStyle name="常规 10 2 4 4 2 2 2" xfId="1408"/>
    <cellStyle name="常规 10 2 4 4 2 2 2 2" xfId="6672"/>
    <cellStyle name="常规 10 2 4 4 2 2 3" xfId="6671"/>
    <cellStyle name="常规 10 2 4 4 2 3" xfId="1411"/>
    <cellStyle name="常规 10 2 4 4 2 3 2" xfId="1414"/>
    <cellStyle name="常规 10 2 4 4 2 3 2 2" xfId="6674"/>
    <cellStyle name="常规 10 2 4 4 2 3 3" xfId="6673"/>
    <cellStyle name="常规 10 2 4 4 2 4" xfId="1416"/>
    <cellStyle name="常规 10 2 4 4 2 4 2" xfId="6675"/>
    <cellStyle name="常规 10 2 4 4 2 5" xfId="6670"/>
    <cellStyle name="常规 10 2 4 4 3" xfId="1417"/>
    <cellStyle name="常规 10 2 4 4 3 2" xfId="1419"/>
    <cellStyle name="常规 10 2 4 4 3 2 2" xfId="1421"/>
    <cellStyle name="常规 10 2 4 4 3 2 2 2" xfId="6678"/>
    <cellStyle name="常规 10 2 4 4 3 2 3" xfId="6677"/>
    <cellStyle name="常规 10 2 4 4 3 3" xfId="1425"/>
    <cellStyle name="常规 10 2 4 4 3 3 2" xfId="1428"/>
    <cellStyle name="常规 10 2 4 4 3 3 2 2" xfId="6680"/>
    <cellStyle name="常规 10 2 4 4 3 3 3" xfId="6679"/>
    <cellStyle name="常规 10 2 4 4 3 4" xfId="1430"/>
    <cellStyle name="常规 10 2 4 4 3 4 2" xfId="6681"/>
    <cellStyle name="常规 10 2 4 4 3 5" xfId="6676"/>
    <cellStyle name="常规 10 2 4 4 4" xfId="1432"/>
    <cellStyle name="常规 10 2 4 4 4 2" xfId="1433"/>
    <cellStyle name="常规 10 2 4 4 4 2 2" xfId="6683"/>
    <cellStyle name="常规 10 2 4 4 4 3" xfId="6682"/>
    <cellStyle name="常规 10 2 4 4 5" xfId="1434"/>
    <cellStyle name="常规 10 2 4 4 5 2" xfId="1435"/>
    <cellStyle name="常规 10 2 4 4 5 2 2" xfId="6685"/>
    <cellStyle name="常规 10 2 4 4 5 3" xfId="6684"/>
    <cellStyle name="常规 10 2 4 4 6" xfId="1436"/>
    <cellStyle name="常规 10 2 4 4 6 2" xfId="1437"/>
    <cellStyle name="常规 10 2 4 4 6 2 2" xfId="6687"/>
    <cellStyle name="常规 10 2 4 4 6 3" xfId="6686"/>
    <cellStyle name="常规 10 2 4 4 7" xfId="1438"/>
    <cellStyle name="常规 10 2 4 4 7 2" xfId="6688"/>
    <cellStyle name="常规 10 2 4 4 8" xfId="1440"/>
    <cellStyle name="常规 10 2 4 4 8 2" xfId="6689"/>
    <cellStyle name="常规 10 2 4 4 9" xfId="6669"/>
    <cellStyle name="常规 10 2 4 5" xfId="1442"/>
    <cellStyle name="常规 10 2 4 5 2" xfId="6690"/>
    <cellStyle name="常规 10 2 4 6" xfId="1444"/>
    <cellStyle name="常规 10 2 4 6 2" xfId="1448"/>
    <cellStyle name="常规 10 2 4 6 2 2" xfId="1451"/>
    <cellStyle name="常规 10 2 4 6 2 2 2" xfId="6693"/>
    <cellStyle name="常规 10 2 4 6 2 3" xfId="6692"/>
    <cellStyle name="常规 10 2 4 6 3" xfId="1454"/>
    <cellStyle name="常规 10 2 4 6 3 2" xfId="1457"/>
    <cellStyle name="常规 10 2 4 6 3 2 2" xfId="6695"/>
    <cellStyle name="常规 10 2 4 6 3 3" xfId="6694"/>
    <cellStyle name="常规 10 2 4 6 4" xfId="1460"/>
    <cellStyle name="常规 10 2 4 6 4 2" xfId="1462"/>
    <cellStyle name="常规 10 2 4 6 4 2 2" xfId="6697"/>
    <cellStyle name="常规 10 2 4 6 4 3" xfId="6696"/>
    <cellStyle name="常规 10 2 4 6 5" xfId="1465"/>
    <cellStyle name="常规 10 2 4 6 5 2" xfId="6698"/>
    <cellStyle name="常规 10 2 4 6 6" xfId="6691"/>
    <cellStyle name="常规 10 2 4 7" xfId="1467"/>
    <cellStyle name="常规 10 2 4 7 2" xfId="1469"/>
    <cellStyle name="常规 10 2 4 7 2 2" xfId="1470"/>
    <cellStyle name="常规 10 2 4 7 2 2 2" xfId="6701"/>
    <cellStyle name="常规 10 2 4 7 2 3" xfId="6700"/>
    <cellStyle name="常规 10 2 4 7 3" xfId="1471"/>
    <cellStyle name="常规 10 2 4 7 3 2" xfId="1472"/>
    <cellStyle name="常规 10 2 4 7 3 2 2" xfId="6703"/>
    <cellStyle name="常规 10 2 4 7 3 3" xfId="6702"/>
    <cellStyle name="常规 10 2 4 7 4" xfId="1473"/>
    <cellStyle name="常规 10 2 4 7 4 2" xfId="6704"/>
    <cellStyle name="常规 10 2 4 7 5" xfId="6699"/>
    <cellStyle name="常规 10 2 4 8" xfId="1475"/>
    <cellStyle name="常规 10 2 4 8 2" xfId="1477"/>
    <cellStyle name="常规 10 2 4 8 2 2" xfId="6706"/>
    <cellStyle name="常规 10 2 4 8 3" xfId="6705"/>
    <cellStyle name="常规 10 2 4 9" xfId="1479"/>
    <cellStyle name="常规 10 2 4 9 2" xfId="1481"/>
    <cellStyle name="常规 10 2 4 9 2 2" xfId="6708"/>
    <cellStyle name="常规 10 2 4 9 3" xfId="6707"/>
    <cellStyle name="常规 10 2 5" xfId="1482"/>
    <cellStyle name="常规 10 2 5 10" xfId="1483"/>
    <cellStyle name="常规 10 2 5 10 2" xfId="6710"/>
    <cellStyle name="常规 10 2 5 11" xfId="1484"/>
    <cellStyle name="常规 10 2 5 11 2" xfId="6711"/>
    <cellStyle name="常规 10 2 5 12" xfId="6709"/>
    <cellStyle name="常规 10 2 5 2" xfId="1486"/>
    <cellStyle name="常规 10 2 5 2 2" xfId="1488"/>
    <cellStyle name="常规 10 2 5 2 2 2" xfId="1490"/>
    <cellStyle name="常规 10 2 5 2 2 2 2" xfId="1492"/>
    <cellStyle name="常规 10 2 5 2 2 2 2 2" xfId="6715"/>
    <cellStyle name="常规 10 2 5 2 2 2 3" xfId="6714"/>
    <cellStyle name="常规 10 2 5 2 2 3" xfId="1494"/>
    <cellStyle name="常规 10 2 5 2 2 3 2" xfId="1495"/>
    <cellStyle name="常规 10 2 5 2 2 3 2 2" xfId="6717"/>
    <cellStyle name="常规 10 2 5 2 2 3 3" xfId="6716"/>
    <cellStyle name="常规 10 2 5 2 2 4" xfId="1497"/>
    <cellStyle name="常规 10 2 5 2 2 4 2" xfId="6718"/>
    <cellStyle name="常规 10 2 5 2 2 5" xfId="6713"/>
    <cellStyle name="常规 10 2 5 2 3" xfId="1498"/>
    <cellStyle name="常规 10 2 5 2 3 2" xfId="1499"/>
    <cellStyle name="常规 10 2 5 2 3 2 2" xfId="251"/>
    <cellStyle name="常规 10 2 5 2 3 2 2 2" xfId="6721"/>
    <cellStyle name="常规 10 2 5 2 3 2 3" xfId="6720"/>
    <cellStyle name="常规 10 2 5 2 3 3" xfId="1501"/>
    <cellStyle name="常规 10 2 5 2 3 3 2" xfId="263"/>
    <cellStyle name="常规 10 2 5 2 3 3 2 2" xfId="6723"/>
    <cellStyle name="常规 10 2 5 2 3 3 3" xfId="6722"/>
    <cellStyle name="常规 10 2 5 2 3 4" xfId="1502"/>
    <cellStyle name="常规 10 2 5 2 3 4 2" xfId="6724"/>
    <cellStyle name="常规 10 2 5 2 3 5" xfId="6719"/>
    <cellStyle name="常规 10 2 5 2 4" xfId="1503"/>
    <cellStyle name="常规 10 2 5 2 4 2" xfId="1504"/>
    <cellStyle name="常规 10 2 5 2 4 2 2" xfId="6726"/>
    <cellStyle name="常规 10 2 5 2 4 3" xfId="6725"/>
    <cellStyle name="常规 10 2 5 2 5" xfId="1505"/>
    <cellStyle name="常规 10 2 5 2 5 2" xfId="1506"/>
    <cellStyle name="常规 10 2 5 2 5 2 2" xfId="6728"/>
    <cellStyle name="常规 10 2 5 2 5 3" xfId="6727"/>
    <cellStyle name="常规 10 2 5 2 6" xfId="1507"/>
    <cellStyle name="常规 10 2 5 2 6 2" xfId="1508"/>
    <cellStyle name="常规 10 2 5 2 6 2 2" xfId="6730"/>
    <cellStyle name="常规 10 2 5 2 6 3" xfId="6729"/>
    <cellStyle name="常规 10 2 5 2 7" xfId="1510"/>
    <cellStyle name="常规 10 2 5 2 7 2" xfId="6731"/>
    <cellStyle name="常规 10 2 5 2 8" xfId="1327"/>
    <cellStyle name="常规 10 2 5 2 8 2" xfId="6732"/>
    <cellStyle name="常规 10 2 5 2 9" xfId="6712"/>
    <cellStyle name="常规 10 2 5 3" xfId="1513"/>
    <cellStyle name="常规 10 2 5 3 2" xfId="6733"/>
    <cellStyle name="常规 10 2 5 4" xfId="1516"/>
    <cellStyle name="常规 10 2 5 4 2" xfId="1519"/>
    <cellStyle name="常规 10 2 5 4 2 2" xfId="1521"/>
    <cellStyle name="常规 10 2 5 4 2 2 2" xfId="6736"/>
    <cellStyle name="常规 10 2 5 4 2 3" xfId="6735"/>
    <cellStyle name="常规 10 2 5 4 3" xfId="1524"/>
    <cellStyle name="常规 10 2 5 4 3 2" xfId="1525"/>
    <cellStyle name="常规 10 2 5 4 3 2 2" xfId="6738"/>
    <cellStyle name="常规 10 2 5 4 3 3" xfId="6737"/>
    <cellStyle name="常规 10 2 5 4 4" xfId="1526"/>
    <cellStyle name="常规 10 2 5 4 4 2" xfId="1527"/>
    <cellStyle name="常规 10 2 5 4 4 2 2" xfId="6740"/>
    <cellStyle name="常规 10 2 5 4 4 3" xfId="6739"/>
    <cellStyle name="常规 10 2 5 4 5" xfId="1528"/>
    <cellStyle name="常规 10 2 5 4 5 2" xfId="6741"/>
    <cellStyle name="常规 10 2 5 4 6" xfId="6734"/>
    <cellStyle name="常规 10 2 5 5" xfId="1531"/>
    <cellStyle name="常规 10 2 5 5 2" xfId="1534"/>
    <cellStyle name="常规 10 2 5 5 2 2" xfId="1535"/>
    <cellStyle name="常规 10 2 5 5 2 2 2" xfId="6744"/>
    <cellStyle name="常规 10 2 5 5 2 3" xfId="6743"/>
    <cellStyle name="常规 10 2 5 5 3" xfId="37"/>
    <cellStyle name="常规 10 2 5 5 3 2" xfId="1538"/>
    <cellStyle name="常规 10 2 5 5 3 2 2" xfId="6746"/>
    <cellStyle name="常规 10 2 5 5 3 3" xfId="6745"/>
    <cellStyle name="常规 10 2 5 5 4" xfId="1540"/>
    <cellStyle name="常规 10 2 5 5 4 2" xfId="6747"/>
    <cellStyle name="常规 10 2 5 5 5" xfId="6742"/>
    <cellStyle name="常规 10 2 5 6" xfId="1542"/>
    <cellStyle name="常规 10 2 5 6 2" xfId="1546"/>
    <cellStyle name="常规 10 2 5 6 2 2" xfId="6749"/>
    <cellStyle name="常规 10 2 5 6 3" xfId="6748"/>
    <cellStyle name="常规 10 2 5 7" xfId="1548"/>
    <cellStyle name="常规 10 2 5 7 2" xfId="1552"/>
    <cellStyle name="常规 10 2 5 7 2 2" xfId="6751"/>
    <cellStyle name="常规 10 2 5 7 3" xfId="6750"/>
    <cellStyle name="常规 10 2 5 8" xfId="1554"/>
    <cellStyle name="常规 10 2 5 8 2" xfId="1555"/>
    <cellStyle name="常规 10 2 5 8 2 2" xfId="6753"/>
    <cellStyle name="常规 10 2 5 8 3" xfId="6752"/>
    <cellStyle name="常规 10 2 5 9" xfId="1557"/>
    <cellStyle name="常规 10 2 5 9 2" xfId="1559"/>
    <cellStyle name="常规 10 2 5 9 2 2" xfId="6755"/>
    <cellStyle name="常规 10 2 5 9 3" xfId="6754"/>
    <cellStyle name="常规 10 2 6" xfId="1560"/>
    <cellStyle name="常规 10 2 6 10" xfId="6756"/>
    <cellStyle name="常规 10 2 6 2" xfId="1562"/>
    <cellStyle name="常规 10 2 6 2 2" xfId="6757"/>
    <cellStyle name="常规 10 2 6 3" xfId="1565"/>
    <cellStyle name="常规 10 2 6 3 2" xfId="1568"/>
    <cellStyle name="常规 10 2 6 3 2 2" xfId="1569"/>
    <cellStyle name="常规 10 2 6 3 2 2 2" xfId="6760"/>
    <cellStyle name="常规 10 2 6 3 2 3" xfId="6759"/>
    <cellStyle name="常规 10 2 6 3 3" xfId="54"/>
    <cellStyle name="常规 10 2 6 3 3 2" xfId="1570"/>
    <cellStyle name="常规 10 2 6 3 3 2 2" xfId="6762"/>
    <cellStyle name="常规 10 2 6 3 3 3" xfId="6761"/>
    <cellStyle name="常规 10 2 6 3 4" xfId="1571"/>
    <cellStyle name="常规 10 2 6 3 4 2" xfId="6763"/>
    <cellStyle name="常规 10 2 6 3 5" xfId="6758"/>
    <cellStyle name="常规 10 2 6 4" xfId="1574"/>
    <cellStyle name="常规 10 2 6 4 2" xfId="1578"/>
    <cellStyle name="常规 10 2 6 4 2 2" xfId="1582"/>
    <cellStyle name="常规 10 2 6 4 2 2 2" xfId="6766"/>
    <cellStyle name="常规 10 2 6 4 2 3" xfId="6765"/>
    <cellStyle name="常规 10 2 6 4 3" xfId="1584"/>
    <cellStyle name="常规 10 2 6 4 3 2" xfId="1586"/>
    <cellStyle name="常规 10 2 6 4 3 2 2" xfId="6768"/>
    <cellStyle name="常规 10 2 6 4 3 3" xfId="6767"/>
    <cellStyle name="常规 10 2 6 4 4" xfId="1588"/>
    <cellStyle name="常规 10 2 6 4 4 2" xfId="6769"/>
    <cellStyle name="常规 10 2 6 4 5" xfId="6764"/>
    <cellStyle name="常规 10 2 6 5" xfId="1592"/>
    <cellStyle name="常规 10 2 6 5 2" xfId="1594"/>
    <cellStyle name="常规 10 2 6 5 2 2" xfId="6771"/>
    <cellStyle name="常规 10 2 6 5 3" xfId="6770"/>
    <cellStyle name="常规 10 2 6 6" xfId="1596"/>
    <cellStyle name="常规 10 2 6 6 2" xfId="1599"/>
    <cellStyle name="常规 10 2 6 6 2 2" xfId="6773"/>
    <cellStyle name="常规 10 2 6 6 3" xfId="6772"/>
    <cellStyle name="常规 10 2 6 7" xfId="1600"/>
    <cellStyle name="常规 10 2 6 7 2" xfId="1603"/>
    <cellStyle name="常规 10 2 6 7 2 2" xfId="6775"/>
    <cellStyle name="常规 10 2 6 7 3" xfId="6774"/>
    <cellStyle name="常规 10 2 6 8" xfId="1604"/>
    <cellStyle name="常规 10 2 6 8 2" xfId="1605"/>
    <cellStyle name="常规 10 2 6 8 2 2" xfId="6777"/>
    <cellStyle name="常规 10 2 6 8 3" xfId="6776"/>
    <cellStyle name="常规 10 2 6 9" xfId="1606"/>
    <cellStyle name="常规 10 2 6 9 2" xfId="6778"/>
    <cellStyle name="常规 10 2 7" xfId="1607"/>
    <cellStyle name="常规 10 2 7 2" xfId="1608"/>
    <cellStyle name="常规 10 2 7 2 2" xfId="1609"/>
    <cellStyle name="常规 10 2 7 2 2 2" xfId="1610"/>
    <cellStyle name="常规 10 2 7 2 2 2 2" xfId="6782"/>
    <cellStyle name="常规 10 2 7 2 2 3" xfId="6781"/>
    <cellStyle name="常规 10 2 7 2 3" xfId="1613"/>
    <cellStyle name="常规 10 2 7 2 3 2" xfId="1615"/>
    <cellStyle name="常规 10 2 7 2 3 2 2" xfId="6784"/>
    <cellStyle name="常规 10 2 7 2 3 3" xfId="6783"/>
    <cellStyle name="常规 10 2 7 2 4" xfId="1616"/>
    <cellStyle name="常规 10 2 7 2 4 2" xfId="6785"/>
    <cellStyle name="常规 10 2 7 2 5" xfId="6780"/>
    <cellStyle name="常规 10 2 7 3" xfId="1618"/>
    <cellStyle name="常规 10 2 7 3 2" xfId="1619"/>
    <cellStyle name="常规 10 2 7 3 2 2" xfId="1620"/>
    <cellStyle name="常规 10 2 7 3 2 2 2" xfId="6788"/>
    <cellStyle name="常规 10 2 7 3 2 3" xfId="6787"/>
    <cellStyle name="常规 10 2 7 3 3" xfId="1621"/>
    <cellStyle name="常规 10 2 7 3 3 2" xfId="1622"/>
    <cellStyle name="常规 10 2 7 3 3 2 2" xfId="6790"/>
    <cellStyle name="常规 10 2 7 3 3 3" xfId="6789"/>
    <cellStyle name="常规 10 2 7 3 4" xfId="1623"/>
    <cellStyle name="常规 10 2 7 3 4 2" xfId="6791"/>
    <cellStyle name="常规 10 2 7 3 5" xfId="6786"/>
    <cellStyle name="常规 10 2 7 4" xfId="1624"/>
    <cellStyle name="常规 10 2 7 4 2" xfId="1625"/>
    <cellStyle name="常规 10 2 7 4 2 2" xfId="6793"/>
    <cellStyle name="常规 10 2 7 4 3" xfId="6792"/>
    <cellStyle name="常规 10 2 7 5" xfId="1626"/>
    <cellStyle name="常规 10 2 7 5 2" xfId="1629"/>
    <cellStyle name="常规 10 2 7 5 2 2" xfId="6795"/>
    <cellStyle name="常规 10 2 7 5 3" xfId="6794"/>
    <cellStyle name="常规 10 2 7 6" xfId="1630"/>
    <cellStyle name="常规 10 2 7 6 2" xfId="1632"/>
    <cellStyle name="常规 10 2 7 6 2 2" xfId="6797"/>
    <cellStyle name="常规 10 2 7 6 3" xfId="6796"/>
    <cellStyle name="常规 10 2 7 7" xfId="1634"/>
    <cellStyle name="常规 10 2 7 7 2" xfId="6798"/>
    <cellStyle name="常规 10 2 7 8" xfId="1635"/>
    <cellStyle name="常规 10 2 7 8 2" xfId="6799"/>
    <cellStyle name="常规 10 2 7 9" xfId="6779"/>
    <cellStyle name="常规 10 2 8" xfId="1636"/>
    <cellStyle name="常规 10 2 9" xfId="1637"/>
    <cellStyle name="常规 10 2 9 2" xfId="1639"/>
    <cellStyle name="常规 10 2 9 2 2" xfId="1642"/>
    <cellStyle name="常规 10 2 9 2 2 2" xfId="6802"/>
    <cellStyle name="常规 10 2 9 2 3" xfId="6801"/>
    <cellStyle name="常规 10 2 9 3" xfId="1577"/>
    <cellStyle name="常规 10 2 9 3 2" xfId="1581"/>
    <cellStyle name="常规 10 2 9 3 2 2" xfId="6804"/>
    <cellStyle name="常规 10 2 9 3 3" xfId="6803"/>
    <cellStyle name="常规 10 2 9 4" xfId="1583"/>
    <cellStyle name="常规 10 2 9 4 2" xfId="1585"/>
    <cellStyle name="常规 10 2 9 4 2 2" xfId="6806"/>
    <cellStyle name="常规 10 2 9 4 3" xfId="6805"/>
    <cellStyle name="常规 10 2 9 5" xfId="1587"/>
    <cellStyle name="常规 10 2 9 5 2" xfId="1645"/>
    <cellStyle name="常规 10 2 9 5 2 2" xfId="6808"/>
    <cellStyle name="常规 10 2 9 5 3" xfId="6807"/>
    <cellStyle name="常规 10 2 9 6" xfId="1646"/>
    <cellStyle name="常规 10 2 9 6 2" xfId="6809"/>
    <cellStyle name="常规 10 2 9 7" xfId="6800"/>
    <cellStyle name="常规 10 20" xfId="776"/>
    <cellStyle name="常规 10 20 2" xfId="6810"/>
    <cellStyle name="常规 10 21" xfId="5817"/>
    <cellStyle name="常规 10 21 2" xfId="10946"/>
    <cellStyle name="常规 10 3" xfId="1648"/>
    <cellStyle name="常规 10 3 2" xfId="6811"/>
    <cellStyle name="常规 10 4" xfId="1649"/>
    <cellStyle name="常规 10 4 10" xfId="1651"/>
    <cellStyle name="常规 10 4 10 2" xfId="1652"/>
    <cellStyle name="常规 10 4 10 2 2" xfId="6814"/>
    <cellStyle name="常规 10 4 10 3" xfId="6813"/>
    <cellStyle name="常规 10 4 11" xfId="1653"/>
    <cellStyle name="常规 10 4 11 2" xfId="1654"/>
    <cellStyle name="常规 10 4 11 2 2" xfId="6816"/>
    <cellStyle name="常规 10 4 11 3" xfId="6815"/>
    <cellStyle name="常规 10 4 12" xfId="576"/>
    <cellStyle name="常规 10 4 12 2" xfId="6817"/>
    <cellStyle name="常规 10 4 13" xfId="1655"/>
    <cellStyle name="常规 10 4 13 2" xfId="6818"/>
    <cellStyle name="常规 10 4 14" xfId="6812"/>
    <cellStyle name="常规 10 4 2" xfId="1657"/>
    <cellStyle name="常规 10 4 2 10" xfId="1220"/>
    <cellStyle name="常规 10 4 2 10 2" xfId="6820"/>
    <cellStyle name="常规 10 4 2 11" xfId="1227"/>
    <cellStyle name="常规 10 4 2 11 2" xfId="6821"/>
    <cellStyle name="常规 10 4 2 12" xfId="6819"/>
    <cellStyle name="常规 10 4 2 2" xfId="1659"/>
    <cellStyle name="常规 10 4 2 2 2" xfId="1661"/>
    <cellStyle name="常规 10 4 2 2 2 2" xfId="1664"/>
    <cellStyle name="常规 10 4 2 2 2 2 2" xfId="1668"/>
    <cellStyle name="常规 10 4 2 2 2 2 2 2" xfId="6825"/>
    <cellStyle name="常规 10 4 2 2 2 2 3" xfId="6824"/>
    <cellStyle name="常规 10 4 2 2 2 3" xfId="1670"/>
    <cellStyle name="常规 10 4 2 2 2 3 2" xfId="1671"/>
    <cellStyle name="常规 10 4 2 2 2 3 2 2" xfId="6827"/>
    <cellStyle name="常规 10 4 2 2 2 3 3" xfId="6826"/>
    <cellStyle name="常规 10 4 2 2 2 4" xfId="1673"/>
    <cellStyle name="常规 10 4 2 2 2 4 2" xfId="6828"/>
    <cellStyle name="常规 10 4 2 2 2 5" xfId="6823"/>
    <cellStyle name="常规 10 4 2 2 3" xfId="1676"/>
    <cellStyle name="常规 10 4 2 2 3 2" xfId="1679"/>
    <cellStyle name="常规 10 4 2 2 3 2 2" xfId="769"/>
    <cellStyle name="常规 10 4 2 2 3 2 2 2" xfId="6831"/>
    <cellStyle name="常规 10 4 2 2 3 2 3" xfId="6830"/>
    <cellStyle name="常规 10 4 2 2 3 3" xfId="1681"/>
    <cellStyle name="常规 10 4 2 2 3 3 2" xfId="784"/>
    <cellStyle name="常规 10 4 2 2 3 3 2 2" xfId="6833"/>
    <cellStyle name="常规 10 4 2 2 3 3 3" xfId="6832"/>
    <cellStyle name="常规 10 4 2 2 3 4" xfId="1684"/>
    <cellStyle name="常规 10 4 2 2 3 4 2" xfId="6834"/>
    <cellStyle name="常规 10 4 2 2 3 5" xfId="6829"/>
    <cellStyle name="常规 10 4 2 2 4" xfId="1686"/>
    <cellStyle name="常规 10 4 2 2 4 2" xfId="1688"/>
    <cellStyle name="常规 10 4 2 2 4 2 2" xfId="6836"/>
    <cellStyle name="常规 10 4 2 2 4 3" xfId="6835"/>
    <cellStyle name="常规 10 4 2 2 5" xfId="1182"/>
    <cellStyle name="常规 10 4 2 2 5 2" xfId="1186"/>
    <cellStyle name="常规 10 4 2 2 5 2 2" xfId="6838"/>
    <cellStyle name="常规 10 4 2 2 5 3" xfId="6837"/>
    <cellStyle name="常规 10 4 2 2 6" xfId="1188"/>
    <cellStyle name="常规 10 4 2 2 6 2" xfId="1191"/>
    <cellStyle name="常规 10 4 2 2 6 2 2" xfId="6840"/>
    <cellStyle name="常规 10 4 2 2 6 3" xfId="6839"/>
    <cellStyle name="常规 10 4 2 2 7" xfId="1193"/>
    <cellStyle name="常规 10 4 2 2 7 2" xfId="6841"/>
    <cellStyle name="常规 10 4 2 2 8" xfId="1409"/>
    <cellStyle name="常规 10 4 2 2 8 2" xfId="6842"/>
    <cellStyle name="常规 10 4 2 2 9" xfId="6822"/>
    <cellStyle name="常规 10 4 2 3" xfId="1689"/>
    <cellStyle name="常规 10 4 2 3 2" xfId="6843"/>
    <cellStyle name="常规 10 4 2 4" xfId="1690"/>
    <cellStyle name="常规 10 4 2 4 2" xfId="1692"/>
    <cellStyle name="常规 10 4 2 4 2 2" xfId="1696"/>
    <cellStyle name="常规 10 4 2 4 2 2 2" xfId="6846"/>
    <cellStyle name="常规 10 4 2 4 2 3" xfId="6845"/>
    <cellStyle name="常规 10 4 2 4 3" xfId="1698"/>
    <cellStyle name="常规 10 4 2 4 3 2" xfId="1700"/>
    <cellStyle name="常规 10 4 2 4 3 2 2" xfId="6848"/>
    <cellStyle name="常规 10 4 2 4 3 3" xfId="6847"/>
    <cellStyle name="常规 10 4 2 4 4" xfId="1702"/>
    <cellStyle name="常规 10 4 2 4 4 2" xfId="6849"/>
    <cellStyle name="常规 10 4 2 4 5" xfId="6844"/>
    <cellStyle name="常规 10 4 2 5" xfId="1703"/>
    <cellStyle name="常规 10 4 2 5 2" xfId="58"/>
    <cellStyle name="常规 10 4 2 5 2 2" xfId="608"/>
    <cellStyle name="常规 10 4 2 5 2 2 2" xfId="6852"/>
    <cellStyle name="常规 10 4 2 5 2 3" xfId="6851"/>
    <cellStyle name="常规 10 4 2 5 3" xfId="52"/>
    <cellStyle name="常规 10 4 2 5 3 2" xfId="611"/>
    <cellStyle name="常规 10 4 2 5 3 2 2" xfId="6854"/>
    <cellStyle name="常规 10 4 2 5 3 3" xfId="6853"/>
    <cellStyle name="常规 10 4 2 5 4" xfId="36"/>
    <cellStyle name="常规 10 4 2 5 4 2" xfId="6855"/>
    <cellStyle name="常规 10 4 2 5 5" xfId="6850"/>
    <cellStyle name="常规 10 4 2 6" xfId="1705"/>
    <cellStyle name="常规 10 4 2 6 2" xfId="1707"/>
    <cellStyle name="常规 10 4 2 6 2 2" xfId="6857"/>
    <cellStyle name="常规 10 4 2 6 3" xfId="6856"/>
    <cellStyle name="常规 10 4 2 7" xfId="1709"/>
    <cellStyle name="常规 10 4 2 7 2" xfId="166"/>
    <cellStyle name="常规 10 4 2 7 2 2" xfId="6859"/>
    <cellStyle name="常规 10 4 2 7 3" xfId="6858"/>
    <cellStyle name="常规 10 4 2 8" xfId="1711"/>
    <cellStyle name="常规 10 4 2 8 2" xfId="1713"/>
    <cellStyle name="常规 10 4 2 8 2 2" xfId="6861"/>
    <cellStyle name="常规 10 4 2 8 3" xfId="6860"/>
    <cellStyle name="常规 10 4 2 9" xfId="1716"/>
    <cellStyle name="常规 10 4 2 9 2" xfId="1718"/>
    <cellStyle name="常规 10 4 2 9 2 2" xfId="6863"/>
    <cellStyle name="常规 10 4 2 9 3" xfId="6862"/>
    <cellStyle name="常规 10 4 3" xfId="1720"/>
    <cellStyle name="常规 10 4 3 10" xfId="6864"/>
    <cellStyle name="常规 10 4 3 2" xfId="1721"/>
    <cellStyle name="常规 10 4 3 2 2" xfId="1723"/>
    <cellStyle name="常规 10 4 3 2 2 2" xfId="1726"/>
    <cellStyle name="常规 10 4 3 2 2 2 2" xfId="6867"/>
    <cellStyle name="常规 10 4 3 2 2 3" xfId="6866"/>
    <cellStyle name="常规 10 4 3 2 3" xfId="1728"/>
    <cellStyle name="常规 10 4 3 2 3 2" xfId="1729"/>
    <cellStyle name="常规 10 4 3 2 3 2 2" xfId="6869"/>
    <cellStyle name="常规 10 4 3 2 3 3" xfId="6868"/>
    <cellStyle name="常规 10 4 3 2 4" xfId="1731"/>
    <cellStyle name="常规 10 4 3 2 4 2" xfId="6870"/>
    <cellStyle name="常规 10 4 3 2 5" xfId="6865"/>
    <cellStyle name="常规 10 4 3 3" xfId="1732"/>
    <cellStyle name="常规 10 4 3 3 2" xfId="1734"/>
    <cellStyle name="常规 10 4 3 3 2 2" xfId="1736"/>
    <cellStyle name="常规 10 4 3 3 2 2 2" xfId="6873"/>
    <cellStyle name="常规 10 4 3 3 2 3" xfId="6872"/>
    <cellStyle name="常规 10 4 3 3 3" xfId="1738"/>
    <cellStyle name="常规 10 4 3 3 3 2" xfId="1739"/>
    <cellStyle name="常规 10 4 3 3 3 2 2" xfId="6875"/>
    <cellStyle name="常规 10 4 3 3 3 3" xfId="6874"/>
    <cellStyle name="常规 10 4 3 3 4" xfId="1740"/>
    <cellStyle name="常规 10 4 3 3 4 2" xfId="6876"/>
    <cellStyle name="常规 10 4 3 3 5" xfId="6871"/>
    <cellStyle name="常规 10 4 3 4" xfId="1741"/>
    <cellStyle name="常规 10 4 3 4 2" xfId="1743"/>
    <cellStyle name="常规 10 4 3 4 2 2" xfId="6878"/>
    <cellStyle name="常规 10 4 3 4 3" xfId="6877"/>
    <cellStyle name="常规 10 4 3 5" xfId="1744"/>
    <cellStyle name="常规 10 4 3 5 2" xfId="1745"/>
    <cellStyle name="常规 10 4 3 5 2 2" xfId="6880"/>
    <cellStyle name="常规 10 4 3 5 3" xfId="6879"/>
    <cellStyle name="常规 10 4 3 6" xfId="1746"/>
    <cellStyle name="常规 10 4 3 6 2" xfId="1747"/>
    <cellStyle name="常规 10 4 3 6 2 2" xfId="6882"/>
    <cellStyle name="常规 10 4 3 6 3" xfId="6881"/>
    <cellStyle name="常规 10 4 3 7" xfId="1748"/>
    <cellStyle name="常规 10 4 3 7 2" xfId="1750"/>
    <cellStyle name="常规 10 4 3 7 2 2" xfId="6884"/>
    <cellStyle name="常规 10 4 3 7 3" xfId="6883"/>
    <cellStyle name="常规 10 4 3 8" xfId="1751"/>
    <cellStyle name="常规 10 4 3 8 2" xfId="6885"/>
    <cellStyle name="常规 10 4 3 9" xfId="883"/>
    <cellStyle name="常规 10 4 3 9 2" xfId="6886"/>
    <cellStyle name="常规 10 4 4" xfId="1752"/>
    <cellStyle name="常规 10 4 4 2" xfId="1753"/>
    <cellStyle name="常规 10 4 4 2 2" xfId="335"/>
    <cellStyle name="常规 10 4 4 2 2 2" xfId="338"/>
    <cellStyle name="常规 10 4 4 2 2 2 2" xfId="6890"/>
    <cellStyle name="常规 10 4 4 2 2 3" xfId="6889"/>
    <cellStyle name="常规 10 4 4 2 3" xfId="26"/>
    <cellStyle name="常规 10 4 4 2 3 2" xfId="361"/>
    <cellStyle name="常规 10 4 4 2 3 2 2" xfId="6892"/>
    <cellStyle name="常规 10 4 4 2 3 3" xfId="6891"/>
    <cellStyle name="常规 10 4 4 2 4" xfId="382"/>
    <cellStyle name="常规 10 4 4 2 4 2" xfId="6893"/>
    <cellStyle name="常规 10 4 4 2 5" xfId="6888"/>
    <cellStyle name="常规 10 4 4 3" xfId="1754"/>
    <cellStyle name="常规 10 4 4 3 2" xfId="1756"/>
    <cellStyle name="常规 10 4 4 3 2 2" xfId="1758"/>
    <cellStyle name="常规 10 4 4 3 2 2 2" xfId="6896"/>
    <cellStyle name="常规 10 4 4 3 2 3" xfId="6895"/>
    <cellStyle name="常规 10 4 4 3 3" xfId="1760"/>
    <cellStyle name="常规 10 4 4 3 3 2" xfId="1761"/>
    <cellStyle name="常规 10 4 4 3 3 2 2" xfId="6898"/>
    <cellStyle name="常规 10 4 4 3 3 3" xfId="6897"/>
    <cellStyle name="常规 10 4 4 3 4" xfId="1762"/>
    <cellStyle name="常规 10 4 4 3 4 2" xfId="6899"/>
    <cellStyle name="常规 10 4 4 3 5" xfId="6894"/>
    <cellStyle name="常规 10 4 4 4" xfId="1763"/>
    <cellStyle name="常规 10 4 4 4 2" xfId="1765"/>
    <cellStyle name="常规 10 4 4 4 2 2" xfId="6901"/>
    <cellStyle name="常规 10 4 4 4 3" xfId="6900"/>
    <cellStyle name="常规 10 4 4 5" xfId="1767"/>
    <cellStyle name="常规 10 4 4 5 2" xfId="1768"/>
    <cellStyle name="常规 10 4 4 5 2 2" xfId="6903"/>
    <cellStyle name="常规 10 4 4 5 3" xfId="6902"/>
    <cellStyle name="常规 10 4 4 6" xfId="1769"/>
    <cellStyle name="常规 10 4 4 6 2" xfId="1771"/>
    <cellStyle name="常规 10 4 4 6 2 2" xfId="6905"/>
    <cellStyle name="常规 10 4 4 6 3" xfId="6904"/>
    <cellStyle name="常规 10 4 4 7" xfId="1772"/>
    <cellStyle name="常规 10 4 4 7 2" xfId="6906"/>
    <cellStyle name="常规 10 4 4 8" xfId="1773"/>
    <cellStyle name="常规 10 4 4 8 2" xfId="6907"/>
    <cellStyle name="常规 10 4 4 9" xfId="6887"/>
    <cellStyle name="常规 10 4 5" xfId="1774"/>
    <cellStyle name="常规 10 4 5 2" xfId="6908"/>
    <cellStyle name="常规 10 4 6" xfId="1775"/>
    <cellStyle name="常规 10 4 6 2" xfId="1776"/>
    <cellStyle name="常规 10 4 6 2 2" xfId="1777"/>
    <cellStyle name="常规 10 4 6 2 2 2" xfId="6911"/>
    <cellStyle name="常规 10 4 6 2 3" xfId="6910"/>
    <cellStyle name="常规 10 4 6 3" xfId="1779"/>
    <cellStyle name="常规 10 4 6 3 2" xfId="1780"/>
    <cellStyle name="常规 10 4 6 3 2 2" xfId="6913"/>
    <cellStyle name="常规 10 4 6 3 3" xfId="6912"/>
    <cellStyle name="常规 10 4 6 4" xfId="1782"/>
    <cellStyle name="常规 10 4 6 4 2" xfId="1783"/>
    <cellStyle name="常规 10 4 6 4 2 2" xfId="6915"/>
    <cellStyle name="常规 10 4 6 4 3" xfId="6914"/>
    <cellStyle name="常规 10 4 6 5" xfId="1784"/>
    <cellStyle name="常规 10 4 6 5 2" xfId="6916"/>
    <cellStyle name="常规 10 4 6 6" xfId="6909"/>
    <cellStyle name="常规 10 4 7" xfId="1785"/>
    <cellStyle name="常规 10 4 7 2" xfId="1786"/>
    <cellStyle name="常规 10 4 7 2 2" xfId="1788"/>
    <cellStyle name="常规 10 4 7 2 2 2" xfId="6919"/>
    <cellStyle name="常规 10 4 7 2 3" xfId="6918"/>
    <cellStyle name="常规 10 4 7 3" xfId="1789"/>
    <cellStyle name="常规 10 4 7 3 2" xfId="1791"/>
    <cellStyle name="常规 10 4 7 3 2 2" xfId="6921"/>
    <cellStyle name="常规 10 4 7 3 3" xfId="6920"/>
    <cellStyle name="常规 10 4 7 4" xfId="1792"/>
    <cellStyle name="常规 10 4 7 4 2" xfId="6922"/>
    <cellStyle name="常规 10 4 7 5" xfId="6917"/>
    <cellStyle name="常规 10 4 8" xfId="1793"/>
    <cellStyle name="常规 10 4 8 2" xfId="1794"/>
    <cellStyle name="常规 10 4 8 2 2" xfId="6924"/>
    <cellStyle name="常规 10 4 8 3" xfId="6923"/>
    <cellStyle name="常规 10 4 9" xfId="1795"/>
    <cellStyle name="常规 10 4 9 2" xfId="1796"/>
    <cellStyle name="常规 10 4 9 2 2" xfId="6926"/>
    <cellStyle name="常规 10 4 9 3" xfId="6925"/>
    <cellStyle name="常规 10 5" xfId="1797"/>
    <cellStyle name="常规 10 5 10" xfId="1799"/>
    <cellStyle name="常规 10 5 10 2" xfId="1800"/>
    <cellStyle name="常规 10 5 10 2 2" xfId="6929"/>
    <cellStyle name="常规 10 5 10 3" xfId="6928"/>
    <cellStyle name="常规 10 5 11" xfId="1801"/>
    <cellStyle name="常规 10 5 11 2" xfId="1802"/>
    <cellStyle name="常规 10 5 11 2 2" xfId="6931"/>
    <cellStyle name="常规 10 5 11 3" xfId="6930"/>
    <cellStyle name="常规 10 5 12" xfId="1803"/>
    <cellStyle name="常规 10 5 12 2" xfId="6932"/>
    <cellStyle name="常规 10 5 13" xfId="1725"/>
    <cellStyle name="常规 10 5 13 2" xfId="6933"/>
    <cellStyle name="常规 10 5 14" xfId="6927"/>
    <cellStyle name="常规 10 5 2" xfId="1804"/>
    <cellStyle name="常规 10 5 2 10" xfId="1807"/>
    <cellStyle name="常规 10 5 2 10 2" xfId="6935"/>
    <cellStyle name="常规 10 5 2 11" xfId="1755"/>
    <cellStyle name="常规 10 5 2 11 2" xfId="6936"/>
    <cellStyle name="常规 10 5 2 12" xfId="6934"/>
    <cellStyle name="常规 10 5 2 2" xfId="1808"/>
    <cellStyle name="常规 10 5 2 2 2" xfId="1809"/>
    <cellStyle name="常规 10 5 2 2 2 2" xfId="1810"/>
    <cellStyle name="常规 10 5 2 2 2 2 2" xfId="329"/>
    <cellStyle name="常规 10 5 2 2 2 2 2 2" xfId="6940"/>
    <cellStyle name="常规 10 5 2 2 2 2 3" xfId="6939"/>
    <cellStyle name="常规 10 5 2 2 2 3" xfId="1811"/>
    <cellStyle name="常规 10 5 2 2 2 3 2" xfId="1812"/>
    <cellStyle name="常规 10 5 2 2 2 3 2 2" xfId="6942"/>
    <cellStyle name="常规 10 5 2 2 2 3 3" xfId="6941"/>
    <cellStyle name="常规 10 5 2 2 2 4" xfId="1814"/>
    <cellStyle name="常规 10 5 2 2 2 4 2" xfId="6943"/>
    <cellStyle name="常规 10 5 2 2 2 5" xfId="6938"/>
    <cellStyle name="常规 10 5 2 2 3" xfId="1815"/>
    <cellStyle name="常规 10 5 2 2 3 2" xfId="1816"/>
    <cellStyle name="常规 10 5 2 2 3 2 2" xfId="1817"/>
    <cellStyle name="常规 10 5 2 2 3 2 2 2" xfId="6946"/>
    <cellStyle name="常规 10 5 2 2 3 2 3" xfId="6945"/>
    <cellStyle name="常规 10 5 2 2 3 3" xfId="1819"/>
    <cellStyle name="常规 10 5 2 2 3 3 2" xfId="1820"/>
    <cellStyle name="常规 10 5 2 2 3 3 2 2" xfId="6948"/>
    <cellStyle name="常规 10 5 2 2 3 3 3" xfId="6947"/>
    <cellStyle name="常规 10 5 2 2 3 4" xfId="1822"/>
    <cellStyle name="常规 10 5 2 2 3 4 2" xfId="6949"/>
    <cellStyle name="常规 10 5 2 2 3 5" xfId="6944"/>
    <cellStyle name="常规 10 5 2 2 4" xfId="1823"/>
    <cellStyle name="常规 10 5 2 2 4 2" xfId="1824"/>
    <cellStyle name="常规 10 5 2 2 4 2 2" xfId="6951"/>
    <cellStyle name="常规 10 5 2 2 4 3" xfId="6950"/>
    <cellStyle name="常规 10 5 2 2 5" xfId="1405"/>
    <cellStyle name="常规 10 5 2 2 5 2" xfId="1407"/>
    <cellStyle name="常规 10 5 2 2 5 2 2" xfId="6953"/>
    <cellStyle name="常规 10 5 2 2 5 3" xfId="6952"/>
    <cellStyle name="常规 10 5 2 2 6" xfId="1410"/>
    <cellStyle name="常规 10 5 2 2 6 2" xfId="1413"/>
    <cellStyle name="常规 10 5 2 2 6 2 2" xfId="6955"/>
    <cellStyle name="常规 10 5 2 2 6 3" xfId="6954"/>
    <cellStyle name="常规 10 5 2 2 7" xfId="1415"/>
    <cellStyle name="常规 10 5 2 2 7 2" xfId="6956"/>
    <cellStyle name="常规 10 5 2 2 8" xfId="1826"/>
    <cellStyle name="常规 10 5 2 2 8 2" xfId="6957"/>
    <cellStyle name="常规 10 5 2 2 9" xfId="6937"/>
    <cellStyle name="常规 10 5 2 3" xfId="1827"/>
    <cellStyle name="常规 10 5 2 3 2" xfId="6958"/>
    <cellStyle name="常规 10 5 2 4" xfId="1828"/>
    <cellStyle name="常规 10 5 2 4 2" xfId="1829"/>
    <cellStyle name="常规 10 5 2 4 2 2" xfId="1831"/>
    <cellStyle name="常规 10 5 2 4 2 2 2" xfId="6961"/>
    <cellStyle name="常规 10 5 2 4 2 3" xfId="6960"/>
    <cellStyle name="常规 10 5 2 4 3" xfId="1832"/>
    <cellStyle name="常规 10 5 2 4 3 2" xfId="1833"/>
    <cellStyle name="常规 10 5 2 4 3 2 2" xfId="6963"/>
    <cellStyle name="常规 10 5 2 4 3 3" xfId="6962"/>
    <cellStyle name="常规 10 5 2 4 4" xfId="1834"/>
    <cellStyle name="常规 10 5 2 4 4 2" xfId="6964"/>
    <cellStyle name="常规 10 5 2 4 5" xfId="6959"/>
    <cellStyle name="常规 10 5 2 5" xfId="1836"/>
    <cellStyle name="常规 10 5 2 5 2" xfId="1838"/>
    <cellStyle name="常规 10 5 2 5 2 2" xfId="1839"/>
    <cellStyle name="常规 10 5 2 5 2 2 2" xfId="6967"/>
    <cellStyle name="常规 10 5 2 5 2 3" xfId="6966"/>
    <cellStyle name="常规 10 5 2 5 3" xfId="1840"/>
    <cellStyle name="常规 10 5 2 5 3 2" xfId="1841"/>
    <cellStyle name="常规 10 5 2 5 3 2 2" xfId="6969"/>
    <cellStyle name="常规 10 5 2 5 3 3" xfId="6968"/>
    <cellStyle name="常规 10 5 2 5 4" xfId="1842"/>
    <cellStyle name="常规 10 5 2 5 4 2" xfId="6970"/>
    <cellStyle name="常规 10 5 2 5 5" xfId="6965"/>
    <cellStyle name="常规 10 5 2 6" xfId="1845"/>
    <cellStyle name="常规 10 5 2 6 2" xfId="1847"/>
    <cellStyle name="常规 10 5 2 6 2 2" xfId="6972"/>
    <cellStyle name="常规 10 5 2 6 3" xfId="6971"/>
    <cellStyle name="常规 10 5 2 7" xfId="1848"/>
    <cellStyle name="常规 10 5 2 7 2" xfId="1851"/>
    <cellStyle name="常规 10 5 2 7 2 2" xfId="6974"/>
    <cellStyle name="常规 10 5 2 7 3" xfId="6973"/>
    <cellStyle name="常规 10 5 2 8" xfId="682"/>
    <cellStyle name="常规 10 5 2 8 2" xfId="1856"/>
    <cellStyle name="常规 10 5 2 8 2 2" xfId="6976"/>
    <cellStyle name="常规 10 5 2 8 3" xfId="6975"/>
    <cellStyle name="常规 10 5 2 9" xfId="1858"/>
    <cellStyle name="常规 10 5 2 9 2" xfId="1862"/>
    <cellStyle name="常规 10 5 2 9 2 2" xfId="6978"/>
    <cellStyle name="常规 10 5 2 9 3" xfId="6977"/>
    <cellStyle name="常规 10 5 3" xfId="1863"/>
    <cellStyle name="常规 10 5 3 10" xfId="6979"/>
    <cellStyle name="常规 10 5 3 2" xfId="1864"/>
    <cellStyle name="常规 10 5 3 2 2" xfId="1865"/>
    <cellStyle name="常规 10 5 3 2 2 2" xfId="1866"/>
    <cellStyle name="常规 10 5 3 2 2 2 2" xfId="6982"/>
    <cellStyle name="常规 10 5 3 2 2 3" xfId="6981"/>
    <cellStyle name="常规 10 5 3 2 3" xfId="1867"/>
    <cellStyle name="常规 10 5 3 2 3 2" xfId="1868"/>
    <cellStyle name="常规 10 5 3 2 3 2 2" xfId="6984"/>
    <cellStyle name="常规 10 5 3 2 3 3" xfId="6983"/>
    <cellStyle name="常规 10 5 3 2 4" xfId="1869"/>
    <cellStyle name="常规 10 5 3 2 4 2" xfId="6985"/>
    <cellStyle name="常规 10 5 3 2 5" xfId="6980"/>
    <cellStyle name="常规 10 5 3 3" xfId="1870"/>
    <cellStyle name="常规 10 5 3 3 2" xfId="1871"/>
    <cellStyle name="常规 10 5 3 3 2 2" xfId="1015"/>
    <cellStyle name="常规 10 5 3 3 2 2 2" xfId="6988"/>
    <cellStyle name="常规 10 5 3 3 2 3" xfId="6987"/>
    <cellStyle name="常规 10 5 3 3 3" xfId="1872"/>
    <cellStyle name="常规 10 5 3 3 3 2" xfId="1141"/>
    <cellStyle name="常规 10 5 3 3 3 2 2" xfId="6990"/>
    <cellStyle name="常规 10 5 3 3 3 3" xfId="6989"/>
    <cellStyle name="常规 10 5 3 3 4" xfId="1873"/>
    <cellStyle name="常规 10 5 3 3 4 2" xfId="6991"/>
    <cellStyle name="常规 10 5 3 3 5" xfId="6986"/>
    <cellStyle name="常规 10 5 3 4" xfId="1874"/>
    <cellStyle name="常规 10 5 3 4 2" xfId="1876"/>
    <cellStyle name="常规 10 5 3 4 2 2" xfId="6993"/>
    <cellStyle name="常规 10 5 3 4 3" xfId="6992"/>
    <cellStyle name="常规 10 5 3 5" xfId="1877"/>
    <cellStyle name="常规 10 5 3 5 2" xfId="1878"/>
    <cellStyle name="常规 10 5 3 5 2 2" xfId="6995"/>
    <cellStyle name="常规 10 5 3 5 3" xfId="6994"/>
    <cellStyle name="常规 10 5 3 6" xfId="1879"/>
    <cellStyle name="常规 10 5 3 6 2" xfId="1880"/>
    <cellStyle name="常规 10 5 3 6 2 2" xfId="6997"/>
    <cellStyle name="常规 10 5 3 6 3" xfId="6996"/>
    <cellStyle name="常规 10 5 3 7" xfId="1881"/>
    <cellStyle name="常规 10 5 3 7 2" xfId="1882"/>
    <cellStyle name="常规 10 5 3 7 2 2" xfId="6999"/>
    <cellStyle name="常规 10 5 3 7 3" xfId="6998"/>
    <cellStyle name="常规 10 5 3 8" xfId="523"/>
    <cellStyle name="常规 10 5 3 8 2" xfId="7000"/>
    <cellStyle name="常规 10 5 3 9" xfId="549"/>
    <cellStyle name="常规 10 5 3 9 2" xfId="7001"/>
    <cellStyle name="常规 10 5 4" xfId="1883"/>
    <cellStyle name="常规 10 5 4 2" xfId="1884"/>
    <cellStyle name="常规 10 5 4 2 2" xfId="1885"/>
    <cellStyle name="常规 10 5 4 2 2 2" xfId="1886"/>
    <cellStyle name="常规 10 5 4 2 2 2 2" xfId="7005"/>
    <cellStyle name="常规 10 5 4 2 2 3" xfId="7004"/>
    <cellStyle name="常规 10 5 4 2 3" xfId="1887"/>
    <cellStyle name="常规 10 5 4 2 3 2" xfId="1888"/>
    <cellStyle name="常规 10 5 4 2 3 2 2" xfId="7007"/>
    <cellStyle name="常规 10 5 4 2 3 3" xfId="7006"/>
    <cellStyle name="常规 10 5 4 2 4" xfId="1889"/>
    <cellStyle name="常规 10 5 4 2 4 2" xfId="7008"/>
    <cellStyle name="常规 10 5 4 2 5" xfId="7003"/>
    <cellStyle name="常规 10 5 4 3" xfId="1890"/>
    <cellStyle name="常规 10 5 4 3 2" xfId="1891"/>
    <cellStyle name="常规 10 5 4 3 2 2" xfId="1893"/>
    <cellStyle name="常规 10 5 4 3 2 2 2" xfId="7011"/>
    <cellStyle name="常规 10 5 4 3 2 3" xfId="7010"/>
    <cellStyle name="常规 10 5 4 3 3" xfId="1894"/>
    <cellStyle name="常规 10 5 4 3 3 2" xfId="1897"/>
    <cellStyle name="常规 10 5 4 3 3 2 2" xfId="7013"/>
    <cellStyle name="常规 10 5 4 3 3 3" xfId="7012"/>
    <cellStyle name="常规 10 5 4 3 4" xfId="1898"/>
    <cellStyle name="常规 10 5 4 3 4 2" xfId="7014"/>
    <cellStyle name="常规 10 5 4 3 5" xfId="7009"/>
    <cellStyle name="常规 10 5 4 4" xfId="1899"/>
    <cellStyle name="常规 10 5 4 4 2" xfId="1902"/>
    <cellStyle name="常规 10 5 4 4 2 2" xfId="7016"/>
    <cellStyle name="常规 10 5 4 4 3" xfId="7015"/>
    <cellStyle name="常规 10 5 4 5" xfId="1903"/>
    <cellStyle name="常规 10 5 4 5 2" xfId="1904"/>
    <cellStyle name="常规 10 5 4 5 2 2" xfId="7018"/>
    <cellStyle name="常规 10 5 4 5 3" xfId="7017"/>
    <cellStyle name="常规 10 5 4 6" xfId="1905"/>
    <cellStyle name="常规 10 5 4 6 2" xfId="1906"/>
    <cellStyle name="常规 10 5 4 6 2 2" xfId="7020"/>
    <cellStyle name="常规 10 5 4 6 3" xfId="7019"/>
    <cellStyle name="常规 10 5 4 7" xfId="1907"/>
    <cellStyle name="常规 10 5 4 7 2" xfId="7021"/>
    <cellStyle name="常规 10 5 4 8" xfId="855"/>
    <cellStyle name="常规 10 5 4 8 2" xfId="7022"/>
    <cellStyle name="常规 10 5 4 9" xfId="7002"/>
    <cellStyle name="常规 10 5 5" xfId="1908"/>
    <cellStyle name="常规 10 5 5 2" xfId="7023"/>
    <cellStyle name="常规 10 5 6" xfId="1910"/>
    <cellStyle name="常规 10 5 6 2" xfId="1912"/>
    <cellStyle name="常规 10 5 6 2 2" xfId="1913"/>
    <cellStyle name="常规 10 5 6 2 2 2" xfId="7026"/>
    <cellStyle name="常规 10 5 6 2 3" xfId="7025"/>
    <cellStyle name="常规 10 5 6 3" xfId="1916"/>
    <cellStyle name="常规 10 5 6 3 2" xfId="1917"/>
    <cellStyle name="常规 10 5 6 3 2 2" xfId="7028"/>
    <cellStyle name="常规 10 5 6 3 3" xfId="7027"/>
    <cellStyle name="常规 10 5 6 4" xfId="1919"/>
    <cellStyle name="常规 10 5 6 4 2" xfId="1920"/>
    <cellStyle name="常规 10 5 6 4 2 2" xfId="7030"/>
    <cellStyle name="常规 10 5 6 4 3" xfId="7029"/>
    <cellStyle name="常规 10 5 6 5" xfId="1922"/>
    <cellStyle name="常规 10 5 6 5 2" xfId="7031"/>
    <cellStyle name="常规 10 5 6 6" xfId="7024"/>
    <cellStyle name="常规 10 5 7" xfId="1924"/>
    <cellStyle name="常规 10 5 7 2" xfId="1926"/>
    <cellStyle name="常规 10 5 7 2 2" xfId="1928"/>
    <cellStyle name="常规 10 5 7 2 2 2" xfId="7034"/>
    <cellStyle name="常规 10 5 7 2 3" xfId="7033"/>
    <cellStyle name="常规 10 5 7 3" xfId="1641"/>
    <cellStyle name="常规 10 5 7 3 2" xfId="1930"/>
    <cellStyle name="常规 10 5 7 3 2 2" xfId="7036"/>
    <cellStyle name="常规 10 5 7 3 3" xfId="7035"/>
    <cellStyle name="常规 10 5 7 4" xfId="705"/>
    <cellStyle name="常规 10 5 7 4 2" xfId="7037"/>
    <cellStyle name="常规 10 5 7 5" xfId="7032"/>
    <cellStyle name="常规 10 5 8" xfId="94"/>
    <cellStyle name="常规 10 5 8 2" xfId="1933"/>
    <cellStyle name="常规 10 5 8 2 2" xfId="7039"/>
    <cellStyle name="常规 10 5 8 3" xfId="7038"/>
    <cellStyle name="常规 10 5 9" xfId="79"/>
    <cellStyle name="常规 10 5 9 2" xfId="1935"/>
    <cellStyle name="常规 10 5 9 2 2" xfId="7041"/>
    <cellStyle name="常规 10 5 9 3" xfId="7040"/>
    <cellStyle name="常规 10 6" xfId="206"/>
    <cellStyle name="常规 10 6 10" xfId="196"/>
    <cellStyle name="常规 10 6 10 2" xfId="1937"/>
    <cellStyle name="常规 10 6 10 2 2" xfId="7044"/>
    <cellStyle name="常规 10 6 10 3" xfId="7043"/>
    <cellStyle name="常规 10 6 11" xfId="199"/>
    <cellStyle name="常规 10 6 11 2" xfId="7045"/>
    <cellStyle name="常规 10 6 12" xfId="614"/>
    <cellStyle name="常规 10 6 12 2" xfId="7046"/>
    <cellStyle name="常规 10 6 13" xfId="7042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2 2 2" xfId="7050"/>
    <cellStyle name="常规 10 6 2 2 2 2 3" xfId="7049"/>
    <cellStyle name="常规 10 6 2 2 2 3" xfId="1946"/>
    <cellStyle name="常规 10 6 2 2 2 3 2" xfId="1947"/>
    <cellStyle name="常规 10 6 2 2 2 3 2 2" xfId="7052"/>
    <cellStyle name="常规 10 6 2 2 2 3 3" xfId="7051"/>
    <cellStyle name="常规 10 6 2 2 2 4" xfId="1948"/>
    <cellStyle name="常规 10 6 2 2 2 4 2" xfId="7053"/>
    <cellStyle name="常规 10 6 2 2 2 5" xfId="7048"/>
    <cellStyle name="常规 10 6 2 2 3" xfId="1951"/>
    <cellStyle name="常规 10 6 2 2 3 2" xfId="1952"/>
    <cellStyle name="常规 10 6 2 2 3 2 2" xfId="1953"/>
    <cellStyle name="常规 10 6 2 2 3 2 2 2" xfId="7056"/>
    <cellStyle name="常规 10 6 2 2 3 2 3" xfId="7055"/>
    <cellStyle name="常规 10 6 2 2 3 3" xfId="1954"/>
    <cellStyle name="常规 10 6 2 2 3 3 2" xfId="1955"/>
    <cellStyle name="常规 10 6 2 2 3 3 2 2" xfId="7058"/>
    <cellStyle name="常规 10 6 2 2 3 3 3" xfId="7057"/>
    <cellStyle name="常规 10 6 2 2 3 4" xfId="839"/>
    <cellStyle name="常规 10 6 2 2 3 4 2" xfId="7059"/>
    <cellStyle name="常规 10 6 2 2 3 5" xfId="7054"/>
    <cellStyle name="常规 10 6 2 2 4" xfId="1956"/>
    <cellStyle name="常规 10 6 2 2 4 2" xfId="1957"/>
    <cellStyle name="常规 10 6 2 2 4 2 2" xfId="7061"/>
    <cellStyle name="常规 10 6 2 2 4 3" xfId="7060"/>
    <cellStyle name="常规 10 6 2 2 5" xfId="1520"/>
    <cellStyle name="常规 10 6 2 2 5 2" xfId="1959"/>
    <cellStyle name="常规 10 6 2 2 5 2 2" xfId="7063"/>
    <cellStyle name="常规 10 6 2 2 5 3" xfId="7062"/>
    <cellStyle name="常规 10 6 2 2 6" xfId="1960"/>
    <cellStyle name="常规 10 6 2 2 6 2" xfId="1961"/>
    <cellStyle name="常规 10 6 2 2 6 2 2" xfId="7065"/>
    <cellStyle name="常规 10 6 2 2 6 3" xfId="7064"/>
    <cellStyle name="常规 10 6 2 2 7" xfId="1962"/>
    <cellStyle name="常规 10 6 2 2 7 2" xfId="7066"/>
    <cellStyle name="常规 10 6 2 2 8" xfId="1964"/>
    <cellStyle name="常规 10 6 2 2 8 2" xfId="7067"/>
    <cellStyle name="常规 10 6 2 2 9" xfId="7047"/>
    <cellStyle name="常规 10 6 2 3" xfId="1966"/>
    <cellStyle name="常规 10 6 2 4" xfId="1969"/>
    <cellStyle name="常规 10 6 3" xfId="1972"/>
    <cellStyle name="常规 10 6 3 10" xfId="7068"/>
    <cellStyle name="常规 10 6 3 2" xfId="1974"/>
    <cellStyle name="常规 10 6 3 2 2" xfId="1976"/>
    <cellStyle name="常规 10 6 3 2 2 2" xfId="1977"/>
    <cellStyle name="常规 10 6 3 2 2 2 2" xfId="7071"/>
    <cellStyle name="常规 10 6 3 2 2 3" xfId="7070"/>
    <cellStyle name="常规 10 6 3 2 3" xfId="1980"/>
    <cellStyle name="常规 10 6 3 2 3 2" xfId="1981"/>
    <cellStyle name="常规 10 6 3 2 3 2 2" xfId="7073"/>
    <cellStyle name="常规 10 6 3 2 3 3" xfId="7072"/>
    <cellStyle name="常规 10 6 3 2 4" xfId="1982"/>
    <cellStyle name="常规 10 6 3 2 4 2" xfId="7074"/>
    <cellStyle name="常规 10 6 3 2 5" xfId="7069"/>
    <cellStyle name="常规 10 6 3 3" xfId="1984"/>
    <cellStyle name="常规 10 6 3 3 2" xfId="1986"/>
    <cellStyle name="常规 10 6 3 3 2 2" xfId="1987"/>
    <cellStyle name="常规 10 6 3 3 2 2 2" xfId="7077"/>
    <cellStyle name="常规 10 6 3 3 2 3" xfId="7076"/>
    <cellStyle name="常规 10 6 3 3 3" xfId="1990"/>
    <cellStyle name="常规 10 6 3 3 3 2" xfId="1991"/>
    <cellStyle name="常规 10 6 3 3 3 2 2" xfId="7079"/>
    <cellStyle name="常规 10 6 3 3 3 3" xfId="7078"/>
    <cellStyle name="常规 10 6 3 3 4" xfId="1992"/>
    <cellStyle name="常规 10 6 3 3 4 2" xfId="7080"/>
    <cellStyle name="常规 10 6 3 3 5" xfId="7075"/>
    <cellStyle name="常规 10 6 3 4" xfId="521"/>
    <cellStyle name="常规 10 6 3 4 2" xfId="1993"/>
    <cellStyle name="常规 10 6 3 4 2 2" xfId="7082"/>
    <cellStyle name="常规 10 6 3 4 3" xfId="7081"/>
    <cellStyle name="常规 10 6 3 5" xfId="1995"/>
    <cellStyle name="常规 10 6 3 5 2" xfId="1996"/>
    <cellStyle name="常规 10 6 3 5 2 2" xfId="7084"/>
    <cellStyle name="常规 10 6 3 5 3" xfId="7083"/>
    <cellStyle name="常规 10 6 3 6" xfId="1997"/>
    <cellStyle name="常规 10 6 3 6 2" xfId="1998"/>
    <cellStyle name="常规 10 6 3 6 2 2" xfId="7086"/>
    <cellStyle name="常规 10 6 3 6 3" xfId="7085"/>
    <cellStyle name="常规 10 6 3 7" xfId="1999"/>
    <cellStyle name="常规 10 6 3 7 2" xfId="2000"/>
    <cellStyle name="常规 10 6 3 7 2 2" xfId="7088"/>
    <cellStyle name="常规 10 6 3 7 3" xfId="7087"/>
    <cellStyle name="常规 10 6 3 8" xfId="2001"/>
    <cellStyle name="常规 10 6 3 8 2" xfId="7089"/>
    <cellStyle name="常规 10 6 3 9" xfId="2002"/>
    <cellStyle name="常规 10 6 3 9 2" xfId="7090"/>
    <cellStyle name="常规 10 6 4" xfId="2003"/>
    <cellStyle name="常规 10 6 4 2" xfId="2005"/>
    <cellStyle name="常规 10 6 4 2 2" xfId="2007"/>
    <cellStyle name="常规 10 6 4 2 2 2" xfId="2009"/>
    <cellStyle name="常规 10 6 4 2 2 2 2" xfId="7094"/>
    <cellStyle name="常规 10 6 4 2 2 3" xfId="7093"/>
    <cellStyle name="常规 10 6 4 2 3" xfId="2010"/>
    <cellStyle name="常规 10 6 4 2 3 2" xfId="2011"/>
    <cellStyle name="常规 10 6 4 2 3 2 2" xfId="7096"/>
    <cellStyle name="常规 10 6 4 2 3 3" xfId="7095"/>
    <cellStyle name="常规 10 6 4 2 4" xfId="2012"/>
    <cellStyle name="常规 10 6 4 2 4 2" xfId="7097"/>
    <cellStyle name="常规 10 6 4 2 5" xfId="7092"/>
    <cellStyle name="常规 10 6 4 3" xfId="2014"/>
    <cellStyle name="常规 10 6 4 3 2" xfId="2015"/>
    <cellStyle name="常规 10 6 4 3 2 2" xfId="2016"/>
    <cellStyle name="常规 10 6 4 3 2 2 2" xfId="7100"/>
    <cellStyle name="常规 10 6 4 3 2 3" xfId="7099"/>
    <cellStyle name="常规 10 6 4 3 3" xfId="2017"/>
    <cellStyle name="常规 10 6 4 3 3 2" xfId="2018"/>
    <cellStyle name="常规 10 6 4 3 3 2 2" xfId="7102"/>
    <cellStyle name="常规 10 6 4 3 3 3" xfId="7101"/>
    <cellStyle name="常规 10 6 4 3 4" xfId="2019"/>
    <cellStyle name="常规 10 6 4 3 4 2" xfId="7103"/>
    <cellStyle name="常规 10 6 4 3 5" xfId="7098"/>
    <cellStyle name="常规 10 6 4 4" xfId="2021"/>
    <cellStyle name="常规 10 6 4 4 2" xfId="2022"/>
    <cellStyle name="常规 10 6 4 4 2 2" xfId="7105"/>
    <cellStyle name="常规 10 6 4 4 3" xfId="7104"/>
    <cellStyle name="常规 10 6 4 5" xfId="2023"/>
    <cellStyle name="常规 10 6 4 5 2" xfId="2024"/>
    <cellStyle name="常规 10 6 4 5 2 2" xfId="7107"/>
    <cellStyle name="常规 10 6 4 5 3" xfId="7106"/>
    <cellStyle name="常规 10 6 4 6" xfId="2025"/>
    <cellStyle name="常规 10 6 4 6 2" xfId="2027"/>
    <cellStyle name="常规 10 6 4 6 2 2" xfId="7109"/>
    <cellStyle name="常规 10 6 4 6 3" xfId="7108"/>
    <cellStyle name="常规 10 6 4 7" xfId="2028"/>
    <cellStyle name="常规 10 6 4 7 2" xfId="7110"/>
    <cellStyle name="常规 10 6 4 8" xfId="2029"/>
    <cellStyle name="常规 10 6 4 8 2" xfId="7111"/>
    <cellStyle name="常规 10 6 4 9" xfId="7091"/>
    <cellStyle name="常规 10 6 5" xfId="2030"/>
    <cellStyle name="常规 10 6 5 2" xfId="7112"/>
    <cellStyle name="常规 10 6 6" xfId="2032"/>
    <cellStyle name="常规 10 6 6 2" xfId="2034"/>
    <cellStyle name="常规 10 6 6 2 2" xfId="2036"/>
    <cellStyle name="常规 10 6 6 2 2 2" xfId="7115"/>
    <cellStyle name="常规 10 6 6 2 3" xfId="7114"/>
    <cellStyle name="常规 10 6 6 3" xfId="2037"/>
    <cellStyle name="常规 10 6 6 3 2" xfId="2038"/>
    <cellStyle name="常规 10 6 6 3 2 2" xfId="7117"/>
    <cellStyle name="常规 10 6 6 3 3" xfId="7116"/>
    <cellStyle name="常规 10 6 6 4" xfId="2039"/>
    <cellStyle name="常规 10 6 6 4 2" xfId="2040"/>
    <cellStyle name="常规 10 6 6 4 2 2" xfId="7119"/>
    <cellStyle name="常规 10 6 6 4 3" xfId="7118"/>
    <cellStyle name="常规 10 6 6 5" xfId="2041"/>
    <cellStyle name="常规 10 6 6 5 2" xfId="7120"/>
    <cellStyle name="常规 10 6 6 6" xfId="7113"/>
    <cellStyle name="常规 10 6 7" xfId="2043"/>
    <cellStyle name="常规 10 6 7 2" xfId="2044"/>
    <cellStyle name="常规 10 6 7 2 2" xfId="850"/>
    <cellStyle name="常规 10 6 7 2 2 2" xfId="7123"/>
    <cellStyle name="常规 10 6 7 2 3" xfId="7122"/>
    <cellStyle name="常规 10 6 7 3" xfId="2046"/>
    <cellStyle name="常规 10 6 7 3 2" xfId="2048"/>
    <cellStyle name="常规 10 6 7 3 2 2" xfId="7125"/>
    <cellStyle name="常规 10 6 7 3 3" xfId="7124"/>
    <cellStyle name="常规 10 6 7 4" xfId="2050"/>
    <cellStyle name="常规 10 6 7 4 2" xfId="7126"/>
    <cellStyle name="常规 10 6 7 5" xfId="7121"/>
    <cellStyle name="常规 10 6 8" xfId="2051"/>
    <cellStyle name="常规 10 6 8 2" xfId="2053"/>
    <cellStyle name="常规 10 6 8 2 2" xfId="7128"/>
    <cellStyle name="常规 10 6 8 3" xfId="7127"/>
    <cellStyle name="常规 10 6 9" xfId="2054"/>
    <cellStyle name="常规 10 6 9 2" xfId="2056"/>
    <cellStyle name="常规 10 6 9 2 2" xfId="7130"/>
    <cellStyle name="常规 10 6 9 3" xfId="7129"/>
    <cellStyle name="常规 10 7" xfId="626"/>
    <cellStyle name="常规 10 7 10" xfId="2058"/>
    <cellStyle name="常规 10 7 10 2" xfId="173"/>
    <cellStyle name="常规 10 7 10 2 2" xfId="7133"/>
    <cellStyle name="常规 10 7 10 3" xfId="7132"/>
    <cellStyle name="常规 10 7 11" xfId="554"/>
    <cellStyle name="常规 10 7 11 2" xfId="2059"/>
    <cellStyle name="常规 10 7 11 2 2" xfId="7135"/>
    <cellStyle name="常规 10 7 11 3" xfId="7134"/>
    <cellStyle name="常规 10 7 12" xfId="557"/>
    <cellStyle name="常规 10 7 12 2" xfId="7136"/>
    <cellStyle name="常规 10 7 13" xfId="2061"/>
    <cellStyle name="常规 10 7 13 2" xfId="7137"/>
    <cellStyle name="常规 10 7 14" xfId="7131"/>
    <cellStyle name="常规 10 7 2" xfId="2062"/>
    <cellStyle name="常规 10 7 2 10" xfId="2064"/>
    <cellStyle name="常规 10 7 2 10 2" xfId="7139"/>
    <cellStyle name="常规 10 7 2 11" xfId="7138"/>
    <cellStyle name="常规 10 7 2 2" xfId="2065"/>
    <cellStyle name="常规 10 7 2 2 2" xfId="2066"/>
    <cellStyle name="常规 10 7 2 2 2 2" xfId="2067"/>
    <cellStyle name="常规 10 7 2 2 2 2 2" xfId="2069"/>
    <cellStyle name="常规 10 7 2 2 2 2 2 2" xfId="7143"/>
    <cellStyle name="常规 10 7 2 2 2 2 3" xfId="7142"/>
    <cellStyle name="常规 10 7 2 2 2 3" xfId="2071"/>
    <cellStyle name="常规 10 7 2 2 2 3 2" xfId="2073"/>
    <cellStyle name="常规 10 7 2 2 2 3 2 2" xfId="7145"/>
    <cellStyle name="常规 10 7 2 2 2 3 3" xfId="7144"/>
    <cellStyle name="常规 10 7 2 2 2 4" xfId="1480"/>
    <cellStyle name="常规 10 7 2 2 2 4 2" xfId="7146"/>
    <cellStyle name="常规 10 7 2 2 2 5" xfId="7141"/>
    <cellStyle name="常规 10 7 2 2 3" xfId="2075"/>
    <cellStyle name="常规 10 7 2 2 3 2" xfId="2077"/>
    <cellStyle name="常规 10 7 2 2 3 2 2" xfId="2079"/>
    <cellStyle name="常规 10 7 2 2 3 2 2 2" xfId="7149"/>
    <cellStyle name="常规 10 7 2 2 3 2 3" xfId="7148"/>
    <cellStyle name="常规 10 7 2 2 3 3" xfId="2080"/>
    <cellStyle name="常规 10 7 2 2 3 3 2" xfId="2081"/>
    <cellStyle name="常规 10 7 2 2 3 3 2 2" xfId="7151"/>
    <cellStyle name="常规 10 7 2 2 3 3 3" xfId="7150"/>
    <cellStyle name="常规 10 7 2 2 3 4" xfId="2082"/>
    <cellStyle name="常规 10 7 2 2 3 4 2" xfId="7152"/>
    <cellStyle name="常规 10 7 2 2 3 5" xfId="7147"/>
    <cellStyle name="常规 10 7 2 2 4" xfId="1931"/>
    <cellStyle name="常规 10 7 2 2 4 2" xfId="2083"/>
    <cellStyle name="常规 10 7 2 2 4 2 2" xfId="7154"/>
    <cellStyle name="常规 10 7 2 2 4 3" xfId="7153"/>
    <cellStyle name="常规 10 7 2 2 5" xfId="1579"/>
    <cellStyle name="常规 10 7 2 2 5 2" xfId="2085"/>
    <cellStyle name="常规 10 7 2 2 5 2 2" xfId="7156"/>
    <cellStyle name="常规 10 7 2 2 5 3" xfId="7155"/>
    <cellStyle name="常规 10 7 2 2 6" xfId="2086"/>
    <cellStyle name="常规 10 7 2 2 6 2" xfId="2087"/>
    <cellStyle name="常规 10 7 2 2 6 2 2" xfId="7158"/>
    <cellStyle name="常规 10 7 2 2 6 3" xfId="7157"/>
    <cellStyle name="常规 10 7 2 2 7" xfId="2088"/>
    <cellStyle name="常规 10 7 2 2 7 2" xfId="7159"/>
    <cellStyle name="常规 10 7 2 2 8" xfId="2089"/>
    <cellStyle name="常规 10 7 2 2 8 2" xfId="7160"/>
    <cellStyle name="常规 10 7 2 2 9" xfId="7140"/>
    <cellStyle name="常规 10 7 2 3" xfId="2090"/>
    <cellStyle name="常规 10 7 2 3 2" xfId="2091"/>
    <cellStyle name="常规 10 7 2 3 2 2" xfId="2092"/>
    <cellStyle name="常规 10 7 2 3 2 2 2" xfId="7163"/>
    <cellStyle name="常规 10 7 2 3 2 3" xfId="7162"/>
    <cellStyle name="常规 10 7 2 3 3" xfId="40"/>
    <cellStyle name="常规 10 7 2 3 3 2" xfId="671"/>
    <cellStyle name="常规 10 7 2 3 3 2 2" xfId="7165"/>
    <cellStyle name="常规 10 7 2 3 3 3" xfId="7164"/>
    <cellStyle name="常规 10 7 2 3 4" xfId="1934"/>
    <cellStyle name="常规 10 7 2 3 4 2" xfId="7166"/>
    <cellStyle name="常规 10 7 2 3 5" xfId="7161"/>
    <cellStyle name="常规 10 7 2 4" xfId="2094"/>
    <cellStyle name="常规 10 7 2 4 2" xfId="2095"/>
    <cellStyle name="常规 10 7 2 4 2 2" xfId="2096"/>
    <cellStyle name="常规 10 7 2 4 2 2 2" xfId="7169"/>
    <cellStyle name="常规 10 7 2 4 2 3" xfId="7168"/>
    <cellStyle name="常规 10 7 2 4 3" xfId="2097"/>
    <cellStyle name="常规 10 7 2 4 3 2" xfId="2099"/>
    <cellStyle name="常规 10 7 2 4 3 2 2" xfId="7171"/>
    <cellStyle name="常规 10 7 2 4 3 3" xfId="7170"/>
    <cellStyle name="常规 10 7 2 4 4" xfId="2101"/>
    <cellStyle name="常规 10 7 2 4 4 2" xfId="7172"/>
    <cellStyle name="常规 10 7 2 4 5" xfId="7167"/>
    <cellStyle name="常规 10 7 2 5" xfId="1114"/>
    <cellStyle name="常规 10 7 2 5 2" xfId="473"/>
    <cellStyle name="常规 10 7 2 5 2 2" xfId="7174"/>
    <cellStyle name="常规 10 7 2 5 3" xfId="7173"/>
    <cellStyle name="常规 10 7 2 6" xfId="1116"/>
    <cellStyle name="常规 10 7 2 6 2" xfId="1119"/>
    <cellStyle name="常规 10 7 2 6 2 2" xfId="7176"/>
    <cellStyle name="常规 10 7 2 6 3" xfId="7175"/>
    <cellStyle name="常规 10 7 2 7" xfId="1121"/>
    <cellStyle name="常规 10 7 2 7 2" xfId="2102"/>
    <cellStyle name="常规 10 7 2 7 2 2" xfId="7178"/>
    <cellStyle name="常规 10 7 2 7 3" xfId="7177"/>
    <cellStyle name="常规 10 7 2 8" xfId="2103"/>
    <cellStyle name="常规 10 7 2 8 2" xfId="2104"/>
    <cellStyle name="常规 10 7 2 8 2 2" xfId="7180"/>
    <cellStyle name="常规 10 7 2 8 3" xfId="7179"/>
    <cellStyle name="常规 10 7 2 9" xfId="2106"/>
    <cellStyle name="常规 10 7 2 9 2" xfId="7181"/>
    <cellStyle name="常规 10 7 3" xfId="2109"/>
    <cellStyle name="常规 10 7 3 10" xfId="7182"/>
    <cellStyle name="常规 10 7 3 2" xfId="2110"/>
    <cellStyle name="常规 10 7 3 2 2" xfId="2111"/>
    <cellStyle name="常规 10 7 3 2 2 2" xfId="2112"/>
    <cellStyle name="常规 10 7 3 2 2 2 2" xfId="7185"/>
    <cellStyle name="常规 10 7 3 2 2 3" xfId="7184"/>
    <cellStyle name="常规 10 7 3 2 3" xfId="2113"/>
    <cellStyle name="常规 10 7 3 2 3 2" xfId="2114"/>
    <cellStyle name="常规 10 7 3 2 3 2 2" xfId="7187"/>
    <cellStyle name="常规 10 7 3 2 3 3" xfId="7186"/>
    <cellStyle name="常规 10 7 3 2 4" xfId="2052"/>
    <cellStyle name="常规 10 7 3 2 4 2" xfId="7188"/>
    <cellStyle name="常规 10 7 3 2 5" xfId="7183"/>
    <cellStyle name="常规 10 7 3 3" xfId="2115"/>
    <cellStyle name="常规 10 7 3 3 2" xfId="2117"/>
    <cellStyle name="常规 10 7 3 3 2 2" xfId="2118"/>
    <cellStyle name="常规 10 7 3 3 2 2 2" xfId="7191"/>
    <cellStyle name="常规 10 7 3 3 2 3" xfId="7190"/>
    <cellStyle name="常规 10 7 3 3 3" xfId="2119"/>
    <cellStyle name="常规 10 7 3 3 3 2" xfId="2120"/>
    <cellStyle name="常规 10 7 3 3 3 2 2" xfId="7193"/>
    <cellStyle name="常规 10 7 3 3 3 3" xfId="7192"/>
    <cellStyle name="常规 10 7 3 3 4" xfId="2055"/>
    <cellStyle name="常规 10 7 3 3 4 2" xfId="7194"/>
    <cellStyle name="常规 10 7 3 3 5" xfId="7189"/>
    <cellStyle name="常规 10 7 3 4" xfId="2121"/>
    <cellStyle name="常规 10 7 3 4 2" xfId="114"/>
    <cellStyle name="常规 10 7 3 4 2 2" xfId="7196"/>
    <cellStyle name="常规 10 7 3 4 3" xfId="7195"/>
    <cellStyle name="常规 10 7 3 5" xfId="1124"/>
    <cellStyle name="常规 10 7 3 5 2" xfId="2124"/>
    <cellStyle name="常规 10 7 3 5 2 2" xfId="7198"/>
    <cellStyle name="常规 10 7 3 5 3" xfId="7197"/>
    <cellStyle name="常规 10 7 3 6" xfId="2126"/>
    <cellStyle name="常规 10 7 3 6 2" xfId="2128"/>
    <cellStyle name="常规 10 7 3 6 2 2" xfId="7200"/>
    <cellStyle name="常规 10 7 3 6 3" xfId="7199"/>
    <cellStyle name="常规 10 7 3 7" xfId="2129"/>
    <cellStyle name="常规 10 7 3 7 2" xfId="2130"/>
    <cellStyle name="常规 10 7 3 7 2 2" xfId="7202"/>
    <cellStyle name="常规 10 7 3 7 3" xfId="7201"/>
    <cellStyle name="常规 10 7 3 8" xfId="2131"/>
    <cellStyle name="常规 10 7 3 8 2" xfId="7203"/>
    <cellStyle name="常规 10 7 3 9" xfId="2133"/>
    <cellStyle name="常规 10 7 3 9 2" xfId="7204"/>
    <cellStyle name="常规 10 7 4" xfId="2134"/>
    <cellStyle name="常规 10 7 4 2" xfId="2135"/>
    <cellStyle name="常规 10 7 4 2 2" xfId="2136"/>
    <cellStyle name="常规 10 7 4 2 2 2" xfId="2137"/>
    <cellStyle name="常规 10 7 4 2 2 2 2" xfId="7208"/>
    <cellStyle name="常规 10 7 4 2 2 3" xfId="7207"/>
    <cellStyle name="常规 10 7 4 2 3" xfId="2138"/>
    <cellStyle name="常规 10 7 4 2 3 2" xfId="2139"/>
    <cellStyle name="常规 10 7 4 2 3 2 2" xfId="7210"/>
    <cellStyle name="常规 10 7 4 2 3 3" xfId="7209"/>
    <cellStyle name="常规 10 7 4 2 4" xfId="352"/>
    <cellStyle name="常规 10 7 4 2 4 2" xfId="7211"/>
    <cellStyle name="常规 10 7 4 2 5" xfId="7206"/>
    <cellStyle name="常规 10 7 4 3" xfId="2140"/>
    <cellStyle name="常规 10 7 4 3 2" xfId="2142"/>
    <cellStyle name="常规 10 7 4 3 2 2" xfId="2144"/>
    <cellStyle name="常规 10 7 4 3 2 2 2" xfId="7214"/>
    <cellStyle name="常规 10 7 4 3 2 3" xfId="7213"/>
    <cellStyle name="常规 10 7 4 3 3" xfId="2146"/>
    <cellStyle name="常规 10 7 4 3 3 2" xfId="637"/>
    <cellStyle name="常规 10 7 4 3 3 2 2" xfId="7216"/>
    <cellStyle name="常规 10 7 4 3 3 3" xfId="7215"/>
    <cellStyle name="常规 10 7 4 3 4" xfId="2148"/>
    <cellStyle name="常规 10 7 4 3 4 2" xfId="7217"/>
    <cellStyle name="常规 10 7 4 3 5" xfId="7212"/>
    <cellStyle name="常规 10 7 4 4" xfId="2151"/>
    <cellStyle name="常规 10 7 4 4 2" xfId="2153"/>
    <cellStyle name="常规 10 7 4 4 2 2" xfId="7219"/>
    <cellStyle name="常规 10 7 4 4 3" xfId="7218"/>
    <cellStyle name="常规 10 7 4 5" xfId="1129"/>
    <cellStyle name="常规 10 7 4 5 2" xfId="2154"/>
    <cellStyle name="常规 10 7 4 5 2 2" xfId="7221"/>
    <cellStyle name="常规 10 7 4 5 3" xfId="7220"/>
    <cellStyle name="常规 10 7 4 6" xfId="2156"/>
    <cellStyle name="常规 10 7 4 6 2" xfId="2158"/>
    <cellStyle name="常规 10 7 4 6 2 2" xfId="7223"/>
    <cellStyle name="常规 10 7 4 6 3" xfId="7222"/>
    <cellStyle name="常规 10 7 4 7" xfId="2160"/>
    <cellStyle name="常规 10 7 4 7 2" xfId="7224"/>
    <cellStyle name="常规 10 7 4 8" xfId="2162"/>
    <cellStyle name="常规 10 7 4 8 2" xfId="7225"/>
    <cellStyle name="常规 10 7 4 9" xfId="7205"/>
    <cellStyle name="常规 10 7 5" xfId="2164"/>
    <cellStyle name="常规 10 7 5 2" xfId="7226"/>
    <cellStyle name="常规 10 7 6" xfId="2166"/>
    <cellStyle name="常规 10 7 6 2" xfId="2167"/>
    <cellStyle name="常规 10 7 6 2 2" xfId="2168"/>
    <cellStyle name="常规 10 7 6 2 2 2" xfId="7229"/>
    <cellStyle name="常规 10 7 6 2 3" xfId="7228"/>
    <cellStyle name="常规 10 7 6 3" xfId="1064"/>
    <cellStyle name="常规 10 7 6 3 2" xfId="2169"/>
    <cellStyle name="常规 10 7 6 3 2 2" xfId="7231"/>
    <cellStyle name="常规 10 7 6 3 3" xfId="7230"/>
    <cellStyle name="常规 10 7 6 4" xfId="2171"/>
    <cellStyle name="常规 10 7 6 4 2" xfId="2174"/>
    <cellStyle name="常规 10 7 6 4 2 2" xfId="7233"/>
    <cellStyle name="常规 10 7 6 4 3" xfId="7232"/>
    <cellStyle name="常规 10 7 6 5" xfId="1137"/>
    <cellStyle name="常规 10 7 6 5 2" xfId="7234"/>
    <cellStyle name="常规 10 7 6 6" xfId="7227"/>
    <cellStyle name="常规 10 7 7" xfId="339"/>
    <cellStyle name="常规 10 7 7 2" xfId="343"/>
    <cellStyle name="常规 10 7 7 2 2" xfId="2177"/>
    <cellStyle name="常规 10 7 7 2 2 2" xfId="7237"/>
    <cellStyle name="常规 10 7 7 2 3" xfId="7236"/>
    <cellStyle name="常规 10 7 7 3" xfId="346"/>
    <cellStyle name="常规 10 7 7 3 2" xfId="2179"/>
    <cellStyle name="常规 10 7 7 3 2 2" xfId="7239"/>
    <cellStyle name="常规 10 7 7 3 3" xfId="7238"/>
    <cellStyle name="常规 10 7 7 4" xfId="2182"/>
    <cellStyle name="常规 10 7 7 4 2" xfId="7240"/>
    <cellStyle name="常规 10 7 7 5" xfId="7235"/>
    <cellStyle name="常规 10 7 8" xfId="348"/>
    <cellStyle name="常规 10 7 8 2" xfId="351"/>
    <cellStyle name="常规 10 7 8 2 2" xfId="7242"/>
    <cellStyle name="常规 10 7 8 3" xfId="7241"/>
    <cellStyle name="常规 10 7 9" xfId="2183"/>
    <cellStyle name="常规 10 7 9 2" xfId="2150"/>
    <cellStyle name="常规 10 7 9 2 2" xfId="7244"/>
    <cellStyle name="常规 10 7 9 3" xfId="7243"/>
    <cellStyle name="常规 10 8" xfId="628"/>
    <cellStyle name="常规 10 8 10" xfId="2184"/>
    <cellStyle name="常规 10 8 10 2" xfId="2185"/>
    <cellStyle name="常规 10 8 10 2 2" xfId="7247"/>
    <cellStyle name="常规 10 8 10 3" xfId="7246"/>
    <cellStyle name="常规 10 8 11" xfId="2186"/>
    <cellStyle name="常规 10 8 11 2" xfId="84"/>
    <cellStyle name="常规 10 8 11 2 2" xfId="7249"/>
    <cellStyle name="常规 10 8 11 3" xfId="7248"/>
    <cellStyle name="常规 10 8 12" xfId="2187"/>
    <cellStyle name="常规 10 8 12 2" xfId="7250"/>
    <cellStyle name="常规 10 8 13" xfId="2188"/>
    <cellStyle name="常规 10 8 13 2" xfId="7251"/>
    <cellStyle name="常规 10 8 14" xfId="7245"/>
    <cellStyle name="常规 10 8 2" xfId="2189"/>
    <cellStyle name="常规 10 8 2 10" xfId="2190"/>
    <cellStyle name="常规 10 8 2 10 2" xfId="7253"/>
    <cellStyle name="常规 10 8 2 11" xfId="7252"/>
    <cellStyle name="常规 10 8 2 2" xfId="2191"/>
    <cellStyle name="常规 10 8 2 2 2" xfId="2192"/>
    <cellStyle name="常规 10 8 2 2 2 2" xfId="2194"/>
    <cellStyle name="常规 10 8 2 2 2 2 2" xfId="2196"/>
    <cellStyle name="常规 10 8 2 2 2 2 2 2" xfId="7257"/>
    <cellStyle name="常规 10 8 2 2 2 2 3" xfId="7256"/>
    <cellStyle name="常规 10 8 2 2 2 3" xfId="617"/>
    <cellStyle name="常规 10 8 2 2 2 3 2" xfId="159"/>
    <cellStyle name="常规 10 8 2 2 2 3 2 2" xfId="7259"/>
    <cellStyle name="常规 10 8 2 2 2 3 3" xfId="7258"/>
    <cellStyle name="常规 10 8 2 2 2 4" xfId="2197"/>
    <cellStyle name="常规 10 8 2 2 2 4 2" xfId="7260"/>
    <cellStyle name="常规 10 8 2 2 2 5" xfId="7255"/>
    <cellStyle name="常规 10 8 2 2 3" xfId="2199"/>
    <cellStyle name="常规 10 8 2 2 3 2" xfId="2201"/>
    <cellStyle name="常规 10 8 2 2 3 2 2" xfId="2202"/>
    <cellStyle name="常规 10 8 2 2 3 2 2 2" xfId="7263"/>
    <cellStyle name="常规 10 8 2 2 3 2 3" xfId="7262"/>
    <cellStyle name="常规 10 8 2 2 3 3" xfId="619"/>
    <cellStyle name="常规 10 8 2 2 3 3 2" xfId="2204"/>
    <cellStyle name="常规 10 8 2 2 3 3 2 2" xfId="7265"/>
    <cellStyle name="常规 10 8 2 2 3 3 3" xfId="7264"/>
    <cellStyle name="常规 10 8 2 2 3 4" xfId="2205"/>
    <cellStyle name="常规 10 8 2 2 3 4 2" xfId="7266"/>
    <cellStyle name="常规 10 8 2 2 3 5" xfId="7261"/>
    <cellStyle name="常规 10 8 2 2 4" xfId="2208"/>
    <cellStyle name="常规 10 8 2 2 4 2" xfId="2209"/>
    <cellStyle name="常规 10 8 2 2 4 2 2" xfId="7268"/>
    <cellStyle name="常规 10 8 2 2 4 3" xfId="7267"/>
    <cellStyle name="常规 10 8 2 2 5" xfId="2210"/>
    <cellStyle name="常规 10 8 2 2 5 2" xfId="2211"/>
    <cellStyle name="常规 10 8 2 2 5 2 2" xfId="7270"/>
    <cellStyle name="常规 10 8 2 2 5 3" xfId="7269"/>
    <cellStyle name="常规 10 8 2 2 6" xfId="2212"/>
    <cellStyle name="常规 10 8 2 2 6 2" xfId="2213"/>
    <cellStyle name="常规 10 8 2 2 6 2 2" xfId="7272"/>
    <cellStyle name="常规 10 8 2 2 6 3" xfId="7271"/>
    <cellStyle name="常规 10 8 2 2 7" xfId="2214"/>
    <cellStyle name="常规 10 8 2 2 7 2" xfId="7273"/>
    <cellStyle name="常规 10 8 2 2 8" xfId="2215"/>
    <cellStyle name="常规 10 8 2 2 8 2" xfId="7274"/>
    <cellStyle name="常规 10 8 2 2 9" xfId="7254"/>
    <cellStyle name="常规 10 8 2 3" xfId="2217"/>
    <cellStyle name="常规 10 8 2 3 2" xfId="2218"/>
    <cellStyle name="常规 10 8 2 3 2 2" xfId="1970"/>
    <cellStyle name="常规 10 8 2 3 2 2 2" xfId="7277"/>
    <cellStyle name="常规 10 8 2 3 2 3" xfId="7276"/>
    <cellStyle name="常规 10 8 2 3 3" xfId="2220"/>
    <cellStyle name="常规 10 8 2 3 3 2" xfId="2108"/>
    <cellStyle name="常规 10 8 2 3 3 2 2" xfId="7279"/>
    <cellStyle name="常规 10 8 2 3 3 3" xfId="7278"/>
    <cellStyle name="常规 10 8 2 3 4" xfId="2224"/>
    <cellStyle name="常规 10 8 2 3 4 2" xfId="7280"/>
    <cellStyle name="常规 10 8 2 3 5" xfId="7275"/>
    <cellStyle name="常规 10 8 2 4" xfId="2225"/>
    <cellStyle name="常规 10 8 2 4 2" xfId="2227"/>
    <cellStyle name="常规 10 8 2 4 2 2" xfId="2230"/>
    <cellStyle name="常规 10 8 2 4 2 2 2" xfId="7283"/>
    <cellStyle name="常规 10 8 2 4 2 3" xfId="7282"/>
    <cellStyle name="常规 10 8 2 4 3" xfId="2233"/>
    <cellStyle name="常规 10 8 2 4 3 2" xfId="2237"/>
    <cellStyle name="常规 10 8 2 4 3 2 2" xfId="7285"/>
    <cellStyle name="常规 10 8 2 4 3 3" xfId="7284"/>
    <cellStyle name="常规 10 8 2 4 4" xfId="2240"/>
    <cellStyle name="常规 10 8 2 4 4 2" xfId="7286"/>
    <cellStyle name="常规 10 8 2 4 5" xfId="7281"/>
    <cellStyle name="常规 10 8 2 5" xfId="1167"/>
    <cellStyle name="常规 10 8 2 5 2" xfId="2241"/>
    <cellStyle name="常规 10 8 2 5 2 2" xfId="7288"/>
    <cellStyle name="常规 10 8 2 5 3" xfId="7287"/>
    <cellStyle name="常规 10 8 2 6" xfId="2242"/>
    <cellStyle name="常规 10 8 2 6 2" xfId="2243"/>
    <cellStyle name="常规 10 8 2 6 2 2" xfId="7290"/>
    <cellStyle name="常规 10 8 2 6 3" xfId="7289"/>
    <cellStyle name="常规 10 8 2 7" xfId="2244"/>
    <cellStyle name="常规 10 8 2 7 2" xfId="2245"/>
    <cellStyle name="常规 10 8 2 7 2 2" xfId="7292"/>
    <cellStyle name="常规 10 8 2 7 3" xfId="7291"/>
    <cellStyle name="常规 10 8 2 8" xfId="2246"/>
    <cellStyle name="常规 10 8 2 8 2" xfId="2247"/>
    <cellStyle name="常规 10 8 2 8 2 2" xfId="7294"/>
    <cellStyle name="常规 10 8 2 8 3" xfId="7293"/>
    <cellStyle name="常规 10 8 2 9" xfId="2249"/>
    <cellStyle name="常规 10 8 2 9 2" xfId="7295"/>
    <cellStyle name="常规 10 8 3" xfId="2250"/>
    <cellStyle name="常规 10 8 3 10" xfId="7296"/>
    <cellStyle name="常规 10 8 3 2" xfId="2251"/>
    <cellStyle name="常规 10 8 3 2 2" xfId="2252"/>
    <cellStyle name="常规 10 8 3 2 2 2" xfId="2253"/>
    <cellStyle name="常规 10 8 3 2 2 2 2" xfId="7299"/>
    <cellStyle name="常规 10 8 3 2 2 3" xfId="7298"/>
    <cellStyle name="常规 10 8 3 2 3" xfId="2254"/>
    <cellStyle name="常规 10 8 3 2 3 2" xfId="2256"/>
    <cellStyle name="常规 10 8 3 2 3 2 2" xfId="7301"/>
    <cellStyle name="常规 10 8 3 2 3 3" xfId="7300"/>
    <cellStyle name="常规 10 8 3 2 4" xfId="242"/>
    <cellStyle name="常规 10 8 3 2 4 2" xfId="7302"/>
    <cellStyle name="常规 10 8 3 2 5" xfId="7297"/>
    <cellStyle name="常规 10 8 3 3" xfId="2258"/>
    <cellStyle name="常规 10 8 3 3 2" xfId="2259"/>
    <cellStyle name="常规 10 8 3 3 2 2" xfId="1042"/>
    <cellStyle name="常规 10 8 3 3 2 2 2" xfId="7305"/>
    <cellStyle name="常规 10 8 3 3 2 3" xfId="7304"/>
    <cellStyle name="常规 10 8 3 3 3" xfId="2261"/>
    <cellStyle name="常规 10 8 3 3 3 2" xfId="2263"/>
    <cellStyle name="常规 10 8 3 3 3 2 2" xfId="7307"/>
    <cellStyle name="常规 10 8 3 3 3 3" xfId="7306"/>
    <cellStyle name="常规 10 8 3 3 4" xfId="2265"/>
    <cellStyle name="常规 10 8 3 3 4 2" xfId="7308"/>
    <cellStyle name="常规 10 8 3 3 5" xfId="7303"/>
    <cellStyle name="常规 10 8 3 4" xfId="2266"/>
    <cellStyle name="常规 10 8 3 4 2" xfId="2267"/>
    <cellStyle name="常规 10 8 3 4 2 2" xfId="7310"/>
    <cellStyle name="常规 10 8 3 4 3" xfId="7309"/>
    <cellStyle name="常规 10 8 3 5" xfId="1169"/>
    <cellStyle name="常规 10 8 3 5 2" xfId="1798"/>
    <cellStyle name="常规 10 8 3 5 2 2" xfId="7312"/>
    <cellStyle name="常规 10 8 3 5 3" xfId="7311"/>
    <cellStyle name="常规 10 8 3 6" xfId="2268"/>
    <cellStyle name="常规 10 8 3 6 2" xfId="2269"/>
    <cellStyle name="常规 10 8 3 6 2 2" xfId="7314"/>
    <cellStyle name="常规 10 8 3 6 3" xfId="7313"/>
    <cellStyle name="常规 10 8 3 7" xfId="2270"/>
    <cellStyle name="常规 10 8 3 7 2" xfId="2271"/>
    <cellStyle name="常规 10 8 3 7 2 2" xfId="7316"/>
    <cellStyle name="常规 10 8 3 7 3" xfId="7315"/>
    <cellStyle name="常规 10 8 3 8" xfId="2272"/>
    <cellStyle name="常规 10 8 3 8 2" xfId="7317"/>
    <cellStyle name="常规 10 8 3 9" xfId="122"/>
    <cellStyle name="常规 10 8 3 9 2" xfId="7318"/>
    <cellStyle name="常规 10 8 4" xfId="2273"/>
    <cellStyle name="常规 10 8 4 2" xfId="2274"/>
    <cellStyle name="常规 10 8 4 2 2" xfId="2275"/>
    <cellStyle name="常规 10 8 4 2 2 2" xfId="2105"/>
    <cellStyle name="常规 10 8 4 2 2 2 2" xfId="7322"/>
    <cellStyle name="常规 10 8 4 2 2 3" xfId="7321"/>
    <cellStyle name="常规 10 8 4 2 3" xfId="890"/>
    <cellStyle name="常规 10 8 4 2 3 2" xfId="2132"/>
    <cellStyle name="常规 10 8 4 2 3 2 2" xfId="7324"/>
    <cellStyle name="常规 10 8 4 2 3 3" xfId="7323"/>
    <cellStyle name="常规 10 8 4 2 4" xfId="2276"/>
    <cellStyle name="常规 10 8 4 2 4 2" xfId="7325"/>
    <cellStyle name="常规 10 8 4 2 5" xfId="7320"/>
    <cellStyle name="常规 10 8 4 3" xfId="2277"/>
    <cellStyle name="常规 10 8 4 3 2" xfId="2279"/>
    <cellStyle name="常规 10 8 4 3 2 2" xfId="2248"/>
    <cellStyle name="常规 10 8 4 3 2 2 2" xfId="7328"/>
    <cellStyle name="常规 10 8 4 3 2 3" xfId="7327"/>
    <cellStyle name="常规 10 8 4 3 3" xfId="177"/>
    <cellStyle name="常规 10 8 4 3 3 2" xfId="121"/>
    <cellStyle name="常规 10 8 4 3 3 2 2" xfId="7330"/>
    <cellStyle name="常规 10 8 4 3 3 3" xfId="7329"/>
    <cellStyle name="常规 10 8 4 3 4" xfId="100"/>
    <cellStyle name="常规 10 8 4 3 4 2" xfId="7331"/>
    <cellStyle name="常规 10 8 4 3 5" xfId="7326"/>
    <cellStyle name="常规 10 8 4 4" xfId="2281"/>
    <cellStyle name="常规 10 8 4 4 2" xfId="2283"/>
    <cellStyle name="常规 10 8 4 4 2 2" xfId="7333"/>
    <cellStyle name="常规 10 8 4 4 3" xfId="7332"/>
    <cellStyle name="常规 10 8 4 5" xfId="1172"/>
    <cellStyle name="常规 10 8 4 5 2" xfId="2285"/>
    <cellStyle name="常规 10 8 4 5 2 2" xfId="7335"/>
    <cellStyle name="常规 10 8 4 5 3" xfId="7334"/>
    <cellStyle name="常规 10 8 4 6" xfId="2286"/>
    <cellStyle name="常规 10 8 4 6 2" xfId="2287"/>
    <cellStyle name="常规 10 8 4 6 2 2" xfId="7337"/>
    <cellStyle name="常规 10 8 4 6 3" xfId="7336"/>
    <cellStyle name="常规 10 8 4 7" xfId="2288"/>
    <cellStyle name="常规 10 8 4 7 2" xfId="7338"/>
    <cellStyle name="常规 10 8 4 8" xfId="2289"/>
    <cellStyle name="常规 10 8 4 8 2" xfId="7339"/>
    <cellStyle name="常规 10 8 4 9" xfId="7319"/>
    <cellStyle name="常规 10 8 5" xfId="2290"/>
    <cellStyle name="常规 10 8 5 2" xfId="7340"/>
    <cellStyle name="常规 10 8 6" xfId="2292"/>
    <cellStyle name="常规 10 8 6 2" xfId="2293"/>
    <cellStyle name="常规 10 8 6 2 2" xfId="2294"/>
    <cellStyle name="常规 10 8 6 2 2 2" xfId="7343"/>
    <cellStyle name="常规 10 8 6 2 3" xfId="7342"/>
    <cellStyle name="常规 10 8 6 3" xfId="1080"/>
    <cellStyle name="常规 10 8 6 3 2" xfId="659"/>
    <cellStyle name="常规 10 8 6 3 2 2" xfId="7345"/>
    <cellStyle name="常规 10 8 6 3 3" xfId="7344"/>
    <cellStyle name="常规 10 8 6 4" xfId="2297"/>
    <cellStyle name="常规 10 8 6 4 2" xfId="7346"/>
    <cellStyle name="常规 10 8 6 5" xfId="7341"/>
    <cellStyle name="常规 10 8 7" xfId="362"/>
    <cellStyle name="常规 10 8 7 2" xfId="367"/>
    <cellStyle name="常规 10 8 7 2 2" xfId="2298"/>
    <cellStyle name="常规 10 8 7 2 2 2" xfId="7349"/>
    <cellStyle name="常规 10 8 7 2 3" xfId="7348"/>
    <cellStyle name="常规 10 8 7 3" xfId="369"/>
    <cellStyle name="常规 10 8 7 3 2" xfId="2300"/>
    <cellStyle name="常规 10 8 7 3 2 2" xfId="7351"/>
    <cellStyle name="常规 10 8 7 3 3" xfId="7350"/>
    <cellStyle name="常规 10 8 7 4" xfId="2303"/>
    <cellStyle name="常规 10 8 7 4 2" xfId="7352"/>
    <cellStyle name="常规 10 8 7 5" xfId="7347"/>
    <cellStyle name="常规 10 8 8" xfId="373"/>
    <cellStyle name="常规 10 8 8 2" xfId="376"/>
    <cellStyle name="常规 10 8 8 2 2" xfId="7354"/>
    <cellStyle name="常规 10 8 8 3" xfId="7353"/>
    <cellStyle name="常规 10 8 9" xfId="2304"/>
    <cellStyle name="常规 10 8 9 2" xfId="2306"/>
    <cellStyle name="常规 10 8 9 2 2" xfId="7356"/>
    <cellStyle name="常规 10 8 9 3" xfId="7355"/>
    <cellStyle name="常规 10 9" xfId="630"/>
    <cellStyle name="常规 10 9 2" xfId="7357"/>
    <cellStyle name="常规 10_AAWC91042(内件)工艺书物料单11.25" xfId="45"/>
    <cellStyle name="常规 100" xfId="2308"/>
    <cellStyle name="常规 100 2" xfId="2313"/>
    <cellStyle name="常规 100 2 2" xfId="5821"/>
    <cellStyle name="常规 100 2 2 2" xfId="10948"/>
    <cellStyle name="常规 100 3" xfId="2316"/>
    <cellStyle name="常规 100 4" xfId="5820"/>
    <cellStyle name="常规 100 4 2" xfId="10947"/>
    <cellStyle name="常规 101" xfId="2319"/>
    <cellStyle name="常规 101 2" xfId="2322"/>
    <cellStyle name="常规 101 2 2" xfId="5823"/>
    <cellStyle name="常规 101 2 2 2" xfId="10950"/>
    <cellStyle name="常规 101 3" xfId="5822"/>
    <cellStyle name="常规 101 3 2" xfId="10949"/>
    <cellStyle name="常规 102" xfId="2324"/>
    <cellStyle name="常规 102 2" xfId="2328"/>
    <cellStyle name="常规 102 2 2" xfId="5825"/>
    <cellStyle name="常规 102 2 2 2" xfId="10952"/>
    <cellStyle name="常规 102 3" xfId="5824"/>
    <cellStyle name="常规 102 3 2" xfId="10951"/>
    <cellStyle name="常规 103" xfId="5671"/>
    <cellStyle name="常规 104" xfId="5542"/>
    <cellStyle name="常规 105" xfId="1854"/>
    <cellStyle name="常规 105 2" xfId="2330"/>
    <cellStyle name="常规 105 2 2" xfId="5827"/>
    <cellStyle name="常规 105 2 2 2" xfId="10954"/>
    <cellStyle name="常规 105 3" xfId="5826"/>
    <cellStyle name="常规 105 3 2" xfId="10953"/>
    <cellStyle name="常规 106" xfId="2334"/>
    <cellStyle name="常规 106 2" xfId="2338"/>
    <cellStyle name="常规 106 2 2" xfId="5829"/>
    <cellStyle name="常规 106 2 2 2" xfId="10956"/>
    <cellStyle name="常规 106 3" xfId="5828"/>
    <cellStyle name="常规 106 3 2" xfId="10955"/>
    <cellStyle name="常规 107" xfId="5676"/>
    <cellStyle name="常规 108" xfId="5478"/>
    <cellStyle name="常规 109" xfId="2341"/>
    <cellStyle name="常规 109 2" xfId="2346"/>
    <cellStyle name="常规 109 2 2" xfId="5831"/>
    <cellStyle name="常规 109 2 2 2" xfId="10958"/>
    <cellStyle name="常规 109 3" xfId="5830"/>
    <cellStyle name="常规 109 3 2" xfId="10957"/>
    <cellStyle name="常规 11" xfId="2348"/>
    <cellStyle name="常规 11 10" xfId="2349"/>
    <cellStyle name="常规 11 10 2" xfId="2351"/>
    <cellStyle name="常规 11 10 2 2" xfId="7359"/>
    <cellStyle name="常规 11 10 3" xfId="7358"/>
    <cellStyle name="常规 11 11" xfId="1418"/>
    <cellStyle name="常规 11 11 2" xfId="1423"/>
    <cellStyle name="常规 11 11 2 2" xfId="7361"/>
    <cellStyle name="常规 11 11 3" xfId="7360"/>
    <cellStyle name="常规 11 12" xfId="1424"/>
    <cellStyle name="常规 11 12 2" xfId="1426"/>
    <cellStyle name="常规 11 12 2 2" xfId="7363"/>
    <cellStyle name="常规 11 12 3" xfId="7362"/>
    <cellStyle name="常规 11 13" xfId="1429"/>
    <cellStyle name="常规 11 13 2" xfId="2352"/>
    <cellStyle name="常规 11 13 2 2" xfId="7365"/>
    <cellStyle name="常规 11 13 3" xfId="7364"/>
    <cellStyle name="常规 11 14" xfId="2354"/>
    <cellStyle name="常规 11 14 2" xfId="304"/>
    <cellStyle name="常规 11 14 2 2" xfId="7367"/>
    <cellStyle name="常规 11 14 3" xfId="7366"/>
    <cellStyle name="常规 11 15" xfId="2356"/>
    <cellStyle name="常规 11 15 2" xfId="7368"/>
    <cellStyle name="常规 11 16" xfId="2358"/>
    <cellStyle name="常规 11 16 2" xfId="7369"/>
    <cellStyle name="常规 11 17" xfId="5667"/>
    <cellStyle name="常规 11 17 2" xfId="10959"/>
    <cellStyle name="常规 11 18" xfId="5832"/>
    <cellStyle name="常规 11 2" xfId="2359"/>
    <cellStyle name="常规 11 2 2" xfId="2361"/>
    <cellStyle name="常规 11 2 2 10" xfId="2362"/>
    <cellStyle name="常规 11 2 2 10 2" xfId="2364"/>
    <cellStyle name="常规 11 2 2 10 2 2" xfId="7373"/>
    <cellStyle name="常规 11 2 2 10 3" xfId="7372"/>
    <cellStyle name="常规 11 2 2 11" xfId="2366"/>
    <cellStyle name="常规 11 2 2 11 2" xfId="2367"/>
    <cellStyle name="常规 11 2 2 11 2 2" xfId="7375"/>
    <cellStyle name="常规 11 2 2 11 3" xfId="7374"/>
    <cellStyle name="常规 11 2 2 12" xfId="2368"/>
    <cellStyle name="常规 11 2 2 12 2" xfId="7376"/>
    <cellStyle name="常规 11 2 2 13" xfId="2372"/>
    <cellStyle name="常规 11 2 2 13 2" xfId="7377"/>
    <cellStyle name="常规 11 2 2 14" xfId="7371"/>
    <cellStyle name="常规 11 2 2 2" xfId="2373"/>
    <cellStyle name="常规 11 2 2 2 10" xfId="2374"/>
    <cellStyle name="常规 11 2 2 2 10 2" xfId="7379"/>
    <cellStyle name="常规 11 2 2 2 11" xfId="2375"/>
    <cellStyle name="常规 11 2 2 2 11 2" xfId="7380"/>
    <cellStyle name="常规 11 2 2 2 12" xfId="7378"/>
    <cellStyle name="常规 11 2 2 2 2" xfId="2173"/>
    <cellStyle name="常规 11 2 2 2 2 2" xfId="2176"/>
    <cellStyle name="常规 11 2 2 2 2 2 2" xfId="2377"/>
    <cellStyle name="常规 11 2 2 2 2 2 2 2" xfId="2378"/>
    <cellStyle name="常规 11 2 2 2 2 2 2 2 2" xfId="7384"/>
    <cellStyle name="常规 11 2 2 2 2 2 2 3" xfId="7383"/>
    <cellStyle name="常规 11 2 2 2 2 2 3" xfId="2379"/>
    <cellStyle name="常规 11 2 2 2 2 2 3 2" xfId="2382"/>
    <cellStyle name="常规 11 2 2 2 2 2 3 2 2" xfId="7386"/>
    <cellStyle name="常规 11 2 2 2 2 2 3 3" xfId="7385"/>
    <cellStyle name="常规 11 2 2 2 2 2 4" xfId="2383"/>
    <cellStyle name="常规 11 2 2 2 2 2 4 2" xfId="7387"/>
    <cellStyle name="常规 11 2 2 2 2 2 5" xfId="7382"/>
    <cellStyle name="常规 11 2 2 2 2 3" xfId="2386"/>
    <cellStyle name="常规 11 2 2 2 2 3 2" xfId="2388"/>
    <cellStyle name="常规 11 2 2 2 2 3 2 2" xfId="2389"/>
    <cellStyle name="常规 11 2 2 2 2 3 2 2 2" xfId="7390"/>
    <cellStyle name="常规 11 2 2 2 2 3 2 3" xfId="7389"/>
    <cellStyle name="常规 11 2 2 2 2 3 3" xfId="1830"/>
    <cellStyle name="常规 11 2 2 2 2 3 3 2" xfId="2390"/>
    <cellStyle name="常规 11 2 2 2 2 3 3 2 2" xfId="7392"/>
    <cellStyle name="常规 11 2 2 2 2 3 3 3" xfId="7391"/>
    <cellStyle name="常规 11 2 2 2 2 3 4" xfId="828"/>
    <cellStyle name="常规 11 2 2 2 2 3 4 2" xfId="7393"/>
    <cellStyle name="常规 11 2 2 2 2 3 5" xfId="7388"/>
    <cellStyle name="常规 11 2 2 2 2 4" xfId="2392"/>
    <cellStyle name="常规 11 2 2 2 2 4 2" xfId="2393"/>
    <cellStyle name="常规 11 2 2 2 2 4 2 2" xfId="7395"/>
    <cellStyle name="常规 11 2 2 2 2 4 3" xfId="7394"/>
    <cellStyle name="常规 11 2 2 2 2 5" xfId="2394"/>
    <cellStyle name="常规 11 2 2 2 2 5 2" xfId="2396"/>
    <cellStyle name="常规 11 2 2 2 2 5 2 2" xfId="7397"/>
    <cellStyle name="常规 11 2 2 2 2 5 3" xfId="7396"/>
    <cellStyle name="常规 11 2 2 2 2 6" xfId="2397"/>
    <cellStyle name="常规 11 2 2 2 2 6 2" xfId="448"/>
    <cellStyle name="常规 11 2 2 2 2 6 2 2" xfId="7399"/>
    <cellStyle name="常规 11 2 2 2 2 6 3" xfId="7398"/>
    <cellStyle name="常规 11 2 2 2 2 7" xfId="2398"/>
    <cellStyle name="常规 11 2 2 2 2 7 2" xfId="7400"/>
    <cellStyle name="常规 11 2 2 2 2 8" xfId="2399"/>
    <cellStyle name="常规 11 2 2 2 2 8 2" xfId="7401"/>
    <cellStyle name="常规 11 2 2 2 2 9" xfId="7381"/>
    <cellStyle name="常规 11 2 2 2 3" xfId="1139"/>
    <cellStyle name="常规 11 2 2 2 3 2" xfId="7402"/>
    <cellStyle name="常规 11 2 2 2 4" xfId="2401"/>
    <cellStyle name="常规 11 2 2 2 4 2" xfId="2403"/>
    <cellStyle name="常规 11 2 2 2 4 2 2" xfId="2404"/>
    <cellStyle name="常规 11 2 2 2 4 2 2 2" xfId="7405"/>
    <cellStyle name="常规 11 2 2 2 4 2 3" xfId="7404"/>
    <cellStyle name="常规 11 2 2 2 4 3" xfId="2405"/>
    <cellStyle name="常规 11 2 2 2 4 3 2" xfId="2406"/>
    <cellStyle name="常规 11 2 2 2 4 3 2 2" xfId="7407"/>
    <cellStyle name="常规 11 2 2 2 4 3 3" xfId="7406"/>
    <cellStyle name="常规 11 2 2 2 4 4" xfId="2407"/>
    <cellStyle name="常规 11 2 2 2 4 4 2" xfId="7408"/>
    <cellStyle name="常规 11 2 2 2 4 5" xfId="7403"/>
    <cellStyle name="常规 11 2 2 2 5" xfId="2409"/>
    <cellStyle name="常规 11 2 2 2 5 2" xfId="2411"/>
    <cellStyle name="常规 11 2 2 2 5 2 2" xfId="2413"/>
    <cellStyle name="常规 11 2 2 2 5 2 2 2" xfId="7411"/>
    <cellStyle name="常规 11 2 2 2 5 2 3" xfId="7410"/>
    <cellStyle name="常规 11 2 2 2 5 3" xfId="2414"/>
    <cellStyle name="常规 11 2 2 2 5 3 2" xfId="2416"/>
    <cellStyle name="常规 11 2 2 2 5 3 2 2" xfId="7413"/>
    <cellStyle name="常规 11 2 2 2 5 3 3" xfId="7412"/>
    <cellStyle name="常规 11 2 2 2 5 4" xfId="2193"/>
    <cellStyle name="常规 11 2 2 2 5 4 2" xfId="7414"/>
    <cellStyle name="常规 11 2 2 2 5 5" xfId="7409"/>
    <cellStyle name="常规 11 2 2 2 6" xfId="2418"/>
    <cellStyle name="常规 11 2 2 2 6 2" xfId="2419"/>
    <cellStyle name="常规 11 2 2 2 6 2 2" xfId="7416"/>
    <cellStyle name="常规 11 2 2 2 6 3" xfId="7415"/>
    <cellStyle name="常规 11 2 2 2 7" xfId="2422"/>
    <cellStyle name="常规 11 2 2 2 7 2" xfId="2424"/>
    <cellStyle name="常规 11 2 2 2 7 2 2" xfId="7418"/>
    <cellStyle name="常规 11 2 2 2 7 3" xfId="7417"/>
    <cellStyle name="常规 11 2 2 2 8" xfId="1493"/>
    <cellStyle name="常规 11 2 2 2 8 2" xfId="2425"/>
    <cellStyle name="常规 11 2 2 2 8 2 2" xfId="7420"/>
    <cellStyle name="常规 11 2 2 2 8 3" xfId="7419"/>
    <cellStyle name="常规 11 2 2 2 9" xfId="2412"/>
    <cellStyle name="常规 11 2 2 2 9 2" xfId="2426"/>
    <cellStyle name="常规 11 2 2 2 9 2 2" xfId="7422"/>
    <cellStyle name="常规 11 2 2 2 9 3" xfId="7421"/>
    <cellStyle name="常规 11 2 2 3" xfId="1892"/>
    <cellStyle name="常规 11 2 2 3 10" xfId="7423"/>
    <cellStyle name="常规 11 2 2 3 2" xfId="2181"/>
    <cellStyle name="常规 11 2 2 3 2 2" xfId="2428"/>
    <cellStyle name="常规 11 2 2 3 2 2 2" xfId="2430"/>
    <cellStyle name="常规 11 2 2 3 2 2 2 2" xfId="7426"/>
    <cellStyle name="常规 11 2 2 3 2 2 3" xfId="7425"/>
    <cellStyle name="常规 11 2 2 3 2 3" xfId="2431"/>
    <cellStyle name="常规 11 2 2 3 2 3 2" xfId="2433"/>
    <cellStyle name="常规 11 2 2 3 2 3 2 2" xfId="7428"/>
    <cellStyle name="常规 11 2 2 3 2 3 3" xfId="7427"/>
    <cellStyle name="常规 11 2 2 3 2 4" xfId="2434"/>
    <cellStyle name="常规 11 2 2 3 2 4 2" xfId="7429"/>
    <cellStyle name="常规 11 2 2 3 2 5" xfId="7424"/>
    <cellStyle name="常规 11 2 2 3 3" xfId="2436"/>
    <cellStyle name="常规 11 2 2 3 3 2" xfId="2437"/>
    <cellStyle name="常规 11 2 2 3 3 2 2" xfId="2438"/>
    <cellStyle name="常规 11 2 2 3 3 2 2 2" xfId="7432"/>
    <cellStyle name="常规 11 2 2 3 3 2 3" xfId="7431"/>
    <cellStyle name="常规 11 2 2 3 3 3" xfId="1656"/>
    <cellStyle name="常规 11 2 2 3 3 3 2" xfId="1658"/>
    <cellStyle name="常规 11 2 2 3 3 3 2 2" xfId="7434"/>
    <cellStyle name="常规 11 2 2 3 3 3 3" xfId="7433"/>
    <cellStyle name="常规 11 2 2 3 3 4" xfId="1719"/>
    <cellStyle name="常规 11 2 2 3 3 4 2" xfId="7435"/>
    <cellStyle name="常规 11 2 2 3 3 5" xfId="7430"/>
    <cellStyle name="常规 11 2 2 3 4" xfId="2439"/>
    <cellStyle name="常规 11 2 2 3 4 2" xfId="2440"/>
    <cellStyle name="常规 11 2 2 3 4 2 2" xfId="7437"/>
    <cellStyle name="常规 11 2 2 3 4 3" xfId="7436"/>
    <cellStyle name="常规 11 2 2 3 5" xfId="2441"/>
    <cellStyle name="常规 11 2 2 3 5 2" xfId="2442"/>
    <cellStyle name="常规 11 2 2 3 5 2 2" xfId="7439"/>
    <cellStyle name="常规 11 2 2 3 5 3" xfId="7438"/>
    <cellStyle name="常规 11 2 2 3 6" xfId="2443"/>
    <cellStyle name="常规 11 2 2 3 6 2" xfId="2444"/>
    <cellStyle name="常规 11 2 2 3 6 2 2" xfId="7441"/>
    <cellStyle name="常规 11 2 2 3 6 3" xfId="7440"/>
    <cellStyle name="常规 11 2 2 3 7" xfId="2446"/>
    <cellStyle name="常规 11 2 2 3 7 2" xfId="2447"/>
    <cellStyle name="常规 11 2 2 3 7 2 2" xfId="7443"/>
    <cellStyle name="常规 11 2 2 3 7 3" xfId="7442"/>
    <cellStyle name="常规 11 2 2 3 8" xfId="1496"/>
    <cellStyle name="常规 11 2 2 3 8 2" xfId="7444"/>
    <cellStyle name="常规 11 2 2 3 9" xfId="2415"/>
    <cellStyle name="常规 11 2 2 3 9 2" xfId="7445"/>
    <cellStyle name="常规 11 2 2 4" xfId="231"/>
    <cellStyle name="常规 11 2 2 4 2" xfId="2450"/>
    <cellStyle name="常规 11 2 2 4 2 2" xfId="987"/>
    <cellStyle name="常规 11 2 2 4 2 2 2" xfId="989"/>
    <cellStyle name="常规 11 2 2 4 2 2 2 2" xfId="7449"/>
    <cellStyle name="常规 11 2 2 4 2 2 3" xfId="7448"/>
    <cellStyle name="常规 11 2 2 4 2 3" xfId="998"/>
    <cellStyle name="常规 11 2 2 4 2 3 2" xfId="1004"/>
    <cellStyle name="常规 11 2 2 4 2 3 2 2" xfId="7451"/>
    <cellStyle name="常规 11 2 2 4 2 3 3" xfId="7450"/>
    <cellStyle name="常规 11 2 2 4 2 4" xfId="1008"/>
    <cellStyle name="常规 11 2 2 4 2 4 2" xfId="7452"/>
    <cellStyle name="常规 11 2 2 4 2 5" xfId="7447"/>
    <cellStyle name="常规 11 2 2 4 3" xfId="2453"/>
    <cellStyle name="常规 11 2 2 4 3 2" xfId="1035"/>
    <cellStyle name="常规 11 2 2 4 3 2 2" xfId="2454"/>
    <cellStyle name="常规 11 2 2 4 3 2 2 2" xfId="7455"/>
    <cellStyle name="常规 11 2 2 4 3 2 3" xfId="7454"/>
    <cellStyle name="常规 11 2 2 4 3 3" xfId="1038"/>
    <cellStyle name="常规 11 2 2 4 3 3 2" xfId="1278"/>
    <cellStyle name="常规 11 2 2 4 3 3 2 2" xfId="7457"/>
    <cellStyle name="常规 11 2 2 4 3 3 3" xfId="7456"/>
    <cellStyle name="常规 11 2 2 4 3 4" xfId="1282"/>
    <cellStyle name="常规 11 2 2 4 3 4 2" xfId="7458"/>
    <cellStyle name="常规 11 2 2 4 3 5" xfId="7453"/>
    <cellStyle name="常规 11 2 2 4 4" xfId="2455"/>
    <cellStyle name="常规 11 2 2 4 4 2" xfId="2456"/>
    <cellStyle name="常规 11 2 2 4 4 2 2" xfId="7460"/>
    <cellStyle name="常规 11 2 2 4 4 3" xfId="7459"/>
    <cellStyle name="常规 11 2 2 4 5" xfId="2457"/>
    <cellStyle name="常规 11 2 2 4 5 2" xfId="2458"/>
    <cellStyle name="常规 11 2 2 4 5 2 2" xfId="7462"/>
    <cellStyle name="常规 11 2 2 4 5 3" xfId="7461"/>
    <cellStyle name="常规 11 2 2 4 6" xfId="358"/>
    <cellStyle name="常规 11 2 2 4 6 2" xfId="364"/>
    <cellStyle name="常规 11 2 2 4 6 2 2" xfId="7464"/>
    <cellStyle name="常规 11 2 2 4 6 3" xfId="7463"/>
    <cellStyle name="常规 11 2 2 4 7" xfId="2459"/>
    <cellStyle name="常规 11 2 2 4 7 2" xfId="7465"/>
    <cellStyle name="常规 11 2 2 4 8" xfId="2460"/>
    <cellStyle name="常规 11 2 2 4 8 2" xfId="7466"/>
    <cellStyle name="常规 11 2 2 4 9" xfId="7446"/>
    <cellStyle name="常规 11 2 2 5" xfId="233"/>
    <cellStyle name="常规 11 2 2 5 2" xfId="7467"/>
    <cellStyle name="常规 11 2 2 6" xfId="2463"/>
    <cellStyle name="常规 11 2 2 6 2" xfId="2464"/>
    <cellStyle name="常规 11 2 2 6 2 2" xfId="1336"/>
    <cellStyle name="常规 11 2 2 6 2 2 2" xfId="7470"/>
    <cellStyle name="常规 11 2 2 6 2 3" xfId="7469"/>
    <cellStyle name="常规 11 2 2 6 3" xfId="2465"/>
    <cellStyle name="常规 11 2 2 6 3 2" xfId="1395"/>
    <cellStyle name="常规 11 2 2 6 3 2 2" xfId="7472"/>
    <cellStyle name="常规 11 2 2 6 3 3" xfId="7471"/>
    <cellStyle name="常规 11 2 2 6 4" xfId="1787"/>
    <cellStyle name="常规 11 2 2 6 4 2" xfId="7473"/>
    <cellStyle name="常规 11 2 2 6 5" xfId="7468"/>
    <cellStyle name="常规 11 2 2 7" xfId="2466"/>
    <cellStyle name="常规 11 2 2 7 2" xfId="2467"/>
    <cellStyle name="常规 11 2 2 7 2 2" xfId="1509"/>
    <cellStyle name="常规 11 2 2 7 2 2 2" xfId="7476"/>
    <cellStyle name="常规 11 2 2 7 2 3" xfId="7475"/>
    <cellStyle name="常规 11 2 2 7 3" xfId="2469"/>
    <cellStyle name="常规 11 2 2 7 3 2" xfId="2470"/>
    <cellStyle name="常规 11 2 2 7 3 2 2" xfId="7478"/>
    <cellStyle name="常规 11 2 2 7 3 3" xfId="7477"/>
    <cellStyle name="常规 11 2 2 7 4" xfId="1790"/>
    <cellStyle name="常规 11 2 2 7 4 2" xfId="7479"/>
    <cellStyle name="常规 11 2 2 7 5" xfId="7474"/>
    <cellStyle name="常规 11 2 2 8" xfId="2471"/>
    <cellStyle name="常规 11 2 2 8 2" xfId="2474"/>
    <cellStyle name="常规 11 2 2 8 2 2" xfId="7481"/>
    <cellStyle name="常规 11 2 2 8 3" xfId="7480"/>
    <cellStyle name="常规 11 2 2 9" xfId="2475"/>
    <cellStyle name="常规 11 2 2 9 2" xfId="2476"/>
    <cellStyle name="常规 11 2 2 9 2 2" xfId="7483"/>
    <cellStyle name="常规 11 2 2 9 3" xfId="7482"/>
    <cellStyle name="常规 11 2 3" xfId="2477"/>
    <cellStyle name="常规 11 2 3 2" xfId="2478"/>
    <cellStyle name="常规 11 2 3 2 2" xfId="2296"/>
    <cellStyle name="常规 11 2 3 2 2 2" xfId="892"/>
    <cellStyle name="常规 11 2 3 2 2 2 2" xfId="7487"/>
    <cellStyle name="常规 11 2 3 2 2 3" xfId="7486"/>
    <cellStyle name="常规 11 2 3 2 3" xfId="2479"/>
    <cellStyle name="常规 11 2 3 2 3 2" xfId="932"/>
    <cellStyle name="常规 11 2 3 2 3 2 2" xfId="7489"/>
    <cellStyle name="常规 11 2 3 2 3 3" xfId="7488"/>
    <cellStyle name="常规 11 2 3 2 4" xfId="2480"/>
    <cellStyle name="常规 11 2 3 2 4 2" xfId="7490"/>
    <cellStyle name="常规 11 2 3 2 5" xfId="7485"/>
    <cellStyle name="常规 11 2 3 3" xfId="1896"/>
    <cellStyle name="常规 11 2 3 3 2" xfId="2302"/>
    <cellStyle name="常规 11 2 3 3 2 2" xfId="1024"/>
    <cellStyle name="常规 11 2 3 3 2 2 2" xfId="7493"/>
    <cellStyle name="常规 11 2 3 3 2 3" xfId="7492"/>
    <cellStyle name="常规 11 2 3 3 3" xfId="2482"/>
    <cellStyle name="常规 11 2 3 3 3 2" xfId="498"/>
    <cellStyle name="常规 11 2 3 3 3 2 2" xfId="7495"/>
    <cellStyle name="常规 11 2 3 3 3 3" xfId="7494"/>
    <cellStyle name="常规 11 2 3 3 4" xfId="2483"/>
    <cellStyle name="常规 11 2 3 3 4 2" xfId="7496"/>
    <cellStyle name="常规 11 2 3 3 5" xfId="7491"/>
    <cellStyle name="常规 11 2 3 4" xfId="2484"/>
    <cellStyle name="常规 11 2 3 4 2" xfId="2486"/>
    <cellStyle name="常规 11 2 3 4 2 2" xfId="7498"/>
    <cellStyle name="常规 11 2 3 4 3" xfId="7497"/>
    <cellStyle name="常规 11 2 3 5" xfId="2487"/>
    <cellStyle name="常规 11 2 3 5 2" xfId="2488"/>
    <cellStyle name="常规 11 2 3 5 2 2" xfId="7500"/>
    <cellStyle name="常规 11 2 3 5 3" xfId="7499"/>
    <cellStyle name="常规 11 2 3 6" xfId="2491"/>
    <cellStyle name="常规 11 2 3 6 2" xfId="2492"/>
    <cellStyle name="常规 11 2 3 6 2 2" xfId="7502"/>
    <cellStyle name="常规 11 2 3 6 3" xfId="7501"/>
    <cellStyle name="常规 11 2 3 7" xfId="2493"/>
    <cellStyle name="常规 11 2 3 7 2" xfId="7503"/>
    <cellStyle name="常规 11 2 3 8" xfId="2494"/>
    <cellStyle name="常规 11 2 3 8 2" xfId="7504"/>
    <cellStyle name="常规 11 2 3 9" xfId="7484"/>
    <cellStyle name="常规 11 2 4" xfId="7370"/>
    <cellStyle name="常规 11 3" xfId="1271"/>
    <cellStyle name="常规 11 3 10" xfId="2497"/>
    <cellStyle name="常规 11 3 10 2" xfId="980"/>
    <cellStyle name="常规 11 3 10 2 2" xfId="7507"/>
    <cellStyle name="常规 11 3 10 3" xfId="7506"/>
    <cellStyle name="常规 11 3 11" xfId="2498"/>
    <cellStyle name="常规 11 3 11 2" xfId="992"/>
    <cellStyle name="常规 11 3 11 2 2" xfId="7509"/>
    <cellStyle name="常规 11 3 11 3" xfId="7508"/>
    <cellStyle name="常规 11 3 12" xfId="1901"/>
    <cellStyle name="常规 11 3 12 2" xfId="7510"/>
    <cellStyle name="常规 11 3 13" xfId="2499"/>
    <cellStyle name="常规 11 3 13 2" xfId="7511"/>
    <cellStyle name="常规 11 3 14" xfId="7505"/>
    <cellStyle name="常规 11 3 2" xfId="997"/>
    <cellStyle name="常规 11 3 2 10" xfId="2503"/>
    <cellStyle name="常规 11 3 2 10 2" xfId="7513"/>
    <cellStyle name="常规 11 3 2 11" xfId="1551"/>
    <cellStyle name="常规 11 3 2 11 2" xfId="7514"/>
    <cellStyle name="常规 11 3 2 12" xfId="7512"/>
    <cellStyle name="常规 11 3 2 2" xfId="1001"/>
    <cellStyle name="常规 11 3 2 2 2" xfId="2505"/>
    <cellStyle name="常规 11 3 2 2 2 2" xfId="2509"/>
    <cellStyle name="常规 11 3 2 2 2 2 2" xfId="2511"/>
    <cellStyle name="常规 11 3 2 2 2 2 2 2" xfId="7518"/>
    <cellStyle name="常规 11 3 2 2 2 2 3" xfId="7517"/>
    <cellStyle name="常规 11 3 2 2 2 3" xfId="2514"/>
    <cellStyle name="常规 11 3 2 2 2 3 2" xfId="2516"/>
    <cellStyle name="常规 11 3 2 2 2 3 2 2" xfId="7520"/>
    <cellStyle name="常规 11 3 2 2 2 3 3" xfId="7519"/>
    <cellStyle name="常规 11 3 2 2 2 4" xfId="2518"/>
    <cellStyle name="常规 11 3 2 2 2 4 2" xfId="7521"/>
    <cellStyle name="常规 11 3 2 2 2 5" xfId="7516"/>
    <cellStyle name="常规 11 3 2 2 3" xfId="1346"/>
    <cellStyle name="常规 11 3 2 2 3 2" xfId="2520"/>
    <cellStyle name="常规 11 3 2 2 3 2 2" xfId="2522"/>
    <cellStyle name="常规 11 3 2 2 3 2 2 2" xfId="7524"/>
    <cellStyle name="常规 11 3 2 2 3 2 3" xfId="7523"/>
    <cellStyle name="常规 11 3 2 2 3 3" xfId="2524"/>
    <cellStyle name="常规 11 3 2 2 3 3 2" xfId="2526"/>
    <cellStyle name="常规 11 3 2 2 3 3 2 2" xfId="7526"/>
    <cellStyle name="常规 11 3 2 2 3 3 3" xfId="7525"/>
    <cellStyle name="常规 11 3 2 2 3 4" xfId="2527"/>
    <cellStyle name="常规 11 3 2 2 3 4 2" xfId="7527"/>
    <cellStyle name="常规 11 3 2 2 3 5" xfId="7522"/>
    <cellStyle name="常规 11 3 2 2 4" xfId="2528"/>
    <cellStyle name="常规 11 3 2 2 4 2" xfId="2530"/>
    <cellStyle name="常规 11 3 2 2 4 2 2" xfId="7529"/>
    <cellStyle name="常规 11 3 2 2 4 3" xfId="7528"/>
    <cellStyle name="常规 11 3 2 2 5" xfId="2532"/>
    <cellStyle name="常规 11 3 2 2 5 2" xfId="2535"/>
    <cellStyle name="常规 11 3 2 2 5 2 2" xfId="7531"/>
    <cellStyle name="常规 11 3 2 2 5 3" xfId="7530"/>
    <cellStyle name="常规 11 3 2 2 6" xfId="1231"/>
    <cellStyle name="常规 11 3 2 2 6 2" xfId="1235"/>
    <cellStyle name="常规 11 3 2 2 6 2 2" xfId="7533"/>
    <cellStyle name="常规 11 3 2 2 6 3" xfId="7532"/>
    <cellStyle name="常规 11 3 2 2 7" xfId="1238"/>
    <cellStyle name="常规 11 3 2 2 7 2" xfId="7534"/>
    <cellStyle name="常规 11 3 2 2 8" xfId="1244"/>
    <cellStyle name="常规 11 3 2 2 8 2" xfId="7535"/>
    <cellStyle name="常规 11 3 2 2 9" xfId="7515"/>
    <cellStyle name="常规 11 3 2 3" xfId="2536"/>
    <cellStyle name="常规 11 3 2 3 2" xfId="7536"/>
    <cellStyle name="常规 11 3 2 4" xfId="255"/>
    <cellStyle name="常规 11 3 2 4 2" xfId="2539"/>
    <cellStyle name="常规 11 3 2 4 2 2" xfId="2421"/>
    <cellStyle name="常规 11 3 2 4 2 2 2" xfId="7539"/>
    <cellStyle name="常规 11 3 2 4 2 3" xfId="7538"/>
    <cellStyle name="常规 11 3 2 4 3" xfId="2542"/>
    <cellStyle name="常规 11 3 2 4 3 2" xfId="2445"/>
    <cellStyle name="常规 11 3 2 4 3 2 2" xfId="7541"/>
    <cellStyle name="常规 11 3 2 4 3 3" xfId="7540"/>
    <cellStyle name="常规 11 3 2 4 4" xfId="2543"/>
    <cellStyle name="常规 11 3 2 4 4 2" xfId="7542"/>
    <cellStyle name="常规 11 3 2 4 5" xfId="7537"/>
    <cellStyle name="常规 11 3 2 5" xfId="68"/>
    <cellStyle name="常规 11 3 2 5 2" xfId="24"/>
    <cellStyle name="常规 11 3 2 5 2 2" xfId="239"/>
    <cellStyle name="常规 11 3 2 5 2 2 2" xfId="7545"/>
    <cellStyle name="常规 11 3 2 5 2 3" xfId="7544"/>
    <cellStyle name="常规 11 3 2 5 3" xfId="124"/>
    <cellStyle name="常规 11 3 2 5 3 2" xfId="73"/>
    <cellStyle name="常规 11 3 2 5 3 2 2" xfId="7547"/>
    <cellStyle name="常规 11 3 2 5 3 3" xfId="7546"/>
    <cellStyle name="常规 11 3 2 5 4" xfId="133"/>
    <cellStyle name="常规 11 3 2 5 4 2" xfId="7548"/>
    <cellStyle name="常规 11 3 2 5 5" xfId="7543"/>
    <cellStyle name="常规 11 3 2 6" xfId="2544"/>
    <cellStyle name="常规 11 3 2 6 2" xfId="2548"/>
    <cellStyle name="常规 11 3 2 6 2 2" xfId="7550"/>
    <cellStyle name="常规 11 3 2 6 3" xfId="7549"/>
    <cellStyle name="常规 11 3 2 7" xfId="2551"/>
    <cellStyle name="常规 11 3 2 7 2" xfId="2555"/>
    <cellStyle name="常规 11 3 2 7 2 2" xfId="7552"/>
    <cellStyle name="常规 11 3 2 7 3" xfId="7551"/>
    <cellStyle name="常规 11 3 2 8" xfId="2557"/>
    <cellStyle name="常规 11 3 2 8 2" xfId="2560"/>
    <cellStyle name="常规 11 3 2 8 2 2" xfId="7554"/>
    <cellStyle name="常规 11 3 2 8 3" xfId="7553"/>
    <cellStyle name="常规 11 3 2 9" xfId="2562"/>
    <cellStyle name="常规 11 3 2 9 2" xfId="2565"/>
    <cellStyle name="常规 11 3 2 9 2 2" xfId="7556"/>
    <cellStyle name="常规 11 3 2 9 3" xfId="7555"/>
    <cellStyle name="常规 11 3 3" xfId="1007"/>
    <cellStyle name="常规 11 3 3 10" xfId="7557"/>
    <cellStyle name="常规 11 3 3 2" xfId="1011"/>
    <cellStyle name="常规 11 3 3 2 2" xfId="2568"/>
    <cellStyle name="常规 11 3 3 2 2 2" xfId="2571"/>
    <cellStyle name="常规 11 3 3 2 2 2 2" xfId="7560"/>
    <cellStyle name="常规 11 3 3 2 2 3" xfId="7559"/>
    <cellStyle name="常规 11 3 3 2 3" xfId="2572"/>
    <cellStyle name="常规 11 3 3 2 3 2" xfId="2573"/>
    <cellStyle name="常规 11 3 3 2 3 2 2" xfId="7562"/>
    <cellStyle name="常规 11 3 3 2 3 3" xfId="7561"/>
    <cellStyle name="常规 11 3 3 2 4" xfId="2574"/>
    <cellStyle name="常规 11 3 3 2 4 2" xfId="7563"/>
    <cellStyle name="常规 11 3 3 2 5" xfId="7558"/>
    <cellStyle name="常规 11 3 3 3" xfId="2575"/>
    <cellStyle name="常规 11 3 3 3 2" xfId="824"/>
    <cellStyle name="常规 11 3 3 3 2 2" xfId="2578"/>
    <cellStyle name="常规 11 3 3 3 2 2 2" xfId="7566"/>
    <cellStyle name="常规 11 3 3 3 2 3" xfId="7565"/>
    <cellStyle name="常规 11 3 3 3 3" xfId="826"/>
    <cellStyle name="常规 11 3 3 3 3 2" xfId="2579"/>
    <cellStyle name="常规 11 3 3 3 3 2 2" xfId="7568"/>
    <cellStyle name="常规 11 3 3 3 3 3" xfId="7567"/>
    <cellStyle name="常规 11 3 3 3 4" xfId="2580"/>
    <cellStyle name="常规 11 3 3 3 4 2" xfId="7569"/>
    <cellStyle name="常规 11 3 3 3 5" xfId="7564"/>
    <cellStyle name="常规 11 3 3 4" xfId="2581"/>
    <cellStyle name="常规 11 3 3 4 2" xfId="2583"/>
    <cellStyle name="常规 11 3 3 4 2 2" xfId="7571"/>
    <cellStyle name="常规 11 3 3 4 3" xfId="7570"/>
    <cellStyle name="常规 11 3 3 5" xfId="2585"/>
    <cellStyle name="常规 11 3 3 5 2" xfId="2586"/>
    <cellStyle name="常规 11 3 3 5 2 2" xfId="7573"/>
    <cellStyle name="常规 11 3 3 5 3" xfId="7572"/>
    <cellStyle name="常规 11 3 3 6" xfId="2587"/>
    <cellStyle name="常规 11 3 3 6 2" xfId="2590"/>
    <cellStyle name="常规 11 3 3 6 2 2" xfId="7575"/>
    <cellStyle name="常规 11 3 3 6 3" xfId="7574"/>
    <cellStyle name="常规 11 3 3 7" xfId="2592"/>
    <cellStyle name="常规 11 3 3 7 2" xfId="2594"/>
    <cellStyle name="常规 11 3 3 7 2 2" xfId="7577"/>
    <cellStyle name="常规 11 3 3 7 3" xfId="7576"/>
    <cellStyle name="常规 11 3 3 8" xfId="2596"/>
    <cellStyle name="常规 11 3 3 8 2" xfId="7578"/>
    <cellStyle name="常规 11 3 3 9" xfId="65"/>
    <cellStyle name="常规 11 3 3 9 2" xfId="7579"/>
    <cellStyle name="常规 11 3 4" xfId="1273"/>
    <cellStyle name="常规 11 3 4 2" xfId="2599"/>
    <cellStyle name="常规 11 3 4 2 2" xfId="2602"/>
    <cellStyle name="常规 11 3 4 2 2 2" xfId="2605"/>
    <cellStyle name="常规 11 3 4 2 2 2 2" xfId="7583"/>
    <cellStyle name="常规 11 3 4 2 2 3" xfId="7582"/>
    <cellStyle name="常规 11 3 4 2 3" xfId="2609"/>
    <cellStyle name="常规 11 3 4 2 3 2" xfId="326"/>
    <cellStyle name="常规 11 3 4 2 3 2 2" xfId="7585"/>
    <cellStyle name="常规 11 3 4 2 3 3" xfId="7584"/>
    <cellStyle name="常规 11 3 4 2 4" xfId="2611"/>
    <cellStyle name="常规 11 3 4 2 4 2" xfId="7586"/>
    <cellStyle name="常规 11 3 4 2 5" xfId="7581"/>
    <cellStyle name="常规 11 3 4 3" xfId="2613"/>
    <cellStyle name="常规 11 3 4 3 2" xfId="2614"/>
    <cellStyle name="常规 11 3 4 3 2 2" xfId="2616"/>
    <cellStyle name="常规 11 3 4 3 2 2 2" xfId="7589"/>
    <cellStyle name="常规 11 3 4 3 2 3" xfId="7588"/>
    <cellStyle name="常规 11 3 4 3 3" xfId="2617"/>
    <cellStyle name="常规 11 3 4 3 3 2" xfId="2620"/>
    <cellStyle name="常规 11 3 4 3 3 2 2" xfId="7591"/>
    <cellStyle name="常规 11 3 4 3 3 3" xfId="7590"/>
    <cellStyle name="常规 11 3 4 3 4" xfId="2621"/>
    <cellStyle name="常规 11 3 4 3 4 2" xfId="7592"/>
    <cellStyle name="常规 11 3 4 3 5" xfId="7587"/>
    <cellStyle name="常规 11 3 4 4" xfId="2622"/>
    <cellStyle name="常规 11 3 4 4 2" xfId="2623"/>
    <cellStyle name="常规 11 3 4 4 2 2" xfId="7594"/>
    <cellStyle name="常规 11 3 4 4 3" xfId="7593"/>
    <cellStyle name="常规 11 3 4 5" xfId="2624"/>
    <cellStyle name="常规 11 3 4 5 2" xfId="2625"/>
    <cellStyle name="常规 11 3 4 5 2 2" xfId="7596"/>
    <cellStyle name="常规 11 3 4 5 3" xfId="7595"/>
    <cellStyle name="常规 11 3 4 6" xfId="2627"/>
    <cellStyle name="常规 11 3 4 6 2" xfId="910"/>
    <cellStyle name="常规 11 3 4 6 2 2" xfId="7598"/>
    <cellStyle name="常规 11 3 4 6 3" xfId="7597"/>
    <cellStyle name="常规 11 3 4 7" xfId="2628"/>
    <cellStyle name="常规 11 3 4 7 2" xfId="7599"/>
    <cellStyle name="常规 11 3 4 8" xfId="2629"/>
    <cellStyle name="常规 11 3 4 8 2" xfId="7600"/>
    <cellStyle name="常规 11 3 4 9" xfId="7580"/>
    <cellStyle name="常规 11 3 5" xfId="2630"/>
    <cellStyle name="常规 11 3 5 2" xfId="7601"/>
    <cellStyle name="常规 11 3 6" xfId="2631"/>
    <cellStyle name="常规 11 3 6 2" xfId="2633"/>
    <cellStyle name="常规 11 3 6 2 2" xfId="2635"/>
    <cellStyle name="常规 11 3 6 2 2 2" xfId="7604"/>
    <cellStyle name="常规 11 3 6 2 3" xfId="7603"/>
    <cellStyle name="常规 11 3 6 3" xfId="2637"/>
    <cellStyle name="常规 11 3 6 3 2" xfId="2640"/>
    <cellStyle name="常规 11 3 6 3 2 2" xfId="7606"/>
    <cellStyle name="常规 11 3 6 3 3" xfId="7605"/>
    <cellStyle name="常规 11 3 6 4" xfId="949"/>
    <cellStyle name="常规 11 3 6 4 2" xfId="952"/>
    <cellStyle name="常规 11 3 6 4 2 2" xfId="7608"/>
    <cellStyle name="常规 11 3 6 4 3" xfId="7607"/>
    <cellStyle name="常规 11 3 6 5" xfId="955"/>
    <cellStyle name="常规 11 3 6 5 2" xfId="7609"/>
    <cellStyle name="常规 11 3 6 6" xfId="7602"/>
    <cellStyle name="常规 11 3 7" xfId="2642"/>
    <cellStyle name="常规 11 3 7 2" xfId="296"/>
    <cellStyle name="常规 11 3 7 2 2" xfId="2643"/>
    <cellStyle name="常规 11 3 7 2 2 2" xfId="7612"/>
    <cellStyle name="常规 11 3 7 2 3" xfId="7611"/>
    <cellStyle name="常规 11 3 7 3" xfId="87"/>
    <cellStyle name="常规 11 3 7 3 2" xfId="2645"/>
    <cellStyle name="常规 11 3 7 3 2 2" xfId="7614"/>
    <cellStyle name="常规 11 3 7 3 3" xfId="7613"/>
    <cellStyle name="常规 11 3 7 4" xfId="605"/>
    <cellStyle name="常规 11 3 7 4 2" xfId="7615"/>
    <cellStyle name="常规 11 3 7 5" xfId="7610"/>
    <cellStyle name="常规 11 3 8" xfId="2646"/>
    <cellStyle name="常规 11 3 8 2" xfId="2647"/>
    <cellStyle name="常规 11 3 8 2 2" xfId="7617"/>
    <cellStyle name="常规 11 3 8 3" xfId="7616"/>
    <cellStyle name="常规 11 3 9" xfId="2648"/>
    <cellStyle name="常规 11 3 9 2" xfId="2649"/>
    <cellStyle name="常规 11 3 9 2 2" xfId="7619"/>
    <cellStyle name="常规 11 3 9 3" xfId="7618"/>
    <cellStyle name="常规 11 4" xfId="1275"/>
    <cellStyle name="常规 11 4 10" xfId="2652"/>
    <cellStyle name="常规 11 4 10 2" xfId="2653"/>
    <cellStyle name="常规 11 4 10 2 2" xfId="7622"/>
    <cellStyle name="常规 11 4 10 3" xfId="7621"/>
    <cellStyle name="常规 11 4 11" xfId="2655"/>
    <cellStyle name="常规 11 4 11 2" xfId="2658"/>
    <cellStyle name="常规 11 4 11 2 2" xfId="7624"/>
    <cellStyle name="常规 11 4 11 3" xfId="7623"/>
    <cellStyle name="常规 11 4 12" xfId="2660"/>
    <cellStyle name="常规 11 4 12 2" xfId="7625"/>
    <cellStyle name="常规 11 4 13" xfId="2663"/>
    <cellStyle name="常规 11 4 13 2" xfId="7626"/>
    <cellStyle name="常规 11 4 14" xfId="7620"/>
    <cellStyle name="常规 11 4 2" xfId="1037"/>
    <cellStyle name="常规 11 4 2 10" xfId="2665"/>
    <cellStyle name="常规 11 4 2 10 2" xfId="7628"/>
    <cellStyle name="常规 11 4 2 11" xfId="1678"/>
    <cellStyle name="常规 11 4 2 11 2" xfId="7629"/>
    <cellStyle name="常规 11 4 2 12" xfId="7627"/>
    <cellStyle name="常规 11 4 2 2" xfId="1277"/>
    <cellStyle name="常规 11 4 2 2 2" xfId="2666"/>
    <cellStyle name="常规 11 4 2 2 2 2" xfId="2667"/>
    <cellStyle name="常规 11 4 2 2 2 2 2" xfId="2668"/>
    <cellStyle name="常规 11 4 2 2 2 2 2 2" xfId="7633"/>
    <cellStyle name="常规 11 4 2 2 2 2 3" xfId="7632"/>
    <cellStyle name="常规 11 4 2 2 2 3" xfId="700"/>
    <cellStyle name="常规 11 4 2 2 2 3 2" xfId="2669"/>
    <cellStyle name="常规 11 4 2 2 2 3 2 2" xfId="7635"/>
    <cellStyle name="常规 11 4 2 2 2 3 3" xfId="7634"/>
    <cellStyle name="常规 11 4 2 2 2 4" xfId="935"/>
    <cellStyle name="常规 11 4 2 2 2 4 2" xfId="7636"/>
    <cellStyle name="常规 11 4 2 2 2 5" xfId="7631"/>
    <cellStyle name="常规 11 4 2 2 3" xfId="2670"/>
    <cellStyle name="常规 11 4 2 2 3 2" xfId="2671"/>
    <cellStyle name="常规 11 4 2 2 3 2 2" xfId="2672"/>
    <cellStyle name="常规 11 4 2 2 3 2 2 2" xfId="7639"/>
    <cellStyle name="常规 11 4 2 2 3 2 3" xfId="7638"/>
    <cellStyle name="常规 11 4 2 2 3 3" xfId="702"/>
    <cellStyle name="常规 11 4 2 2 3 3 2" xfId="2673"/>
    <cellStyle name="常规 11 4 2 2 3 3 2 2" xfId="7641"/>
    <cellStyle name="常规 11 4 2 2 3 3 3" xfId="7640"/>
    <cellStyle name="常规 11 4 2 2 3 4" xfId="939"/>
    <cellStyle name="常规 11 4 2 2 3 4 2" xfId="7642"/>
    <cellStyle name="常规 11 4 2 2 3 5" xfId="7637"/>
    <cellStyle name="常规 11 4 2 2 4" xfId="30"/>
    <cellStyle name="常规 11 4 2 2 4 2" xfId="2674"/>
    <cellStyle name="常规 11 4 2 2 4 2 2" xfId="7644"/>
    <cellStyle name="常规 11 4 2 2 4 3" xfId="7643"/>
    <cellStyle name="常规 11 4 2 2 5" xfId="2675"/>
    <cellStyle name="常规 11 4 2 2 5 2" xfId="2676"/>
    <cellStyle name="常规 11 4 2 2 5 2 2" xfId="7646"/>
    <cellStyle name="常规 11 4 2 2 5 3" xfId="7645"/>
    <cellStyle name="常规 11 4 2 2 6" xfId="2677"/>
    <cellStyle name="常规 11 4 2 2 6 2" xfId="2678"/>
    <cellStyle name="常规 11 4 2 2 6 2 2" xfId="7648"/>
    <cellStyle name="常规 11 4 2 2 6 3" xfId="7647"/>
    <cellStyle name="常规 11 4 2 2 7" xfId="2679"/>
    <cellStyle name="常规 11 4 2 2 7 2" xfId="7649"/>
    <cellStyle name="常规 11 4 2 2 8" xfId="1958"/>
    <cellStyle name="常规 11 4 2 2 8 2" xfId="7650"/>
    <cellStyle name="常规 11 4 2 2 9" xfId="7630"/>
    <cellStyle name="常规 11 4 2 3" xfId="2680"/>
    <cellStyle name="常规 11 4 2 3 2" xfId="7651"/>
    <cellStyle name="常规 11 4 2 4" xfId="97"/>
    <cellStyle name="常规 11 4 2 4 2" xfId="2682"/>
    <cellStyle name="常规 11 4 2 4 2 2" xfId="2684"/>
    <cellStyle name="常规 11 4 2 4 2 2 2" xfId="7654"/>
    <cellStyle name="常规 11 4 2 4 2 3" xfId="7653"/>
    <cellStyle name="常规 11 4 2 4 3" xfId="2686"/>
    <cellStyle name="常规 11 4 2 4 3 2" xfId="2688"/>
    <cellStyle name="常规 11 4 2 4 3 2 2" xfId="7656"/>
    <cellStyle name="常规 11 4 2 4 3 3" xfId="7655"/>
    <cellStyle name="常规 11 4 2 4 4" xfId="2689"/>
    <cellStyle name="常规 11 4 2 4 4 2" xfId="7657"/>
    <cellStyle name="常规 11 4 2 4 5" xfId="7652"/>
    <cellStyle name="常规 11 4 2 5" xfId="105"/>
    <cellStyle name="常规 11 4 2 5 2" xfId="2692"/>
    <cellStyle name="常规 11 4 2 5 2 2" xfId="2207"/>
    <cellStyle name="常规 11 4 2 5 2 2 2" xfId="7660"/>
    <cellStyle name="常规 11 4 2 5 2 3" xfId="7659"/>
    <cellStyle name="常规 11 4 2 5 3" xfId="2695"/>
    <cellStyle name="常规 11 4 2 5 3 2" xfId="2222"/>
    <cellStyle name="常规 11 4 2 5 3 2 2" xfId="7662"/>
    <cellStyle name="常规 11 4 2 5 3 3" xfId="7661"/>
    <cellStyle name="常规 11 4 2 5 4" xfId="2697"/>
    <cellStyle name="常规 11 4 2 5 4 2" xfId="7663"/>
    <cellStyle name="常规 11 4 2 5 5" xfId="7658"/>
    <cellStyle name="常规 11 4 2 6" xfId="2698"/>
    <cellStyle name="常规 11 4 2 6 2" xfId="237"/>
    <cellStyle name="常规 11 4 2 6 2 2" xfId="7665"/>
    <cellStyle name="常规 11 4 2 6 3" xfId="7664"/>
    <cellStyle name="常规 11 4 2 7" xfId="2699"/>
    <cellStyle name="常规 11 4 2 7 2" xfId="2702"/>
    <cellStyle name="常规 11 4 2 7 2 2" xfId="7667"/>
    <cellStyle name="常规 11 4 2 7 3" xfId="7666"/>
    <cellStyle name="常规 11 4 2 8" xfId="2703"/>
    <cellStyle name="常规 11 4 2 8 2" xfId="2704"/>
    <cellStyle name="常规 11 4 2 8 2 2" xfId="7669"/>
    <cellStyle name="常规 11 4 2 8 3" xfId="7668"/>
    <cellStyle name="常规 11 4 2 9" xfId="2705"/>
    <cellStyle name="常规 11 4 2 9 2" xfId="2706"/>
    <cellStyle name="常规 11 4 2 9 2 2" xfId="7671"/>
    <cellStyle name="常规 11 4 2 9 3" xfId="7670"/>
    <cellStyle name="常规 11 4 3" xfId="1281"/>
    <cellStyle name="常规 11 4 3 10" xfId="7672"/>
    <cellStyle name="常规 11 4 3 2" xfId="1284"/>
    <cellStyle name="常规 11 4 3 2 2" xfId="2707"/>
    <cellStyle name="常规 11 4 3 2 2 2" xfId="1672"/>
    <cellStyle name="常规 11 4 3 2 2 2 2" xfId="7675"/>
    <cellStyle name="常规 11 4 3 2 2 3" xfId="7674"/>
    <cellStyle name="常规 11 4 3 2 3" xfId="2708"/>
    <cellStyle name="常规 11 4 3 2 3 2" xfId="1682"/>
    <cellStyle name="常规 11 4 3 2 3 2 2" xfId="7677"/>
    <cellStyle name="常规 11 4 3 2 3 3" xfId="7676"/>
    <cellStyle name="常规 11 4 3 2 4" xfId="2711"/>
    <cellStyle name="常规 11 4 3 2 4 2" xfId="7678"/>
    <cellStyle name="常规 11 4 3 2 5" xfId="7673"/>
    <cellStyle name="常规 11 4 3 3" xfId="2713"/>
    <cellStyle name="常规 11 4 3 3 2" xfId="2714"/>
    <cellStyle name="常规 11 4 3 3 2 2" xfId="2468"/>
    <cellStyle name="常规 11 4 3 3 2 2 2" xfId="7681"/>
    <cellStyle name="常规 11 4 3 3 2 3" xfId="7680"/>
    <cellStyle name="常规 11 4 3 3 3" xfId="2715"/>
    <cellStyle name="常规 11 4 3 3 3 2" xfId="2717"/>
    <cellStyle name="常规 11 4 3 3 3 2 2" xfId="7683"/>
    <cellStyle name="常规 11 4 3 3 3 3" xfId="7682"/>
    <cellStyle name="常规 11 4 3 3 4" xfId="2718"/>
    <cellStyle name="常规 11 4 3 3 4 2" xfId="7684"/>
    <cellStyle name="常规 11 4 3 3 5" xfId="7679"/>
    <cellStyle name="常规 11 4 3 4" xfId="2719"/>
    <cellStyle name="常规 11 4 3 4 2" xfId="2720"/>
    <cellStyle name="常规 11 4 3 4 2 2" xfId="7686"/>
    <cellStyle name="常规 11 4 3 4 3" xfId="7685"/>
    <cellStyle name="常规 11 4 3 5" xfId="2721"/>
    <cellStyle name="常规 11 4 3 5 2" xfId="2722"/>
    <cellStyle name="常规 11 4 3 5 2 2" xfId="7688"/>
    <cellStyle name="常规 11 4 3 5 3" xfId="7687"/>
    <cellStyle name="常规 11 4 3 6" xfId="2723"/>
    <cellStyle name="常规 11 4 3 6 2" xfId="2724"/>
    <cellStyle name="常规 11 4 3 6 2 2" xfId="7690"/>
    <cellStyle name="常规 11 4 3 6 3" xfId="7689"/>
    <cellStyle name="常规 11 4 3 7" xfId="2725"/>
    <cellStyle name="常规 11 4 3 7 2" xfId="2726"/>
    <cellStyle name="常规 11 4 3 7 2 2" xfId="7692"/>
    <cellStyle name="常规 11 4 3 7 3" xfId="7691"/>
    <cellStyle name="常规 11 4 3 8" xfId="2727"/>
    <cellStyle name="常规 11 4 3 8 2" xfId="7693"/>
    <cellStyle name="常规 11 4 3 9" xfId="2728"/>
    <cellStyle name="常规 11 4 3 9 2" xfId="7694"/>
    <cellStyle name="常规 11 4 4" xfId="1287"/>
    <cellStyle name="常规 11 4 4 2" xfId="2730"/>
    <cellStyle name="常规 11 4 4 2 2" xfId="2732"/>
    <cellStyle name="常规 11 4 4 2 2 2" xfId="2734"/>
    <cellStyle name="常规 11 4 4 2 2 2 2" xfId="7698"/>
    <cellStyle name="常规 11 4 4 2 2 3" xfId="7697"/>
    <cellStyle name="常规 11 4 4 2 3" xfId="2735"/>
    <cellStyle name="常规 11 4 4 2 3 2" xfId="2738"/>
    <cellStyle name="常规 11 4 4 2 3 2 2" xfId="7700"/>
    <cellStyle name="常规 11 4 4 2 3 3" xfId="7699"/>
    <cellStyle name="常规 11 4 4 2 4" xfId="2739"/>
    <cellStyle name="常规 11 4 4 2 4 2" xfId="7701"/>
    <cellStyle name="常规 11 4 4 2 5" xfId="7696"/>
    <cellStyle name="常规 11 4 4 3" xfId="2740"/>
    <cellStyle name="常规 11 4 4 3 2" xfId="2742"/>
    <cellStyle name="常规 11 4 4 3 2 2" xfId="2744"/>
    <cellStyle name="常规 11 4 4 3 2 2 2" xfId="7704"/>
    <cellStyle name="常规 11 4 4 3 2 3" xfId="7703"/>
    <cellStyle name="常规 11 4 4 3 3" xfId="2745"/>
    <cellStyle name="常规 11 4 4 3 3 2" xfId="2747"/>
    <cellStyle name="常规 11 4 4 3 3 2 2" xfId="7706"/>
    <cellStyle name="常规 11 4 4 3 3 3" xfId="7705"/>
    <cellStyle name="常规 11 4 4 3 4" xfId="2748"/>
    <cellStyle name="常规 11 4 4 3 4 2" xfId="7707"/>
    <cellStyle name="常规 11 4 4 3 5" xfId="7702"/>
    <cellStyle name="常规 11 4 4 4" xfId="2749"/>
    <cellStyle name="常规 11 4 4 4 2" xfId="2750"/>
    <cellStyle name="常规 11 4 4 4 2 2" xfId="7709"/>
    <cellStyle name="常规 11 4 4 4 3" xfId="7708"/>
    <cellStyle name="常规 11 4 4 5" xfId="2751"/>
    <cellStyle name="常规 11 4 4 5 2" xfId="2753"/>
    <cellStyle name="常规 11 4 4 5 2 2" xfId="7711"/>
    <cellStyle name="常规 11 4 4 5 3" xfId="7710"/>
    <cellStyle name="常规 11 4 4 6" xfId="1255"/>
    <cellStyle name="常规 11 4 4 6 2" xfId="1096"/>
    <cellStyle name="常规 11 4 4 6 2 2" xfId="7713"/>
    <cellStyle name="常规 11 4 4 6 3" xfId="7712"/>
    <cellStyle name="常规 11 4 4 7" xfId="1257"/>
    <cellStyle name="常规 11 4 4 7 2" xfId="7714"/>
    <cellStyle name="常规 11 4 4 8" xfId="1260"/>
    <cellStyle name="常规 11 4 4 8 2" xfId="7715"/>
    <cellStyle name="常规 11 4 4 9" xfId="7695"/>
    <cellStyle name="常规 11 4 5" xfId="2754"/>
    <cellStyle name="常规 11 4 5 2" xfId="7716"/>
    <cellStyle name="常规 11 4 6" xfId="2755"/>
    <cellStyle name="常规 11 4 6 2" xfId="2756"/>
    <cellStyle name="常规 11 4 6 2 2" xfId="2757"/>
    <cellStyle name="常规 11 4 6 2 2 2" xfId="7719"/>
    <cellStyle name="常规 11 4 6 2 3" xfId="7718"/>
    <cellStyle name="常规 11 4 6 3" xfId="2758"/>
    <cellStyle name="常规 11 4 6 3 2" xfId="2759"/>
    <cellStyle name="常规 11 4 6 3 2 2" xfId="7721"/>
    <cellStyle name="常规 11 4 6 3 3" xfId="7720"/>
    <cellStyle name="常规 11 4 6 4" xfId="2760"/>
    <cellStyle name="常规 11 4 6 4 2" xfId="2761"/>
    <cellStyle name="常规 11 4 6 4 2 2" xfId="7723"/>
    <cellStyle name="常规 11 4 6 4 3" xfId="7722"/>
    <cellStyle name="常规 11 4 6 5" xfId="2762"/>
    <cellStyle name="常规 11 4 6 5 2" xfId="7724"/>
    <cellStyle name="常规 11 4 6 6" xfId="7717"/>
    <cellStyle name="常规 11 4 7" xfId="2764"/>
    <cellStyle name="常规 11 4 7 2" xfId="2765"/>
    <cellStyle name="常规 11 4 7 2 2" xfId="2766"/>
    <cellStyle name="常规 11 4 7 2 2 2" xfId="7727"/>
    <cellStyle name="常规 11 4 7 2 3" xfId="7726"/>
    <cellStyle name="常规 11 4 7 3" xfId="2767"/>
    <cellStyle name="常规 11 4 7 3 2" xfId="2768"/>
    <cellStyle name="常规 11 4 7 3 2 2" xfId="7729"/>
    <cellStyle name="常规 11 4 7 3 3" xfId="7728"/>
    <cellStyle name="常规 11 4 7 4" xfId="2769"/>
    <cellStyle name="常规 11 4 7 4 2" xfId="7730"/>
    <cellStyle name="常规 11 4 7 5" xfId="7725"/>
    <cellStyle name="常规 11 4 8" xfId="2681"/>
    <cellStyle name="常规 11 4 8 2" xfId="2683"/>
    <cellStyle name="常规 11 4 8 2 2" xfId="7732"/>
    <cellStyle name="常规 11 4 8 3" xfId="7731"/>
    <cellStyle name="常规 11 4 9" xfId="2685"/>
    <cellStyle name="常规 11 4 9 2" xfId="2687"/>
    <cellStyle name="常规 11 4 9 2 2" xfId="7734"/>
    <cellStyle name="常规 11 4 9 3" xfId="7733"/>
    <cellStyle name="常规 11 5" xfId="1289"/>
    <cellStyle name="常规 11 5 10" xfId="2770"/>
    <cellStyle name="常规 11 5 10 2" xfId="2771"/>
    <cellStyle name="常规 11 5 10 2 2" xfId="7737"/>
    <cellStyle name="常规 11 5 10 3" xfId="7736"/>
    <cellStyle name="常规 11 5 11" xfId="1365"/>
    <cellStyle name="常规 11 5 11 2" xfId="7738"/>
    <cellStyle name="常规 11 5 12" xfId="2773"/>
    <cellStyle name="常规 11 5 12 2" xfId="7739"/>
    <cellStyle name="常规 11 5 13" xfId="7735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2 2 2" xfId="7743"/>
    <cellStyle name="常规 11 5 2 2 2 2 3" xfId="7742"/>
    <cellStyle name="常规 11 5 2 2 2 3" xfId="2639"/>
    <cellStyle name="常规 11 5 2 2 2 3 2" xfId="2782"/>
    <cellStyle name="常规 11 5 2 2 2 3 2 2" xfId="7745"/>
    <cellStyle name="常规 11 5 2 2 2 3 3" xfId="7744"/>
    <cellStyle name="常规 11 5 2 2 2 4" xfId="2784"/>
    <cellStyle name="常规 11 5 2 2 2 4 2" xfId="7746"/>
    <cellStyle name="常规 11 5 2 2 2 5" xfId="7741"/>
    <cellStyle name="常规 11 5 2 2 3" xfId="2785"/>
    <cellStyle name="常规 11 5 2 2 3 2" xfId="2786"/>
    <cellStyle name="常规 11 5 2 2 3 2 2" xfId="2787"/>
    <cellStyle name="常规 11 5 2 2 3 2 2 2" xfId="7749"/>
    <cellStyle name="常规 11 5 2 2 3 2 3" xfId="7748"/>
    <cellStyle name="常规 11 5 2 2 3 3" xfId="951"/>
    <cellStyle name="常规 11 5 2 2 3 3 2" xfId="2788"/>
    <cellStyle name="常规 11 5 2 2 3 3 2 2" xfId="7751"/>
    <cellStyle name="常规 11 5 2 2 3 3 3" xfId="7750"/>
    <cellStyle name="常规 11 5 2 2 3 4" xfId="2789"/>
    <cellStyle name="常规 11 5 2 2 3 4 2" xfId="7752"/>
    <cellStyle name="常规 11 5 2 2 3 5" xfId="7747"/>
    <cellStyle name="常规 11 5 2 2 4" xfId="2790"/>
    <cellStyle name="常规 11 5 2 2 4 2" xfId="2791"/>
    <cellStyle name="常规 11 5 2 2 4 2 2" xfId="7754"/>
    <cellStyle name="常规 11 5 2 2 4 3" xfId="7753"/>
    <cellStyle name="常规 11 5 2 2 5" xfId="2792"/>
    <cellStyle name="常规 11 5 2 2 5 2" xfId="2794"/>
    <cellStyle name="常规 11 5 2 2 5 2 2" xfId="7756"/>
    <cellStyle name="常规 11 5 2 2 5 3" xfId="7755"/>
    <cellStyle name="常规 11 5 2 2 6" xfId="1749"/>
    <cellStyle name="常规 11 5 2 2 6 2" xfId="2796"/>
    <cellStyle name="常规 11 5 2 2 6 2 2" xfId="7758"/>
    <cellStyle name="常规 11 5 2 2 6 3" xfId="7757"/>
    <cellStyle name="常规 11 5 2 2 7" xfId="2797"/>
    <cellStyle name="常规 11 5 2 2 7 2" xfId="7759"/>
    <cellStyle name="常规 11 5 2 2 8" xfId="2798"/>
    <cellStyle name="常规 11 5 2 2 8 2" xfId="7760"/>
    <cellStyle name="常规 11 5 2 2 9" xfId="7740"/>
    <cellStyle name="常规 11 5 2 3" xfId="2801"/>
    <cellStyle name="常规 11 5 2 4" xfId="283"/>
    <cellStyle name="常规 11 5 3" xfId="2802"/>
    <cellStyle name="常规 11 5 3 10" xfId="7761"/>
    <cellStyle name="常规 11 5 3 2" xfId="2804"/>
    <cellStyle name="常规 11 5 3 2 2" xfId="2806"/>
    <cellStyle name="常规 11 5 3 2 2 2" xfId="1813"/>
    <cellStyle name="常规 11 5 3 2 2 2 2" xfId="7764"/>
    <cellStyle name="常规 11 5 3 2 2 3" xfId="7763"/>
    <cellStyle name="常规 11 5 3 2 3" xfId="2807"/>
    <cellStyle name="常规 11 5 3 2 3 2" xfId="1821"/>
    <cellStyle name="常规 11 5 3 2 3 2 2" xfId="7766"/>
    <cellStyle name="常规 11 5 3 2 3 3" xfId="7765"/>
    <cellStyle name="常规 11 5 3 2 4" xfId="2809"/>
    <cellStyle name="常规 11 5 3 2 4 2" xfId="7767"/>
    <cellStyle name="常规 11 5 3 2 5" xfId="7762"/>
    <cellStyle name="常规 11 5 3 3" xfId="2811"/>
    <cellStyle name="常规 11 5 3 3 2" xfId="2813"/>
    <cellStyle name="常规 11 5 3 3 2 2" xfId="2814"/>
    <cellStyle name="常规 11 5 3 3 2 2 2" xfId="7770"/>
    <cellStyle name="常规 11 5 3 3 2 3" xfId="7769"/>
    <cellStyle name="常规 11 5 3 3 3" xfId="2815"/>
    <cellStyle name="常规 11 5 3 3 3 2" xfId="2816"/>
    <cellStyle name="常规 11 5 3 3 3 2 2" xfId="7772"/>
    <cellStyle name="常规 11 5 3 3 3 3" xfId="7771"/>
    <cellStyle name="常规 11 5 3 3 4" xfId="2817"/>
    <cellStyle name="常规 11 5 3 3 4 2" xfId="7773"/>
    <cellStyle name="常规 11 5 3 3 5" xfId="7768"/>
    <cellStyle name="常规 11 5 3 4" xfId="2819"/>
    <cellStyle name="常规 11 5 3 4 2" xfId="2820"/>
    <cellStyle name="常规 11 5 3 4 2 2" xfId="7775"/>
    <cellStyle name="常规 11 5 3 4 3" xfId="7774"/>
    <cellStyle name="常规 11 5 3 5" xfId="2822"/>
    <cellStyle name="常规 11 5 3 5 2" xfId="2823"/>
    <cellStyle name="常规 11 5 3 5 2 2" xfId="7777"/>
    <cellStyle name="常规 11 5 3 5 3" xfId="7776"/>
    <cellStyle name="常规 11 5 3 6" xfId="2824"/>
    <cellStyle name="常规 11 5 3 6 2" xfId="2825"/>
    <cellStyle name="常规 11 5 3 6 2 2" xfId="7779"/>
    <cellStyle name="常规 11 5 3 6 3" xfId="7778"/>
    <cellStyle name="常规 11 5 3 7" xfId="2826"/>
    <cellStyle name="常规 11 5 3 7 2" xfId="2827"/>
    <cellStyle name="常规 11 5 3 7 2 2" xfId="7781"/>
    <cellStyle name="常规 11 5 3 7 3" xfId="7780"/>
    <cellStyle name="常规 11 5 3 8" xfId="2828"/>
    <cellStyle name="常规 11 5 3 8 2" xfId="7782"/>
    <cellStyle name="常规 11 5 3 9" xfId="2829"/>
    <cellStyle name="常规 11 5 3 9 2" xfId="7783"/>
    <cellStyle name="常规 11 5 4" xfId="2830"/>
    <cellStyle name="常规 11 5 4 2" xfId="2832"/>
    <cellStyle name="常规 11 5 4 2 2" xfId="2834"/>
    <cellStyle name="常规 11 5 4 2 2 2" xfId="2835"/>
    <cellStyle name="常规 11 5 4 2 2 2 2" xfId="7787"/>
    <cellStyle name="常规 11 5 4 2 2 3" xfId="7786"/>
    <cellStyle name="常规 11 5 4 2 3" xfId="2836"/>
    <cellStyle name="常规 11 5 4 2 3 2" xfId="2837"/>
    <cellStyle name="常规 11 5 4 2 3 2 2" xfId="7789"/>
    <cellStyle name="常规 11 5 4 2 3 3" xfId="7788"/>
    <cellStyle name="常规 11 5 4 2 4" xfId="2838"/>
    <cellStyle name="常规 11 5 4 2 4 2" xfId="7790"/>
    <cellStyle name="常规 11 5 4 2 5" xfId="7785"/>
    <cellStyle name="常规 11 5 4 3" xfId="2840"/>
    <cellStyle name="常规 11 5 4 3 2" xfId="2841"/>
    <cellStyle name="常规 11 5 4 3 2 2" xfId="2842"/>
    <cellStyle name="常规 11 5 4 3 2 2 2" xfId="7793"/>
    <cellStyle name="常规 11 5 4 3 2 3" xfId="7792"/>
    <cellStyle name="常规 11 5 4 3 3" xfId="2843"/>
    <cellStyle name="常规 11 5 4 3 3 2" xfId="1211"/>
    <cellStyle name="常规 11 5 4 3 3 2 2" xfId="7795"/>
    <cellStyle name="常规 11 5 4 3 3 3" xfId="7794"/>
    <cellStyle name="常规 11 5 4 3 4" xfId="2844"/>
    <cellStyle name="常规 11 5 4 3 4 2" xfId="7796"/>
    <cellStyle name="常规 11 5 4 3 5" xfId="7791"/>
    <cellStyle name="常规 11 5 4 4" xfId="2846"/>
    <cellStyle name="常规 11 5 4 4 2" xfId="2847"/>
    <cellStyle name="常规 11 5 4 4 2 2" xfId="7798"/>
    <cellStyle name="常规 11 5 4 4 3" xfId="7797"/>
    <cellStyle name="常规 11 5 4 5" xfId="2848"/>
    <cellStyle name="常规 11 5 4 5 2" xfId="631"/>
    <cellStyle name="常规 11 5 4 5 2 2" xfId="7800"/>
    <cellStyle name="常规 11 5 4 5 3" xfId="7799"/>
    <cellStyle name="常规 11 5 4 6" xfId="2849"/>
    <cellStyle name="常规 11 5 4 6 2" xfId="1303"/>
    <cellStyle name="常规 11 5 4 6 2 2" xfId="7802"/>
    <cellStyle name="常规 11 5 4 6 3" xfId="7801"/>
    <cellStyle name="常规 11 5 4 7" xfId="2850"/>
    <cellStyle name="常规 11 5 4 7 2" xfId="7803"/>
    <cellStyle name="常规 11 5 4 8" xfId="2851"/>
    <cellStyle name="常规 11 5 4 8 2" xfId="7804"/>
    <cellStyle name="常规 11 5 4 9" xfId="7784"/>
    <cellStyle name="常规 11 5 5" xfId="2852"/>
    <cellStyle name="常规 11 5 5 2" xfId="7805"/>
    <cellStyle name="常规 11 5 6" xfId="2854"/>
    <cellStyle name="常规 11 5 6 2" xfId="2857"/>
    <cellStyle name="常规 11 5 6 2 2" xfId="781"/>
    <cellStyle name="常规 11 5 6 2 2 2" xfId="7808"/>
    <cellStyle name="常规 11 5 6 2 3" xfId="7807"/>
    <cellStyle name="常规 11 5 6 3" xfId="2858"/>
    <cellStyle name="常规 11 5 6 3 2" xfId="2859"/>
    <cellStyle name="常规 11 5 6 3 2 2" xfId="7810"/>
    <cellStyle name="常规 11 5 6 3 3" xfId="7809"/>
    <cellStyle name="常规 11 5 6 4" xfId="978"/>
    <cellStyle name="常规 11 5 6 4 2" xfId="2860"/>
    <cellStyle name="常规 11 5 6 4 2 2" xfId="7812"/>
    <cellStyle name="常规 11 5 6 4 3" xfId="7811"/>
    <cellStyle name="常规 11 5 6 5" xfId="2861"/>
    <cellStyle name="常规 11 5 6 5 2" xfId="7813"/>
    <cellStyle name="常规 11 5 6 6" xfId="7806"/>
    <cellStyle name="常规 11 5 7" xfId="2864"/>
    <cellStyle name="常规 11 5 7 2" xfId="2865"/>
    <cellStyle name="常规 11 5 7 2 2" xfId="2866"/>
    <cellStyle name="常规 11 5 7 2 2 2" xfId="7816"/>
    <cellStyle name="常规 11 5 7 2 3" xfId="7815"/>
    <cellStyle name="常规 11 5 7 3" xfId="2867"/>
    <cellStyle name="常规 11 5 7 3 2" xfId="2868"/>
    <cellStyle name="常规 11 5 7 3 2 2" xfId="7818"/>
    <cellStyle name="常规 11 5 7 3 3" xfId="7817"/>
    <cellStyle name="常规 11 5 7 4" xfId="982"/>
    <cellStyle name="常规 11 5 7 4 2" xfId="7819"/>
    <cellStyle name="常规 11 5 7 5" xfId="7814"/>
    <cellStyle name="常规 11 5 8" xfId="2691"/>
    <cellStyle name="常规 11 5 8 2" xfId="2206"/>
    <cellStyle name="常规 11 5 8 2 2" xfId="7821"/>
    <cellStyle name="常规 11 5 8 3" xfId="7820"/>
    <cellStyle name="常规 11 5 9" xfId="2694"/>
    <cellStyle name="常规 11 5 9 2" xfId="2221"/>
    <cellStyle name="常规 11 5 9 2 2" xfId="7823"/>
    <cellStyle name="常规 11 5 9 3" xfId="7822"/>
    <cellStyle name="常规 11 6" xfId="1293"/>
    <cellStyle name="常规 11 6 2" xfId="1295"/>
    <cellStyle name="常规 11 6 2 2" xfId="7825"/>
    <cellStyle name="常规 11 6 3" xfId="2228"/>
    <cellStyle name="常规 11 6 3 2" xfId="2869"/>
    <cellStyle name="常规 11 6 3 2 2" xfId="2870"/>
    <cellStyle name="常规 11 6 3 2 2 2" xfId="7828"/>
    <cellStyle name="常规 11 6 3 2 3" xfId="7827"/>
    <cellStyle name="常规 11 6 3 3" xfId="2871"/>
    <cellStyle name="常规 11 6 3 3 2" xfId="2873"/>
    <cellStyle name="常规 11 6 3 3 2 2" xfId="7830"/>
    <cellStyle name="常规 11 6 3 3 3" xfId="7829"/>
    <cellStyle name="常规 11 6 3 4" xfId="2874"/>
    <cellStyle name="常规 11 6 3 4 2" xfId="771"/>
    <cellStyle name="常规 11 6 3 4 2 2" xfId="7832"/>
    <cellStyle name="常规 11 6 3 4 3" xfId="7831"/>
    <cellStyle name="常规 11 6 3 5" xfId="2875"/>
    <cellStyle name="常规 11 6 3 5 2" xfId="7833"/>
    <cellStyle name="常规 11 6 3 6" xfId="7826"/>
    <cellStyle name="常规 11 6 4" xfId="2877"/>
    <cellStyle name="常规 11 6 4 2" xfId="2878"/>
    <cellStyle name="常规 11 6 4 2 2" xfId="2879"/>
    <cellStyle name="常规 11 6 4 2 2 2" xfId="7836"/>
    <cellStyle name="常规 11 6 4 2 3" xfId="7835"/>
    <cellStyle name="常规 11 6 4 3" xfId="2880"/>
    <cellStyle name="常规 11 6 4 3 2" xfId="2881"/>
    <cellStyle name="常规 11 6 4 3 2 2" xfId="7838"/>
    <cellStyle name="常规 11 6 4 3 3" xfId="7837"/>
    <cellStyle name="常规 11 6 4 4" xfId="2882"/>
    <cellStyle name="常规 11 6 4 4 2" xfId="7839"/>
    <cellStyle name="常规 11 6 4 5" xfId="7834"/>
    <cellStyle name="常规 11 6 5" xfId="566"/>
    <cellStyle name="常规 11 6 5 2" xfId="49"/>
    <cellStyle name="常规 11 6 5 2 2" xfId="7841"/>
    <cellStyle name="常规 11 6 5 3" xfId="7840"/>
    <cellStyle name="常规 11 6 6" xfId="570"/>
    <cellStyle name="常规 11 6 6 2" xfId="575"/>
    <cellStyle name="常规 11 6 6 2 2" xfId="7843"/>
    <cellStyle name="常规 11 6 6 3" xfId="7842"/>
    <cellStyle name="常规 11 6 7" xfId="847"/>
    <cellStyle name="常规 11 6 7 2" xfId="168"/>
    <cellStyle name="常规 11 6 7 2 2" xfId="7845"/>
    <cellStyle name="常规 11 6 7 3" xfId="7844"/>
    <cellStyle name="常规 11 6 8" xfId="236"/>
    <cellStyle name="常规 11 6 8 2" xfId="7846"/>
    <cellStyle name="常规 11 6 9" xfId="7824"/>
    <cellStyle name="常规 11 7" xfId="1297"/>
    <cellStyle name="常规 11 7 2" xfId="1299"/>
    <cellStyle name="常规 11 7 2 2" xfId="86"/>
    <cellStyle name="常规 11 7 2 2 2" xfId="2884"/>
    <cellStyle name="常规 11 7 2 2 2 2" xfId="7850"/>
    <cellStyle name="常规 11 7 2 2 3" xfId="7849"/>
    <cellStyle name="常规 11 7 2 3" xfId="2885"/>
    <cellStyle name="常规 11 7 2 3 2" xfId="2886"/>
    <cellStyle name="常规 11 7 2 3 2 2" xfId="7852"/>
    <cellStyle name="常规 11 7 2 3 3" xfId="7851"/>
    <cellStyle name="常规 11 7 2 4" xfId="2889"/>
    <cellStyle name="常规 11 7 2 4 2" xfId="7853"/>
    <cellStyle name="常规 11 7 2 5" xfId="7848"/>
    <cellStyle name="常规 11 7 3" xfId="2234"/>
    <cellStyle name="常规 11 7 3 2" xfId="678"/>
    <cellStyle name="常规 11 7 3 2 2" xfId="1478"/>
    <cellStyle name="常规 11 7 3 2 2 2" xfId="7856"/>
    <cellStyle name="常规 11 7 3 2 3" xfId="7855"/>
    <cellStyle name="常规 11 7 3 3" xfId="680"/>
    <cellStyle name="常规 11 7 3 3 2" xfId="1556"/>
    <cellStyle name="常规 11 7 3 3 2 2" xfId="7858"/>
    <cellStyle name="常规 11 7 3 3 3" xfId="7857"/>
    <cellStyle name="常规 11 7 3 4" xfId="687"/>
    <cellStyle name="常规 11 7 3 4 2" xfId="7859"/>
    <cellStyle name="常规 11 7 3 5" xfId="7854"/>
    <cellStyle name="常规 11 7 4" xfId="2891"/>
    <cellStyle name="常规 11 7 4 2" xfId="2892"/>
    <cellStyle name="常规 11 7 4 2 2" xfId="7861"/>
    <cellStyle name="常规 11 7 4 3" xfId="7860"/>
    <cellStyle name="常规 11 7 5" xfId="2893"/>
    <cellStyle name="常规 11 7 5 2" xfId="586"/>
    <cellStyle name="常规 11 7 5 2 2" xfId="7863"/>
    <cellStyle name="常规 11 7 5 3" xfId="7862"/>
    <cellStyle name="常规 11 7 6" xfId="2895"/>
    <cellStyle name="常规 11 7 6 2" xfId="595"/>
    <cellStyle name="常规 11 7 6 2 2" xfId="7865"/>
    <cellStyle name="常规 11 7 6 3" xfId="7864"/>
    <cellStyle name="常规 11 7 7" xfId="1759"/>
    <cellStyle name="常规 11 7 7 2" xfId="7866"/>
    <cellStyle name="常规 11 7 8" xfId="2701"/>
    <cellStyle name="常规 11 7 8 2" xfId="7867"/>
    <cellStyle name="常规 11 7 9" xfId="7847"/>
    <cellStyle name="常规 11 8" xfId="1301"/>
    <cellStyle name="常规 11 8 2" xfId="2896"/>
    <cellStyle name="常规 11 8 2 2" xfId="2897"/>
    <cellStyle name="常规 11 8 2 2 2" xfId="7870"/>
    <cellStyle name="常规 11 8 2 3" xfId="7869"/>
    <cellStyle name="常规 11 8 3" xfId="2898"/>
    <cellStyle name="常规 11 8 3 2" xfId="2899"/>
    <cellStyle name="常规 11 8 3 2 2" xfId="7872"/>
    <cellStyle name="常规 11 8 3 3" xfId="7871"/>
    <cellStyle name="常规 11 8 4" xfId="2901"/>
    <cellStyle name="常规 11 8 4 2" xfId="2902"/>
    <cellStyle name="常规 11 8 4 2 2" xfId="7874"/>
    <cellStyle name="常规 11 8 4 3" xfId="7873"/>
    <cellStyle name="常规 11 8 5" xfId="853"/>
    <cellStyle name="常规 11 8 5 2" xfId="2903"/>
    <cellStyle name="常规 11 8 5 2 2" xfId="7876"/>
    <cellStyle name="常规 11 8 5 3" xfId="7875"/>
    <cellStyle name="常规 11 8 6" xfId="2904"/>
    <cellStyle name="常规 11 8 6 2" xfId="7877"/>
    <cellStyle name="常规 11 8 7" xfId="7868"/>
    <cellStyle name="常规 11 9" xfId="1304"/>
    <cellStyle name="常规 11 9 2" xfId="1835"/>
    <cellStyle name="常规 11 9 2 2" xfId="1837"/>
    <cellStyle name="常规 11 9 2 2 2" xfId="7880"/>
    <cellStyle name="常规 11 9 2 3" xfId="7879"/>
    <cellStyle name="常规 11 9 3" xfId="1844"/>
    <cellStyle name="常规 11 9 3 2" xfId="1846"/>
    <cellStyle name="常规 11 9 3 2 2" xfId="7882"/>
    <cellStyle name="常规 11 9 3 3" xfId="7881"/>
    <cellStyle name="常规 11 9 4" xfId="1850"/>
    <cellStyle name="常规 11 9 4 2" xfId="7883"/>
    <cellStyle name="常规 11 9 5" xfId="7878"/>
    <cellStyle name="常规 110" xfId="1855"/>
    <cellStyle name="常规 110 2" xfId="5833"/>
    <cellStyle name="常规 110 2 2" xfId="10960"/>
    <cellStyle name="常规 111" xfId="2335"/>
    <cellStyle name="常规 111 2" xfId="5834"/>
    <cellStyle name="常规 111 2 2" xfId="10961"/>
    <cellStyle name="常规 112" xfId="5467"/>
    <cellStyle name="常规 113" xfId="2908"/>
    <cellStyle name="常规 113 2" xfId="5835"/>
    <cellStyle name="常规 113 2 2" xfId="10962"/>
    <cellStyle name="常规 114" xfId="2342"/>
    <cellStyle name="常规 114 2" xfId="2347"/>
    <cellStyle name="常规 114 2 2" xfId="5837"/>
    <cellStyle name="常规 114 2 2 2" xfId="10964"/>
    <cellStyle name="常规 114 3" xfId="5836"/>
    <cellStyle name="常规 114 3 2" xfId="10963"/>
    <cellStyle name="常规 115" xfId="2912"/>
    <cellStyle name="常规 115 2" xfId="2915"/>
    <cellStyle name="常规 115 2 2" xfId="5839"/>
    <cellStyle name="常规 115 2 2 2" xfId="10966"/>
    <cellStyle name="常规 115 3" xfId="5838"/>
    <cellStyle name="常规 115 3 2" xfId="10965"/>
    <cellStyle name="常规 116" xfId="1545"/>
    <cellStyle name="常规 116 2" xfId="2917"/>
    <cellStyle name="常规 116 2 2" xfId="5841"/>
    <cellStyle name="常规 116 2 2 2" xfId="10968"/>
    <cellStyle name="常规 116 3" xfId="5840"/>
    <cellStyle name="常规 116 3 2" xfId="10967"/>
    <cellStyle name="常规 117" xfId="2919"/>
    <cellStyle name="常规 117 2" xfId="2922"/>
    <cellStyle name="常规 117 2 2" xfId="5843"/>
    <cellStyle name="常规 117 2 2 2" xfId="10970"/>
    <cellStyle name="常规 117 3" xfId="5842"/>
    <cellStyle name="常规 117 3 2" xfId="10969"/>
    <cellStyle name="常规 118" xfId="2925"/>
    <cellStyle name="常规 118 2" xfId="2927"/>
    <cellStyle name="常规 118 2 2" xfId="2929"/>
    <cellStyle name="常规 118 2 3" xfId="5845"/>
    <cellStyle name="常规 118 2 3 2" xfId="10972"/>
    <cellStyle name="常规 118 3" xfId="5844"/>
    <cellStyle name="常规 118 3 2" xfId="10971"/>
    <cellStyle name="常规 119" xfId="5678"/>
    <cellStyle name="常规 12" xfId="564"/>
    <cellStyle name="常规 12 2" xfId="2930"/>
    <cellStyle name="常规 12 2 2" xfId="2931"/>
    <cellStyle name="常规 12 2 2 2" xfId="2932"/>
    <cellStyle name="常规 12 2 2 2 2" xfId="7885"/>
    <cellStyle name="常规 12 2 2 3" xfId="7884"/>
    <cellStyle name="常规 12 2 3" xfId="2933"/>
    <cellStyle name="常规 12 2 3 2" xfId="7886"/>
    <cellStyle name="常规 12 2 4" xfId="5847"/>
    <cellStyle name="常规 12 2 4 2" xfId="10974"/>
    <cellStyle name="常规 12 3" xfId="2935"/>
    <cellStyle name="常规 12 3 2" xfId="1132"/>
    <cellStyle name="常规 12 3 2 2" xfId="7888"/>
    <cellStyle name="常规 12 3 3" xfId="7887"/>
    <cellStyle name="常规 12 4" xfId="2936"/>
    <cellStyle name="常规 12 4 2" xfId="1175"/>
    <cellStyle name="常规 12 4 2 2" xfId="7890"/>
    <cellStyle name="常规 12 4 3" xfId="7889"/>
    <cellStyle name="常规 12 5" xfId="5846"/>
    <cellStyle name="常规 12 5 2" xfId="10973"/>
    <cellStyle name="常规 120" xfId="5622"/>
    <cellStyle name="常规 121" xfId="5621"/>
    <cellStyle name="常规 122" xfId="2920"/>
    <cellStyle name="常规 122 2" xfId="2923"/>
    <cellStyle name="常规 122 2 2" xfId="5849"/>
    <cellStyle name="常规 122 2 2 2" xfId="10976"/>
    <cellStyle name="常规 122 3" xfId="5848"/>
    <cellStyle name="常规 122 3 2" xfId="10975"/>
    <cellStyle name="常规 123" xfId="5677"/>
    <cellStyle name="常规 124" xfId="5610"/>
    <cellStyle name="常规 125" xfId="5580"/>
    <cellStyle name="常规 126" xfId="5679"/>
    <cellStyle name="常规 127" xfId="5487"/>
    <cellStyle name="常规 128" xfId="5730"/>
    <cellStyle name="常规 129" xfId="5732"/>
    <cellStyle name="常规 13" xfId="2938"/>
    <cellStyle name="常规 13 10" xfId="909"/>
    <cellStyle name="常规 13 10 2" xfId="912"/>
    <cellStyle name="常规 13 10 2 2" xfId="7892"/>
    <cellStyle name="常规 13 10 3" xfId="7891"/>
    <cellStyle name="常规 13 11" xfId="914"/>
    <cellStyle name="常规 13 11 2" xfId="916"/>
    <cellStyle name="常规 13 11 2 2" xfId="7894"/>
    <cellStyle name="常规 13 11 3" xfId="7893"/>
    <cellStyle name="常规 13 12" xfId="184"/>
    <cellStyle name="常规 13 12 2" xfId="2939"/>
    <cellStyle name="常规 13 12 2 2" xfId="7896"/>
    <cellStyle name="常规 13 12 3" xfId="7895"/>
    <cellStyle name="常规 13 13" xfId="161"/>
    <cellStyle name="常规 13 13 2" xfId="7897"/>
    <cellStyle name="常规 13 14" xfId="163"/>
    <cellStyle name="常规 13 14 2" xfId="7898"/>
    <cellStyle name="常规 13 15" xfId="5850"/>
    <cellStyle name="常规 13 15 2" xfId="10977"/>
    <cellStyle name="常规 13 2" xfId="2941"/>
    <cellStyle name="常规 13 2 10" xfId="2942"/>
    <cellStyle name="常规 13 2 10 2" xfId="7899"/>
    <cellStyle name="常规 13 2 11" xfId="5851"/>
    <cellStyle name="常规 13 2 11 2" xfId="10978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2 2 2" xfId="7904"/>
    <cellStyle name="常规 13 2 2 2 2 2 3" xfId="7903"/>
    <cellStyle name="常规 13 2 2 2 2 3" xfId="1925"/>
    <cellStyle name="常规 13 2 2 2 2 3 2" xfId="1927"/>
    <cellStyle name="常规 13 2 2 2 2 3 2 2" xfId="7906"/>
    <cellStyle name="常规 13 2 2 2 2 3 3" xfId="7905"/>
    <cellStyle name="常规 13 2 2 2 2 4" xfId="1640"/>
    <cellStyle name="常规 13 2 2 2 2 4 2" xfId="7907"/>
    <cellStyle name="常规 13 2 2 2 2 5" xfId="7902"/>
    <cellStyle name="常规 13 2 2 2 3" xfId="2952"/>
    <cellStyle name="常规 13 2 2 2 3 2" xfId="2076"/>
    <cellStyle name="常规 13 2 2 2 3 2 2" xfId="2078"/>
    <cellStyle name="常规 13 2 2 2 3 2 2 2" xfId="7910"/>
    <cellStyle name="常规 13 2 2 2 3 2 3" xfId="7909"/>
    <cellStyle name="常规 13 2 2 2 3 3" xfId="1932"/>
    <cellStyle name="常规 13 2 2 2 3 3 2" xfId="2084"/>
    <cellStyle name="常规 13 2 2 2 3 3 2 2" xfId="7912"/>
    <cellStyle name="常规 13 2 2 2 3 3 3" xfId="7911"/>
    <cellStyle name="常规 13 2 2 2 3 4" xfId="1580"/>
    <cellStyle name="常规 13 2 2 2 3 4 2" xfId="7913"/>
    <cellStyle name="常规 13 2 2 2 3 5" xfId="7908"/>
    <cellStyle name="常规 13 2 2 2 4" xfId="2955"/>
    <cellStyle name="常规 13 2 2 2 4 2" xfId="41"/>
    <cellStyle name="常规 13 2 2 2 4 2 2" xfId="7915"/>
    <cellStyle name="常规 13 2 2 2 4 3" xfId="7914"/>
    <cellStyle name="常规 13 2 2 2 5" xfId="2957"/>
    <cellStyle name="常规 13 2 2 2 5 2" xfId="2098"/>
    <cellStyle name="常规 13 2 2 2 5 2 2" xfId="7917"/>
    <cellStyle name="常规 13 2 2 2 5 3" xfId="7916"/>
    <cellStyle name="常规 13 2 2 2 6" xfId="2517"/>
    <cellStyle name="常规 13 2 2 2 6 2" xfId="479"/>
    <cellStyle name="常规 13 2 2 2 6 2 2" xfId="7919"/>
    <cellStyle name="常规 13 2 2 2 6 3" xfId="7918"/>
    <cellStyle name="常规 13 2 2 2 7" xfId="2958"/>
    <cellStyle name="常规 13 2 2 2 7 2" xfId="7920"/>
    <cellStyle name="常规 13 2 2 2 8" xfId="2959"/>
    <cellStyle name="常规 13 2 2 2 8 2" xfId="7921"/>
    <cellStyle name="常规 13 2 2 2 9" xfId="7901"/>
    <cellStyle name="常规 13 2 2 3" xfId="2960"/>
    <cellStyle name="常规 13 2 2 4" xfId="437"/>
    <cellStyle name="常规 13 2 2 4 2" xfId="7922"/>
    <cellStyle name="常规 13 2 2 5" xfId="7900"/>
    <cellStyle name="常规 13 2 3" xfId="2381"/>
    <cellStyle name="常规 13 2 3 2" xfId="2962"/>
    <cellStyle name="常规 13 2 3 2 2" xfId="2965"/>
    <cellStyle name="常规 13 2 3 2 2 2" xfId="2968"/>
    <cellStyle name="常规 13 2 3 2 2 2 2" xfId="7926"/>
    <cellStyle name="常规 13 2 3 2 2 3" xfId="7925"/>
    <cellStyle name="常规 13 2 3 2 3" xfId="2971"/>
    <cellStyle name="常规 13 2 3 2 3 2" xfId="2200"/>
    <cellStyle name="常规 13 2 3 2 3 2 2" xfId="7928"/>
    <cellStyle name="常规 13 2 3 2 3 3" xfId="7927"/>
    <cellStyle name="常规 13 2 3 2 4" xfId="2976"/>
    <cellStyle name="常规 13 2 3 2 4 2" xfId="7929"/>
    <cellStyle name="常规 13 2 3 2 5" xfId="7924"/>
    <cellStyle name="常规 13 2 3 3" xfId="2977"/>
    <cellStyle name="常规 13 2 3 3 2" xfId="2979"/>
    <cellStyle name="常规 13 2 3 3 2 2" xfId="2981"/>
    <cellStyle name="常规 13 2 3 3 2 2 2" xfId="7932"/>
    <cellStyle name="常规 13 2 3 3 2 3" xfId="7931"/>
    <cellStyle name="常规 13 2 3 3 3" xfId="44"/>
    <cellStyle name="常规 13 2 3 3 3 2" xfId="2255"/>
    <cellStyle name="常规 13 2 3 3 3 2 2" xfId="7934"/>
    <cellStyle name="常规 13 2 3 3 3 3" xfId="7933"/>
    <cellStyle name="常规 13 2 3 3 4" xfId="766"/>
    <cellStyle name="常规 13 2 3 3 4 2" xfId="7935"/>
    <cellStyle name="常规 13 2 3 3 5" xfId="7930"/>
    <cellStyle name="常规 13 2 3 4" xfId="2982"/>
    <cellStyle name="常规 13 2 3 4 2" xfId="458"/>
    <cellStyle name="常规 13 2 3 4 2 2" xfId="7937"/>
    <cellStyle name="常规 13 2 3 4 3" xfId="7936"/>
    <cellStyle name="常规 13 2 3 5" xfId="817"/>
    <cellStyle name="常规 13 2 3 5 2" xfId="33"/>
    <cellStyle name="常规 13 2 3 5 2 2" xfId="7939"/>
    <cellStyle name="常规 13 2 3 5 3" xfId="7938"/>
    <cellStyle name="常规 13 2 3 6" xfId="2577"/>
    <cellStyle name="常规 13 2 3 6 2" xfId="580"/>
    <cellStyle name="常规 13 2 3 6 2 2" xfId="7941"/>
    <cellStyle name="常规 13 2 3 6 3" xfId="7940"/>
    <cellStyle name="常规 13 2 3 7" xfId="2983"/>
    <cellStyle name="常规 13 2 3 7 2" xfId="7942"/>
    <cellStyle name="常规 13 2 3 8" xfId="2984"/>
    <cellStyle name="常规 13 2 3 8 2" xfId="7943"/>
    <cellStyle name="常规 13 2 3 9" xfId="7923"/>
    <cellStyle name="常规 13 2 4" xfId="2986"/>
    <cellStyle name="常规 13 2 4 2" xfId="2990"/>
    <cellStyle name="常规 13 2 4 2 2" xfId="2992"/>
    <cellStyle name="常规 13 2 4 2 2 2" xfId="7946"/>
    <cellStyle name="常规 13 2 4 2 3" xfId="7945"/>
    <cellStyle name="常规 13 2 4 3" xfId="2993"/>
    <cellStyle name="常规 13 2 4 3 2" xfId="2994"/>
    <cellStyle name="常规 13 2 4 3 2 2" xfId="7948"/>
    <cellStyle name="常规 13 2 4 3 3" xfId="7947"/>
    <cellStyle name="常规 13 2 4 4" xfId="2995"/>
    <cellStyle name="常规 13 2 4 4 2" xfId="924"/>
    <cellStyle name="常规 13 2 4 4 2 2" xfId="7950"/>
    <cellStyle name="常规 13 2 4 4 3" xfId="7949"/>
    <cellStyle name="常规 13 2 4 5" xfId="2996"/>
    <cellStyle name="常规 13 2 4 5 2" xfId="7951"/>
    <cellStyle name="常规 13 2 4 6" xfId="7944"/>
    <cellStyle name="常规 13 2 5" xfId="2998"/>
    <cellStyle name="常规 13 2 5 2" xfId="3001"/>
    <cellStyle name="常规 13 2 5 2 2" xfId="2626"/>
    <cellStyle name="常规 13 2 5 2 2 2" xfId="7954"/>
    <cellStyle name="常规 13 2 5 2 3" xfId="7953"/>
    <cellStyle name="常规 13 2 5 3" xfId="3002"/>
    <cellStyle name="常规 13 2 5 3 2" xfId="3003"/>
    <cellStyle name="常规 13 2 5 3 2 2" xfId="7956"/>
    <cellStyle name="常规 13 2 5 3 3" xfId="7955"/>
    <cellStyle name="常规 13 2 5 4" xfId="3004"/>
    <cellStyle name="常规 13 2 5 4 2" xfId="7957"/>
    <cellStyle name="常规 13 2 5 5" xfId="7952"/>
    <cellStyle name="常规 13 2 6" xfId="3005"/>
    <cellStyle name="常规 13 2 6 2" xfId="3006"/>
    <cellStyle name="常规 13 2 6 2 2" xfId="7959"/>
    <cellStyle name="常规 13 2 6 3" xfId="7958"/>
    <cellStyle name="常规 13 2 7" xfId="3007"/>
    <cellStyle name="常规 13 2 7 2" xfId="3008"/>
    <cellStyle name="常规 13 2 7 2 2" xfId="7961"/>
    <cellStyle name="常规 13 2 7 3" xfId="7960"/>
    <cellStyle name="常规 13 2 8" xfId="2731"/>
    <cellStyle name="常规 13 2 8 2" xfId="2733"/>
    <cellStyle name="常规 13 2 8 2 2" xfId="7963"/>
    <cellStyle name="常规 13 2 8 3" xfId="7962"/>
    <cellStyle name="常规 13 2 9" xfId="2737"/>
    <cellStyle name="常规 13 2 9 2" xfId="7964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3 9" xfId="5852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2 2 2" xfId="7969"/>
    <cellStyle name="常规 13 4 2 2 2 3" xfId="7968"/>
    <cellStyle name="常规 13 4 2 2 3" xfId="3017"/>
    <cellStyle name="常规 13 4 2 2 3 2" xfId="3018"/>
    <cellStyle name="常规 13 4 2 2 3 2 2" xfId="7971"/>
    <cellStyle name="常规 13 4 2 2 3 3" xfId="7970"/>
    <cellStyle name="常规 13 4 2 2 4" xfId="2432"/>
    <cellStyle name="常规 13 4 2 2 4 2" xfId="7972"/>
    <cellStyle name="常规 13 4 2 2 5" xfId="7967"/>
    <cellStyle name="常规 13 4 2 3" xfId="3019"/>
    <cellStyle name="常规 13 4 2 3 2" xfId="3020"/>
    <cellStyle name="常规 13 4 2 3 2 2" xfId="3021"/>
    <cellStyle name="常规 13 4 2 3 2 2 2" xfId="7975"/>
    <cellStyle name="常规 13 4 2 3 2 3" xfId="7974"/>
    <cellStyle name="常规 13 4 2 3 3" xfId="3023"/>
    <cellStyle name="常规 13 4 2 3 3 2" xfId="3024"/>
    <cellStyle name="常规 13 4 2 3 3 2 2" xfId="7977"/>
    <cellStyle name="常规 13 4 2 3 3 3" xfId="7976"/>
    <cellStyle name="常规 13 4 2 3 4" xfId="112"/>
    <cellStyle name="常规 13 4 2 3 4 2" xfId="7978"/>
    <cellStyle name="常规 13 4 2 3 5" xfId="7973"/>
    <cellStyle name="常规 13 4 2 4" xfId="3026"/>
    <cellStyle name="常规 13 4 2 4 2" xfId="3028"/>
    <cellStyle name="常规 13 4 2 4 2 2" xfId="7980"/>
    <cellStyle name="常规 13 4 2 4 3" xfId="7979"/>
    <cellStyle name="常规 13 4 2 5" xfId="1447"/>
    <cellStyle name="常规 13 4 2 5 2" xfId="1450"/>
    <cellStyle name="常规 13 4 2 5 2 2" xfId="7982"/>
    <cellStyle name="常规 13 4 2 5 3" xfId="7981"/>
    <cellStyle name="常规 13 4 2 6" xfId="1453"/>
    <cellStyle name="常规 13 4 2 6 2" xfId="1456"/>
    <cellStyle name="常规 13 4 2 6 2 2" xfId="7984"/>
    <cellStyle name="常规 13 4 2 6 3" xfId="7983"/>
    <cellStyle name="常规 13 4 2 7" xfId="1459"/>
    <cellStyle name="常规 13 4 2 7 2" xfId="7985"/>
    <cellStyle name="常规 13 4 2 8" xfId="1464"/>
    <cellStyle name="常规 13 4 2 8 2" xfId="7986"/>
    <cellStyle name="常规 13 4 2 9" xfId="7966"/>
    <cellStyle name="常规 13 4 3" xfId="1399"/>
    <cellStyle name="常规 13 4 4" xfId="3029"/>
    <cellStyle name="常规 13 4 4 2" xfId="7987"/>
    <cellStyle name="常规 13 4 5" xfId="3030"/>
    <cellStyle name="常规 13 4 6" xfId="7965"/>
    <cellStyle name="常规 13 5" xfId="76"/>
    <cellStyle name="常规 13 5 2" xfId="1439"/>
    <cellStyle name="常规 13 5 2 2" xfId="2906"/>
    <cellStyle name="常规 13 5 2 2 2" xfId="3033"/>
    <cellStyle name="常规 13 5 2 2 2 2" xfId="7991"/>
    <cellStyle name="常规 13 5 2 2 3" xfId="7990"/>
    <cellStyle name="常规 13 5 2 3" xfId="2339"/>
    <cellStyle name="常规 13 5 2 3 2" xfId="2344"/>
    <cellStyle name="常规 13 5 2 3 2 2" xfId="7993"/>
    <cellStyle name="常规 13 5 2 3 3" xfId="7992"/>
    <cellStyle name="常规 13 5 2 4" xfId="2910"/>
    <cellStyle name="常规 13 5 2 4 2" xfId="7994"/>
    <cellStyle name="常规 13 5 2 5" xfId="7989"/>
    <cellStyle name="常规 13 5 3" xfId="3034"/>
    <cellStyle name="常规 13 5 3 2" xfId="2610"/>
    <cellStyle name="常规 13 5 3 2 2" xfId="327"/>
    <cellStyle name="常规 13 5 3 2 2 2" xfId="7997"/>
    <cellStyle name="常规 13 5 3 2 3" xfId="7996"/>
    <cellStyle name="常规 13 5 3 3" xfId="2612"/>
    <cellStyle name="常规 13 5 3 3 2" xfId="3035"/>
    <cellStyle name="常规 13 5 3 3 2 2" xfId="7999"/>
    <cellStyle name="常规 13 5 3 3 3" xfId="7998"/>
    <cellStyle name="常规 13 5 3 4" xfId="2501"/>
    <cellStyle name="常规 13 5 3 4 2" xfId="8000"/>
    <cellStyle name="常规 13 5 3 5" xfId="7995"/>
    <cellStyle name="常规 13 5 4" xfId="3036"/>
    <cellStyle name="常规 13 5 4 2" xfId="2618"/>
    <cellStyle name="常规 13 5 4 2 2" xfId="8002"/>
    <cellStyle name="常规 13 5 4 3" xfId="8001"/>
    <cellStyle name="常规 13 5 5" xfId="3037"/>
    <cellStyle name="常规 13 5 5 2" xfId="3038"/>
    <cellStyle name="常规 13 5 5 2 2" xfId="8004"/>
    <cellStyle name="常规 13 5 5 3" xfId="8003"/>
    <cellStyle name="常规 13 5 6" xfId="723"/>
    <cellStyle name="常规 13 5 6 2" xfId="3039"/>
    <cellStyle name="常规 13 5 6 2 2" xfId="8006"/>
    <cellStyle name="常规 13 5 6 3" xfId="8005"/>
    <cellStyle name="常规 13 5 7" xfId="726"/>
    <cellStyle name="常规 13 5 7 2" xfId="8007"/>
    <cellStyle name="常规 13 5 8" xfId="2752"/>
    <cellStyle name="常规 13 5 8 2" xfId="8008"/>
    <cellStyle name="常规 13 5 9" xfId="7988"/>
    <cellStyle name="常规 13 6" xfId="1051"/>
    <cellStyle name="常规 13 6 2" xfId="1053"/>
    <cellStyle name="常规 13 6 2 2" xfId="1057"/>
    <cellStyle name="常规 13 6 2 2 2" xfId="8011"/>
    <cellStyle name="常规 13 6 2 3" xfId="8010"/>
    <cellStyle name="常规 13 6 3" xfId="1070"/>
    <cellStyle name="常规 13 6 3 2" xfId="1074"/>
    <cellStyle name="常规 13 6 3 2 2" xfId="8013"/>
    <cellStyle name="常规 13 6 3 3" xfId="8012"/>
    <cellStyle name="常规 13 6 4" xfId="1086"/>
    <cellStyle name="常规 13 6 4 2" xfId="1088"/>
    <cellStyle name="常规 13 6 4 2 2" xfId="8015"/>
    <cellStyle name="常规 13 6 4 3" xfId="8014"/>
    <cellStyle name="常规 13 6 5" xfId="1090"/>
    <cellStyle name="常规 13 6 5 2" xfId="1092"/>
    <cellStyle name="常规 13 6 5 2 2" xfId="8017"/>
    <cellStyle name="常规 13 6 5 3" xfId="8016"/>
    <cellStyle name="常规 13 6 6" xfId="129"/>
    <cellStyle name="常规 13 6 6 2" xfId="8018"/>
    <cellStyle name="常规 13 6 7" xfId="8009"/>
    <cellStyle name="常规 13 7" xfId="1098"/>
    <cellStyle name="常规 13 7 2" xfId="3040"/>
    <cellStyle name="常规 13 7 2 2" xfId="3043"/>
    <cellStyle name="常规 13 7 2 2 2" xfId="8021"/>
    <cellStyle name="常规 13 7 2 3" xfId="8020"/>
    <cellStyle name="常规 13 7 3" xfId="3044"/>
    <cellStyle name="常规 13 7 3 2" xfId="3047"/>
    <cellStyle name="常规 13 7 3 2 2" xfId="8023"/>
    <cellStyle name="常规 13 7 3 3" xfId="8022"/>
    <cellStyle name="常规 13 7 4" xfId="3048"/>
    <cellStyle name="常规 13 7 4 2" xfId="8024"/>
    <cellStyle name="常规 13 7 5" xfId="8019"/>
    <cellStyle name="常规 13 8" xfId="1100"/>
    <cellStyle name="常规 13 8 2" xfId="1102"/>
    <cellStyle name="常规 13 8 2 2" xfId="8026"/>
    <cellStyle name="常规 13 8 3" xfId="8025"/>
    <cellStyle name="常规 13 9" xfId="1111"/>
    <cellStyle name="常规 13 9 2" xfId="1113"/>
    <cellStyle name="常规 13 9 2 2" xfId="8028"/>
    <cellStyle name="常规 13 9 3" xfId="8027"/>
    <cellStyle name="常规 130" xfId="5733"/>
    <cellStyle name="常规 131" xfId="6051"/>
    <cellStyle name="常规 132" xfId="6102"/>
    <cellStyle name="常规 133" xfId="6143"/>
    <cellStyle name="常规 134" xfId="6144"/>
    <cellStyle name="常规 135" xfId="3049"/>
    <cellStyle name="常规 135 2" xfId="5853"/>
    <cellStyle name="常规 135 2 2" xfId="10979"/>
    <cellStyle name="常规 136" xfId="3050"/>
    <cellStyle name="常规 136 2" xfId="5854"/>
    <cellStyle name="常规 136 2 2" xfId="10980"/>
    <cellStyle name="常规 137" xfId="3052"/>
    <cellStyle name="常规 137 2" xfId="5855"/>
    <cellStyle name="常规 137 2 2" xfId="10981"/>
    <cellStyle name="常规 138" xfId="3055"/>
    <cellStyle name="常规 138 2" xfId="5856"/>
    <cellStyle name="常规 138 2 2" xfId="10982"/>
    <cellStyle name="常规 139" xfId="3058"/>
    <cellStyle name="常规 139 2" xfId="5857"/>
    <cellStyle name="常规 139 2 2" xfId="10983"/>
    <cellStyle name="常规 14" xfId="3062"/>
    <cellStyle name="常规 14 10" xfId="3063"/>
    <cellStyle name="常规 14 10 2" xfId="3064"/>
    <cellStyle name="常规 14 10 2 2" xfId="8030"/>
    <cellStyle name="常规 14 10 3" xfId="8029"/>
    <cellStyle name="常规 14 11" xfId="3065"/>
    <cellStyle name="常规 14 11 2" xfId="3066"/>
    <cellStyle name="常规 14 11 2 2" xfId="8032"/>
    <cellStyle name="常规 14 11 3" xfId="8031"/>
    <cellStyle name="常规 14 12" xfId="3067"/>
    <cellStyle name="常规 14 12 2" xfId="8033"/>
    <cellStyle name="常规 14 13" xfId="3068"/>
    <cellStyle name="常规 14 13 2" xfId="8034"/>
    <cellStyle name="常规 14 14" xfId="5858"/>
    <cellStyle name="常规 14 14 2" xfId="10984"/>
    <cellStyle name="常规 14 2" xfId="2888"/>
    <cellStyle name="常规 14 2 2" xfId="3069"/>
    <cellStyle name="常规 14 2 2 2" xfId="8036"/>
    <cellStyle name="常规 14 2 3" xfId="8035"/>
    <cellStyle name="常规 14 3" xfId="1324"/>
    <cellStyle name="常规 14 3 2" xfId="8037"/>
    <cellStyle name="常规 14 4" xfId="1328"/>
    <cellStyle name="常规 14 4 2" xfId="1330"/>
    <cellStyle name="常规 14 4 2 2" xfId="3070"/>
    <cellStyle name="常规 14 4 2 2 2" xfId="3071"/>
    <cellStyle name="常规 14 4 2 2 2 2" xfId="8041"/>
    <cellStyle name="常规 14 4 2 2 3" xfId="8040"/>
    <cellStyle name="常规 14 4 2 3" xfId="3073"/>
    <cellStyle name="常规 14 4 2 3 2" xfId="3074"/>
    <cellStyle name="常规 14 4 2 3 2 2" xfId="8043"/>
    <cellStyle name="常规 14 4 2 3 3" xfId="8042"/>
    <cellStyle name="常规 14 4 2 4" xfId="3075"/>
    <cellStyle name="常规 14 4 2 4 2" xfId="8044"/>
    <cellStyle name="常规 14 4 2 5" xfId="8039"/>
    <cellStyle name="常规 14 4 3" xfId="3076"/>
    <cellStyle name="常规 14 4 3 2" xfId="2709"/>
    <cellStyle name="常规 14 4 3 2 2" xfId="1683"/>
    <cellStyle name="常规 14 4 3 2 2 2" xfId="8047"/>
    <cellStyle name="常规 14 4 3 2 3" xfId="8046"/>
    <cellStyle name="常规 14 4 3 3" xfId="2712"/>
    <cellStyle name="常规 14 4 3 3 2" xfId="3077"/>
    <cellStyle name="常规 14 4 3 3 2 2" xfId="8049"/>
    <cellStyle name="常规 14 4 3 3 3" xfId="8048"/>
    <cellStyle name="常规 14 4 3 4" xfId="3078"/>
    <cellStyle name="常规 14 4 3 4 2" xfId="8050"/>
    <cellStyle name="常规 14 4 3 5" xfId="8045"/>
    <cellStyle name="常规 14 4 4" xfId="3079"/>
    <cellStyle name="常规 14 4 4 2" xfId="2716"/>
    <cellStyle name="常规 14 4 4 2 2" xfId="8052"/>
    <cellStyle name="常规 14 4 4 3" xfId="8051"/>
    <cellStyle name="常规 14 4 5" xfId="3080"/>
    <cellStyle name="常规 14 4 5 2" xfId="3081"/>
    <cellStyle name="常规 14 4 5 2 2" xfId="8054"/>
    <cellStyle name="常规 14 4 5 3" xfId="8053"/>
    <cellStyle name="常规 14 4 6" xfId="2063"/>
    <cellStyle name="常规 14 4 6 2" xfId="3082"/>
    <cellStyle name="常规 14 4 6 2 2" xfId="8056"/>
    <cellStyle name="常规 14 4 6 3" xfId="8055"/>
    <cellStyle name="常规 14 4 7" xfId="3084"/>
    <cellStyle name="常规 14 4 7 2" xfId="8057"/>
    <cellStyle name="常规 14 4 8" xfId="3086"/>
    <cellStyle name="常规 14 4 8 2" xfId="8058"/>
    <cellStyle name="常规 14 4 9" xfId="8038"/>
    <cellStyle name="常规 14 5" xfId="1332"/>
    <cellStyle name="常规 14 5 2" xfId="3087"/>
    <cellStyle name="常规 14 5 2 2" xfId="3088"/>
    <cellStyle name="常规 14 5 2 2 2" xfId="8061"/>
    <cellStyle name="常规 14 5 2 3" xfId="8060"/>
    <cellStyle name="常规 14 5 3" xfId="3089"/>
    <cellStyle name="常规 14 5 3 2" xfId="2736"/>
    <cellStyle name="常规 14 5 3 2 2" xfId="8063"/>
    <cellStyle name="常规 14 5 3 3" xfId="8062"/>
    <cellStyle name="常规 14 5 4" xfId="3090"/>
    <cellStyle name="常规 14 5 4 2" xfId="2746"/>
    <cellStyle name="常规 14 5 4 2 2" xfId="8065"/>
    <cellStyle name="常规 14 5 4 3" xfId="8064"/>
    <cellStyle name="常规 14 5 5" xfId="3091"/>
    <cellStyle name="常规 14 5 5 2" xfId="8066"/>
    <cellStyle name="常规 14 5 6" xfId="8059"/>
    <cellStyle name="常规 14 6" xfId="274"/>
    <cellStyle name="常规 14 6 2" xfId="1143"/>
    <cellStyle name="常规 14 6 2 2" xfId="1146"/>
    <cellStyle name="常规 14 6 2 2 2" xfId="8069"/>
    <cellStyle name="常规 14 6 2 3" xfId="8068"/>
    <cellStyle name="常规 14 6 3" xfId="1149"/>
    <cellStyle name="常规 14 6 3 2" xfId="1151"/>
    <cellStyle name="常规 14 6 3 2 2" xfId="8071"/>
    <cellStyle name="常规 14 6 3 3" xfId="8070"/>
    <cellStyle name="常规 14 6 4" xfId="1153"/>
    <cellStyle name="常规 14 6 4 2" xfId="8072"/>
    <cellStyle name="常规 14 6 5" xfId="8067"/>
    <cellStyle name="常规 14 7" xfId="1155"/>
    <cellStyle name="常规 14 7 2" xfId="429"/>
    <cellStyle name="常规 14 7 2 2" xfId="8074"/>
    <cellStyle name="常规 14 7 3" xfId="8073"/>
    <cellStyle name="常规 14 8" xfId="1160"/>
    <cellStyle name="常规 14 8 2" xfId="1162"/>
    <cellStyle name="常规 14 8 2 2" xfId="8076"/>
    <cellStyle name="常规 14 8 3" xfId="8075"/>
    <cellStyle name="常规 14 9" xfId="1164"/>
    <cellStyle name="常规 14 9 2" xfId="1166"/>
    <cellStyle name="常规 14 9 2 2" xfId="8078"/>
    <cellStyle name="常规 14 9 3" xfId="8077"/>
    <cellStyle name="常规 140" xfId="10800"/>
    <cellStyle name="常规 141" xfId="3051"/>
    <cellStyle name="常规 141 2" xfId="3093"/>
    <cellStyle name="常规 141 2 2" xfId="5860"/>
    <cellStyle name="常规 141 2 2 2" xfId="10986"/>
    <cellStyle name="常规 141 3" xfId="5859"/>
    <cellStyle name="常规 141 3 2" xfId="10985"/>
    <cellStyle name="常规 142" xfId="3053"/>
    <cellStyle name="常规 142 2" xfId="3094"/>
    <cellStyle name="常规 142 2 2" xfId="5862"/>
    <cellStyle name="常规 142 2 2 2" xfId="10988"/>
    <cellStyle name="常规 142 3" xfId="5861"/>
    <cellStyle name="常规 142 3 2" xfId="10987"/>
    <cellStyle name="常规 143" xfId="11185"/>
    <cellStyle name="常规 144" xfId="11189"/>
    <cellStyle name="常规 145" xfId="3097"/>
    <cellStyle name="常规 145 2" xfId="3104"/>
    <cellStyle name="常规 145 2 2" xfId="5864"/>
    <cellStyle name="常规 145 2 2 2" xfId="10990"/>
    <cellStyle name="常规 145 3" xfId="5863"/>
    <cellStyle name="常规 145 3 2" xfId="10989"/>
    <cellStyle name="常规 146" xfId="3109"/>
    <cellStyle name="常规 146 2" xfId="3113"/>
    <cellStyle name="常规 146 2 2" xfId="5866"/>
    <cellStyle name="常规 146 2 2 2" xfId="10992"/>
    <cellStyle name="常规 146 3" xfId="5865"/>
    <cellStyle name="常规 146 3 2" xfId="10991"/>
    <cellStyle name="常规 147" xfId="11257"/>
    <cellStyle name="常规 148" xfId="3115"/>
    <cellStyle name="常规 148 2" xfId="5867"/>
    <cellStyle name="常规 148 2 2" xfId="10993"/>
    <cellStyle name="常规 149" xfId="836"/>
    <cellStyle name="常规 149 2" xfId="3120"/>
    <cellStyle name="常规 149 2 2" xfId="5869"/>
    <cellStyle name="常规 149 2 2 2" xfId="10995"/>
    <cellStyle name="常规 149 3" xfId="5868"/>
    <cellStyle name="常规 149 3 2" xfId="10994"/>
    <cellStyle name="常规 15" xfId="3122"/>
    <cellStyle name="常规 15 2" xfId="686"/>
    <cellStyle name="常规 15 2 2" xfId="5871"/>
    <cellStyle name="常规 15 2 2 2" xfId="10997"/>
    <cellStyle name="常规 15 3" xfId="690"/>
    <cellStyle name="常规 15 3 2" xfId="8079"/>
    <cellStyle name="常规 15 4" xfId="694"/>
    <cellStyle name="常规 15 4 2" xfId="8080"/>
    <cellStyle name="常规 15 5" xfId="3124"/>
    <cellStyle name="常规 15 6" xfId="5870"/>
    <cellStyle name="常规 15 6 2" xfId="10996"/>
    <cellStyle name="常规 150" xfId="3098"/>
    <cellStyle name="常规 150 2" xfId="3105"/>
    <cellStyle name="常规 150 2 2" xfId="5873"/>
    <cellStyle name="常规 150 2 2 2" xfId="10999"/>
    <cellStyle name="常规 150 3" xfId="5872"/>
    <cellStyle name="常规 150 3 2" xfId="10998"/>
    <cellStyle name="常规 151" xfId="3110"/>
    <cellStyle name="常规 151 2" xfId="5874"/>
    <cellStyle name="常规 151 2 2" xfId="11000"/>
    <cellStyle name="常规 152" xfId="3126"/>
    <cellStyle name="常规 152 2" xfId="5875"/>
    <cellStyle name="常规 152 2 2" xfId="11001"/>
    <cellStyle name="常规 153" xfId="3116"/>
    <cellStyle name="常规 153 2" xfId="3130"/>
    <cellStyle name="常规 153 2 2" xfId="5877"/>
    <cellStyle name="常规 153 2 2 2" xfId="11003"/>
    <cellStyle name="常规 153 3" xfId="5876"/>
    <cellStyle name="常规 153 3 2" xfId="11002"/>
    <cellStyle name="常规 154" xfId="11291"/>
    <cellStyle name="常规 155" xfId="1861"/>
    <cellStyle name="常规 155 2" xfId="3132"/>
    <cellStyle name="常规 155 2 2" xfId="5879"/>
    <cellStyle name="常规 155 2 2 2" xfId="11005"/>
    <cellStyle name="常规 155 3" xfId="5878"/>
    <cellStyle name="常规 155 3 2" xfId="11004"/>
    <cellStyle name="常规 156" xfId="3136"/>
    <cellStyle name="常规 156 2" xfId="3138"/>
    <cellStyle name="常规 156 2 2" xfId="5881"/>
    <cellStyle name="常规 156 2 2 2" xfId="11007"/>
    <cellStyle name="常规 156 3" xfId="5880"/>
    <cellStyle name="常规 156 3 2" xfId="11006"/>
    <cellStyle name="常规 157" xfId="2601"/>
    <cellStyle name="常规 157 2" xfId="2604"/>
    <cellStyle name="常规 157 2 2" xfId="5883"/>
    <cellStyle name="常规 157 2 2 2" xfId="11009"/>
    <cellStyle name="常规 157 3" xfId="5882"/>
    <cellStyle name="常规 157 3 2" xfId="11008"/>
    <cellStyle name="常规 158" xfId="2607"/>
    <cellStyle name="常规 158 2" xfId="5884"/>
    <cellStyle name="常规 158 2 2" xfId="11010"/>
    <cellStyle name="常规 16" xfId="3031"/>
    <cellStyle name="常规 16 2" xfId="3140"/>
    <cellStyle name="常规 16 2 2" xfId="5886"/>
    <cellStyle name="常规 16 2 2 2" xfId="11012"/>
    <cellStyle name="常规 16 3" xfId="1340"/>
    <cellStyle name="常规 16 3 2" xfId="8081"/>
    <cellStyle name="常规 16 4" xfId="3143"/>
    <cellStyle name="常规 16 5" xfId="5885"/>
    <cellStyle name="常规 16 5 2" xfId="11011"/>
    <cellStyle name="常规 163" xfId="2608"/>
    <cellStyle name="常规 163 2" xfId="5887"/>
    <cellStyle name="常规 163 2 2" xfId="11013"/>
    <cellStyle name="常规 17" xfId="7"/>
    <cellStyle name="常规 17 2" xfId="3146"/>
    <cellStyle name="常规 17 2 2" xfId="8082"/>
    <cellStyle name="常规 17 3" xfId="1343"/>
    <cellStyle name="常规 17 4" xfId="3144"/>
    <cellStyle name="常规 17 4 2" xfId="11014"/>
    <cellStyle name="常规 17 5" xfId="5888"/>
    <cellStyle name="常规 18" xfId="1002"/>
    <cellStyle name="常规 18 2" xfId="2506"/>
    <cellStyle name="常规 18 2 2" xfId="5890"/>
    <cellStyle name="常规 18 2 2 2" xfId="11016"/>
    <cellStyle name="常规 18 3" xfId="1347"/>
    <cellStyle name="常规 18 3 2" xfId="2521"/>
    <cellStyle name="常规 18 3 2 2" xfId="8084"/>
    <cellStyle name="常规 18 3 3" xfId="8083"/>
    <cellStyle name="常规 18 4" xfId="5889"/>
    <cellStyle name="常规 18 4 2" xfId="11015"/>
    <cellStyle name="常规 19" xfId="2537"/>
    <cellStyle name="常规 19 2" xfId="5891"/>
    <cellStyle name="常规 19 2 2" xfId="11017"/>
    <cellStyle name="常规 2" xfId="2"/>
    <cellStyle name="常规 2 10" xfId="1644"/>
    <cellStyle name="常规 2 11" xfId="3149"/>
    <cellStyle name="常规 2 11 2" xfId="8085"/>
    <cellStyle name="常规 2 12" xfId="3151"/>
    <cellStyle name="常规 2 13" xfId="3152"/>
    <cellStyle name="常规 2 13 2" xfId="3153"/>
    <cellStyle name="常规 2 14" xfId="1020"/>
    <cellStyle name="常规 2 14 2" xfId="11018"/>
    <cellStyle name="常规 2 15" xfId="3147"/>
    <cellStyle name="常规 2 16" xfId="5892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2 8" xfId="5894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 9" xfId="5893"/>
    <cellStyle name="常规 2 2 9 2" xfId="10832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2 7" xfId="58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 9" xfId="5895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4 8" xfId="5897"/>
    <cellStyle name="常规 2 5" xfId="482"/>
    <cellStyle name="常规 2 5 2" xfId="719"/>
    <cellStyle name="常规 2 5 2 2" xfId="722"/>
    <cellStyle name="常规 2 5 2 3" xfId="725"/>
    <cellStyle name="常规 2 5 2 3 2" xfId="5900"/>
    <cellStyle name="常规 2 5 2 4" xfId="5899"/>
    <cellStyle name="常规 2 5 3" xfId="729"/>
    <cellStyle name="常规 2 5 3 2" xfId="128"/>
    <cellStyle name="常规 2 5 3 3" xfId="143"/>
    <cellStyle name="常规 2 5 3 3 2" xfId="8086"/>
    <cellStyle name="常规 2 5 4" xfId="3178"/>
    <cellStyle name="常规 2 5 4 2" xfId="3179"/>
    <cellStyle name="常规 2 5 5" xfId="5898"/>
    <cellStyle name="常规 2 5_152" xfId="394"/>
    <cellStyle name="常规 2 6" xfId="488"/>
    <cellStyle name="常规 2 6 2" xfId="315"/>
    <cellStyle name="常规 2 6 3" xfId="322"/>
    <cellStyle name="常规 2 6 3 2" xfId="8087"/>
    <cellStyle name="常规 2 6 4" xfId="3180"/>
    <cellStyle name="常规 2 7" xfId="534"/>
    <cellStyle name="常规 2 8" xfId="542"/>
    <cellStyle name="常规 2 8 2" xfId="749"/>
    <cellStyle name="常规 2 8 3" xfId="751"/>
    <cellStyle name="常规 2 8 3 2" xfId="8088"/>
    <cellStyle name="常规 2 9" xfId="755"/>
    <cellStyle name="常规 2 9 2" xfId="471"/>
    <cellStyle name="常规 2 9 3" xfId="8089"/>
    <cellStyle name="常规 2_11SS物料--新元渐变外套2" xfId="1523"/>
    <cellStyle name="常规 20" xfId="3123"/>
    <cellStyle name="常规 20 2" xfId="5901"/>
    <cellStyle name="常规 20 2 2" xfId="11019"/>
    <cellStyle name="常规 21" xfId="3032"/>
    <cellStyle name="常规 21 2" xfId="3141"/>
    <cellStyle name="常规 21 2 2" xfId="5903"/>
    <cellStyle name="常规 21 2 2 2" xfId="11021"/>
    <cellStyle name="常规 21 3" xfId="5902"/>
    <cellStyle name="常规 21 3 2" xfId="11020"/>
    <cellStyle name="常规 22" xfId="3145"/>
    <cellStyle name="常规 22 2" xfId="5904"/>
    <cellStyle name="常规 22 2 2" xfId="11022"/>
    <cellStyle name="常规 23" xfId="1003"/>
    <cellStyle name="常规 23 10" xfId="6111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4 2" xfId="8091"/>
    <cellStyle name="常规 23 2 5" xfId="3184"/>
    <cellStyle name="常规 23 2 5 2" xfId="8092"/>
    <cellStyle name="常规 23 2 6" xfId="3185"/>
    <cellStyle name="常规 23 2 7" xfId="3186"/>
    <cellStyle name="常规 23 2 7 2" xfId="8093"/>
    <cellStyle name="常规 23 2 8" xfId="8090"/>
    <cellStyle name="常规 23 3" xfId="1348"/>
    <cellStyle name="常规 23 3 2" xfId="8094"/>
    <cellStyle name="常规 23 4" xfId="2529"/>
    <cellStyle name="常规 23 4 2" xfId="8095"/>
    <cellStyle name="常规 23 5" xfId="2533"/>
    <cellStyle name="常规 23 5 2" xfId="8096"/>
    <cellStyle name="常规 23 6" xfId="1232"/>
    <cellStyle name="常规 23 6 2" xfId="8097"/>
    <cellStyle name="常规 23 7" xfId="1239"/>
    <cellStyle name="常规 23 7 2" xfId="8098"/>
    <cellStyle name="常规 23 8" xfId="5905"/>
    <cellStyle name="常规 23 8 2" xfId="6113"/>
    <cellStyle name="常规 23 8 3" xfId="6112"/>
    <cellStyle name="常规 23 8 4" xfId="11023"/>
    <cellStyle name="常规 23 9" xfId="6114"/>
    <cellStyle name="常规 24" xfId="2538"/>
    <cellStyle name="常规 24 2" xfId="3188"/>
    <cellStyle name="常规 24 2 2" xfId="5907"/>
    <cellStyle name="常规 24 2 2 2" xfId="11025"/>
    <cellStyle name="常规 24 3" xfId="5906"/>
    <cellStyle name="常规 24 3 2" xfId="11024"/>
    <cellStyle name="常规 25" xfId="256"/>
    <cellStyle name="常规 25 2" xfId="2540"/>
    <cellStyle name="常规 25 2 2" xfId="5909"/>
    <cellStyle name="常规 25 2 2 2" xfId="11027"/>
    <cellStyle name="常规 25 3" xfId="5908"/>
    <cellStyle name="常规 25 3 2" xfId="11026"/>
    <cellStyle name="常规 26" xfId="69"/>
    <cellStyle name="常规 26 2" xfId="5910"/>
    <cellStyle name="常规 26 2 2" xfId="11028"/>
    <cellStyle name="常规 27" xfId="2545"/>
    <cellStyle name="常规 27 2" xfId="2549"/>
    <cellStyle name="常规 27 3" xfId="5911"/>
    <cellStyle name="常规 27 3 2" xfId="11029"/>
    <cellStyle name="常规 27 4" xfId="809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2 2 2" xfId="8103"/>
    <cellStyle name="常规 28 11 2 3" xfId="8102"/>
    <cellStyle name="常规 28 11 3" xfId="3199"/>
    <cellStyle name="常规 28 11 3 2" xfId="3200"/>
    <cellStyle name="常规 28 11 3 2 2" xfId="8105"/>
    <cellStyle name="常规 28 11 3 3" xfId="8104"/>
    <cellStyle name="常规 28 11 4" xfId="1105"/>
    <cellStyle name="常规 28 11 4 2" xfId="3201"/>
    <cellStyle name="常规 28 11 4 2 2" xfId="8107"/>
    <cellStyle name="常规 28 11 4 3" xfId="8106"/>
    <cellStyle name="常规 28 11 5" xfId="3202"/>
    <cellStyle name="常规 28 11 5 2" xfId="3203"/>
    <cellStyle name="常规 28 11 5 2 2" xfId="8109"/>
    <cellStyle name="常规 28 11 5 3" xfId="8108"/>
    <cellStyle name="常规 28 11 6" xfId="3205"/>
    <cellStyle name="常规 28 11 6 2" xfId="8110"/>
    <cellStyle name="常规 28 11 7" xfId="3207"/>
    <cellStyle name="常规 28 11 7 2" xfId="8111"/>
    <cellStyle name="常规 28 11 8" xfId="8101"/>
    <cellStyle name="常规 28 12" xfId="3210"/>
    <cellStyle name="常规 28 12 2" xfId="3211"/>
    <cellStyle name="常规 28 12 2 2" xfId="3212"/>
    <cellStyle name="常规 28 12 2 2 2" xfId="8114"/>
    <cellStyle name="常规 28 12 2 3" xfId="8113"/>
    <cellStyle name="常规 28 12 3" xfId="2644"/>
    <cellStyle name="常规 28 12 3 2" xfId="3213"/>
    <cellStyle name="常规 28 12 3 2 2" xfId="8116"/>
    <cellStyle name="常规 28 12 3 3" xfId="8115"/>
    <cellStyle name="常规 28 12 4" xfId="1108"/>
    <cellStyle name="常规 28 12 4 2" xfId="3214"/>
    <cellStyle name="常规 28 12 4 2 2" xfId="8118"/>
    <cellStyle name="常规 28 12 4 3" xfId="8117"/>
    <cellStyle name="常规 28 12 5" xfId="3215"/>
    <cellStyle name="常规 28 12 5 2" xfId="8119"/>
    <cellStyle name="常规 28 12 6" xfId="8112"/>
    <cellStyle name="常规 28 13" xfId="3217"/>
    <cellStyle name="常规 28 13 2" xfId="3218"/>
    <cellStyle name="常规 28 13 2 2" xfId="8121"/>
    <cellStyle name="常规 28 13 3" xfId="8120"/>
    <cellStyle name="常规 28 14" xfId="3219"/>
    <cellStyle name="常规 28 14 2" xfId="3220"/>
    <cellStyle name="常规 28 14 2 2" xfId="8123"/>
    <cellStyle name="常规 28 14 3" xfId="8122"/>
    <cellStyle name="常规 28 15" xfId="3221"/>
    <cellStyle name="常规 28 15 2" xfId="3223"/>
    <cellStyle name="常规 28 15 2 2" xfId="8125"/>
    <cellStyle name="常规 28 15 3" xfId="8124"/>
    <cellStyle name="常规 28 16" xfId="3224"/>
    <cellStyle name="常规 28 16 2" xfId="869"/>
    <cellStyle name="常规 28 16 2 2" xfId="8127"/>
    <cellStyle name="常规 28 16 3" xfId="8126"/>
    <cellStyle name="常规 28 17" xfId="3225"/>
    <cellStyle name="常规 28 17 2" xfId="3227"/>
    <cellStyle name="常规 28 17 2 2" xfId="8129"/>
    <cellStyle name="常规 28 17 3" xfId="8128"/>
    <cellStyle name="常规 28 18" xfId="3228"/>
    <cellStyle name="常规 28 18 2" xfId="3229"/>
    <cellStyle name="常规 28 18 2 2" xfId="8131"/>
    <cellStyle name="常规 28 18 3" xfId="8130"/>
    <cellStyle name="常规 28 19" xfId="3230"/>
    <cellStyle name="常规 28 19 2" xfId="8132"/>
    <cellStyle name="常规 28 2" xfId="2556"/>
    <cellStyle name="常规 28 2 10" xfId="1704"/>
    <cellStyle name="常规 28 2 10 2" xfId="1706"/>
    <cellStyle name="常规 28 2 10 2 2" xfId="8135"/>
    <cellStyle name="常规 28 2 10 3" xfId="8134"/>
    <cellStyle name="常规 28 2 11" xfId="1708"/>
    <cellStyle name="常规 28 2 11 2" xfId="165"/>
    <cellStyle name="常规 28 2 11 2 2" xfId="8137"/>
    <cellStyle name="常规 28 2 11 3" xfId="8136"/>
    <cellStyle name="常规 28 2 12" xfId="1710"/>
    <cellStyle name="常规 28 2 12 2" xfId="1712"/>
    <cellStyle name="常规 28 2 12 2 2" xfId="8139"/>
    <cellStyle name="常规 28 2 12 3" xfId="8138"/>
    <cellStyle name="常规 28 2 13" xfId="1715"/>
    <cellStyle name="常规 28 2 13 2" xfId="1717"/>
    <cellStyle name="常规 28 2 13 2 2" xfId="8141"/>
    <cellStyle name="常规 28 2 13 3" xfId="8140"/>
    <cellStyle name="常规 28 2 14" xfId="387"/>
    <cellStyle name="常规 28 2 14 2" xfId="389"/>
    <cellStyle name="常规 28 2 14 2 2" xfId="8143"/>
    <cellStyle name="常规 28 2 14 3" xfId="8142"/>
    <cellStyle name="常规 28 2 15" xfId="395"/>
    <cellStyle name="常规 28 2 15 2" xfId="8144"/>
    <cellStyle name="常规 28 2 16" xfId="3231"/>
    <cellStyle name="常规 28 2 16 2" xfId="8145"/>
    <cellStyle name="常规 28 2 17" xfId="8133"/>
    <cellStyle name="常规 28 2 2" xfId="3232"/>
    <cellStyle name="常规 28 2 2 2" xfId="3235"/>
    <cellStyle name="常规 28 2 2 2 10" xfId="1199"/>
    <cellStyle name="常规 28 2 2 2 10 2" xfId="3236"/>
    <cellStyle name="常规 28 2 2 2 10 2 2" xfId="8149"/>
    <cellStyle name="常规 28 2 2 2 10 3" xfId="8148"/>
    <cellStyle name="常规 28 2 2 2 11" xfId="1412"/>
    <cellStyle name="常规 28 2 2 2 11 2" xfId="3237"/>
    <cellStyle name="常规 28 2 2 2 11 2 2" xfId="8151"/>
    <cellStyle name="常规 28 2 2 2 11 3" xfId="8150"/>
    <cellStyle name="常规 28 2 2 2 12" xfId="3238"/>
    <cellStyle name="常规 28 2 2 2 12 2" xfId="8152"/>
    <cellStyle name="常规 28 2 2 2 13" xfId="3241"/>
    <cellStyle name="常规 28 2 2 2 13 2" xfId="8153"/>
    <cellStyle name="常规 28 2 2 2 14" xfId="8147"/>
    <cellStyle name="常规 28 2 2 2 2" xfId="3243"/>
    <cellStyle name="常规 28 2 2 2 2 10" xfId="2195"/>
    <cellStyle name="常规 28 2 2 2 2 10 2" xfId="8155"/>
    <cellStyle name="常规 28 2 2 2 2 11" xfId="3245"/>
    <cellStyle name="常规 28 2 2 2 2 11 2" xfId="8156"/>
    <cellStyle name="常规 28 2 2 2 2 12" xfId="8154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2 2 2" xfId="8160"/>
    <cellStyle name="常规 28 2 2 2 2 2 2 2 3" xfId="8159"/>
    <cellStyle name="常规 28 2 2 2 2 2 2 3" xfId="3248"/>
    <cellStyle name="常规 28 2 2 2 2 2 2 3 2" xfId="319"/>
    <cellStyle name="常规 28 2 2 2 2 2 2 3 2 2" xfId="8162"/>
    <cellStyle name="常规 28 2 2 2 2 2 2 3 3" xfId="8161"/>
    <cellStyle name="常规 28 2 2 2 2 2 2 4" xfId="3249"/>
    <cellStyle name="常规 28 2 2 2 2 2 2 4 2" xfId="8163"/>
    <cellStyle name="常规 28 2 2 2 2 2 2 5" xfId="8158"/>
    <cellStyle name="常规 28 2 2 2 2 2 3" xfId="151"/>
    <cellStyle name="常规 28 2 2 2 2 2 3 2" xfId="425"/>
    <cellStyle name="常规 28 2 2 2 2 2 3 2 2" xfId="3251"/>
    <cellStyle name="常规 28 2 2 2 2 2 3 2 2 2" xfId="8166"/>
    <cellStyle name="常规 28 2 2 2 2 2 3 2 3" xfId="8165"/>
    <cellStyle name="常规 28 2 2 2 2 2 3 3" xfId="3252"/>
    <cellStyle name="常规 28 2 2 2 2 2 3 3 2" xfId="3254"/>
    <cellStyle name="常规 28 2 2 2 2 2 3 3 2 2" xfId="8168"/>
    <cellStyle name="常规 28 2 2 2 2 2 3 3 3" xfId="8167"/>
    <cellStyle name="常规 28 2 2 2 2 2 3 4" xfId="3255"/>
    <cellStyle name="常规 28 2 2 2 2 2 3 4 2" xfId="8169"/>
    <cellStyle name="常规 28 2 2 2 2 2 3 5" xfId="8164"/>
    <cellStyle name="常规 28 2 2 2 2 2 4" xfId="3257"/>
    <cellStyle name="常规 28 2 2 2 2 2 4 2" xfId="3258"/>
    <cellStyle name="常规 28 2 2 2 2 2 4 2 2" xfId="8171"/>
    <cellStyle name="常规 28 2 2 2 2 2 4 3" xfId="8170"/>
    <cellStyle name="常规 28 2 2 2 2 2 5" xfId="3259"/>
    <cellStyle name="常规 28 2 2 2 2 2 5 2" xfId="3260"/>
    <cellStyle name="常规 28 2 2 2 2 2 5 2 2" xfId="8173"/>
    <cellStyle name="常规 28 2 2 2 2 2 5 3" xfId="8172"/>
    <cellStyle name="常规 28 2 2 2 2 2 6" xfId="3262"/>
    <cellStyle name="常规 28 2 2 2 2 2 6 2" xfId="3263"/>
    <cellStyle name="常规 28 2 2 2 2 2 6 2 2" xfId="8175"/>
    <cellStyle name="常规 28 2 2 2 2 2 6 3" xfId="8174"/>
    <cellStyle name="常规 28 2 2 2 2 2 7" xfId="3264"/>
    <cellStyle name="常规 28 2 2 2 2 2 7 2" xfId="8176"/>
    <cellStyle name="常规 28 2 2 2 2 2 8" xfId="3106"/>
    <cellStyle name="常规 28 2 2 2 2 2 8 2" xfId="8177"/>
    <cellStyle name="常规 28 2 2 2 2 2 9" xfId="8157"/>
    <cellStyle name="常规 28 2 2 2 2 3" xfId="3265"/>
    <cellStyle name="常规 28 2 2 2 2 3 2" xfId="8178"/>
    <cellStyle name="常规 28 2 2 2 2 4" xfId="3266"/>
    <cellStyle name="常规 28 2 2 2 2 4 2" xfId="3268"/>
    <cellStyle name="常规 28 2 2 2 2 4 2 2" xfId="2900"/>
    <cellStyle name="常规 28 2 2 2 2 4 2 2 2" xfId="8181"/>
    <cellStyle name="常规 28 2 2 2 2 4 2 3" xfId="8180"/>
    <cellStyle name="常规 28 2 2 2 2 4 3" xfId="3269"/>
    <cellStyle name="常规 28 2 2 2 2 4 3 2" xfId="1849"/>
    <cellStyle name="常规 28 2 2 2 2 4 3 2 2" xfId="8183"/>
    <cellStyle name="常规 28 2 2 2 2 4 3 3" xfId="8182"/>
    <cellStyle name="常规 28 2 2 2 2 4 4" xfId="3270"/>
    <cellStyle name="常规 28 2 2 2 2 4 4 2" xfId="8184"/>
    <cellStyle name="常规 28 2 2 2 2 4 5" xfId="8179"/>
    <cellStyle name="常规 28 2 2 2 2 5" xfId="3271"/>
    <cellStyle name="常规 28 2 2 2 2 5 2" xfId="3273"/>
    <cellStyle name="常规 28 2 2 2 2 5 2 2" xfId="3274"/>
    <cellStyle name="常规 28 2 2 2 2 5 2 2 2" xfId="8187"/>
    <cellStyle name="常规 28 2 2 2 2 5 2 3" xfId="8186"/>
    <cellStyle name="常规 28 2 2 2 2 5 3" xfId="3275"/>
    <cellStyle name="常规 28 2 2 2 2 5 3 2" xfId="3276"/>
    <cellStyle name="常规 28 2 2 2 2 5 3 2 2" xfId="8189"/>
    <cellStyle name="常规 28 2 2 2 2 5 3 3" xfId="8188"/>
    <cellStyle name="常规 28 2 2 2 2 5 4" xfId="3277"/>
    <cellStyle name="常规 28 2 2 2 2 5 4 2" xfId="8190"/>
    <cellStyle name="常规 28 2 2 2 2 5 5" xfId="8185"/>
    <cellStyle name="常规 28 2 2 2 2 6" xfId="3278"/>
    <cellStyle name="常规 28 2 2 2 2 6 2" xfId="3279"/>
    <cellStyle name="常规 28 2 2 2 2 6 2 2" xfId="8192"/>
    <cellStyle name="常规 28 2 2 2 2 6 3" xfId="8191"/>
    <cellStyle name="常规 28 2 2 2 2 7" xfId="3280"/>
    <cellStyle name="常规 28 2 2 2 2 7 2" xfId="3281"/>
    <cellStyle name="常规 28 2 2 2 2 7 2 2" xfId="8194"/>
    <cellStyle name="常规 28 2 2 2 2 7 3" xfId="8193"/>
    <cellStyle name="常规 28 2 2 2 2 8" xfId="3282"/>
    <cellStyle name="常规 28 2 2 2 2 8 2" xfId="3283"/>
    <cellStyle name="常规 28 2 2 2 2 8 2 2" xfId="8196"/>
    <cellStyle name="常规 28 2 2 2 2 8 3" xfId="8195"/>
    <cellStyle name="常规 28 2 2 2 2 9" xfId="3284"/>
    <cellStyle name="常规 28 2 2 2 2 9 2" xfId="3285"/>
    <cellStyle name="常规 28 2 2 2 2 9 2 2" xfId="8198"/>
    <cellStyle name="常规 28 2 2 2 2 9 3" xfId="8197"/>
    <cellStyle name="常规 28 2 2 2 3" xfId="3287"/>
    <cellStyle name="常规 28 2 2 2 3 10" xfId="8199"/>
    <cellStyle name="常规 28 2 2 2 3 2" xfId="3288"/>
    <cellStyle name="常规 28 2 2 2 3 2 2" xfId="3289"/>
    <cellStyle name="常规 28 2 2 2 3 2 2 2" xfId="3290"/>
    <cellStyle name="常规 28 2 2 2 3 2 2 2 2" xfId="8202"/>
    <cellStyle name="常规 28 2 2 2 3 2 2 3" xfId="8201"/>
    <cellStyle name="常规 28 2 2 2 3 2 3" xfId="3291"/>
    <cellStyle name="常规 28 2 2 2 3 2 3 2" xfId="2553"/>
    <cellStyle name="常规 28 2 2 2 3 2 3 2 2" xfId="8204"/>
    <cellStyle name="常规 28 2 2 2 3 2 3 3" xfId="8203"/>
    <cellStyle name="常规 28 2 2 2 3 2 4" xfId="303"/>
    <cellStyle name="常规 28 2 2 2 3 2 4 2" xfId="8205"/>
    <cellStyle name="常规 28 2 2 2 3 2 5" xfId="8200"/>
    <cellStyle name="常规 28 2 2 2 3 3" xfId="3292"/>
    <cellStyle name="常规 28 2 2 2 3 3 2" xfId="3293"/>
    <cellStyle name="常规 28 2 2 2 3 3 2 2" xfId="3294"/>
    <cellStyle name="常规 28 2 2 2 3 3 2 2 2" xfId="8208"/>
    <cellStyle name="常规 28 2 2 2 3 3 2 3" xfId="8207"/>
    <cellStyle name="常规 28 2 2 2 3 3 3" xfId="3295"/>
    <cellStyle name="常规 28 2 2 2 3 3 3 2" xfId="2700"/>
    <cellStyle name="常规 28 2 2 2 3 3 3 2 2" xfId="8210"/>
    <cellStyle name="常规 28 2 2 2 3 3 3 3" xfId="8209"/>
    <cellStyle name="常规 28 2 2 2 3 3 4" xfId="3297"/>
    <cellStyle name="常规 28 2 2 2 3 3 4 2" xfId="8211"/>
    <cellStyle name="常规 28 2 2 2 3 3 5" xfId="8206"/>
    <cellStyle name="常规 28 2 2 2 3 4" xfId="3298"/>
    <cellStyle name="常规 28 2 2 2 3 4 2" xfId="3299"/>
    <cellStyle name="常规 28 2 2 2 3 4 2 2" xfId="8213"/>
    <cellStyle name="常规 28 2 2 2 3 4 3" xfId="8212"/>
    <cellStyle name="常规 28 2 2 2 3 5" xfId="3300"/>
    <cellStyle name="常规 28 2 2 2 3 5 2" xfId="3301"/>
    <cellStyle name="常规 28 2 2 2 3 5 2 2" xfId="8215"/>
    <cellStyle name="常规 28 2 2 2 3 5 3" xfId="8214"/>
    <cellStyle name="常规 28 2 2 2 3 6" xfId="3302"/>
    <cellStyle name="常规 28 2 2 2 3 6 2" xfId="3304"/>
    <cellStyle name="常规 28 2 2 2 3 6 2 2" xfId="8217"/>
    <cellStyle name="常规 28 2 2 2 3 6 3" xfId="8216"/>
    <cellStyle name="常规 28 2 2 2 3 7" xfId="2928"/>
    <cellStyle name="常规 28 2 2 2 3 7 2" xfId="3305"/>
    <cellStyle name="常规 28 2 2 2 3 7 2 2" xfId="8219"/>
    <cellStyle name="常规 28 2 2 2 3 7 3" xfId="8218"/>
    <cellStyle name="常规 28 2 2 2 3 8" xfId="3306"/>
    <cellStyle name="常规 28 2 2 2 3 8 2" xfId="8220"/>
    <cellStyle name="常规 28 2 2 2 3 9" xfId="3307"/>
    <cellStyle name="常规 28 2 2 2 3 9 2" xfId="8221"/>
    <cellStyle name="常规 28 2 2 2 4" xfId="3308"/>
    <cellStyle name="常规 28 2 2 2 4 2" xfId="3309"/>
    <cellStyle name="常规 28 2 2 2 4 2 2" xfId="3311"/>
    <cellStyle name="常规 28 2 2 2 4 2 2 2" xfId="3314"/>
    <cellStyle name="常规 28 2 2 2 4 2 2 2 2" xfId="8225"/>
    <cellStyle name="常规 28 2 2 2 4 2 2 3" xfId="8224"/>
    <cellStyle name="常规 28 2 2 2 4 2 3" xfId="3316"/>
    <cellStyle name="常规 28 2 2 2 4 2 3 2" xfId="3319"/>
    <cellStyle name="常规 28 2 2 2 4 2 3 2 2" xfId="8227"/>
    <cellStyle name="常规 28 2 2 2 4 2 3 3" xfId="8226"/>
    <cellStyle name="常规 28 2 2 2 4 2 4" xfId="1491"/>
    <cellStyle name="常规 28 2 2 2 4 2 4 2" xfId="8228"/>
    <cellStyle name="常规 28 2 2 2 4 2 5" xfId="8223"/>
    <cellStyle name="常规 28 2 2 2 4 3" xfId="153"/>
    <cellStyle name="常规 28 2 2 2 4 3 2" xfId="3320"/>
    <cellStyle name="常规 28 2 2 2 4 3 2 2" xfId="211"/>
    <cellStyle name="常规 28 2 2 2 4 3 2 2 2" xfId="8231"/>
    <cellStyle name="常规 28 2 2 2 4 3 2 3" xfId="8230"/>
    <cellStyle name="常规 28 2 2 2 4 3 3" xfId="3324"/>
    <cellStyle name="常规 28 2 2 2 4 3 3 2" xfId="229"/>
    <cellStyle name="常规 28 2 2 2 4 3 3 2 2" xfId="8233"/>
    <cellStyle name="常规 28 2 2 2 4 3 3 3" xfId="8232"/>
    <cellStyle name="常规 28 2 2 2 4 3 4" xfId="1500"/>
    <cellStyle name="常规 28 2 2 2 4 3 4 2" xfId="8234"/>
    <cellStyle name="常规 28 2 2 2 4 3 5" xfId="8229"/>
    <cellStyle name="常规 28 2 2 2 4 4" xfId="3325"/>
    <cellStyle name="常规 28 2 2 2 4 4 2" xfId="3327"/>
    <cellStyle name="常规 28 2 2 2 4 4 2 2" xfId="8236"/>
    <cellStyle name="常规 28 2 2 2 4 4 3" xfId="8235"/>
    <cellStyle name="常规 28 2 2 2 4 5" xfId="3328"/>
    <cellStyle name="常规 28 2 2 2 4 5 2" xfId="789"/>
    <cellStyle name="常规 28 2 2 2 4 5 2 2" xfId="8238"/>
    <cellStyle name="常规 28 2 2 2 4 5 3" xfId="8237"/>
    <cellStyle name="常规 28 2 2 2 4 6" xfId="3193"/>
    <cellStyle name="常规 28 2 2 2 4 6 2" xfId="3196"/>
    <cellStyle name="常规 28 2 2 2 4 6 2 2" xfId="8240"/>
    <cellStyle name="常规 28 2 2 2 4 6 3" xfId="8239"/>
    <cellStyle name="常规 28 2 2 2 4 7" xfId="3198"/>
    <cellStyle name="常规 28 2 2 2 4 7 2" xfId="8241"/>
    <cellStyle name="常规 28 2 2 2 4 8" xfId="1104"/>
    <cellStyle name="常规 28 2 2 2 4 8 2" xfId="8242"/>
    <cellStyle name="常规 28 2 2 2 4 9" xfId="8222"/>
    <cellStyle name="常规 28 2 2 2 5" xfId="2350"/>
    <cellStyle name="常规 28 2 2 2 5 2" xfId="8243"/>
    <cellStyle name="常规 28 2 2 2 6" xfId="3329"/>
    <cellStyle name="常规 28 2 2 2 6 2" xfId="3331"/>
    <cellStyle name="常规 28 2 2 2 6 2 2" xfId="1950"/>
    <cellStyle name="常规 28 2 2 2 6 2 2 2" xfId="8246"/>
    <cellStyle name="常规 28 2 2 2 6 2 3" xfId="8245"/>
    <cellStyle name="常规 28 2 2 2 6 3" xfId="3334"/>
    <cellStyle name="常规 28 2 2 2 6 3 2" xfId="3335"/>
    <cellStyle name="常规 28 2 2 2 6 3 2 2" xfId="8248"/>
    <cellStyle name="常规 28 2 2 2 6 3 3" xfId="8247"/>
    <cellStyle name="常规 28 2 2 2 6 4" xfId="3336"/>
    <cellStyle name="常规 28 2 2 2 6 4 2" xfId="8249"/>
    <cellStyle name="常规 28 2 2 2 6 5" xfId="8244"/>
    <cellStyle name="常规 28 2 2 2 7" xfId="3337"/>
    <cellStyle name="常规 28 2 2 2 7 2" xfId="3339"/>
    <cellStyle name="常规 28 2 2 2 7 2 2" xfId="1979"/>
    <cellStyle name="常规 28 2 2 2 7 2 2 2" xfId="8252"/>
    <cellStyle name="常规 28 2 2 2 7 2 3" xfId="8251"/>
    <cellStyle name="常规 28 2 2 2 7 3" xfId="3341"/>
    <cellStyle name="常规 28 2 2 2 7 3 2" xfId="1989"/>
    <cellStyle name="常规 28 2 2 2 7 3 2 2" xfId="8254"/>
    <cellStyle name="常规 28 2 2 2 7 3 3" xfId="8253"/>
    <cellStyle name="常规 28 2 2 2 7 4" xfId="3342"/>
    <cellStyle name="常规 28 2 2 2 7 4 2" xfId="8255"/>
    <cellStyle name="常规 28 2 2 2 7 5" xfId="8250"/>
    <cellStyle name="常规 28 2 2 2 8" xfId="3343"/>
    <cellStyle name="常规 28 2 2 2 8 2" xfId="3344"/>
    <cellStyle name="常规 28 2 2 2 8 2 2" xfId="8257"/>
    <cellStyle name="常规 28 2 2 2 8 3" xfId="8256"/>
    <cellStyle name="常规 28 2 2 2 9" xfId="3345"/>
    <cellStyle name="常规 28 2 2 2 9 2" xfId="753"/>
    <cellStyle name="常规 28 2 2 2 9 2 2" xfId="8259"/>
    <cellStyle name="常规 28 2 2 2 9 3" xfId="8258"/>
    <cellStyle name="常规 28 2 2 3" xfId="3347"/>
    <cellStyle name="常规 28 2 2 3 2" xfId="3348"/>
    <cellStyle name="常规 28 2 2 3 2 2" xfId="3349"/>
    <cellStyle name="常规 28 2 2 3 2 2 2" xfId="3350"/>
    <cellStyle name="常规 28 2 2 3 2 2 2 2" xfId="8263"/>
    <cellStyle name="常规 28 2 2 3 2 2 3" xfId="8262"/>
    <cellStyle name="常规 28 2 2 3 2 3" xfId="3351"/>
    <cellStyle name="常规 28 2 2 3 2 3 2" xfId="3352"/>
    <cellStyle name="常规 28 2 2 3 2 3 2 2" xfId="8265"/>
    <cellStyle name="常规 28 2 2 3 2 3 3" xfId="8264"/>
    <cellStyle name="常规 28 2 2 3 2 4" xfId="3353"/>
    <cellStyle name="常规 28 2 2 3 2 4 2" xfId="8266"/>
    <cellStyle name="常规 28 2 2 3 2 5" xfId="8261"/>
    <cellStyle name="常规 28 2 2 3 3" xfId="3355"/>
    <cellStyle name="常规 28 2 2 3 3 2" xfId="3356"/>
    <cellStyle name="常规 28 2 2 3 3 2 2" xfId="3358"/>
    <cellStyle name="常规 28 2 2 3 3 2 2 2" xfId="8269"/>
    <cellStyle name="常规 28 2 2 3 3 2 3" xfId="8268"/>
    <cellStyle name="常规 28 2 2 3 3 3" xfId="3359"/>
    <cellStyle name="常规 28 2 2 3 3 3 2" xfId="3361"/>
    <cellStyle name="常规 28 2 2 3 3 3 2 2" xfId="8271"/>
    <cellStyle name="常规 28 2 2 3 3 3 3" xfId="8270"/>
    <cellStyle name="常规 28 2 2 3 3 4" xfId="3362"/>
    <cellStyle name="常规 28 2 2 3 3 4 2" xfId="8272"/>
    <cellStyle name="常规 28 2 2 3 3 5" xfId="8267"/>
    <cellStyle name="常规 28 2 2 3 4" xfId="3364"/>
    <cellStyle name="常规 28 2 2 3 4 2" xfId="3366"/>
    <cellStyle name="常规 28 2 2 3 4 2 2" xfId="8274"/>
    <cellStyle name="常规 28 2 2 3 4 3" xfId="8273"/>
    <cellStyle name="常规 28 2 2 3 5" xfId="1422"/>
    <cellStyle name="常规 28 2 2 3 5 2" xfId="3368"/>
    <cellStyle name="常规 28 2 2 3 5 2 2" xfId="8276"/>
    <cellStyle name="常规 28 2 2 3 5 3" xfId="8275"/>
    <cellStyle name="常规 28 2 2 3 6" xfId="277"/>
    <cellStyle name="常规 28 2 2 3 6 2" xfId="2950"/>
    <cellStyle name="常规 28 2 2 3 6 2 2" xfId="8278"/>
    <cellStyle name="常规 28 2 2 3 6 3" xfId="8277"/>
    <cellStyle name="常规 28 2 2 3 7" xfId="3369"/>
    <cellStyle name="常规 28 2 2 3 7 2" xfId="8279"/>
    <cellStyle name="常规 28 2 2 3 8" xfId="3370"/>
    <cellStyle name="常规 28 2 2 3 8 2" xfId="8280"/>
    <cellStyle name="常规 28 2 2 3 9" xfId="8260"/>
    <cellStyle name="常规 28 2 2 4" xfId="8146"/>
    <cellStyle name="常规 28 2 3" xfId="3371"/>
    <cellStyle name="常规 28 2 3 10" xfId="3240"/>
    <cellStyle name="常规 28 2 3 10 2" xfId="3372"/>
    <cellStyle name="常规 28 2 3 10 2 2" xfId="8283"/>
    <cellStyle name="常规 28 2 3 10 3" xfId="8282"/>
    <cellStyle name="常规 28 2 3 11" xfId="2363"/>
    <cellStyle name="常规 28 2 3 11 2" xfId="89"/>
    <cellStyle name="常规 28 2 3 11 2 2" xfId="8285"/>
    <cellStyle name="常规 28 2 3 11 3" xfId="8284"/>
    <cellStyle name="常规 28 2 3 12" xfId="3374"/>
    <cellStyle name="常规 28 2 3 12 2" xfId="8286"/>
    <cellStyle name="常规 28 2 3 13" xfId="1667"/>
    <cellStyle name="常规 28 2 3 13 2" xfId="8287"/>
    <cellStyle name="常规 28 2 3 14" xfId="8281"/>
    <cellStyle name="常规 28 2 3 2" xfId="3375"/>
    <cellStyle name="常规 28 2 3 2 10" xfId="3376"/>
    <cellStyle name="常规 28 2 3 2 10 2" xfId="8289"/>
    <cellStyle name="常规 28 2 3 2 11" xfId="3377"/>
    <cellStyle name="常规 28 2 3 2 11 2" xfId="8290"/>
    <cellStyle name="常规 28 2 3 2 12" xfId="8288"/>
    <cellStyle name="常规 28 2 3 2 2" xfId="3378"/>
    <cellStyle name="常规 28 2 3 2 2 2" xfId="3379"/>
    <cellStyle name="常规 28 2 3 2 2 2 2" xfId="3380"/>
    <cellStyle name="常规 28 2 3 2 2 2 2 2" xfId="3381"/>
    <cellStyle name="常规 28 2 3 2 2 2 2 2 2" xfId="8294"/>
    <cellStyle name="常规 28 2 3 2 2 2 2 3" xfId="8293"/>
    <cellStyle name="常规 28 2 3 2 2 2 3" xfId="3383"/>
    <cellStyle name="常规 28 2 3 2 2 2 3 2" xfId="3384"/>
    <cellStyle name="常规 28 2 3 2 2 2 3 2 2" xfId="8296"/>
    <cellStyle name="常规 28 2 3 2 2 2 3 3" xfId="8295"/>
    <cellStyle name="常规 28 2 3 2 2 2 4" xfId="3385"/>
    <cellStyle name="常规 28 2 3 2 2 2 4 2" xfId="8297"/>
    <cellStyle name="常规 28 2 3 2 2 2 5" xfId="8292"/>
    <cellStyle name="常规 28 2 3 2 2 3" xfId="3386"/>
    <cellStyle name="常规 28 2 3 2 2 3 2" xfId="3387"/>
    <cellStyle name="常规 28 2 3 2 2 3 2 2" xfId="3388"/>
    <cellStyle name="常规 28 2 3 2 2 3 2 2 2" xfId="8300"/>
    <cellStyle name="常规 28 2 3 2 2 3 2 3" xfId="8299"/>
    <cellStyle name="常规 28 2 3 2 2 3 3" xfId="3390"/>
    <cellStyle name="常规 28 2 3 2 2 3 3 2" xfId="3391"/>
    <cellStyle name="常规 28 2 3 2 2 3 3 2 2" xfId="8302"/>
    <cellStyle name="常规 28 2 3 2 2 3 3 3" xfId="8301"/>
    <cellStyle name="常规 28 2 3 2 2 3 4" xfId="3392"/>
    <cellStyle name="常规 28 2 3 2 2 3 4 2" xfId="8303"/>
    <cellStyle name="常规 28 2 3 2 2 3 5" xfId="8298"/>
    <cellStyle name="常规 28 2 3 2 2 4" xfId="3393"/>
    <cellStyle name="常规 28 2 3 2 2 4 2" xfId="3395"/>
    <cellStyle name="常规 28 2 3 2 2 4 2 2" xfId="8305"/>
    <cellStyle name="常规 28 2 3 2 2 4 3" xfId="8304"/>
    <cellStyle name="常规 28 2 3 2 2 5" xfId="3396"/>
    <cellStyle name="常规 28 2 3 2 2 5 2" xfId="3398"/>
    <cellStyle name="常规 28 2 3 2 2 5 2 2" xfId="8307"/>
    <cellStyle name="常规 28 2 3 2 2 5 3" xfId="8306"/>
    <cellStyle name="常规 28 2 3 2 2 6" xfId="3399"/>
    <cellStyle name="常规 28 2 3 2 2 6 2" xfId="3400"/>
    <cellStyle name="常规 28 2 3 2 2 6 2 2" xfId="8309"/>
    <cellStyle name="常规 28 2 3 2 2 6 3" xfId="8308"/>
    <cellStyle name="常规 28 2 3 2 2 7" xfId="3402"/>
    <cellStyle name="常规 28 2 3 2 2 7 2" xfId="8310"/>
    <cellStyle name="常规 28 2 3 2 2 8" xfId="3403"/>
    <cellStyle name="常规 28 2 3 2 2 8 2" xfId="8311"/>
    <cellStyle name="常规 28 2 3 2 2 9" xfId="8291"/>
    <cellStyle name="常规 28 2 3 2 3" xfId="3404"/>
    <cellStyle name="常规 28 2 3 2 3 2" xfId="8312"/>
    <cellStyle name="常规 28 2 3 2 4" xfId="2395"/>
    <cellStyle name="常规 28 2 3 2 4 2" xfId="104"/>
    <cellStyle name="常规 28 2 3 2 4 2 2" xfId="294"/>
    <cellStyle name="常规 28 2 3 2 4 2 2 2" xfId="8315"/>
    <cellStyle name="常规 28 2 3 2 4 2 3" xfId="8314"/>
    <cellStyle name="常规 28 2 3 2 4 3" xfId="14"/>
    <cellStyle name="常规 28 2 3 2 4 3 2" xfId="298"/>
    <cellStyle name="常规 28 2 3 2 4 3 2 2" xfId="8317"/>
    <cellStyle name="常规 28 2 3 2 4 3 3" xfId="8316"/>
    <cellStyle name="常规 28 2 3 2 4 4" xfId="119"/>
    <cellStyle name="常规 28 2 3 2 4 4 2" xfId="8318"/>
    <cellStyle name="常规 28 2 3 2 4 5" xfId="8313"/>
    <cellStyle name="常规 28 2 3 2 5" xfId="3405"/>
    <cellStyle name="常规 28 2 3 2 5 2" xfId="3407"/>
    <cellStyle name="常规 28 2 3 2 5 2 2" xfId="3410"/>
    <cellStyle name="常规 28 2 3 2 5 2 2 2" xfId="8321"/>
    <cellStyle name="常规 28 2 3 2 5 2 3" xfId="8320"/>
    <cellStyle name="常规 28 2 3 2 5 3" xfId="3413"/>
    <cellStyle name="常规 28 2 3 2 5 3 2" xfId="2326"/>
    <cellStyle name="常规 28 2 3 2 5 3 2 2" xfId="8323"/>
    <cellStyle name="常规 28 2 3 2 5 3 3" xfId="8322"/>
    <cellStyle name="常规 28 2 3 2 5 4" xfId="3414"/>
    <cellStyle name="常规 28 2 3 2 5 4 2" xfId="8324"/>
    <cellStyle name="常规 28 2 3 2 5 5" xfId="8319"/>
    <cellStyle name="常规 28 2 3 2 6" xfId="3415"/>
    <cellStyle name="常规 28 2 3 2 6 2" xfId="3416"/>
    <cellStyle name="常规 28 2 3 2 6 2 2" xfId="8326"/>
    <cellStyle name="常规 28 2 3 2 6 3" xfId="8325"/>
    <cellStyle name="常规 28 2 3 2 7" xfId="3417"/>
    <cellStyle name="常规 28 2 3 2 7 2" xfId="3418"/>
    <cellStyle name="常规 28 2 3 2 7 2 2" xfId="8328"/>
    <cellStyle name="常规 28 2 3 2 7 3" xfId="8327"/>
    <cellStyle name="常规 28 2 3 2 8" xfId="3419"/>
    <cellStyle name="常规 28 2 3 2 8 2" xfId="3286"/>
    <cellStyle name="常规 28 2 3 2 8 2 2" xfId="8330"/>
    <cellStyle name="常规 28 2 3 2 8 3" xfId="8329"/>
    <cellStyle name="常规 28 2 3 2 9" xfId="3420"/>
    <cellStyle name="常规 28 2 3 2 9 2" xfId="3354"/>
    <cellStyle name="常规 28 2 3 2 9 2 2" xfId="8332"/>
    <cellStyle name="常规 28 2 3 2 9 3" xfId="8331"/>
    <cellStyle name="常规 28 2 3 3" xfId="1214"/>
    <cellStyle name="常规 28 2 3 3 10" xfId="8333"/>
    <cellStyle name="常规 28 2 3 3 2" xfId="398"/>
    <cellStyle name="常规 28 2 3 3 2 2" xfId="404"/>
    <cellStyle name="常规 28 2 3 3 2 2 2" xfId="406"/>
    <cellStyle name="常规 28 2 3 3 2 2 2 2" xfId="8336"/>
    <cellStyle name="常规 28 2 3 3 2 2 3" xfId="8335"/>
    <cellStyle name="常规 28 2 3 3 2 3" xfId="412"/>
    <cellStyle name="常规 28 2 3 3 2 3 2" xfId="414"/>
    <cellStyle name="常规 28 2 3 3 2 3 2 2" xfId="8338"/>
    <cellStyle name="常规 28 2 3 3 2 3 3" xfId="8337"/>
    <cellStyle name="常规 28 2 3 3 2 4" xfId="3421"/>
    <cellStyle name="常规 28 2 3 3 2 4 2" xfId="8339"/>
    <cellStyle name="常规 28 2 3 3 2 5" xfId="8334"/>
    <cellStyle name="常规 28 2 3 3 3" xfId="422"/>
    <cellStyle name="常规 28 2 3 3 3 2" xfId="149"/>
    <cellStyle name="常规 28 2 3 3 3 2 2" xfId="427"/>
    <cellStyle name="常规 28 2 3 3 3 2 2 2" xfId="8342"/>
    <cellStyle name="常规 28 2 3 3 3 2 3" xfId="8341"/>
    <cellStyle name="常规 28 2 3 3 3 3" xfId="440"/>
    <cellStyle name="常规 28 2 3 3 3 3 2" xfId="442"/>
    <cellStyle name="常规 28 2 3 3 3 3 2 2" xfId="8344"/>
    <cellStyle name="常规 28 2 3 3 3 3 3" xfId="8343"/>
    <cellStyle name="常规 28 2 3 3 3 4" xfId="3422"/>
    <cellStyle name="常规 28 2 3 3 3 4 2" xfId="8345"/>
    <cellStyle name="常规 28 2 3 3 3 5" xfId="8340"/>
    <cellStyle name="常规 28 2 3 3 4" xfId="447"/>
    <cellStyle name="常规 28 2 3 3 4 2" xfId="450"/>
    <cellStyle name="常规 28 2 3 3 4 2 2" xfId="8347"/>
    <cellStyle name="常规 28 2 3 3 4 3" xfId="8346"/>
    <cellStyle name="常规 28 2 3 3 5" xfId="3423"/>
    <cellStyle name="常规 28 2 3 3 5 2" xfId="3424"/>
    <cellStyle name="常规 28 2 3 3 5 2 2" xfId="8349"/>
    <cellStyle name="常规 28 2 3 3 5 3" xfId="8348"/>
    <cellStyle name="常规 28 2 3 3 6" xfId="3425"/>
    <cellStyle name="常规 28 2 3 3 6 2" xfId="3426"/>
    <cellStyle name="常规 28 2 3 3 6 2 2" xfId="8351"/>
    <cellStyle name="常规 28 2 3 3 6 3" xfId="8350"/>
    <cellStyle name="常规 28 2 3 3 7" xfId="3427"/>
    <cellStyle name="常规 28 2 3 3 7 2" xfId="3429"/>
    <cellStyle name="常规 28 2 3 3 7 2 2" xfId="8353"/>
    <cellStyle name="常规 28 2 3 3 7 3" xfId="8352"/>
    <cellStyle name="常规 28 2 3 3 8" xfId="652"/>
    <cellStyle name="常规 28 2 3 3 8 2" xfId="8354"/>
    <cellStyle name="常规 28 2 3 3 9" xfId="3431"/>
    <cellStyle name="常规 28 2 3 3 9 2" xfId="8355"/>
    <cellStyle name="常规 28 2 3 4" xfId="1216"/>
    <cellStyle name="常规 28 2 3 4 2" xfId="1218"/>
    <cellStyle name="常规 28 2 3 4 2 2" xfId="3432"/>
    <cellStyle name="常规 28 2 3 4 2 2 2" xfId="3433"/>
    <cellStyle name="常规 28 2 3 4 2 2 2 2" xfId="8359"/>
    <cellStyle name="常规 28 2 3 4 2 2 3" xfId="8358"/>
    <cellStyle name="常规 28 2 3 4 2 3" xfId="3434"/>
    <cellStyle name="常规 28 2 3 4 2 3 2" xfId="3435"/>
    <cellStyle name="常规 28 2 3 4 2 3 2 2" xfId="8361"/>
    <cellStyle name="常规 28 2 3 4 2 3 3" xfId="8360"/>
    <cellStyle name="常规 28 2 3 4 2 4" xfId="3436"/>
    <cellStyle name="常规 28 2 3 4 2 4 2" xfId="8362"/>
    <cellStyle name="常规 28 2 3 4 2 5" xfId="8357"/>
    <cellStyle name="常规 28 2 3 4 3" xfId="3437"/>
    <cellStyle name="常规 28 2 3 4 3 2" xfId="3438"/>
    <cellStyle name="常规 28 2 3 4 3 2 2" xfId="3439"/>
    <cellStyle name="常规 28 2 3 4 3 2 2 2" xfId="8365"/>
    <cellStyle name="常规 28 2 3 4 3 2 3" xfId="8364"/>
    <cellStyle name="常规 28 2 3 4 3 3" xfId="3440"/>
    <cellStyle name="常规 28 2 3 4 3 3 2" xfId="3441"/>
    <cellStyle name="常规 28 2 3 4 3 3 2 2" xfId="8367"/>
    <cellStyle name="常规 28 2 3 4 3 3 3" xfId="8366"/>
    <cellStyle name="常规 28 2 3 4 3 4" xfId="3442"/>
    <cellStyle name="常规 28 2 3 4 3 4 2" xfId="8368"/>
    <cellStyle name="常规 28 2 3 4 3 5" xfId="8363"/>
    <cellStyle name="常规 28 2 3 4 4" xfId="3443"/>
    <cellStyle name="常规 28 2 3 4 4 2" xfId="3444"/>
    <cellStyle name="常规 28 2 3 4 4 2 2" xfId="8370"/>
    <cellStyle name="常规 28 2 3 4 4 3" xfId="8369"/>
    <cellStyle name="常规 28 2 3 4 5" xfId="3445"/>
    <cellStyle name="常规 28 2 3 4 5 2" xfId="2513"/>
    <cellStyle name="常规 28 2 3 4 5 2 2" xfId="8372"/>
    <cellStyle name="常规 28 2 3 4 5 3" xfId="8371"/>
    <cellStyle name="常规 28 2 3 4 6" xfId="3446"/>
    <cellStyle name="常规 28 2 3 4 6 2" xfId="2523"/>
    <cellStyle name="常规 28 2 3 4 6 2 2" xfId="8374"/>
    <cellStyle name="常规 28 2 3 4 6 3" xfId="8373"/>
    <cellStyle name="常规 28 2 3 4 7" xfId="3448"/>
    <cellStyle name="常规 28 2 3 4 7 2" xfId="8375"/>
    <cellStyle name="常规 28 2 3 4 8" xfId="3449"/>
    <cellStyle name="常规 28 2 3 4 8 2" xfId="8376"/>
    <cellStyle name="常规 28 2 3 4 9" xfId="8356"/>
    <cellStyle name="常规 28 2 3 5" xfId="1222"/>
    <cellStyle name="常规 28 2 3 5 2" xfId="8377"/>
    <cellStyle name="常规 28 2 3 6" xfId="1226"/>
    <cellStyle name="常规 28 2 3 6 2" xfId="3450"/>
    <cellStyle name="常规 28 2 3 6 2 2" xfId="3451"/>
    <cellStyle name="常规 28 2 3 6 2 2 2" xfId="8380"/>
    <cellStyle name="常规 28 2 3 6 2 3" xfId="8379"/>
    <cellStyle name="常规 28 2 3 6 3" xfId="3310"/>
    <cellStyle name="常规 28 2 3 6 3 2" xfId="3313"/>
    <cellStyle name="常规 28 2 3 6 3 2 2" xfId="8382"/>
    <cellStyle name="常规 28 2 3 6 3 3" xfId="8381"/>
    <cellStyle name="常规 28 2 3 6 4" xfId="3315"/>
    <cellStyle name="常规 28 2 3 6 4 2" xfId="3318"/>
    <cellStyle name="常规 28 2 3 6 4 2 2" xfId="8384"/>
    <cellStyle name="常规 28 2 3 6 4 3" xfId="8383"/>
    <cellStyle name="常规 28 2 3 6 5" xfId="1489"/>
    <cellStyle name="常规 28 2 3 6 5 2" xfId="8385"/>
    <cellStyle name="常规 28 2 3 6 6" xfId="8378"/>
    <cellStyle name="常规 28 2 3 7" xfId="3452"/>
    <cellStyle name="常规 28 2 3 7 2" xfId="3454"/>
    <cellStyle name="常规 28 2 3 7 2 2" xfId="92"/>
    <cellStyle name="常规 28 2 3 7 2 2 2" xfId="8388"/>
    <cellStyle name="常规 28 2 3 7 2 3" xfId="8387"/>
    <cellStyle name="常规 28 2 3 7 3" xfId="3322"/>
    <cellStyle name="常规 28 2 3 7 3 2" xfId="213"/>
    <cellStyle name="常规 28 2 3 7 3 2 2" xfId="8390"/>
    <cellStyle name="常规 28 2 3 7 3 3" xfId="8389"/>
    <cellStyle name="常规 28 2 3 7 4" xfId="3323"/>
    <cellStyle name="常规 28 2 3 7 4 2" xfId="8391"/>
    <cellStyle name="常规 28 2 3 7 5" xfId="8386"/>
    <cellStyle name="常规 28 2 3 8" xfId="3455"/>
    <cellStyle name="常规 28 2 3 8 2" xfId="3457"/>
    <cellStyle name="常规 28 2 3 8 2 2" xfId="8393"/>
    <cellStyle name="常规 28 2 3 8 3" xfId="8392"/>
    <cellStyle name="常规 28 2 3 9" xfId="3458"/>
    <cellStyle name="常规 28 2 3 9 2" xfId="3459"/>
    <cellStyle name="常规 28 2 3 9 2 2" xfId="8395"/>
    <cellStyle name="常规 28 2 3 9 3" xfId="8394"/>
    <cellStyle name="常规 28 2 4" xfId="3460"/>
    <cellStyle name="常规 28 2 4 10" xfId="3461"/>
    <cellStyle name="常规 28 2 4 10 2" xfId="3462"/>
    <cellStyle name="常规 28 2 4 10 2 2" xfId="8398"/>
    <cellStyle name="常规 28 2 4 10 3" xfId="8397"/>
    <cellStyle name="常规 28 2 4 11" xfId="3463"/>
    <cellStyle name="常规 28 2 4 11 2" xfId="3464"/>
    <cellStyle name="常规 28 2 4 11 2 2" xfId="8400"/>
    <cellStyle name="常规 28 2 4 11 3" xfId="8399"/>
    <cellStyle name="常规 28 2 4 12" xfId="3128"/>
    <cellStyle name="常规 28 2 4 12 2" xfId="8401"/>
    <cellStyle name="常规 28 2 4 13" xfId="511"/>
    <cellStyle name="常规 28 2 4 13 2" xfId="8402"/>
    <cellStyle name="常规 28 2 4 14" xfId="8396"/>
    <cellStyle name="常规 28 2 4 2" xfId="2531"/>
    <cellStyle name="常规 28 2 4 2 10" xfId="3465"/>
    <cellStyle name="常规 28 2 4 2 10 2" xfId="8404"/>
    <cellStyle name="常规 28 2 4 2 11" xfId="504"/>
    <cellStyle name="常规 28 2 4 2 11 2" xfId="8405"/>
    <cellStyle name="常规 28 2 4 2 12" xfId="8403"/>
    <cellStyle name="常规 28 2 4 2 2" xfId="2534"/>
    <cellStyle name="常规 28 2 4 2 2 2" xfId="3468"/>
    <cellStyle name="常规 28 2 4 2 2 2 2" xfId="3471"/>
    <cellStyle name="常规 28 2 4 2 2 2 2 2" xfId="3472"/>
    <cellStyle name="常规 28 2 4 2 2 2 2 2 2" xfId="8409"/>
    <cellStyle name="常规 28 2 4 2 2 2 2 3" xfId="8408"/>
    <cellStyle name="常规 28 2 4 2 2 2 3" xfId="3473"/>
    <cellStyle name="常规 28 2 4 2 2 2 3 2" xfId="3474"/>
    <cellStyle name="常规 28 2 4 2 2 2 3 2 2" xfId="8411"/>
    <cellStyle name="常规 28 2 4 2 2 2 3 3" xfId="8410"/>
    <cellStyle name="常规 28 2 4 2 2 2 4" xfId="3475"/>
    <cellStyle name="常规 28 2 4 2 2 2 4 2" xfId="8412"/>
    <cellStyle name="常规 28 2 4 2 2 2 5" xfId="8407"/>
    <cellStyle name="常规 28 2 4 2 2 3" xfId="3478"/>
    <cellStyle name="常规 28 2 4 2 2 3 2" xfId="3481"/>
    <cellStyle name="常规 28 2 4 2 2 3 2 2" xfId="1680"/>
    <cellStyle name="常规 28 2 4 2 2 3 2 2 2" xfId="8415"/>
    <cellStyle name="常规 28 2 4 2 2 3 2 3" xfId="8414"/>
    <cellStyle name="常规 28 2 4 2 2 3 3" xfId="3482"/>
    <cellStyle name="常规 28 2 4 2 2 3 3 2" xfId="3483"/>
    <cellStyle name="常规 28 2 4 2 2 3 3 2 2" xfId="8417"/>
    <cellStyle name="常规 28 2 4 2 2 3 3 3" xfId="8416"/>
    <cellStyle name="常规 28 2 4 2 2 3 4" xfId="3484"/>
    <cellStyle name="常规 28 2 4 2 2 3 4 2" xfId="8418"/>
    <cellStyle name="常规 28 2 4 2 2 3 5" xfId="8413"/>
    <cellStyle name="常规 28 2 4 2 2 4" xfId="3487"/>
    <cellStyle name="常规 28 2 4 2 2 4 2" xfId="2473"/>
    <cellStyle name="常规 28 2 4 2 2 4 2 2" xfId="8420"/>
    <cellStyle name="常规 28 2 4 2 2 4 3" xfId="8419"/>
    <cellStyle name="常规 28 2 4 2 2 5" xfId="3491"/>
    <cellStyle name="常规 28 2 4 2 2 5 2" xfId="2496"/>
    <cellStyle name="常规 28 2 4 2 2 5 2 2" xfId="8422"/>
    <cellStyle name="常规 28 2 4 2 2 5 3" xfId="8421"/>
    <cellStyle name="常规 28 2 4 2 2 6" xfId="3492"/>
    <cellStyle name="常规 28 2 4 2 2 6 2" xfId="667"/>
    <cellStyle name="常规 28 2 4 2 2 6 2 2" xfId="8424"/>
    <cellStyle name="常规 28 2 4 2 2 6 3" xfId="8423"/>
    <cellStyle name="常规 28 2 4 2 2 7" xfId="3493"/>
    <cellStyle name="常规 28 2 4 2 2 7 2" xfId="8425"/>
    <cellStyle name="常规 28 2 4 2 2 8" xfId="1699"/>
    <cellStyle name="常规 28 2 4 2 2 8 2" xfId="8426"/>
    <cellStyle name="常规 28 2 4 2 2 9" xfId="8406"/>
    <cellStyle name="常规 28 2 4 2 3" xfId="3494"/>
    <cellStyle name="常规 28 2 4 2 3 2" xfId="8427"/>
    <cellStyle name="常规 28 2 4 2 4" xfId="3495"/>
    <cellStyle name="常规 28 2 4 2 4 2" xfId="3496"/>
    <cellStyle name="常规 28 2 4 2 4 2 2" xfId="3497"/>
    <cellStyle name="常规 28 2 4 2 4 2 2 2" xfId="8430"/>
    <cellStyle name="常规 28 2 4 2 4 2 3" xfId="8429"/>
    <cellStyle name="常规 28 2 4 2 4 3" xfId="3498"/>
    <cellStyle name="常规 28 2 4 2 4 3 2" xfId="3499"/>
    <cellStyle name="常规 28 2 4 2 4 3 2 2" xfId="8432"/>
    <cellStyle name="常规 28 2 4 2 4 3 3" xfId="8431"/>
    <cellStyle name="常规 28 2 4 2 4 4" xfId="3500"/>
    <cellStyle name="常规 28 2 4 2 4 4 2" xfId="8433"/>
    <cellStyle name="常规 28 2 4 2 4 5" xfId="8428"/>
    <cellStyle name="常规 28 2 4 2 5" xfId="3501"/>
    <cellStyle name="常规 28 2 4 2 5 2" xfId="3502"/>
    <cellStyle name="常规 28 2 4 2 5 2 2" xfId="3503"/>
    <cellStyle name="常规 28 2 4 2 5 2 2 2" xfId="8436"/>
    <cellStyle name="常规 28 2 4 2 5 2 3" xfId="8435"/>
    <cellStyle name="常规 28 2 4 2 5 3" xfId="3504"/>
    <cellStyle name="常规 28 2 4 2 5 3 2" xfId="3505"/>
    <cellStyle name="常规 28 2 4 2 5 3 2 2" xfId="8438"/>
    <cellStyle name="常规 28 2 4 2 5 3 3" xfId="8437"/>
    <cellStyle name="常规 28 2 4 2 5 4" xfId="3506"/>
    <cellStyle name="常规 28 2 4 2 5 4 2" xfId="8439"/>
    <cellStyle name="常规 28 2 4 2 5 5" xfId="8434"/>
    <cellStyle name="常规 28 2 4 2 6" xfId="3507"/>
    <cellStyle name="常规 28 2 4 2 6 2" xfId="3508"/>
    <cellStyle name="常规 28 2 4 2 6 2 2" xfId="8441"/>
    <cellStyle name="常规 28 2 4 2 6 3" xfId="8440"/>
    <cellStyle name="常规 28 2 4 2 7" xfId="3509"/>
    <cellStyle name="常规 28 2 4 2 7 2" xfId="3510"/>
    <cellStyle name="常规 28 2 4 2 7 2 2" xfId="8443"/>
    <cellStyle name="常规 28 2 4 2 7 3" xfId="8442"/>
    <cellStyle name="常规 28 2 4 2 8" xfId="3511"/>
    <cellStyle name="常规 28 2 4 2 8 2" xfId="3513"/>
    <cellStyle name="常规 28 2 4 2 8 2 2" xfId="8445"/>
    <cellStyle name="常规 28 2 4 2 8 3" xfId="8444"/>
    <cellStyle name="常规 28 2 4 2 9" xfId="189"/>
    <cellStyle name="常规 28 2 4 2 9 2" xfId="3515"/>
    <cellStyle name="常规 28 2 4 2 9 2 2" xfId="8447"/>
    <cellStyle name="常规 28 2 4 2 9 3" xfId="8446"/>
    <cellStyle name="常规 28 2 4 3" xfId="1230"/>
    <cellStyle name="常规 28 2 4 3 10" xfId="8448"/>
    <cellStyle name="常规 28 2 4 3 2" xfId="1234"/>
    <cellStyle name="常规 28 2 4 3 2 2" xfId="3516"/>
    <cellStyle name="常规 28 2 4 3 2 2 2" xfId="3517"/>
    <cellStyle name="常规 28 2 4 3 2 2 2 2" xfId="8451"/>
    <cellStyle name="常规 28 2 4 3 2 2 3" xfId="8450"/>
    <cellStyle name="常规 28 2 4 3 2 3" xfId="3518"/>
    <cellStyle name="常规 28 2 4 3 2 3 2" xfId="3519"/>
    <cellStyle name="常规 28 2 4 3 2 3 2 2" xfId="8453"/>
    <cellStyle name="常规 28 2 4 3 2 3 3" xfId="8452"/>
    <cellStyle name="常规 28 2 4 3 2 4" xfId="3520"/>
    <cellStyle name="常规 28 2 4 3 2 4 2" xfId="8454"/>
    <cellStyle name="常规 28 2 4 3 2 5" xfId="8449"/>
    <cellStyle name="常规 28 2 4 3 3" xfId="3522"/>
    <cellStyle name="常规 28 2 4 3 3 2" xfId="3523"/>
    <cellStyle name="常规 28 2 4 3 3 2 2" xfId="3524"/>
    <cellStyle name="常规 28 2 4 3 3 2 2 2" xfId="8457"/>
    <cellStyle name="常规 28 2 4 3 3 2 3" xfId="8456"/>
    <cellStyle name="常规 28 2 4 3 3 3" xfId="3525"/>
    <cellStyle name="常规 28 2 4 3 3 3 2" xfId="3526"/>
    <cellStyle name="常规 28 2 4 3 3 3 2 2" xfId="8459"/>
    <cellStyle name="常规 28 2 4 3 3 3 3" xfId="8458"/>
    <cellStyle name="常规 28 2 4 3 3 4" xfId="3527"/>
    <cellStyle name="常规 28 2 4 3 3 4 2" xfId="8460"/>
    <cellStyle name="常规 28 2 4 3 3 5" xfId="8455"/>
    <cellStyle name="常规 28 2 4 3 4" xfId="3528"/>
    <cellStyle name="常规 28 2 4 3 4 2" xfId="3529"/>
    <cellStyle name="常规 28 2 4 3 4 2 2" xfId="8462"/>
    <cellStyle name="常规 28 2 4 3 4 3" xfId="8461"/>
    <cellStyle name="常规 28 2 4 3 5" xfId="3154"/>
    <cellStyle name="常规 28 2 4 3 5 2" xfId="2370"/>
    <cellStyle name="常规 28 2 4 3 5 2 2" xfId="8464"/>
    <cellStyle name="常规 28 2 4 3 5 3" xfId="8463"/>
    <cellStyle name="常规 28 2 4 3 6" xfId="3530"/>
    <cellStyle name="常规 28 2 4 3 6 2" xfId="3016"/>
    <cellStyle name="常规 28 2 4 3 6 2 2" xfId="8466"/>
    <cellStyle name="常规 28 2 4 3 6 3" xfId="8465"/>
    <cellStyle name="常规 28 2 4 3 7" xfId="3531"/>
    <cellStyle name="常规 28 2 4 3 7 2" xfId="3022"/>
    <cellStyle name="常规 28 2 4 3 7 2 2" xfId="8468"/>
    <cellStyle name="常规 28 2 4 3 7 3" xfId="8467"/>
    <cellStyle name="常规 28 2 4 3 8" xfId="3532"/>
    <cellStyle name="常规 28 2 4 3 8 2" xfId="8469"/>
    <cellStyle name="常规 28 2 4 3 9" xfId="195"/>
    <cellStyle name="常规 28 2 4 3 9 2" xfId="8470"/>
    <cellStyle name="常规 28 2 4 4" xfId="1237"/>
    <cellStyle name="常规 28 2 4 4 2" xfId="1241"/>
    <cellStyle name="常规 28 2 4 4 2 2" xfId="3533"/>
    <cellStyle name="常规 28 2 4 4 2 2 2" xfId="3534"/>
    <cellStyle name="常规 28 2 4 4 2 2 2 2" xfId="8474"/>
    <cellStyle name="常规 28 2 4 4 2 2 3" xfId="8473"/>
    <cellStyle name="常规 28 2 4 4 2 3" xfId="3535"/>
    <cellStyle name="常规 28 2 4 4 2 3 2" xfId="3536"/>
    <cellStyle name="常规 28 2 4 4 2 3 2 2" xfId="8476"/>
    <cellStyle name="常规 28 2 4 4 2 3 3" xfId="8475"/>
    <cellStyle name="常规 28 2 4 4 2 4" xfId="3537"/>
    <cellStyle name="常规 28 2 4 4 2 4 2" xfId="8477"/>
    <cellStyle name="常规 28 2 4 4 2 5" xfId="8472"/>
    <cellStyle name="常规 28 2 4 4 3" xfId="3538"/>
    <cellStyle name="常规 28 2 4 4 3 2" xfId="3539"/>
    <cellStyle name="常规 28 2 4 4 3 2 2" xfId="1205"/>
    <cellStyle name="常规 28 2 4 4 3 2 2 2" xfId="8480"/>
    <cellStyle name="常规 28 2 4 4 3 2 3" xfId="8479"/>
    <cellStyle name="常规 28 2 4 4 3 3" xfId="3540"/>
    <cellStyle name="常规 28 2 4 4 3 3 2" xfId="3541"/>
    <cellStyle name="常规 28 2 4 4 3 3 2 2" xfId="8482"/>
    <cellStyle name="常规 28 2 4 4 3 3 3" xfId="8481"/>
    <cellStyle name="常规 28 2 4 4 3 4" xfId="3542"/>
    <cellStyle name="常规 28 2 4 4 3 4 2" xfId="8483"/>
    <cellStyle name="常规 28 2 4 4 3 5" xfId="8478"/>
    <cellStyle name="常规 28 2 4 4 4" xfId="3543"/>
    <cellStyle name="常规 28 2 4 4 4 2" xfId="28"/>
    <cellStyle name="常规 28 2 4 4 4 2 2" xfId="8485"/>
    <cellStyle name="常规 28 2 4 4 4 3" xfId="8484"/>
    <cellStyle name="常规 28 2 4 4 5" xfId="3544"/>
    <cellStyle name="常规 28 2 4 4 5 2" xfId="3545"/>
    <cellStyle name="常规 28 2 4 4 5 2 2" xfId="8487"/>
    <cellStyle name="常规 28 2 4 4 5 3" xfId="8486"/>
    <cellStyle name="常规 28 2 4 4 6" xfId="3546"/>
    <cellStyle name="常规 28 2 4 4 6 2" xfId="3547"/>
    <cellStyle name="常规 28 2 4 4 6 2 2" xfId="8489"/>
    <cellStyle name="常规 28 2 4 4 6 3" xfId="8488"/>
    <cellStyle name="常规 28 2 4 4 7" xfId="3548"/>
    <cellStyle name="常规 28 2 4 4 7 2" xfId="8490"/>
    <cellStyle name="常规 28 2 4 4 8" xfId="3549"/>
    <cellStyle name="常规 28 2 4 4 8 2" xfId="8491"/>
    <cellStyle name="常规 28 2 4 4 9" xfId="8471"/>
    <cellStyle name="常规 28 2 4 5" xfId="1243"/>
    <cellStyle name="常规 28 2 4 5 2" xfId="8492"/>
    <cellStyle name="常规 28 2 4 6" xfId="3550"/>
    <cellStyle name="常规 28 2 4 6 2" xfId="3551"/>
    <cellStyle name="常规 28 2 4 6 2 2" xfId="1201"/>
    <cellStyle name="常规 28 2 4 6 2 2 2" xfId="8495"/>
    <cellStyle name="常规 28 2 4 6 2 3" xfId="8494"/>
    <cellStyle name="常规 28 2 4 6 3" xfId="3552"/>
    <cellStyle name="常规 28 2 4 6 3 2" xfId="3553"/>
    <cellStyle name="常规 28 2 4 6 3 2 2" xfId="8497"/>
    <cellStyle name="常规 28 2 4 6 3 3" xfId="8496"/>
    <cellStyle name="常规 28 2 4 6 4" xfId="3554"/>
    <cellStyle name="常规 28 2 4 6 4 2" xfId="1221"/>
    <cellStyle name="常规 28 2 4 6 4 2 2" xfId="8499"/>
    <cellStyle name="常规 28 2 4 6 4 3" xfId="8498"/>
    <cellStyle name="常规 28 2 4 6 5" xfId="3555"/>
    <cellStyle name="常规 28 2 4 6 5 2" xfId="8500"/>
    <cellStyle name="常规 28 2 4 6 6" xfId="8493"/>
    <cellStyle name="常规 28 2 4 7" xfId="3556"/>
    <cellStyle name="常规 28 2 4 7 2" xfId="3557"/>
    <cellStyle name="常规 28 2 4 7 2 2" xfId="1431"/>
    <cellStyle name="常规 28 2 4 7 2 2 2" xfId="8503"/>
    <cellStyle name="常规 28 2 4 7 2 3" xfId="8502"/>
    <cellStyle name="常规 28 2 4 7 3" xfId="3558"/>
    <cellStyle name="常规 28 2 4 7 3 2" xfId="3560"/>
    <cellStyle name="常规 28 2 4 7 3 2 2" xfId="8505"/>
    <cellStyle name="常规 28 2 4 7 3 3" xfId="8504"/>
    <cellStyle name="常规 28 2 4 7 4" xfId="3561"/>
    <cellStyle name="常规 28 2 4 7 4 2" xfId="8506"/>
    <cellStyle name="常规 28 2 4 7 5" xfId="8501"/>
    <cellStyle name="常规 28 2 4 8" xfId="3563"/>
    <cellStyle name="常规 28 2 4 8 2" xfId="3564"/>
    <cellStyle name="常规 28 2 4 8 2 2" xfId="8508"/>
    <cellStyle name="常规 28 2 4 8 3" xfId="8507"/>
    <cellStyle name="常规 28 2 4 9" xfId="3565"/>
    <cellStyle name="常规 28 2 4 9 2" xfId="3566"/>
    <cellStyle name="常规 28 2 4 9 2 2" xfId="8510"/>
    <cellStyle name="常规 28 2 4 9 3" xfId="8509"/>
    <cellStyle name="常规 28 2 5" xfId="3567"/>
    <cellStyle name="常规 28 2 5 10" xfId="313"/>
    <cellStyle name="常规 28 2 5 10 2" xfId="8512"/>
    <cellStyle name="常规 28 2 5 11" xfId="320"/>
    <cellStyle name="常规 28 2 5 11 2" xfId="8513"/>
    <cellStyle name="常规 28 2 5 12" xfId="8511"/>
    <cellStyle name="常规 28 2 5 2" xfId="3568"/>
    <cellStyle name="常规 28 2 5 2 2" xfId="3569"/>
    <cellStyle name="常规 28 2 5 2 2 2" xfId="3570"/>
    <cellStyle name="常规 28 2 5 2 2 2 2" xfId="3571"/>
    <cellStyle name="常规 28 2 5 2 2 2 2 2" xfId="8517"/>
    <cellStyle name="常规 28 2 5 2 2 2 3" xfId="8516"/>
    <cellStyle name="常规 28 2 5 2 2 3" xfId="10"/>
    <cellStyle name="常规 28 2 5 2 2 3 2" xfId="60"/>
    <cellStyle name="常规 28 2 5 2 2 3 2 2" xfId="8519"/>
    <cellStyle name="常规 28 2 5 2 2 3 3" xfId="8518"/>
    <cellStyle name="常规 28 2 5 2 2 4" xfId="3573"/>
    <cellStyle name="常规 28 2 5 2 2 4 2" xfId="8520"/>
    <cellStyle name="常规 28 2 5 2 2 5" xfId="8515"/>
    <cellStyle name="常规 28 2 5 2 3" xfId="3574"/>
    <cellStyle name="常规 28 2 5 2 3 2" xfId="3575"/>
    <cellStyle name="常规 28 2 5 2 3 2 2" xfId="3576"/>
    <cellStyle name="常规 28 2 5 2 3 2 2 2" xfId="8523"/>
    <cellStyle name="常规 28 2 5 2 3 2 3" xfId="8522"/>
    <cellStyle name="常规 28 2 5 2 3 3" xfId="3577"/>
    <cellStyle name="常规 28 2 5 2 3 3 2" xfId="1781"/>
    <cellStyle name="常规 28 2 5 2 3 3 2 2" xfId="8525"/>
    <cellStyle name="常规 28 2 5 2 3 3 3" xfId="8524"/>
    <cellStyle name="常规 28 2 5 2 3 4" xfId="3578"/>
    <cellStyle name="常规 28 2 5 2 3 4 2" xfId="8526"/>
    <cellStyle name="常规 28 2 5 2 3 5" xfId="8521"/>
    <cellStyle name="常规 28 2 5 2 4" xfId="3579"/>
    <cellStyle name="常规 28 2 5 2 4 2" xfId="3580"/>
    <cellStyle name="常规 28 2 5 2 4 2 2" xfId="8528"/>
    <cellStyle name="常规 28 2 5 2 4 3" xfId="8527"/>
    <cellStyle name="常规 28 2 5 2 5" xfId="3581"/>
    <cellStyle name="常规 28 2 5 2 5 2" xfId="3582"/>
    <cellStyle name="常规 28 2 5 2 5 2 2" xfId="8530"/>
    <cellStyle name="常规 28 2 5 2 5 3" xfId="8529"/>
    <cellStyle name="常规 28 2 5 2 6" xfId="3583"/>
    <cellStyle name="常规 28 2 5 2 6 2" xfId="3584"/>
    <cellStyle name="常规 28 2 5 2 6 2 2" xfId="8532"/>
    <cellStyle name="常规 28 2 5 2 6 3" xfId="8531"/>
    <cellStyle name="常规 28 2 5 2 7" xfId="3585"/>
    <cellStyle name="常规 28 2 5 2 7 2" xfId="8533"/>
    <cellStyle name="常规 28 2 5 2 8" xfId="3586"/>
    <cellStyle name="常规 28 2 5 2 8 2" xfId="8534"/>
    <cellStyle name="常规 28 2 5 2 9" xfId="8514"/>
    <cellStyle name="常规 28 2 5 3" xfId="1248"/>
    <cellStyle name="常规 28 2 5 3 2" xfId="8535"/>
    <cellStyle name="常规 28 2 5 4" xfId="3587"/>
    <cellStyle name="常规 28 2 5 4 2" xfId="3588"/>
    <cellStyle name="常规 28 2 5 4 2 2" xfId="3589"/>
    <cellStyle name="常规 28 2 5 4 2 2 2" xfId="8538"/>
    <cellStyle name="常规 28 2 5 4 2 3" xfId="8537"/>
    <cellStyle name="常规 28 2 5 4 3" xfId="3590"/>
    <cellStyle name="常规 28 2 5 4 3 2" xfId="3591"/>
    <cellStyle name="常规 28 2 5 4 3 2 2" xfId="8540"/>
    <cellStyle name="常规 28 2 5 4 3 3" xfId="8539"/>
    <cellStyle name="常规 28 2 5 4 4" xfId="3592"/>
    <cellStyle name="常规 28 2 5 4 4 2" xfId="3593"/>
    <cellStyle name="常规 28 2 5 4 4 2 2" xfId="8542"/>
    <cellStyle name="常规 28 2 5 4 4 3" xfId="8541"/>
    <cellStyle name="常规 28 2 5 4 5" xfId="3594"/>
    <cellStyle name="常规 28 2 5 4 5 2" xfId="8543"/>
    <cellStyle name="常规 28 2 5 4 6" xfId="8536"/>
    <cellStyle name="常规 28 2 5 5" xfId="3595"/>
    <cellStyle name="常规 28 2 5 5 2" xfId="3596"/>
    <cellStyle name="常规 28 2 5 5 2 2" xfId="3598"/>
    <cellStyle name="常规 28 2 5 5 2 2 2" xfId="8546"/>
    <cellStyle name="常规 28 2 5 5 2 3" xfId="8545"/>
    <cellStyle name="常规 28 2 5 5 3" xfId="3600"/>
    <cellStyle name="常规 28 2 5 5 3 2" xfId="3602"/>
    <cellStyle name="常规 28 2 5 5 3 2 2" xfId="8548"/>
    <cellStyle name="常规 28 2 5 5 3 3" xfId="8547"/>
    <cellStyle name="常规 28 2 5 5 4" xfId="3603"/>
    <cellStyle name="常规 28 2 5 5 4 2" xfId="8549"/>
    <cellStyle name="常规 28 2 5 5 5" xfId="8544"/>
    <cellStyle name="常规 28 2 5 6" xfId="1940"/>
    <cellStyle name="常规 28 2 5 6 2" xfId="1942"/>
    <cellStyle name="常规 28 2 5 6 2 2" xfId="8551"/>
    <cellStyle name="常规 28 2 5 6 3" xfId="8550"/>
    <cellStyle name="常规 28 2 5 7" xfId="1965"/>
    <cellStyle name="常规 28 2 5 7 2" xfId="3604"/>
    <cellStyle name="常规 28 2 5 7 2 2" xfId="8553"/>
    <cellStyle name="常规 28 2 5 7 3" xfId="8552"/>
    <cellStyle name="常规 28 2 5 8" xfId="1968"/>
    <cellStyle name="常规 28 2 5 8 2" xfId="3605"/>
    <cellStyle name="常规 28 2 5 8 2 2" xfId="8555"/>
    <cellStyle name="常规 28 2 5 8 3" xfId="8554"/>
    <cellStyle name="常规 28 2 5 9" xfId="3606"/>
    <cellStyle name="常规 28 2 5 9 2" xfId="3607"/>
    <cellStyle name="常规 28 2 5 9 2 2" xfId="8557"/>
    <cellStyle name="常规 28 2 5 9 3" xfId="8556"/>
    <cellStyle name="常规 28 2 6" xfId="3597"/>
    <cellStyle name="常规 28 2 6 10" xfId="8558"/>
    <cellStyle name="常规 28 2 6 2" xfId="3608"/>
    <cellStyle name="常规 28 2 6 2 2" xfId="3609"/>
    <cellStyle name="常规 28 2 6 2 2 2" xfId="3562"/>
    <cellStyle name="常规 28 2 6 2 2 2 2" xfId="8561"/>
    <cellStyle name="常规 28 2 6 2 2 3" xfId="8560"/>
    <cellStyle name="常规 28 2 6 2 3" xfId="3610"/>
    <cellStyle name="常规 28 2 6 2 3 2" xfId="1967"/>
    <cellStyle name="常规 28 2 6 2 3 2 2" xfId="8563"/>
    <cellStyle name="常规 28 2 6 2 3 3" xfId="8562"/>
    <cellStyle name="常规 28 2 6 2 4" xfId="158"/>
    <cellStyle name="常规 28 2 6 2 4 2" xfId="8564"/>
    <cellStyle name="常规 28 2 6 2 5" xfId="8559"/>
    <cellStyle name="常规 28 2 6 3" xfId="1250"/>
    <cellStyle name="常规 28 2 6 3 2" xfId="3611"/>
    <cellStyle name="常规 28 2 6 3 2 2" xfId="3612"/>
    <cellStyle name="常规 28 2 6 3 2 2 2" xfId="8567"/>
    <cellStyle name="常规 28 2 6 3 2 3" xfId="8566"/>
    <cellStyle name="常规 28 2 6 3 3" xfId="3613"/>
    <cellStyle name="常规 28 2 6 3 3 2" xfId="2093"/>
    <cellStyle name="常规 28 2 6 3 3 2 2" xfId="8569"/>
    <cellStyle name="常规 28 2 6 3 3 3" xfId="8568"/>
    <cellStyle name="常规 28 2 6 3 4" xfId="3614"/>
    <cellStyle name="常规 28 2 6 3 4 2" xfId="8570"/>
    <cellStyle name="常规 28 2 6 3 5" xfId="8565"/>
    <cellStyle name="常规 28 2 6 4" xfId="2068"/>
    <cellStyle name="常规 28 2 6 4 2" xfId="3615"/>
    <cellStyle name="常规 28 2 6 4 2 2" xfId="8572"/>
    <cellStyle name="常规 28 2 6 4 3" xfId="8571"/>
    <cellStyle name="常规 28 2 6 5" xfId="3616"/>
    <cellStyle name="常规 28 2 6 5 2" xfId="3617"/>
    <cellStyle name="常规 28 2 6 5 2 2" xfId="8574"/>
    <cellStyle name="常规 28 2 6 5 3" xfId="8573"/>
    <cellStyle name="常规 28 2 6 6" xfId="1973"/>
    <cellStyle name="常规 28 2 6 6 2" xfId="1975"/>
    <cellStyle name="常规 28 2 6 6 2 2" xfId="8576"/>
    <cellStyle name="常规 28 2 6 6 3" xfId="8575"/>
    <cellStyle name="常规 28 2 6 7" xfId="1983"/>
    <cellStyle name="常规 28 2 6 7 2" xfId="1985"/>
    <cellStyle name="常规 28 2 6 7 2 2" xfId="8578"/>
    <cellStyle name="常规 28 2 6 7 3" xfId="8577"/>
    <cellStyle name="常规 28 2 6 8" xfId="520"/>
    <cellStyle name="常规 28 2 6 8 2" xfId="8579"/>
    <cellStyle name="常规 28 2 6 9" xfId="1994"/>
    <cellStyle name="常规 28 2 6 9 2" xfId="8580"/>
    <cellStyle name="常规 28 2 7" xfId="3618"/>
    <cellStyle name="常规 28 2 7 2" xfId="146"/>
    <cellStyle name="常规 28 2 7 2 2" xfId="464"/>
    <cellStyle name="常规 28 2 7 2 2 2" xfId="3619"/>
    <cellStyle name="常规 28 2 7 2 2 2 2" xfId="8584"/>
    <cellStyle name="常规 28 2 7 2 2 3" xfId="8583"/>
    <cellStyle name="常规 28 2 7 2 3" xfId="3620"/>
    <cellStyle name="常规 28 2 7 2 3 2" xfId="3621"/>
    <cellStyle name="常规 28 2 7 2 3 2 2" xfId="8586"/>
    <cellStyle name="常规 28 2 7 2 3 3" xfId="8585"/>
    <cellStyle name="常规 28 2 7 2 4" xfId="2203"/>
    <cellStyle name="常规 28 2 7 2 4 2" xfId="8587"/>
    <cellStyle name="常规 28 2 7 2 5" xfId="8582"/>
    <cellStyle name="常规 28 2 7 3" xfId="3622"/>
    <cellStyle name="常规 28 2 7 3 2" xfId="2937"/>
    <cellStyle name="常规 28 2 7 3 2 2" xfId="2940"/>
    <cellStyle name="常规 28 2 7 3 2 2 2" xfId="8590"/>
    <cellStyle name="常规 28 2 7 3 2 3" xfId="8589"/>
    <cellStyle name="常规 28 2 7 3 3" xfId="3061"/>
    <cellStyle name="常规 28 2 7 3 3 2" xfId="2887"/>
    <cellStyle name="常规 28 2 7 3 3 2 2" xfId="8592"/>
    <cellStyle name="常规 28 2 7 3 3 3" xfId="8591"/>
    <cellStyle name="常规 28 2 7 3 4" xfId="3121"/>
    <cellStyle name="常规 28 2 7 3 4 2" xfId="8593"/>
    <cellStyle name="常规 28 2 7 3 5" xfId="8588"/>
    <cellStyle name="常规 28 2 7 4" xfId="2072"/>
    <cellStyle name="常规 28 2 7 4 2" xfId="3625"/>
    <cellStyle name="常规 28 2 7 4 2 2" xfId="8595"/>
    <cellStyle name="常规 28 2 7 4 3" xfId="8594"/>
    <cellStyle name="常规 28 2 7 5" xfId="3626"/>
    <cellStyle name="常规 28 2 7 5 2" xfId="3627"/>
    <cellStyle name="常规 28 2 7 5 2 2" xfId="8597"/>
    <cellStyle name="常规 28 2 7 5 3" xfId="8596"/>
    <cellStyle name="常规 28 2 7 6" xfId="2004"/>
    <cellStyle name="常规 28 2 7 6 2" xfId="2006"/>
    <cellStyle name="常规 28 2 7 6 2 2" xfId="8599"/>
    <cellStyle name="常规 28 2 7 6 3" xfId="8598"/>
    <cellStyle name="常规 28 2 7 7" xfId="2013"/>
    <cellStyle name="常规 28 2 7 7 2" xfId="8600"/>
    <cellStyle name="常规 28 2 7 8" xfId="2020"/>
    <cellStyle name="常规 28 2 7 8 2" xfId="8601"/>
    <cellStyle name="常规 28 2 7 9" xfId="8581"/>
    <cellStyle name="常规 28 2 8" xfId="3628"/>
    <cellStyle name="常规 28 2 8 2" xfId="3629"/>
    <cellStyle name="常规 28 2 8 2 2" xfId="3630"/>
    <cellStyle name="常规 28 2 8 2 2 2" xfId="8604"/>
    <cellStyle name="常规 28 2 8 2 3" xfId="8603"/>
    <cellStyle name="常规 28 2 8 3" xfId="3631"/>
    <cellStyle name="常规 28 2 8 3 2" xfId="3632"/>
    <cellStyle name="常规 28 2 8 3 2 2" xfId="8606"/>
    <cellStyle name="常规 28 2 8 3 3" xfId="8605"/>
    <cellStyle name="常规 28 2 8 4" xfId="3633"/>
    <cellStyle name="常规 28 2 8 4 2" xfId="3634"/>
    <cellStyle name="常规 28 2 8 4 2 2" xfId="8608"/>
    <cellStyle name="常规 28 2 8 4 3" xfId="8607"/>
    <cellStyle name="常规 28 2 8 5" xfId="3635"/>
    <cellStyle name="常规 28 2 8 5 2" xfId="3637"/>
    <cellStyle name="常规 28 2 8 5 2 2" xfId="8610"/>
    <cellStyle name="常规 28 2 8 5 3" xfId="8609"/>
    <cellStyle name="常规 28 2 8 6" xfId="3638"/>
    <cellStyle name="常规 28 2 8 6 2" xfId="8611"/>
    <cellStyle name="常规 28 2 8 7" xfId="3640"/>
    <cellStyle name="常规 28 2 8 7 2" xfId="8612"/>
    <cellStyle name="常规 28 2 8 8" xfId="8602"/>
    <cellStyle name="常规 28 2 9" xfId="3643"/>
    <cellStyle name="常规 28 2 9 2" xfId="3646"/>
    <cellStyle name="常规 28 2 9 2 2" xfId="816"/>
    <cellStyle name="常规 28 2 9 2 2 2" xfId="8615"/>
    <cellStyle name="常规 28 2 9 2 3" xfId="8614"/>
    <cellStyle name="常规 28 2 9 3" xfId="3648"/>
    <cellStyle name="常规 28 2 9 3 2" xfId="3650"/>
    <cellStyle name="常规 28 2 9 3 2 2" xfId="8617"/>
    <cellStyle name="常规 28 2 9 3 3" xfId="8616"/>
    <cellStyle name="常规 28 2 9 4" xfId="3652"/>
    <cellStyle name="常规 28 2 9 4 2" xfId="8618"/>
    <cellStyle name="常规 28 2 9 5" xfId="8613"/>
    <cellStyle name="常规 28 20" xfId="3222"/>
    <cellStyle name="常规 28 20 2" xfId="8619"/>
    <cellStyle name="常规 28 21" xfId="2552"/>
    <cellStyle name="常规 28 21 2" xfId="11030"/>
    <cellStyle name="常规 28 22" xfId="5912"/>
    <cellStyle name="常规 28 23" xfId="8100"/>
    <cellStyle name="常规 28 3" xfId="2743"/>
    <cellStyle name="常规 28 3 2" xfId="3653"/>
    <cellStyle name="常规 28 3 2 10" xfId="9"/>
    <cellStyle name="常规 28 3 2 10 2" xfId="59"/>
    <cellStyle name="常规 28 3 2 10 2 2" xfId="8623"/>
    <cellStyle name="常规 28 3 2 10 3" xfId="8622"/>
    <cellStyle name="常规 28 3 2 11" xfId="3572"/>
    <cellStyle name="常规 28 3 2 11 2" xfId="1611"/>
    <cellStyle name="常规 28 3 2 11 2 2" xfId="8625"/>
    <cellStyle name="常规 28 3 2 11 3" xfId="8624"/>
    <cellStyle name="常规 28 3 2 12" xfId="3654"/>
    <cellStyle name="常规 28 3 2 12 2" xfId="8626"/>
    <cellStyle name="常规 28 3 2 13" xfId="3655"/>
    <cellStyle name="常规 28 3 2 13 2" xfId="8627"/>
    <cellStyle name="常规 28 3 2 14" xfId="8621"/>
    <cellStyle name="常规 28 3 2 2" xfId="3656"/>
    <cellStyle name="常规 28 3 2 2 10" xfId="3657"/>
    <cellStyle name="常规 28 3 2 2 10 2" xfId="8629"/>
    <cellStyle name="常规 28 3 2 2 11" xfId="3636"/>
    <cellStyle name="常规 28 3 2 2 11 2" xfId="8630"/>
    <cellStyle name="常规 28 3 2 2 12" xfId="8628"/>
    <cellStyle name="常规 28 3 2 2 2" xfId="3658"/>
    <cellStyle name="常规 28 3 2 2 2 2" xfId="3660"/>
    <cellStyle name="常规 28 3 2 2 2 2 2" xfId="3662"/>
    <cellStyle name="常规 28 3 2 2 2 2 2 2" xfId="3663"/>
    <cellStyle name="常规 28 3 2 2 2 2 2 2 2" xfId="8634"/>
    <cellStyle name="常规 28 3 2 2 2 2 2 3" xfId="8633"/>
    <cellStyle name="常规 28 3 2 2 2 2 3" xfId="3664"/>
    <cellStyle name="常规 28 3 2 2 2 2 3 2" xfId="3665"/>
    <cellStyle name="常规 28 3 2 2 2 2 3 2 2" xfId="8636"/>
    <cellStyle name="常规 28 3 2 2 2 2 3 3" xfId="8635"/>
    <cellStyle name="常规 28 3 2 2 2 2 4" xfId="3666"/>
    <cellStyle name="常规 28 3 2 2 2 2 4 2" xfId="8637"/>
    <cellStyle name="常规 28 3 2 2 2 2 5" xfId="8632"/>
    <cellStyle name="常规 28 3 2 2 2 3" xfId="3668"/>
    <cellStyle name="常规 28 3 2 2 2 3 2" xfId="3670"/>
    <cellStyle name="常规 28 3 2 2 2 3 2 2" xfId="3671"/>
    <cellStyle name="常规 28 3 2 2 2 3 2 2 2" xfId="8640"/>
    <cellStyle name="常规 28 3 2 2 2 3 2 3" xfId="8639"/>
    <cellStyle name="常规 28 3 2 2 2 3 3" xfId="3672"/>
    <cellStyle name="常规 28 3 2 2 2 3 3 2" xfId="3673"/>
    <cellStyle name="常规 28 3 2 2 2 3 3 2 2" xfId="8642"/>
    <cellStyle name="常规 28 3 2 2 2 3 3 3" xfId="8641"/>
    <cellStyle name="常规 28 3 2 2 2 3 4" xfId="3674"/>
    <cellStyle name="常规 28 3 2 2 2 3 4 2" xfId="8643"/>
    <cellStyle name="常规 28 3 2 2 2 3 5" xfId="8638"/>
    <cellStyle name="常规 28 3 2 2 2 4" xfId="3676"/>
    <cellStyle name="常规 28 3 2 2 2 4 2" xfId="271"/>
    <cellStyle name="常规 28 3 2 2 2 4 2 2" xfId="8645"/>
    <cellStyle name="常规 28 3 2 2 2 4 3" xfId="8644"/>
    <cellStyle name="常规 28 3 2 2 2 5" xfId="3678"/>
    <cellStyle name="常规 28 3 2 2 2 5 2" xfId="285"/>
    <cellStyle name="常规 28 3 2 2 2 5 2 2" xfId="8647"/>
    <cellStyle name="常规 28 3 2 2 2 5 3" xfId="8646"/>
    <cellStyle name="常规 28 3 2 2 2 6" xfId="3680"/>
    <cellStyle name="常规 28 3 2 2 2 6 2" xfId="2821"/>
    <cellStyle name="常规 28 3 2 2 2 6 2 2" xfId="8649"/>
    <cellStyle name="常规 28 3 2 2 2 6 3" xfId="8648"/>
    <cellStyle name="常规 28 3 2 2 2 7" xfId="3681"/>
    <cellStyle name="常规 28 3 2 2 2 7 2" xfId="8650"/>
    <cellStyle name="常规 28 3 2 2 2 8" xfId="3682"/>
    <cellStyle name="常规 28 3 2 2 2 8 2" xfId="8651"/>
    <cellStyle name="常规 28 3 2 2 2 9" xfId="8631"/>
    <cellStyle name="常规 28 3 2 2 3" xfId="3512"/>
    <cellStyle name="常规 28 3 2 2 3 2" xfId="8652"/>
    <cellStyle name="常规 28 3 2 2 4" xfId="1262"/>
    <cellStyle name="常规 28 3 2 2 4 2" xfId="641"/>
    <cellStyle name="常规 28 3 2 2 4 2 2" xfId="1270"/>
    <cellStyle name="常规 28 3 2 2 4 2 2 2" xfId="8655"/>
    <cellStyle name="常规 28 3 2 2 4 2 3" xfId="8654"/>
    <cellStyle name="常规 28 3 2 2 4 3" xfId="1308"/>
    <cellStyle name="常规 28 3 2 2 4 3 2" xfId="2934"/>
    <cellStyle name="常规 28 3 2 2 4 3 2 2" xfId="8657"/>
    <cellStyle name="常规 28 3 2 2 4 3 3" xfId="8656"/>
    <cellStyle name="常规 28 3 2 2 4 4" xfId="1311"/>
    <cellStyle name="常规 28 3 2 2 4 4 2" xfId="8658"/>
    <cellStyle name="常规 28 3 2 2 4 5" xfId="8653"/>
    <cellStyle name="常规 28 3 2 2 5" xfId="1350"/>
    <cellStyle name="常规 28 3 2 2 5 2" xfId="1354"/>
    <cellStyle name="常规 28 3 2 2 5 2 2" xfId="1358"/>
    <cellStyle name="常规 28 3 2 2 5 2 2 2" xfId="8661"/>
    <cellStyle name="常规 28 3 2 2 5 2 3" xfId="8660"/>
    <cellStyle name="常规 28 3 2 2 5 3" xfId="1371"/>
    <cellStyle name="常规 28 3 2 2 5 3 2" xfId="1374"/>
    <cellStyle name="常规 28 3 2 2 5 3 2 2" xfId="8663"/>
    <cellStyle name="常规 28 3 2 2 5 3 3" xfId="8662"/>
    <cellStyle name="常规 28 3 2 2 5 4" xfId="1384"/>
    <cellStyle name="常规 28 3 2 2 5 4 2" xfId="8664"/>
    <cellStyle name="常规 28 3 2 2 5 5" xfId="8659"/>
    <cellStyle name="常规 28 3 2 2 6" xfId="1401"/>
    <cellStyle name="常规 28 3 2 2 6 2" xfId="1403"/>
    <cellStyle name="常规 28 3 2 2 6 2 2" xfId="8666"/>
    <cellStyle name="常规 28 3 2 2 6 3" xfId="8665"/>
    <cellStyle name="常规 28 3 2 2 7" xfId="1441"/>
    <cellStyle name="常规 28 3 2 2 7 2" xfId="3684"/>
    <cellStyle name="常规 28 3 2 2 7 2 2" xfId="8668"/>
    <cellStyle name="常规 28 3 2 2 7 3" xfId="8667"/>
    <cellStyle name="常规 28 3 2 2 8" xfId="1443"/>
    <cellStyle name="常规 28 3 2 2 8 2" xfId="1446"/>
    <cellStyle name="常规 28 3 2 2 8 2 2" xfId="8670"/>
    <cellStyle name="常规 28 3 2 2 8 3" xfId="8669"/>
    <cellStyle name="常规 28 3 2 2 9" xfId="1466"/>
    <cellStyle name="常规 28 3 2 2 9 2" xfId="1468"/>
    <cellStyle name="常规 28 3 2 2 9 2 2" xfId="8672"/>
    <cellStyle name="常规 28 3 2 2 9 3" xfId="8671"/>
    <cellStyle name="常规 28 3 2 3" xfId="3683"/>
    <cellStyle name="常规 28 3 2 3 10" xfId="8673"/>
    <cellStyle name="常规 28 3 2 3 2" xfId="3685"/>
    <cellStyle name="常规 28 3 2 3 2 2" xfId="1825"/>
    <cellStyle name="常规 28 3 2 3 2 2 2" xfId="3256"/>
    <cellStyle name="常规 28 3 2 3 2 2 2 2" xfId="8676"/>
    <cellStyle name="常规 28 3 2 3 2 2 3" xfId="8675"/>
    <cellStyle name="常规 28 3 2 3 2 3" xfId="3686"/>
    <cellStyle name="常规 28 3 2 3 2 3 2" xfId="3687"/>
    <cellStyle name="常规 28 3 2 3 2 3 2 2" xfId="8678"/>
    <cellStyle name="常规 28 3 2 3 2 3 3" xfId="8677"/>
    <cellStyle name="常规 28 3 2 3 2 4" xfId="3688"/>
    <cellStyle name="常规 28 3 2 3 2 4 2" xfId="8679"/>
    <cellStyle name="常规 28 3 2 3 2 5" xfId="8674"/>
    <cellStyle name="常规 28 3 2 3 3" xfId="3514"/>
    <cellStyle name="常规 28 3 2 3 3 2" xfId="2353"/>
    <cellStyle name="常规 28 3 2 3 3 2 2" xfId="302"/>
    <cellStyle name="常规 28 3 2 3 3 2 2 2" xfId="8682"/>
    <cellStyle name="常规 28 3 2 3 3 2 3" xfId="8681"/>
    <cellStyle name="常规 28 3 2 3 3 3" xfId="2355"/>
    <cellStyle name="常规 28 3 2 3 3 3 2" xfId="3296"/>
    <cellStyle name="常规 28 3 2 3 3 3 2 2" xfId="8684"/>
    <cellStyle name="常规 28 3 2 3 3 3 3" xfId="8683"/>
    <cellStyle name="常规 28 3 2 3 3 4" xfId="2357"/>
    <cellStyle name="常规 28 3 2 3 3 4 2" xfId="8685"/>
    <cellStyle name="常规 28 3 2 3 3 5" xfId="8680"/>
    <cellStyle name="常规 28 3 2 3 4" xfId="1485"/>
    <cellStyle name="常规 28 3 2 3 4 2" xfId="1487"/>
    <cellStyle name="常规 28 3 2 3 4 2 2" xfId="8687"/>
    <cellStyle name="常规 28 3 2 3 4 3" xfId="8686"/>
    <cellStyle name="常规 28 3 2 3 5" xfId="1512"/>
    <cellStyle name="常规 28 3 2 3 5 2" xfId="3690"/>
    <cellStyle name="常规 28 3 2 3 5 2 2" xfId="8689"/>
    <cellStyle name="常规 28 3 2 3 5 3" xfId="8688"/>
    <cellStyle name="常规 28 3 2 3 6" xfId="1515"/>
    <cellStyle name="常规 28 3 2 3 6 2" xfId="1518"/>
    <cellStyle name="常规 28 3 2 3 6 2 2" xfId="8691"/>
    <cellStyle name="常规 28 3 2 3 6 3" xfId="8690"/>
    <cellStyle name="常规 28 3 2 3 7" xfId="1530"/>
    <cellStyle name="常规 28 3 2 3 7 2" xfId="1533"/>
    <cellStyle name="常规 28 3 2 3 7 2 2" xfId="8693"/>
    <cellStyle name="常规 28 3 2 3 7 3" xfId="8692"/>
    <cellStyle name="常规 28 3 2 3 8" xfId="1541"/>
    <cellStyle name="常规 28 3 2 3 8 2" xfId="8694"/>
    <cellStyle name="常规 28 3 2 3 9" xfId="1547"/>
    <cellStyle name="常规 28 3 2 3 9 2" xfId="8695"/>
    <cellStyle name="常规 28 3 2 4" xfId="3691"/>
    <cellStyle name="常规 28 3 2 4 2" xfId="3692"/>
    <cellStyle name="常规 28 3 2 4 2 2" xfId="1511"/>
    <cellStyle name="常规 28 3 2 4 2 2 2" xfId="3689"/>
    <cellStyle name="常规 28 3 2 4 2 2 2 2" xfId="8699"/>
    <cellStyle name="常规 28 3 2 4 2 2 3" xfId="8698"/>
    <cellStyle name="常规 28 3 2 4 2 3" xfId="1514"/>
    <cellStyle name="常规 28 3 2 4 2 3 2" xfId="1517"/>
    <cellStyle name="常规 28 3 2 4 2 3 2 2" xfId="8701"/>
    <cellStyle name="常规 28 3 2 4 2 3 3" xfId="8700"/>
    <cellStyle name="常规 28 3 2 4 2 4" xfId="1529"/>
    <cellStyle name="常规 28 3 2 4 2 4 2" xfId="8702"/>
    <cellStyle name="常规 28 3 2 4 2 5" xfId="8697"/>
    <cellStyle name="常规 28 3 2 4 3" xfId="3693"/>
    <cellStyle name="常规 28 3 2 4 3 2" xfId="1564"/>
    <cellStyle name="常规 28 3 2 4 3 2 2" xfId="1567"/>
    <cellStyle name="常规 28 3 2 4 3 2 2 2" xfId="8705"/>
    <cellStyle name="常规 28 3 2 4 3 2 3" xfId="8704"/>
    <cellStyle name="常规 28 3 2 4 3 3" xfId="1573"/>
    <cellStyle name="常规 28 3 2 4 3 3 2" xfId="1576"/>
    <cellStyle name="常规 28 3 2 4 3 3 2 2" xfId="8707"/>
    <cellStyle name="常规 28 3 2 4 3 3 3" xfId="8706"/>
    <cellStyle name="常规 28 3 2 4 3 4" xfId="1591"/>
    <cellStyle name="常规 28 3 2 4 3 4 2" xfId="8708"/>
    <cellStyle name="常规 28 3 2 4 3 5" xfId="8703"/>
    <cellStyle name="常规 28 3 2 4 4" xfId="1561"/>
    <cellStyle name="常规 28 3 2 4 4 2" xfId="1617"/>
    <cellStyle name="常规 28 3 2 4 4 2 2" xfId="8710"/>
    <cellStyle name="常规 28 3 2 4 4 3" xfId="8709"/>
    <cellStyle name="常规 28 3 2 4 5" xfId="1563"/>
    <cellStyle name="常规 28 3 2 4 5 2" xfId="1566"/>
    <cellStyle name="常规 28 3 2 4 5 2 2" xfId="8712"/>
    <cellStyle name="常规 28 3 2 4 5 3" xfId="8711"/>
    <cellStyle name="常规 28 3 2 4 6" xfId="1572"/>
    <cellStyle name="常规 28 3 2 4 6 2" xfId="1575"/>
    <cellStyle name="常规 28 3 2 4 6 2 2" xfId="8714"/>
    <cellStyle name="常规 28 3 2 4 6 3" xfId="8713"/>
    <cellStyle name="常规 28 3 2 4 7" xfId="1589"/>
    <cellStyle name="常规 28 3 2 4 7 2" xfId="8715"/>
    <cellStyle name="常规 28 3 2 4 8" xfId="1595"/>
    <cellStyle name="常规 28 3 2 4 8 2" xfId="8716"/>
    <cellStyle name="常规 28 3 2 4 9" xfId="8696"/>
    <cellStyle name="常规 28 3 2 5" xfId="3559"/>
    <cellStyle name="常规 28 3 2 5 2" xfId="8717"/>
    <cellStyle name="常规 28 3 2 6" xfId="3694"/>
    <cellStyle name="常规 28 3 2 6 2" xfId="3695"/>
    <cellStyle name="常规 28 3 2 6 2 2" xfId="3696"/>
    <cellStyle name="常规 28 3 2 6 2 2 2" xfId="8720"/>
    <cellStyle name="常规 28 3 2 6 2 3" xfId="8719"/>
    <cellStyle name="常规 28 3 2 6 3" xfId="3357"/>
    <cellStyle name="常规 28 3 2 6 3 2" xfId="1778"/>
    <cellStyle name="常规 28 3 2 6 3 2 2" xfId="8722"/>
    <cellStyle name="常规 28 3 2 6 3 3" xfId="8721"/>
    <cellStyle name="常规 28 3 2 6 4" xfId="3697"/>
    <cellStyle name="常规 28 3 2 6 4 2" xfId="8723"/>
    <cellStyle name="常规 28 3 2 6 5" xfId="8718"/>
    <cellStyle name="常规 28 3 2 7" xfId="3698"/>
    <cellStyle name="常规 28 3 2 7 2" xfId="3699"/>
    <cellStyle name="常规 28 3 2 7 2 2" xfId="3700"/>
    <cellStyle name="常规 28 3 2 7 2 2 2" xfId="8726"/>
    <cellStyle name="常规 28 3 2 7 2 3" xfId="8725"/>
    <cellStyle name="常规 28 3 2 7 3" xfId="3360"/>
    <cellStyle name="常规 28 3 2 7 3 2" xfId="1914"/>
    <cellStyle name="常规 28 3 2 7 3 2 2" xfId="8728"/>
    <cellStyle name="常规 28 3 2 7 3 3" xfId="8727"/>
    <cellStyle name="常规 28 3 2 7 4" xfId="1638"/>
    <cellStyle name="常规 28 3 2 7 4 2" xfId="8729"/>
    <cellStyle name="常规 28 3 2 7 5" xfId="8724"/>
    <cellStyle name="常规 28 3 2 8" xfId="3701"/>
    <cellStyle name="常规 28 3 2 8 2" xfId="3702"/>
    <cellStyle name="常规 28 3 2 8 2 2" xfId="8731"/>
    <cellStyle name="常规 28 3 2 8 3" xfId="8730"/>
    <cellStyle name="常规 28 3 2 9" xfId="1054"/>
    <cellStyle name="常规 28 3 2 9 2" xfId="1058"/>
    <cellStyle name="常规 28 3 2 9 2 2" xfId="8733"/>
    <cellStyle name="常规 28 3 2 9 3" xfId="8732"/>
    <cellStyle name="常规 28 3 3" xfId="3703"/>
    <cellStyle name="常规 28 3 3 2" xfId="3025"/>
    <cellStyle name="常规 28 3 3 2 2" xfId="3027"/>
    <cellStyle name="常规 28 3 3 2 2 2" xfId="3704"/>
    <cellStyle name="常规 28 3 3 2 2 2 2" xfId="8737"/>
    <cellStyle name="常规 28 3 3 2 2 3" xfId="8736"/>
    <cellStyle name="常规 28 3 3 2 3" xfId="3705"/>
    <cellStyle name="常规 28 3 3 2 3 2" xfId="3706"/>
    <cellStyle name="常规 28 3 3 2 3 2 2" xfId="8739"/>
    <cellStyle name="常规 28 3 3 2 3 3" xfId="8738"/>
    <cellStyle name="常规 28 3 3 2 4" xfId="3707"/>
    <cellStyle name="常规 28 3 3 2 4 2" xfId="8740"/>
    <cellStyle name="常规 28 3 3 2 5" xfId="8735"/>
    <cellStyle name="常规 28 3 3 3" xfId="1445"/>
    <cellStyle name="常规 28 3 3 3 2" xfId="1449"/>
    <cellStyle name="常规 28 3 3 3 2 2" xfId="1963"/>
    <cellStyle name="常规 28 3 3 3 2 2 2" xfId="8743"/>
    <cellStyle name="常规 28 3 3 3 2 3" xfId="8742"/>
    <cellStyle name="常规 28 3 3 3 3" xfId="1936"/>
    <cellStyle name="常规 28 3 3 3 3 2" xfId="3708"/>
    <cellStyle name="常规 28 3 3 3 3 2 2" xfId="8745"/>
    <cellStyle name="常规 28 3 3 3 3 3" xfId="8744"/>
    <cellStyle name="常规 28 3 3 3 4" xfId="3709"/>
    <cellStyle name="常规 28 3 3 3 4 2" xfId="8746"/>
    <cellStyle name="常规 28 3 3 3 5" xfId="8741"/>
    <cellStyle name="常规 28 3 3 4" xfId="1452"/>
    <cellStyle name="常规 28 3 3 4 2" xfId="1455"/>
    <cellStyle name="常规 28 3 3 4 2 2" xfId="8748"/>
    <cellStyle name="常规 28 3 3 4 3" xfId="8747"/>
    <cellStyle name="常规 28 3 3 5" xfId="1458"/>
    <cellStyle name="常规 28 3 3 5 2" xfId="1461"/>
    <cellStyle name="常规 28 3 3 5 2 2" xfId="8750"/>
    <cellStyle name="常规 28 3 3 5 3" xfId="8749"/>
    <cellStyle name="常规 28 3 3 6" xfId="1463"/>
    <cellStyle name="常规 28 3 3 6 2" xfId="3710"/>
    <cellStyle name="常规 28 3 3 6 2 2" xfId="8752"/>
    <cellStyle name="常规 28 3 3 6 3" xfId="8751"/>
    <cellStyle name="常规 28 3 3 7" xfId="3711"/>
    <cellStyle name="常规 28 3 3 7 2" xfId="8753"/>
    <cellStyle name="常规 28 3 3 8" xfId="3712"/>
    <cellStyle name="常规 28 3 3 8 2" xfId="8754"/>
    <cellStyle name="常规 28 3 3 9" xfId="8734"/>
    <cellStyle name="常规 28 3 4" xfId="3713"/>
    <cellStyle name="常规 28 3 4 2" xfId="8755"/>
    <cellStyle name="常规 28 3 5" xfId="3714"/>
    <cellStyle name="常规 28 3 5 2" xfId="3715"/>
    <cellStyle name="常规 28 3 5 2 2" xfId="8757"/>
    <cellStyle name="常规 28 3 5 3" xfId="8756"/>
    <cellStyle name="常规 28 3 6" xfId="3601"/>
    <cellStyle name="常规 28 3 6 2" xfId="2070"/>
    <cellStyle name="常规 28 3 6 2 2" xfId="8759"/>
    <cellStyle name="常规 28 3 6 3" xfId="8758"/>
    <cellStyle name="常规 28 3 7" xfId="8620"/>
    <cellStyle name="常规 28 4" xfId="1929"/>
    <cellStyle name="常规 28 4 10" xfId="1764"/>
    <cellStyle name="常规 28 4 10 2" xfId="3716"/>
    <cellStyle name="常规 28 4 10 2 2" xfId="8762"/>
    <cellStyle name="常规 28 4 10 3" xfId="8761"/>
    <cellStyle name="常规 28 4 11" xfId="3717"/>
    <cellStyle name="常规 28 4 11 2" xfId="3718"/>
    <cellStyle name="常规 28 4 11 2 2" xfId="8764"/>
    <cellStyle name="常规 28 4 11 3" xfId="8763"/>
    <cellStyle name="常规 28 4 12" xfId="1988"/>
    <cellStyle name="常规 28 4 12 2" xfId="8765"/>
    <cellStyle name="常规 28 4 13" xfId="1224"/>
    <cellStyle name="常规 28 4 13 2" xfId="8766"/>
    <cellStyle name="常规 28 4 14" xfId="8760"/>
    <cellStyle name="常规 28 4 2" xfId="3719"/>
    <cellStyle name="常规 28 4 2 10" xfId="3720"/>
    <cellStyle name="常规 28 4 2 10 2" xfId="8768"/>
    <cellStyle name="常规 28 4 2 11" xfId="3721"/>
    <cellStyle name="常规 28 4 2 11 2" xfId="8769"/>
    <cellStyle name="常规 28 4 2 12" xfId="8767"/>
    <cellStyle name="常规 28 4 2 2" xfId="3722"/>
    <cellStyle name="常规 28 4 2 2 2" xfId="3723"/>
    <cellStyle name="常规 28 4 2 2 2 2" xfId="3724"/>
    <cellStyle name="常规 28 4 2 2 2 2 2" xfId="2876"/>
    <cellStyle name="常规 28 4 2 2 2 2 2 2" xfId="8773"/>
    <cellStyle name="常规 28 4 2 2 2 2 3" xfId="8772"/>
    <cellStyle name="常规 28 4 2 2 2 3" xfId="3725"/>
    <cellStyle name="常规 28 4 2 2 2 3 2" xfId="2890"/>
    <cellStyle name="常规 28 4 2 2 2 3 2 2" xfId="8775"/>
    <cellStyle name="常规 28 4 2 2 2 3 3" xfId="8774"/>
    <cellStyle name="常规 28 4 2 2 2 4" xfId="3267"/>
    <cellStyle name="常规 28 4 2 2 2 4 2" xfId="8776"/>
    <cellStyle name="常规 28 4 2 2 2 5" xfId="8771"/>
    <cellStyle name="常规 28 4 2 2 3" xfId="3726"/>
    <cellStyle name="常规 28 4 2 2 3 2" xfId="3727"/>
    <cellStyle name="常规 28 4 2 2 3 2 2" xfId="3728"/>
    <cellStyle name="常规 28 4 2 2 3 2 2 2" xfId="8779"/>
    <cellStyle name="常规 28 4 2 2 3 2 3" xfId="8778"/>
    <cellStyle name="常规 28 4 2 2 3 3" xfId="3729"/>
    <cellStyle name="常规 28 4 2 2 3 3 2" xfId="3730"/>
    <cellStyle name="常规 28 4 2 2 3 3 2 2" xfId="8781"/>
    <cellStyle name="常规 28 4 2 2 3 3 3" xfId="8780"/>
    <cellStyle name="常规 28 4 2 2 3 4" xfId="3272"/>
    <cellStyle name="常规 28 4 2 2 3 4 2" xfId="8782"/>
    <cellStyle name="常规 28 4 2 2 3 5" xfId="8777"/>
    <cellStyle name="常规 28 4 2 2 4" xfId="3731"/>
    <cellStyle name="常规 28 4 2 2 4 2" xfId="3732"/>
    <cellStyle name="常规 28 4 2 2 4 2 2" xfId="8784"/>
    <cellStyle name="常规 28 4 2 2 4 3" xfId="8783"/>
    <cellStyle name="常规 28 4 2 2 5" xfId="3733"/>
    <cellStyle name="常规 28 4 2 2 5 2" xfId="3734"/>
    <cellStyle name="常规 28 4 2 2 5 2 2" xfId="8786"/>
    <cellStyle name="常规 28 4 2 2 5 3" xfId="8785"/>
    <cellStyle name="常规 28 4 2 2 6" xfId="3735"/>
    <cellStyle name="常规 28 4 2 2 6 2" xfId="3736"/>
    <cellStyle name="常规 28 4 2 2 6 2 2" xfId="8788"/>
    <cellStyle name="常规 28 4 2 2 6 3" xfId="8787"/>
    <cellStyle name="常规 28 4 2 2 7" xfId="3737"/>
    <cellStyle name="常规 28 4 2 2 7 2" xfId="8789"/>
    <cellStyle name="常规 28 4 2 2 8" xfId="2991"/>
    <cellStyle name="常规 28 4 2 2 8 2" xfId="8790"/>
    <cellStyle name="常规 28 4 2 2 9" xfId="8770"/>
    <cellStyle name="常规 28 4 2 3" xfId="1532"/>
    <cellStyle name="常规 28 4 2 3 2" xfId="8791"/>
    <cellStyle name="常规 28 4 2 4" xfId="38"/>
    <cellStyle name="常规 28 4 2 4 2" xfId="1536"/>
    <cellStyle name="常规 28 4 2 4 2 2" xfId="3739"/>
    <cellStyle name="常规 28 4 2 4 2 2 2" xfId="8794"/>
    <cellStyle name="常规 28 4 2 4 2 3" xfId="8793"/>
    <cellStyle name="常规 28 4 2 4 3" xfId="3740"/>
    <cellStyle name="常规 28 4 2 4 3 2" xfId="3741"/>
    <cellStyle name="常规 28 4 2 4 3 2 2" xfId="8796"/>
    <cellStyle name="常规 28 4 2 4 3 3" xfId="8795"/>
    <cellStyle name="常规 28 4 2 4 4" xfId="3742"/>
    <cellStyle name="常规 28 4 2 4 4 2" xfId="8797"/>
    <cellStyle name="常规 28 4 2 4 5" xfId="8792"/>
    <cellStyle name="常规 28 4 2 5" xfId="1539"/>
    <cellStyle name="常规 28 4 2 5 2" xfId="3743"/>
    <cellStyle name="常规 28 4 2 5 2 2" xfId="3744"/>
    <cellStyle name="常规 28 4 2 5 2 2 2" xfId="8800"/>
    <cellStyle name="常规 28 4 2 5 2 3" xfId="8799"/>
    <cellStyle name="常规 28 4 2 5 3" xfId="3745"/>
    <cellStyle name="常规 28 4 2 5 3 2" xfId="3746"/>
    <cellStyle name="常规 28 4 2 5 3 2 2" xfId="8802"/>
    <cellStyle name="常规 28 4 2 5 3 3" xfId="8801"/>
    <cellStyle name="常规 28 4 2 5 4" xfId="3747"/>
    <cellStyle name="常规 28 4 2 5 4 2" xfId="8803"/>
    <cellStyle name="常规 28 4 2 5 5" xfId="8798"/>
    <cellStyle name="常规 28 4 2 6" xfId="3748"/>
    <cellStyle name="常规 28 4 2 6 2" xfId="3749"/>
    <cellStyle name="常规 28 4 2 6 2 2" xfId="8805"/>
    <cellStyle name="常规 28 4 2 6 3" xfId="8804"/>
    <cellStyle name="常规 28 4 2 7" xfId="3750"/>
    <cellStyle name="常规 28 4 2 7 2" xfId="3751"/>
    <cellStyle name="常规 28 4 2 7 2 2" xfId="8807"/>
    <cellStyle name="常规 28 4 2 7 3" xfId="8806"/>
    <cellStyle name="常规 28 4 2 8" xfId="3752"/>
    <cellStyle name="常规 28 4 2 8 2" xfId="3753"/>
    <cellStyle name="常规 28 4 2 8 2 2" xfId="8809"/>
    <cellStyle name="常规 28 4 2 8 3" xfId="8808"/>
    <cellStyle name="常规 28 4 2 9" xfId="1144"/>
    <cellStyle name="常规 28 4 2 9 2" xfId="1147"/>
    <cellStyle name="常规 28 4 2 9 2 2" xfId="8811"/>
    <cellStyle name="常规 28 4 2 9 3" xfId="8810"/>
    <cellStyle name="常规 28 4 3" xfId="3754"/>
    <cellStyle name="常规 28 4 3 10" xfId="8812"/>
    <cellStyle name="常规 28 4 3 2" xfId="2909"/>
    <cellStyle name="常规 28 4 3 2 2" xfId="2913"/>
    <cellStyle name="常规 28 4 3 2 2 2" xfId="3756"/>
    <cellStyle name="常规 28 4 3 2 2 2 2" xfId="8815"/>
    <cellStyle name="常规 28 4 3 2 2 3" xfId="8814"/>
    <cellStyle name="常规 28 4 3 2 3" xfId="3757"/>
    <cellStyle name="常规 28 4 3 2 3 2" xfId="3760"/>
    <cellStyle name="常规 28 4 3 2 3 2 2" xfId="8817"/>
    <cellStyle name="常规 28 4 3 2 3 3" xfId="8816"/>
    <cellStyle name="常规 28 4 3 2 4" xfId="2598"/>
    <cellStyle name="常规 28 4 3 2 4 2" xfId="8818"/>
    <cellStyle name="常规 28 4 3 2 5" xfId="8813"/>
    <cellStyle name="常规 28 4 3 3" xfId="1543"/>
    <cellStyle name="常规 28 4 3 3 2" xfId="2916"/>
    <cellStyle name="常规 28 4 3 3 2 2" xfId="3761"/>
    <cellStyle name="常规 28 4 3 3 2 2 2" xfId="8821"/>
    <cellStyle name="常规 28 4 3 3 2 3" xfId="8820"/>
    <cellStyle name="常规 28 4 3 3 3" xfId="3763"/>
    <cellStyle name="常规 28 4 3 3 3 2" xfId="3765"/>
    <cellStyle name="常规 28 4 3 3 3 2 2" xfId="8823"/>
    <cellStyle name="常规 28 4 3 3 3 3" xfId="8822"/>
    <cellStyle name="常规 28 4 3 3 4" xfId="3767"/>
    <cellStyle name="常规 28 4 3 3 4 2" xfId="8824"/>
    <cellStyle name="常规 28 4 3 3 5" xfId="8819"/>
    <cellStyle name="常规 28 4 3 4" xfId="2918"/>
    <cellStyle name="常规 28 4 3 4 2" xfId="2921"/>
    <cellStyle name="常规 28 4 3 4 2 2" xfId="8826"/>
    <cellStyle name="常规 28 4 3 4 3" xfId="8825"/>
    <cellStyle name="常规 28 4 3 5" xfId="2924"/>
    <cellStyle name="常规 28 4 3 5 2" xfId="2926"/>
    <cellStyle name="常规 28 4 3 5 2 2" xfId="8828"/>
    <cellStyle name="常规 28 4 3 5 3" xfId="8827"/>
    <cellStyle name="常规 28 4 3 6" xfId="3768"/>
    <cellStyle name="常规 28 4 3 6 2" xfId="3769"/>
    <cellStyle name="常规 28 4 3 6 2 2" xfId="8830"/>
    <cellStyle name="常规 28 4 3 6 3" xfId="8829"/>
    <cellStyle name="常规 28 4 3 7" xfId="830"/>
    <cellStyle name="常规 28 4 3 7 2" xfId="21"/>
    <cellStyle name="常规 28 4 3 7 2 2" xfId="8832"/>
    <cellStyle name="常规 28 4 3 7 3" xfId="8831"/>
    <cellStyle name="常规 28 4 3 8" xfId="423"/>
    <cellStyle name="常规 28 4 3 8 2" xfId="8833"/>
    <cellStyle name="常规 28 4 3 9" xfId="430"/>
    <cellStyle name="常规 28 4 3 9 2" xfId="8834"/>
    <cellStyle name="常规 28 4 4" xfId="3770"/>
    <cellStyle name="常规 28 4 4 2" xfId="2500"/>
    <cellStyle name="常规 28 4 4 2 2" xfId="3771"/>
    <cellStyle name="常规 28 4 4 2 2 2" xfId="3772"/>
    <cellStyle name="常规 28 4 4 2 2 2 2" xfId="8838"/>
    <cellStyle name="常规 28 4 4 2 2 3" xfId="8837"/>
    <cellStyle name="常规 28 4 4 2 3" xfId="3773"/>
    <cellStyle name="常规 28 4 4 2 3 2" xfId="3774"/>
    <cellStyle name="常规 28 4 4 2 3 2 2" xfId="8840"/>
    <cellStyle name="常规 28 4 4 2 3 3" xfId="8839"/>
    <cellStyle name="常规 28 4 4 2 4" xfId="2729"/>
    <cellStyle name="常规 28 4 4 2 4 2" xfId="8841"/>
    <cellStyle name="常规 28 4 4 2 5" xfId="8836"/>
    <cellStyle name="常规 28 4 4 3" xfId="1549"/>
    <cellStyle name="常规 28 4 4 3 2" xfId="3775"/>
    <cellStyle name="常规 28 4 4 3 2 2" xfId="3776"/>
    <cellStyle name="常规 28 4 4 3 2 2 2" xfId="8844"/>
    <cellStyle name="常规 28 4 4 3 2 3" xfId="8843"/>
    <cellStyle name="常规 28 4 4 3 3" xfId="3777"/>
    <cellStyle name="常规 28 4 4 3 3 2" xfId="3778"/>
    <cellStyle name="常规 28 4 4 3 3 2 2" xfId="8846"/>
    <cellStyle name="常规 28 4 4 3 3 3" xfId="8845"/>
    <cellStyle name="常规 28 4 4 3 4" xfId="3779"/>
    <cellStyle name="常规 28 4 4 3 4 2" xfId="8847"/>
    <cellStyle name="常规 28 4 4 3 5" xfId="8842"/>
    <cellStyle name="常规 28 4 4 4" xfId="3780"/>
    <cellStyle name="常规 28 4 4 4 2" xfId="3781"/>
    <cellStyle name="常规 28 4 4 4 2 2" xfId="8849"/>
    <cellStyle name="常规 28 4 4 4 3" xfId="8848"/>
    <cellStyle name="常规 28 4 4 5" xfId="3782"/>
    <cellStyle name="常规 28 4 4 5 2" xfId="3783"/>
    <cellStyle name="常规 28 4 4 5 2 2" xfId="8851"/>
    <cellStyle name="常规 28 4 4 5 3" xfId="8850"/>
    <cellStyle name="常规 28 4 4 6" xfId="3784"/>
    <cellStyle name="常规 28 4 4 6 2" xfId="3785"/>
    <cellStyle name="常规 28 4 4 6 2 2" xfId="8853"/>
    <cellStyle name="常规 28 4 4 6 3" xfId="8852"/>
    <cellStyle name="常规 28 4 4 7" xfId="3786"/>
    <cellStyle name="常规 28 4 4 7 2" xfId="8854"/>
    <cellStyle name="常规 28 4 4 8" xfId="3787"/>
    <cellStyle name="常规 28 4 4 8 2" xfId="8855"/>
    <cellStyle name="常规 28 4 4 9" xfId="8835"/>
    <cellStyle name="常规 28 4 5" xfId="3788"/>
    <cellStyle name="常规 28 4 5 2" xfId="8856"/>
    <cellStyle name="常规 28 4 6" xfId="3789"/>
    <cellStyle name="常规 28 4 6 2" xfId="3790"/>
    <cellStyle name="常规 28 4 6 2 2" xfId="3382"/>
    <cellStyle name="常规 28 4 6 2 2 2" xfId="8859"/>
    <cellStyle name="常规 28 4 6 2 3" xfId="8858"/>
    <cellStyle name="常规 28 4 6 3" xfId="1558"/>
    <cellStyle name="常规 28 4 6 3 2" xfId="3389"/>
    <cellStyle name="常规 28 4 6 3 2 2" xfId="8861"/>
    <cellStyle name="常规 28 4 6 3 3" xfId="8860"/>
    <cellStyle name="常规 28 4 6 4" xfId="3791"/>
    <cellStyle name="常规 28 4 6 4 2" xfId="1650"/>
    <cellStyle name="常规 28 4 6 4 2 2" xfId="8863"/>
    <cellStyle name="常规 28 4 6 4 3" xfId="8862"/>
    <cellStyle name="常规 28 4 6 5" xfId="3792"/>
    <cellStyle name="常规 28 4 6 5 2" xfId="8864"/>
    <cellStyle name="常规 28 4 6 6" xfId="8857"/>
    <cellStyle name="常规 28 4 7" xfId="3793"/>
    <cellStyle name="常规 28 4 7 2" xfId="697"/>
    <cellStyle name="常规 28 4 7 2 2" xfId="3794"/>
    <cellStyle name="常规 28 4 7 2 2 2" xfId="8867"/>
    <cellStyle name="常规 28 4 7 2 3" xfId="8866"/>
    <cellStyle name="常规 28 4 7 3" xfId="3795"/>
    <cellStyle name="常规 28 4 7 3 2" xfId="3164"/>
    <cellStyle name="常规 28 4 7 3 2 2" xfId="8869"/>
    <cellStyle name="常规 28 4 7 3 3" xfId="8868"/>
    <cellStyle name="常规 28 4 7 4" xfId="3796"/>
    <cellStyle name="常规 28 4 7 4 2" xfId="8870"/>
    <cellStyle name="常规 28 4 7 5" xfId="8865"/>
    <cellStyle name="常规 28 4 8" xfId="3797"/>
    <cellStyle name="常规 28 4 8 2" xfId="160"/>
    <cellStyle name="常规 28 4 8 2 2" xfId="8872"/>
    <cellStyle name="常规 28 4 8 3" xfId="8871"/>
    <cellStyle name="常规 28 4 9" xfId="3798"/>
    <cellStyle name="常规 28 4 9 2" xfId="3799"/>
    <cellStyle name="常规 28 4 9 2 2" xfId="8874"/>
    <cellStyle name="常规 28 4 9 3" xfId="8873"/>
    <cellStyle name="常规 28 5" xfId="3644"/>
    <cellStyle name="常规 28 5 10" xfId="3800"/>
    <cellStyle name="常规 28 5 10 2" xfId="3447"/>
    <cellStyle name="常规 28 5 10 2 2" xfId="8877"/>
    <cellStyle name="常规 28 5 10 3" xfId="8876"/>
    <cellStyle name="常规 28 5 11" xfId="3801"/>
    <cellStyle name="常规 28 5 11 2" xfId="324"/>
    <cellStyle name="常规 28 5 11 2 2" xfId="8879"/>
    <cellStyle name="常规 28 5 11 3" xfId="8878"/>
    <cellStyle name="常规 28 5 12" xfId="3802"/>
    <cellStyle name="常规 28 5 12 2" xfId="8880"/>
    <cellStyle name="常规 28 5 13" xfId="3803"/>
    <cellStyle name="常规 28 5 13 2" xfId="8881"/>
    <cellStyle name="常规 28 5 14" xfId="8875"/>
    <cellStyle name="常规 28 5 2" xfId="814"/>
    <cellStyle name="常规 28 5 2 10" xfId="3804"/>
    <cellStyle name="常规 28 5 2 10 2" xfId="8883"/>
    <cellStyle name="常规 28 5 2 11" xfId="3805"/>
    <cellStyle name="常规 28 5 2 11 2" xfId="8884"/>
    <cellStyle name="常规 28 5 2 12" xfId="8882"/>
    <cellStyle name="常规 28 5 2 2" xfId="3806"/>
    <cellStyle name="常规 28 5 2 2 2" xfId="2045"/>
    <cellStyle name="常规 28 5 2 2 2 2" xfId="2047"/>
    <cellStyle name="常规 28 5 2 2 2 2 2" xfId="3807"/>
    <cellStyle name="常规 28 5 2 2 2 2 2 2" xfId="8888"/>
    <cellStyle name="常规 28 5 2 2 2 2 3" xfId="8887"/>
    <cellStyle name="常规 28 5 2 2 2 3" xfId="3808"/>
    <cellStyle name="常规 28 5 2 2 2 3 2" xfId="416"/>
    <cellStyle name="常规 28 5 2 2 2 3 2 2" xfId="8890"/>
    <cellStyle name="常规 28 5 2 2 2 3 3" xfId="8889"/>
    <cellStyle name="常规 28 5 2 2 2 4" xfId="3394"/>
    <cellStyle name="常规 28 5 2 2 2 4 2" xfId="8891"/>
    <cellStyle name="常规 28 5 2 2 2 5" xfId="8886"/>
    <cellStyle name="常规 28 5 2 2 3" xfId="2049"/>
    <cellStyle name="常规 28 5 2 2 3 2" xfId="3809"/>
    <cellStyle name="常规 28 5 2 2 3 2 2" xfId="3810"/>
    <cellStyle name="常规 28 5 2 2 3 2 2 2" xfId="8894"/>
    <cellStyle name="常规 28 5 2 2 3 2 3" xfId="8893"/>
    <cellStyle name="常规 28 5 2 2 3 3" xfId="3811"/>
    <cellStyle name="常规 28 5 2 2 3 3 2" xfId="3812"/>
    <cellStyle name="常规 28 5 2 2 3 3 2 2" xfId="8896"/>
    <cellStyle name="常规 28 5 2 2 3 3 3" xfId="8895"/>
    <cellStyle name="常规 28 5 2 2 3 4" xfId="3397"/>
    <cellStyle name="常规 28 5 2 2 3 4 2" xfId="8897"/>
    <cellStyle name="常规 28 5 2 2 3 5" xfId="8892"/>
    <cellStyle name="常规 28 5 2 2 4" xfId="3813"/>
    <cellStyle name="常规 28 5 2 2 4 2" xfId="3814"/>
    <cellStyle name="常规 28 5 2 2 4 2 2" xfId="8899"/>
    <cellStyle name="常规 28 5 2 2 4 3" xfId="8898"/>
    <cellStyle name="常规 28 5 2 2 5" xfId="3815"/>
    <cellStyle name="常规 28 5 2 2 5 2" xfId="649"/>
    <cellStyle name="常规 28 5 2 2 5 2 2" xfId="8901"/>
    <cellStyle name="常规 28 5 2 2 5 3" xfId="8900"/>
    <cellStyle name="常规 28 5 2 2 6" xfId="3816"/>
    <cellStyle name="常规 28 5 2 2 6 2" xfId="3817"/>
    <cellStyle name="常规 28 5 2 2 6 2 2" xfId="8903"/>
    <cellStyle name="常规 28 5 2 2 6 3" xfId="8902"/>
    <cellStyle name="常规 28 5 2 2 7" xfId="3818"/>
    <cellStyle name="常规 28 5 2 2 7 2" xfId="8904"/>
    <cellStyle name="常规 28 5 2 2 8" xfId="3819"/>
    <cellStyle name="常规 28 5 2 2 8 2" xfId="8905"/>
    <cellStyle name="常规 28 5 2 2 9" xfId="8885"/>
    <cellStyle name="常规 28 5 2 3" xfId="1593"/>
    <cellStyle name="常规 28 5 2 3 2" xfId="8906"/>
    <cellStyle name="常规 28 5 2 4" xfId="3820"/>
    <cellStyle name="常规 28 5 2 4 2" xfId="3821"/>
    <cellStyle name="常规 28 5 2 4 2 2" xfId="3823"/>
    <cellStyle name="常规 28 5 2 4 2 2 2" xfId="8909"/>
    <cellStyle name="常规 28 5 2 4 2 3" xfId="8908"/>
    <cellStyle name="常规 28 5 2 4 3" xfId="3824"/>
    <cellStyle name="常规 28 5 2 4 3 2" xfId="20"/>
    <cellStyle name="常规 28 5 2 4 3 2 2" xfId="8911"/>
    <cellStyle name="常规 28 5 2 4 3 3" xfId="8910"/>
    <cellStyle name="常规 28 5 2 4 4" xfId="3825"/>
    <cellStyle name="常规 28 5 2 4 4 2" xfId="8912"/>
    <cellStyle name="常规 28 5 2 4 5" xfId="8907"/>
    <cellStyle name="常规 28 5 2 5" xfId="3826"/>
    <cellStyle name="常规 28 5 2 5 2" xfId="493"/>
    <cellStyle name="常规 28 5 2 5 2 2" xfId="3102"/>
    <cellStyle name="常规 28 5 2 5 2 2 2" xfId="8915"/>
    <cellStyle name="常规 28 5 2 5 2 3" xfId="8914"/>
    <cellStyle name="常规 28 5 2 5 3" xfId="496"/>
    <cellStyle name="常规 28 5 2 5 3 2" xfId="57"/>
    <cellStyle name="常规 28 5 2 5 3 2 2" xfId="8917"/>
    <cellStyle name="常规 28 5 2 5 3 3" xfId="8916"/>
    <cellStyle name="常规 28 5 2 5 4" xfId="3827"/>
    <cellStyle name="常规 28 5 2 5 4 2" xfId="8918"/>
    <cellStyle name="常规 28 5 2 5 5" xfId="8913"/>
    <cellStyle name="常规 28 5 2 6" xfId="1660"/>
    <cellStyle name="常规 28 5 2 6 2" xfId="1663"/>
    <cellStyle name="常规 28 5 2 6 2 2" xfId="8920"/>
    <cellStyle name="常规 28 5 2 6 3" xfId="8919"/>
    <cellStyle name="常规 28 5 2 7" xfId="1674"/>
    <cellStyle name="常规 28 5 2 7 2" xfId="1677"/>
    <cellStyle name="常规 28 5 2 7 2 2" xfId="8922"/>
    <cellStyle name="常规 28 5 2 7 3" xfId="8921"/>
    <cellStyle name="常规 28 5 2 8" xfId="1685"/>
    <cellStyle name="常规 28 5 2 8 2" xfId="1687"/>
    <cellStyle name="常规 28 5 2 8 2 2" xfId="8924"/>
    <cellStyle name="常规 28 5 2 8 3" xfId="8923"/>
    <cellStyle name="常规 28 5 2 9" xfId="1181"/>
    <cellStyle name="常规 28 5 2 9 2" xfId="1185"/>
    <cellStyle name="常规 28 5 2 9 2 2" xfId="8926"/>
    <cellStyle name="常规 28 5 2 9 3" xfId="8925"/>
    <cellStyle name="常规 28 5 3" xfId="3828"/>
    <cellStyle name="常规 28 5 3 10" xfId="8927"/>
    <cellStyle name="常规 28 5 3 2" xfId="1068"/>
    <cellStyle name="常规 28 5 3 2 2" xfId="345"/>
    <cellStyle name="常规 28 5 3 2 2 2" xfId="2178"/>
    <cellStyle name="常规 28 5 3 2 2 2 2" xfId="8930"/>
    <cellStyle name="常规 28 5 3 2 2 3" xfId="8929"/>
    <cellStyle name="常规 28 5 3 2 3" xfId="2180"/>
    <cellStyle name="常规 28 5 3 2 3 2" xfId="2427"/>
    <cellStyle name="常规 28 5 3 2 3 2 2" xfId="8932"/>
    <cellStyle name="常规 28 5 3 2 3 3" xfId="8931"/>
    <cellStyle name="常规 28 5 3 2 4" xfId="2435"/>
    <cellStyle name="常规 28 5 3 2 4 2" xfId="8933"/>
    <cellStyle name="常规 28 5 3 2 5" xfId="8928"/>
    <cellStyle name="常规 28 5 3 3" xfId="1598"/>
    <cellStyle name="常规 28 5 3 3 2" xfId="356"/>
    <cellStyle name="常规 28 5 3 3 2 2" xfId="3830"/>
    <cellStyle name="常规 28 5 3 3 2 2 2" xfId="8936"/>
    <cellStyle name="常规 28 5 3 3 2 3" xfId="8935"/>
    <cellStyle name="常规 28 5 3 3 3" xfId="2449"/>
    <cellStyle name="常规 28 5 3 3 3 2" xfId="986"/>
    <cellStyle name="常规 28 5 3 3 3 2 2" xfId="8938"/>
    <cellStyle name="常规 28 5 3 3 3 3" xfId="8937"/>
    <cellStyle name="常规 28 5 3 3 4" xfId="2452"/>
    <cellStyle name="常规 28 5 3 3 4 2" xfId="8939"/>
    <cellStyle name="常规 28 5 3 3 5" xfId="8934"/>
    <cellStyle name="常规 28 5 3 4" xfId="3832"/>
    <cellStyle name="常规 28 5 3 4 2" xfId="3834"/>
    <cellStyle name="常规 28 5 3 4 2 2" xfId="8941"/>
    <cellStyle name="常规 28 5 3 4 3" xfId="8940"/>
    <cellStyle name="常规 28 5 3 5" xfId="3837"/>
    <cellStyle name="常规 28 5 3 5 2" xfId="3839"/>
    <cellStyle name="常规 28 5 3 5 2 2" xfId="8943"/>
    <cellStyle name="常规 28 5 3 5 3" xfId="8942"/>
    <cellStyle name="常规 28 5 3 6" xfId="3841"/>
    <cellStyle name="常规 28 5 3 6 2" xfId="3844"/>
    <cellStyle name="常规 28 5 3 6 2 2" xfId="8945"/>
    <cellStyle name="常规 28 5 3 6 3" xfId="8944"/>
    <cellStyle name="常规 28 5 3 7" xfId="3845"/>
    <cellStyle name="常规 28 5 3 7 2" xfId="3847"/>
    <cellStyle name="常规 28 5 3 7 2 2" xfId="8947"/>
    <cellStyle name="常规 28 5 3 7 3" xfId="8946"/>
    <cellStyle name="常规 28 5 3 8" xfId="3848"/>
    <cellStyle name="常规 28 5 3 8 2" xfId="8948"/>
    <cellStyle name="常规 28 5 3 9" xfId="47"/>
    <cellStyle name="常规 28 5 3 9 2" xfId="8949"/>
    <cellStyle name="常规 28 5 4" xfId="3250"/>
    <cellStyle name="常规 28 5 4 2" xfId="1084"/>
    <cellStyle name="常规 28 5 4 2 2" xfId="371"/>
    <cellStyle name="常规 28 5 4 2 2 2" xfId="2299"/>
    <cellStyle name="常规 28 5 4 2 2 2 2" xfId="8953"/>
    <cellStyle name="常规 28 5 4 2 2 3" xfId="8952"/>
    <cellStyle name="常规 28 5 4 2 3" xfId="2301"/>
    <cellStyle name="常规 28 5 4 2 3 2" xfId="1023"/>
    <cellStyle name="常规 28 5 4 2 3 2 2" xfId="8955"/>
    <cellStyle name="常规 28 5 4 2 3 3" xfId="8954"/>
    <cellStyle name="常规 28 5 4 2 4" xfId="2481"/>
    <cellStyle name="常规 28 5 4 2 4 2" xfId="8956"/>
    <cellStyle name="常规 28 5 4 2 5" xfId="8951"/>
    <cellStyle name="常规 28 5 4 3" xfId="1602"/>
    <cellStyle name="常规 28 5 4 3 2" xfId="380"/>
    <cellStyle name="常规 28 5 4 3 2 2" xfId="3849"/>
    <cellStyle name="常规 28 5 4 3 2 2 2" xfId="8959"/>
    <cellStyle name="常规 28 5 4 3 2 3" xfId="8958"/>
    <cellStyle name="常规 28 5 4 3 3" xfId="2485"/>
    <cellStyle name="常规 28 5 4 3 3 2" xfId="3850"/>
    <cellStyle name="常规 28 5 4 3 3 2 2" xfId="8961"/>
    <cellStyle name="常规 28 5 4 3 3 3" xfId="8960"/>
    <cellStyle name="常规 28 5 4 3 4" xfId="3851"/>
    <cellStyle name="常规 28 5 4 3 4 2" xfId="8962"/>
    <cellStyle name="常规 28 5 4 3 5" xfId="8957"/>
    <cellStyle name="常规 28 5 4 4" xfId="3853"/>
    <cellStyle name="常规 28 5 4 4 2" xfId="3854"/>
    <cellStyle name="常规 28 5 4 4 2 2" xfId="8964"/>
    <cellStyle name="常规 28 5 4 4 3" xfId="8963"/>
    <cellStyle name="常规 28 5 4 5" xfId="3856"/>
    <cellStyle name="常规 28 5 4 5 2" xfId="3857"/>
    <cellStyle name="常规 28 5 4 5 2 2" xfId="8966"/>
    <cellStyle name="常规 28 5 4 5 3" xfId="8965"/>
    <cellStyle name="常规 28 5 4 6" xfId="1691"/>
    <cellStyle name="常规 28 5 4 6 2" xfId="1693"/>
    <cellStyle name="常规 28 5 4 6 2 2" xfId="8968"/>
    <cellStyle name="常规 28 5 4 6 3" xfId="8967"/>
    <cellStyle name="常规 28 5 4 7" xfId="1697"/>
    <cellStyle name="常规 28 5 4 7 2" xfId="8969"/>
    <cellStyle name="常规 28 5 4 8" xfId="1701"/>
    <cellStyle name="常规 28 5 4 8 2" xfId="8970"/>
    <cellStyle name="常规 28 5 4 9" xfId="8950"/>
    <cellStyle name="常规 28 5 5" xfId="2615"/>
    <cellStyle name="常规 28 5 5 2" xfId="8971"/>
    <cellStyle name="常规 28 5 6" xfId="3858"/>
    <cellStyle name="常规 28 5 6 2" xfId="3859"/>
    <cellStyle name="常规 28 5 6 2 2" xfId="408"/>
    <cellStyle name="常规 28 5 6 2 2 2" xfId="8974"/>
    <cellStyle name="常规 28 5 6 2 3" xfId="8973"/>
    <cellStyle name="常规 28 5 6 3" xfId="3860"/>
    <cellStyle name="常规 28 5 6 3 2" xfId="418"/>
    <cellStyle name="常规 28 5 6 3 2 2" xfId="8976"/>
    <cellStyle name="常规 28 5 6 3 3" xfId="8975"/>
    <cellStyle name="常规 28 5 6 4" xfId="3861"/>
    <cellStyle name="常规 28 5 6 4 2" xfId="1252"/>
    <cellStyle name="常规 28 5 6 4 2 2" xfId="8978"/>
    <cellStyle name="常规 28 5 6 4 3" xfId="8977"/>
    <cellStyle name="常规 28 5 6 5" xfId="3862"/>
    <cellStyle name="常规 28 5 6 5 2" xfId="8979"/>
    <cellStyle name="常规 28 5 6 6" xfId="8972"/>
    <cellStyle name="常规 28 5 7" xfId="3863"/>
    <cellStyle name="常规 28 5 7 2" xfId="11"/>
    <cellStyle name="常规 28 5 7 2 2" xfId="433"/>
    <cellStyle name="常规 28 5 7 2 2 2" xfId="8982"/>
    <cellStyle name="常规 28 5 7 2 3" xfId="8981"/>
    <cellStyle name="常规 28 5 7 3" xfId="171"/>
    <cellStyle name="常规 28 5 7 3 2" xfId="445"/>
    <cellStyle name="常规 28 5 7 3 2 2" xfId="8984"/>
    <cellStyle name="常规 28 5 7 3 3" xfId="8983"/>
    <cellStyle name="常规 28 5 7 4" xfId="155"/>
    <cellStyle name="常规 28 5 7 4 2" xfId="8985"/>
    <cellStyle name="常规 28 5 7 5" xfId="8980"/>
    <cellStyle name="常规 28 5 8" xfId="3864"/>
    <cellStyle name="常规 28 5 8 2" xfId="3865"/>
    <cellStyle name="常规 28 5 8 2 2" xfId="8987"/>
    <cellStyle name="常规 28 5 8 3" xfId="8986"/>
    <cellStyle name="常规 28 5 9" xfId="269"/>
    <cellStyle name="常规 28 5 9 2" xfId="3866"/>
    <cellStyle name="常规 28 5 9 2 2" xfId="8989"/>
    <cellStyle name="常规 28 5 9 3" xfId="8988"/>
    <cellStyle name="常规 28 6" xfId="3647"/>
    <cellStyle name="常规 28 6 10" xfId="1280"/>
    <cellStyle name="常规 28 6 10 2" xfId="8991"/>
    <cellStyle name="常规 28 6 11" xfId="1286"/>
    <cellStyle name="常规 28 6 11 2" xfId="8992"/>
    <cellStyle name="常规 28 6 12" xfId="8990"/>
    <cellStyle name="常规 28 6 2" xfId="3649"/>
    <cellStyle name="常规 28 6 2 2" xfId="3867"/>
    <cellStyle name="常规 28 6 2 2 2" xfId="3869"/>
    <cellStyle name="常规 28 6 2 2 2 2" xfId="2462"/>
    <cellStyle name="常规 28 6 2 2 2 2 2" xfId="8996"/>
    <cellStyle name="常规 28 6 2 2 2 3" xfId="8995"/>
    <cellStyle name="常规 28 6 2 2 3" xfId="995"/>
    <cellStyle name="常规 28 6 2 2 3 2" xfId="2490"/>
    <cellStyle name="常规 28 6 2 2 3 2 2" xfId="8998"/>
    <cellStyle name="常规 28 6 2 2 3 3" xfId="8997"/>
    <cellStyle name="常规 28 6 2 2 4" xfId="2989"/>
    <cellStyle name="常规 28 6 2 2 4 2" xfId="8999"/>
    <cellStyle name="常规 28 6 2 2 5" xfId="8994"/>
    <cellStyle name="常规 28 6 2 3" xfId="1627"/>
    <cellStyle name="常规 28 6 2 3 2" xfId="3870"/>
    <cellStyle name="常规 28 6 2 3 2 2" xfId="2547"/>
    <cellStyle name="常规 28 6 2 3 2 2 2" xfId="9002"/>
    <cellStyle name="常规 28 6 2 3 2 3" xfId="9001"/>
    <cellStyle name="常规 28 6 2 3 3" xfId="3871"/>
    <cellStyle name="常规 28 6 2 3 3 2" xfId="2589"/>
    <cellStyle name="常规 28 6 2 3 3 2 2" xfId="9004"/>
    <cellStyle name="常规 28 6 2 3 3 3" xfId="9003"/>
    <cellStyle name="常规 28 6 2 3 4" xfId="3000"/>
    <cellStyle name="常规 28 6 2 3 4 2" xfId="9005"/>
    <cellStyle name="常规 28 6 2 3 5" xfId="9000"/>
    <cellStyle name="常规 28 6 2 4" xfId="3872"/>
    <cellStyle name="常规 28 6 2 4 2" xfId="3874"/>
    <cellStyle name="常规 28 6 2 4 2 2" xfId="9007"/>
    <cellStyle name="常规 28 6 2 4 3" xfId="9006"/>
    <cellStyle name="常规 28 6 2 5" xfId="3875"/>
    <cellStyle name="常规 28 6 2 5 2" xfId="3877"/>
    <cellStyle name="常规 28 6 2 5 2 2" xfId="9009"/>
    <cellStyle name="常规 28 6 2 5 3" xfId="9008"/>
    <cellStyle name="常规 28 6 2 6" xfId="1722"/>
    <cellStyle name="常规 28 6 2 6 2" xfId="1724"/>
    <cellStyle name="常规 28 6 2 6 2 2" xfId="9011"/>
    <cellStyle name="常规 28 6 2 6 3" xfId="9010"/>
    <cellStyle name="常规 28 6 2 7" xfId="1727"/>
    <cellStyle name="常规 28 6 2 7 2" xfId="9012"/>
    <cellStyle name="常规 28 6 2 8" xfId="1730"/>
    <cellStyle name="常规 28 6 2 8 2" xfId="9013"/>
    <cellStyle name="常规 28 6 2 9" xfId="8993"/>
    <cellStyle name="常规 28 6 3" xfId="3878"/>
    <cellStyle name="常规 28 6 3 2" xfId="9014"/>
    <cellStyle name="常规 28 6 4" xfId="3253"/>
    <cellStyle name="常规 28 6 4 2" xfId="3881"/>
    <cellStyle name="常规 28 6 4 2 2" xfId="822"/>
    <cellStyle name="常规 28 6 4 2 2 2" xfId="9017"/>
    <cellStyle name="常规 28 6 4 2 3" xfId="9016"/>
    <cellStyle name="常规 28 6 4 3" xfId="3883"/>
    <cellStyle name="常规 28 6 4 3 2" xfId="3885"/>
    <cellStyle name="常规 28 6 4 3 2 2" xfId="9019"/>
    <cellStyle name="常规 28 6 4 3 3" xfId="9018"/>
    <cellStyle name="常规 28 6 4 4" xfId="3887"/>
    <cellStyle name="常规 28 6 4 4 2" xfId="3890"/>
    <cellStyle name="常规 28 6 4 4 2 2" xfId="9021"/>
    <cellStyle name="常规 28 6 4 4 3" xfId="9020"/>
    <cellStyle name="常规 28 6 4 5" xfId="3892"/>
    <cellStyle name="常规 28 6 4 5 2" xfId="9022"/>
    <cellStyle name="常规 28 6 4 6" xfId="9015"/>
    <cellStyle name="常规 28 6 5" xfId="2619"/>
    <cellStyle name="常规 28 6 5 2" xfId="3894"/>
    <cellStyle name="常规 28 6 5 2 2" xfId="3897"/>
    <cellStyle name="常规 28 6 5 2 2 2" xfId="9025"/>
    <cellStyle name="常规 28 6 5 2 3" xfId="9024"/>
    <cellStyle name="常规 28 6 5 3" xfId="3899"/>
    <cellStyle name="常规 28 6 5 3 2" xfId="3901"/>
    <cellStyle name="常规 28 6 5 3 2 2" xfId="9027"/>
    <cellStyle name="常规 28 6 5 3 3" xfId="9026"/>
    <cellStyle name="常规 28 6 5 4" xfId="3903"/>
    <cellStyle name="常规 28 6 5 4 2" xfId="9028"/>
    <cellStyle name="常规 28 6 5 5" xfId="9023"/>
    <cellStyle name="常规 28 6 6" xfId="3904"/>
    <cellStyle name="常规 28 6 6 2" xfId="3905"/>
    <cellStyle name="常规 28 6 6 2 2" xfId="9030"/>
    <cellStyle name="常规 28 6 6 3" xfId="9029"/>
    <cellStyle name="常规 28 6 7" xfId="2774"/>
    <cellStyle name="常规 28 6 7 2" xfId="2777"/>
    <cellStyle name="常规 28 6 7 2 2" xfId="9032"/>
    <cellStyle name="常规 28 6 7 3" xfId="9031"/>
    <cellStyle name="常规 28 6 8" xfId="2799"/>
    <cellStyle name="常规 28 6 8 2" xfId="3216"/>
    <cellStyle name="常规 28 6 8 2 2" xfId="9034"/>
    <cellStyle name="常规 28 6 8 3" xfId="9033"/>
    <cellStyle name="常规 28 6 9" xfId="281"/>
    <cellStyle name="常规 28 6 9 2" xfId="3906"/>
    <cellStyle name="常规 28 6 9 2 2" xfId="9036"/>
    <cellStyle name="常规 28 6 9 3" xfId="9035"/>
    <cellStyle name="常规 28 7" xfId="3651"/>
    <cellStyle name="常规 28 7 10" xfId="1843"/>
    <cellStyle name="常规 28 7 10 2" xfId="9038"/>
    <cellStyle name="常规 28 7 11" xfId="9037"/>
    <cellStyle name="常规 28 7 2" xfId="3907"/>
    <cellStyle name="常规 28 7 2 2" xfId="9039"/>
    <cellStyle name="常规 28 7 3" xfId="3909"/>
    <cellStyle name="常规 28 7 3 2" xfId="3204"/>
    <cellStyle name="常规 28 7 3 2 2" xfId="2641"/>
    <cellStyle name="常规 28 7 3 2 2 2" xfId="9042"/>
    <cellStyle name="常规 28 7 3 2 3" xfId="9041"/>
    <cellStyle name="常规 28 7 3 3" xfId="3206"/>
    <cellStyle name="常规 28 7 3 3 2" xfId="2763"/>
    <cellStyle name="常规 28 7 3 3 2 2" xfId="9044"/>
    <cellStyle name="常规 28 7 3 3 3" xfId="9043"/>
    <cellStyle name="常规 28 7 3 4" xfId="3910"/>
    <cellStyle name="常规 28 7 3 4 2" xfId="2862"/>
    <cellStyle name="常规 28 7 3 4 2 2" xfId="9046"/>
    <cellStyle name="常规 28 7 3 4 3" xfId="9045"/>
    <cellStyle name="常规 28 7 3 5" xfId="1805"/>
    <cellStyle name="常规 28 7 3 5 2" xfId="9047"/>
    <cellStyle name="常规 28 7 3 6" xfId="9040"/>
    <cellStyle name="常规 28 7 4" xfId="3911"/>
    <cellStyle name="常规 28 7 4 2" xfId="3912"/>
    <cellStyle name="常规 28 7 4 2 2" xfId="3913"/>
    <cellStyle name="常规 28 7 4 2 2 2" xfId="9050"/>
    <cellStyle name="常规 28 7 4 2 3" xfId="9049"/>
    <cellStyle name="常规 28 7 4 3" xfId="3914"/>
    <cellStyle name="常规 28 7 4 3 2" xfId="3915"/>
    <cellStyle name="常规 28 7 4 3 2 2" xfId="9052"/>
    <cellStyle name="常规 28 7 4 3 3" xfId="9051"/>
    <cellStyle name="常规 28 7 4 4" xfId="3916"/>
    <cellStyle name="常规 28 7 4 4 2" xfId="9053"/>
    <cellStyle name="常规 28 7 4 5" xfId="9048"/>
    <cellStyle name="常规 28 7 5" xfId="3917"/>
    <cellStyle name="常规 28 7 5 2" xfId="3918"/>
    <cellStyle name="常规 28 7 5 2 2" xfId="9055"/>
    <cellStyle name="常规 28 7 5 3" xfId="9054"/>
    <cellStyle name="常规 28 7 6" xfId="3919"/>
    <cellStyle name="常规 28 7 6 2" xfId="3920"/>
    <cellStyle name="常规 28 7 6 2 2" xfId="9057"/>
    <cellStyle name="常规 28 7 6 3" xfId="9056"/>
    <cellStyle name="常规 28 7 7" xfId="2803"/>
    <cellStyle name="常规 28 7 7 2" xfId="2805"/>
    <cellStyle name="常规 28 7 7 2 2" xfId="9059"/>
    <cellStyle name="常规 28 7 7 3" xfId="9058"/>
    <cellStyle name="常规 28 7 8" xfId="2810"/>
    <cellStyle name="常规 28 7 8 2" xfId="2812"/>
    <cellStyle name="常规 28 7 8 2 2" xfId="9061"/>
    <cellStyle name="常规 28 7 8 3" xfId="9060"/>
    <cellStyle name="常规 28 7 9" xfId="2818"/>
    <cellStyle name="常规 28 7 9 2" xfId="9062"/>
    <cellStyle name="常规 28 8" xfId="3921"/>
    <cellStyle name="常规 28 8 10" xfId="9063"/>
    <cellStyle name="常规 28 8 2" xfId="110"/>
    <cellStyle name="常规 28 8 2 2" xfId="2100"/>
    <cellStyle name="常规 28 8 2 2 2" xfId="9065"/>
    <cellStyle name="常规 28 8 2 3" xfId="1643"/>
    <cellStyle name="常规 28 8 2 3 2" xfId="3922"/>
    <cellStyle name="常规 28 8 2 3 2 2" xfId="9067"/>
    <cellStyle name="常规 28 8 2 3 3" xfId="9066"/>
    <cellStyle name="常规 28 8 2 4" xfId="3148"/>
    <cellStyle name="常规 28 8 2 4 2" xfId="3923"/>
    <cellStyle name="常规 28 8 2 4 2 2" xfId="9069"/>
    <cellStyle name="常规 28 8 2 4 3" xfId="9068"/>
    <cellStyle name="常规 28 8 2 5" xfId="3150"/>
    <cellStyle name="常规 28 8 2 5 2" xfId="9070"/>
    <cellStyle name="常规 28 8 2 6" xfId="9064"/>
    <cellStyle name="常规 28 8 3" xfId="117"/>
    <cellStyle name="常规 28 8 3 2" xfId="484"/>
    <cellStyle name="常规 28 8 3 2 2" xfId="3208"/>
    <cellStyle name="常规 28 8 3 2 2 2" xfId="9073"/>
    <cellStyle name="常规 28 8 3 2 3" xfId="9072"/>
    <cellStyle name="常规 28 8 3 3" xfId="490"/>
    <cellStyle name="常规 28 8 3 3 2" xfId="3924"/>
    <cellStyle name="常规 28 8 3 3 2 2" xfId="9075"/>
    <cellStyle name="常规 28 8 3 3 3" xfId="9074"/>
    <cellStyle name="常规 28 8 3 4" xfId="3926"/>
    <cellStyle name="常规 28 8 3 4 2" xfId="9076"/>
    <cellStyle name="常规 28 8 3 5" xfId="9071"/>
    <cellStyle name="常规 28 8 4" xfId="127"/>
    <cellStyle name="常规 28 8 4 2" xfId="3927"/>
    <cellStyle name="常规 28 8 4 2 2" xfId="9078"/>
    <cellStyle name="常规 28 8 4 3" xfId="9077"/>
    <cellStyle name="常规 28 8 5" xfId="142"/>
    <cellStyle name="常规 28 8 5 2" xfId="3928"/>
    <cellStyle name="常规 28 8 5 2 2" xfId="9080"/>
    <cellStyle name="常规 28 8 5 3" xfId="9079"/>
    <cellStyle name="常规 28 8 6" xfId="3929"/>
    <cellStyle name="常规 28 8 6 2" xfId="3930"/>
    <cellStyle name="常规 28 8 6 2 2" xfId="9082"/>
    <cellStyle name="常规 28 8 6 3" xfId="9081"/>
    <cellStyle name="常规 28 8 7" xfId="2831"/>
    <cellStyle name="常规 28 8 7 2" xfId="2833"/>
    <cellStyle name="常规 28 8 7 2 2" xfId="9084"/>
    <cellStyle name="常规 28 8 7 3" xfId="9083"/>
    <cellStyle name="常规 28 8 8" xfId="2839"/>
    <cellStyle name="常规 28 8 8 2" xfId="9085"/>
    <cellStyle name="常规 28 8 9" xfId="2845"/>
    <cellStyle name="常规 28 8 9 2" xfId="9086"/>
    <cellStyle name="常规 28 9" xfId="2033"/>
    <cellStyle name="常规 28 9 10" xfId="9087"/>
    <cellStyle name="常规 28 9 2" xfId="2035"/>
    <cellStyle name="常规 28 9 2 2" xfId="140"/>
    <cellStyle name="常规 28 9 2 2 2" xfId="2310"/>
    <cellStyle name="常规 28 9 2 2 2 2" xfId="9090"/>
    <cellStyle name="常规 28 9 2 2 3" xfId="9089"/>
    <cellStyle name="常规 28 9 2 3" xfId="492"/>
    <cellStyle name="常规 28 9 2 3 2" xfId="3101"/>
    <cellStyle name="常规 28 9 2 3 2 2" xfId="9092"/>
    <cellStyle name="常规 28 9 2 3 3" xfId="9091"/>
    <cellStyle name="常规 28 9 2 4" xfId="495"/>
    <cellStyle name="常规 28 9 2 4 2" xfId="9093"/>
    <cellStyle name="常规 28 9 2 5" xfId="9088"/>
    <cellStyle name="常规 28 9 3" xfId="3931"/>
    <cellStyle name="常规 28 9 3 2" xfId="3933"/>
    <cellStyle name="常规 28 9 3 2 2" xfId="3935"/>
    <cellStyle name="常规 28 9 3 2 2 2" xfId="9096"/>
    <cellStyle name="常规 28 9 3 2 3" xfId="9095"/>
    <cellStyle name="常规 28 9 3 3" xfId="1662"/>
    <cellStyle name="常规 28 9 3 3 2" xfId="1666"/>
    <cellStyle name="常规 28 9 3 3 2 2" xfId="9098"/>
    <cellStyle name="常规 28 9 3 3 3" xfId="9097"/>
    <cellStyle name="常规 28 9 3 4" xfId="1669"/>
    <cellStyle name="常规 28 9 3 4 2" xfId="9099"/>
    <cellStyle name="常规 28 9 3 5" xfId="9094"/>
    <cellStyle name="常规 28 9 4" xfId="3936"/>
    <cellStyle name="常规 28 9 4 2" xfId="2664"/>
    <cellStyle name="常规 28 9 4 2 2" xfId="9101"/>
    <cellStyle name="常规 28 9 4 3" xfId="9100"/>
    <cellStyle name="常规 28 9 5" xfId="3937"/>
    <cellStyle name="常规 28 9 5 2" xfId="3938"/>
    <cellStyle name="常规 28 9 5 2 2" xfId="9103"/>
    <cellStyle name="常规 28 9 5 3" xfId="9102"/>
    <cellStyle name="常规 28 9 6" xfId="3939"/>
    <cellStyle name="常规 28 9 6 2" xfId="3940"/>
    <cellStyle name="常规 28 9 6 2 2" xfId="9105"/>
    <cellStyle name="常规 28 9 6 3" xfId="9104"/>
    <cellStyle name="常规 28 9 7" xfId="3941"/>
    <cellStyle name="常规 28 9 7 2" xfId="9106"/>
    <cellStyle name="常规 28 9 8" xfId="3942"/>
    <cellStyle name="常规 28 9 8 2" xfId="9107"/>
    <cellStyle name="常规 28 9 9" xfId="3943"/>
    <cellStyle name="常规 28 9 9 2" xfId="9108"/>
    <cellStyle name="常规 28_115款" xfId="402"/>
    <cellStyle name="常规 29" xfId="2558"/>
    <cellStyle name="常规 29 2" xfId="2561"/>
    <cellStyle name="常规 29 2 2" xfId="5914"/>
    <cellStyle name="常规 29 2 2 2" xfId="11032"/>
    <cellStyle name="常规 29 3" xfId="5913"/>
    <cellStyle name="常规 29 3 2" xfId="11031"/>
    <cellStyle name="常规 3" xfId="3"/>
    <cellStyle name="常规 3 10" xfId="5915"/>
    <cellStyle name="常规 3 2" xfId="734"/>
    <cellStyle name="常规 3 2 2" xfId="3945"/>
    <cellStyle name="常规 3 2 2 2" xfId="5917"/>
    <cellStyle name="常规 3 2 2 2 2" xfId="11034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 8" xfId="5916"/>
    <cellStyle name="常规 3 2 8 2" xfId="11033"/>
    <cellStyle name="常规 3 2_152" xfId="1818"/>
    <cellStyle name="常规 3 3" xfId="3953"/>
    <cellStyle name="常规 3 3 2" xfId="3954"/>
    <cellStyle name="常规 3 3 3" xfId="3822"/>
    <cellStyle name="常规 3 3 3 2" xfId="6115"/>
    <cellStyle name="常规 3 3 3 3" xfId="6116"/>
    <cellStyle name="常规 3 3 3 4" xfId="6117"/>
    <cellStyle name="常规 3 3 4" xfId="656"/>
    <cellStyle name="常规 3 3 4 2" xfId="9109"/>
    <cellStyle name="常规 3 3 5" xfId="187"/>
    <cellStyle name="常规 3 3 6" xfId="3955"/>
    <cellStyle name="常规 3 3 6 2" xfId="9110"/>
    <cellStyle name="常规 3 3 7" xfId="3956"/>
    <cellStyle name="常规 3 3 8" xfId="3957"/>
    <cellStyle name="常规 3 3 8 2" xfId="9111"/>
    <cellStyle name="常规 3 3_117款" xfId="899"/>
    <cellStyle name="常规 3 4" xfId="3958"/>
    <cellStyle name="常规 3 4 2" xfId="3959"/>
    <cellStyle name="常规 3 4 3" xfId="19"/>
    <cellStyle name="常规 3 4 3 2" xfId="9112"/>
    <cellStyle name="常规 3 5" xfId="3960"/>
    <cellStyle name="常规 3 6" xfId="3961"/>
    <cellStyle name="常规 3 6 2" xfId="5918"/>
    <cellStyle name="常规 3 6 3" xfId="9113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0 2 2" xfId="5920"/>
    <cellStyle name="常规 30 2 2 2" xfId="11036"/>
    <cellStyle name="常规 30 3" xfId="5919"/>
    <cellStyle name="常规 30 3 2" xfId="11035"/>
    <cellStyle name="常规 31" xfId="70"/>
    <cellStyle name="常规 31 2" xfId="23"/>
    <cellStyle name="常规 31 2 2" xfId="5922"/>
    <cellStyle name="常规 31 2 2 2" xfId="11038"/>
    <cellStyle name="常规 31 3" xfId="5921"/>
    <cellStyle name="常规 31 3 2" xfId="11037"/>
    <cellStyle name="常规 32" xfId="2546"/>
    <cellStyle name="常规 32 2" xfId="2550"/>
    <cellStyle name="常规 32 2 2" xfId="5924"/>
    <cellStyle name="常规 32 2 2 2" xfId="11040"/>
    <cellStyle name="常规 32 3" xfId="5923"/>
    <cellStyle name="常规 32 3 2" xfId="11039"/>
    <cellStyle name="常规 33" xfId="2554"/>
    <cellStyle name="常规 33 2" xfId="5925"/>
    <cellStyle name="常规 33 2 2" xfId="11041"/>
    <cellStyle name="常规 34" xfId="2559"/>
    <cellStyle name="常规 34 2" xfId="5926"/>
    <cellStyle name="常规 34 2 2" xfId="11042"/>
    <cellStyle name="常规 35" xfId="2563"/>
    <cellStyle name="常规 35 2" xfId="5927"/>
    <cellStyle name="常规 35 2 2" xfId="11043"/>
    <cellStyle name="常规 36" xfId="3966"/>
    <cellStyle name="常规 36 2" xfId="5928"/>
    <cellStyle name="常规 36 2 2" xfId="11044"/>
    <cellStyle name="常规 37" xfId="3968"/>
    <cellStyle name="常规 37 2" xfId="5929"/>
    <cellStyle name="常规 37 2 2" xfId="11045"/>
    <cellStyle name="常规 38" xfId="3970"/>
    <cellStyle name="常规 38 10" xfId="9114"/>
    <cellStyle name="常规 38 10 3 2" xfId="11289"/>
    <cellStyle name="常规 38 2" xfId="3973"/>
    <cellStyle name="常规 38 2 2" xfId="3975"/>
    <cellStyle name="常规 38 2 2 2" xfId="3977"/>
    <cellStyle name="常规 38 2 2 3" xfId="2122"/>
    <cellStyle name="常规 38 2 2 3 2" xfId="9115"/>
    <cellStyle name="常规 38 2 3" xfId="2650"/>
    <cellStyle name="常规 38 2 3 2" xfId="9116"/>
    <cellStyle name="常规 38 2 4" xfId="1614"/>
    <cellStyle name="常规 38 2 4 2" xfId="9117"/>
    <cellStyle name="常规 38 2 5" xfId="969"/>
    <cellStyle name="常规 38 2 5 2" xfId="9118"/>
    <cellStyle name="常规 38 2 6" xfId="3980"/>
    <cellStyle name="常规 38 2 6 2" xfId="9119"/>
    <cellStyle name="常规 38 2 9" xfId="6118"/>
    <cellStyle name="常规 38 3" xfId="3981"/>
    <cellStyle name="常规 38 3 2" xfId="5931"/>
    <cellStyle name="常规 38 3 2 2" xfId="11188"/>
    <cellStyle name="常规 38 3 3" xfId="5930"/>
    <cellStyle name="常规 38 3 4" xfId="9120"/>
    <cellStyle name="常规 38 4" xfId="3983"/>
    <cellStyle name="常规 38 4 2" xfId="3985"/>
    <cellStyle name="常规 38 4 2 2" xfId="3972"/>
    <cellStyle name="常规 38 4 2 2 2" xfId="9123"/>
    <cellStyle name="常规 38 4 2 3" xfId="9122"/>
    <cellStyle name="常规 38 4 3" xfId="3987"/>
    <cellStyle name="常规 38 4 3 2" xfId="3488"/>
    <cellStyle name="常规 38 4 3 2 2" xfId="9125"/>
    <cellStyle name="常规 38 4 3 3" xfId="9124"/>
    <cellStyle name="常规 38 4 4" xfId="3989"/>
    <cellStyle name="常规 38 4 4 2" xfId="3990"/>
    <cellStyle name="常规 38 4 4 2 2" xfId="9127"/>
    <cellStyle name="常规 38 4 4 3" xfId="9126"/>
    <cellStyle name="常规 38 4 5" xfId="3991"/>
    <cellStyle name="常规 38 4 5 2" xfId="9128"/>
    <cellStyle name="常规 38 4 6" xfId="9121"/>
    <cellStyle name="常规 38 5" xfId="3992"/>
    <cellStyle name="常规 38 5 2" xfId="3993"/>
    <cellStyle name="常规 38 5 2 2" xfId="3994"/>
    <cellStyle name="常规 38 5 2 2 2" xfId="9131"/>
    <cellStyle name="常规 38 5 2 3" xfId="9130"/>
    <cellStyle name="常规 38 5 3" xfId="3995"/>
    <cellStyle name="常规 38 5 3 2" xfId="3521"/>
    <cellStyle name="常规 38 5 3 2 2" xfId="9133"/>
    <cellStyle name="常规 38 5 3 3" xfId="9132"/>
    <cellStyle name="常规 38 5 4" xfId="3996"/>
    <cellStyle name="常规 38 5 4 2" xfId="9134"/>
    <cellStyle name="常规 38 5 5" xfId="9129"/>
    <cellStyle name="常规 38 6" xfId="3979"/>
    <cellStyle name="常规 38 6 2" xfId="3997"/>
    <cellStyle name="常规 38 6 2 2" xfId="9136"/>
    <cellStyle name="常规 38 6 3" xfId="9135"/>
    <cellStyle name="常规 38 7" xfId="2125"/>
    <cellStyle name="常规 38 7 2" xfId="3998"/>
    <cellStyle name="常规 38 7 2 2" xfId="9138"/>
    <cellStyle name="常规 38 7 3" xfId="9137"/>
    <cellStyle name="常规 38 8" xfId="3999"/>
    <cellStyle name="常规 38 8 2" xfId="4000"/>
    <cellStyle name="常规 38 8 2 2" xfId="9140"/>
    <cellStyle name="常规 38 8 3" xfId="9139"/>
    <cellStyle name="常规 38 9" xfId="3932"/>
    <cellStyle name="常规 38 9 2" xfId="9141"/>
    <cellStyle name="常规 39" xfId="15"/>
    <cellStyle name="常规 39 2" xfId="9142"/>
    <cellStyle name="常规 4" xfId="4"/>
    <cellStyle name="常规 4 10" xfId="4001"/>
    <cellStyle name="常规 4 10 2" xfId="6119"/>
    <cellStyle name="常规 4 11" xfId="5932"/>
    <cellStyle name="常规 4 2" xfId="738"/>
    <cellStyle name="常规 4 2 2" xfId="4004"/>
    <cellStyle name="常规 4 2 3" xfId="5933"/>
    <cellStyle name="常规 4 2 3 2" xfId="6120"/>
    <cellStyle name="常规 4 2 3 3" xfId="11046"/>
    <cellStyle name="常规 4 3" xfId="4005"/>
    <cellStyle name="常规 4 3 2" xfId="3060"/>
    <cellStyle name="常规 4 3 3" xfId="3100"/>
    <cellStyle name="常规 4 3 4" xfId="5934"/>
    <cellStyle name="常规 4 3 4 2" xfId="11047"/>
    <cellStyle name="常规 4 4" xfId="4003"/>
    <cellStyle name="常规 4 5" xfId="2309"/>
    <cellStyle name="常规 4 5 2" xfId="2314"/>
    <cellStyle name="常规 4 5 3" xfId="2317"/>
    <cellStyle name="常规 4 5 3 2" xfId="9144"/>
    <cellStyle name="常规 4 5 4" xfId="9143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2 2" xfId="9145"/>
    <cellStyle name="常规 40 3" xfId="4008"/>
    <cellStyle name="常规 40 3 2" xfId="9146"/>
    <cellStyle name="常规 40 4" xfId="4009"/>
    <cellStyle name="常规 40 4 2" xfId="3072"/>
    <cellStyle name="常规 40 4 2 2" xfId="9148"/>
    <cellStyle name="常规 40 4 3" xfId="9147"/>
    <cellStyle name="常规 40 5" xfId="4010"/>
    <cellStyle name="常规 40 5 2" xfId="2710"/>
    <cellStyle name="常规 40 5 2 2" xfId="6122"/>
    <cellStyle name="常规 40 5 2 2 2" xfId="10754"/>
    <cellStyle name="常规 40 5 2 3" xfId="6121"/>
    <cellStyle name="常规 40 5 2 4" xfId="10753"/>
    <cellStyle name="常规 40 5 2 5" xfId="11173"/>
    <cellStyle name="常规 40 5 3" xfId="9149"/>
    <cellStyle name="常规 40 5 4" xfId="6123"/>
    <cellStyle name="常规 40 6" xfId="2564"/>
    <cellStyle name="常规 40 6 2" xfId="5937"/>
    <cellStyle name="常规 40 6 3" xfId="5936"/>
    <cellStyle name="常规 40 6 4" xfId="6124"/>
    <cellStyle name="常规 40 6 5" xfId="10747"/>
    <cellStyle name="常规 40 7" xfId="5935"/>
    <cellStyle name="常规 40 8" xfId="6146"/>
    <cellStyle name="常规 41" xfId="3967"/>
    <cellStyle name="常规 41 2" xfId="4011"/>
    <cellStyle name="常规 41 2 2" xfId="5939"/>
    <cellStyle name="常规 41 2 2 2" xfId="11049"/>
    <cellStyle name="常规 41 3" xfId="5938"/>
    <cellStyle name="常规 41 3 2" xfId="11048"/>
    <cellStyle name="常规 42" xfId="3969"/>
    <cellStyle name="常规 42 2" xfId="5940"/>
    <cellStyle name="常规 42 2 2" xfId="11050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2 4" xfId="9151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 5" xfId="9150"/>
    <cellStyle name="常规 43_102款戈尔大货" xfId="3641"/>
    <cellStyle name="常规 44" xfId="16"/>
    <cellStyle name="常规 44 2" xfId="4015"/>
    <cellStyle name="常规 44 2 2" xfId="5942"/>
    <cellStyle name="常规 44 2 2 2" xfId="11052"/>
    <cellStyle name="常规 44 3" xfId="5941"/>
    <cellStyle name="常规 44 3 2" xfId="11051"/>
    <cellStyle name="常规 45" xfId="4017"/>
    <cellStyle name="常规 45 2" xfId="2972"/>
    <cellStyle name="常规 45 2 2" xfId="5944"/>
    <cellStyle name="常规 45 2 2 2" xfId="11054"/>
    <cellStyle name="常规 45 3" xfId="5943"/>
    <cellStyle name="常规 45 3 2" xfId="11053"/>
    <cellStyle name="常规 46" xfId="4019"/>
    <cellStyle name="常规 46 2" xfId="762"/>
    <cellStyle name="常规 46 2 2" xfId="5946"/>
    <cellStyle name="常规 46 2 2 2" xfId="11056"/>
    <cellStyle name="常规 46 3" xfId="5945"/>
    <cellStyle name="常规 46 3 2" xfId="11055"/>
    <cellStyle name="常规 47" xfId="1694"/>
    <cellStyle name="常规 47 2" xfId="880"/>
    <cellStyle name="常规 47 2 2" xfId="5948"/>
    <cellStyle name="常规 47 2 2 2" xfId="11058"/>
    <cellStyle name="常规 47 3" xfId="5947"/>
    <cellStyle name="常规 47 3 2" xfId="11057"/>
    <cellStyle name="常规 48" xfId="4021"/>
    <cellStyle name="常规 48 2" xfId="136"/>
    <cellStyle name="常规 48 2 2" xfId="5950"/>
    <cellStyle name="常规 48 2 2 2" xfId="11060"/>
    <cellStyle name="常规 48 3" xfId="5949"/>
    <cellStyle name="常规 48 3 2" xfId="11059"/>
    <cellStyle name="常规 49" xfId="4023"/>
    <cellStyle name="常规 49 2" xfId="1265"/>
    <cellStyle name="常规 49 2 2" xfId="5952"/>
    <cellStyle name="常规 49 2 2 2" xfId="11062"/>
    <cellStyle name="常规 49 3" xfId="5951"/>
    <cellStyle name="常规 49 3 2" xfId="11061"/>
    <cellStyle name="常规 5" xfId="1770"/>
    <cellStyle name="常规 5 10" xfId="5953"/>
    <cellStyle name="常规 5 10 2" xfId="6126"/>
    <cellStyle name="常规 5 10 3" xfId="6127"/>
    <cellStyle name="常规 5 10 4" xfId="6125"/>
    <cellStyle name="常规 5 10 5" xfId="11063"/>
    <cellStyle name="常规 5 11" xfId="6147"/>
    <cellStyle name="常规 5 2" xfId="3054"/>
    <cellStyle name="常规 5 2 2" xfId="3095"/>
    <cellStyle name="常规 5 2 2 2" xfId="1334"/>
    <cellStyle name="常规 5 2 3" xfId="3934"/>
    <cellStyle name="常规 5 2 4" xfId="5954"/>
    <cellStyle name="常规 5 2 4 2" xfId="6128"/>
    <cellStyle name="常规 5 2 4 3" xfId="11064"/>
    <cellStyle name="常规 5 2 5" xfId="6129"/>
    <cellStyle name="常规 5 2 6" xfId="6107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7 3 2" xfId="915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0 2 2" xfId="5956"/>
    <cellStyle name="常规 50 2 2 2" xfId="11066"/>
    <cellStyle name="常规 50 3" xfId="5955"/>
    <cellStyle name="常规 50 3 2" xfId="11065"/>
    <cellStyle name="常规 51" xfId="4020"/>
    <cellStyle name="常规 51 2" xfId="763"/>
    <cellStyle name="常规 51 2 2" xfId="5958"/>
    <cellStyle name="常规 51 2 2 2" xfId="11068"/>
    <cellStyle name="常规 51 3" xfId="5957"/>
    <cellStyle name="常规 51 3 2" xfId="11067"/>
    <cellStyle name="常规 52" xfId="1695"/>
    <cellStyle name="常规 52 2" xfId="881"/>
    <cellStyle name="常规 52 2 2" xfId="5960"/>
    <cellStyle name="常规 52 2 2 2" xfId="11070"/>
    <cellStyle name="常规 52 3" xfId="5959"/>
    <cellStyle name="常规 52 3 2" xfId="11069"/>
    <cellStyle name="常规 53" xfId="4022"/>
    <cellStyle name="常规 53 2" xfId="137"/>
    <cellStyle name="常规 53 2 2" xfId="5962"/>
    <cellStyle name="常规 53 2 2 2" xfId="11072"/>
    <cellStyle name="常规 53 3" xfId="5961"/>
    <cellStyle name="常规 53 3 2" xfId="11071"/>
    <cellStyle name="常规 54" xfId="4024"/>
    <cellStyle name="常规 54 2" xfId="1266"/>
    <cellStyle name="常规 54 2 2" xfId="5964"/>
    <cellStyle name="常规 54 2 2 2" xfId="11074"/>
    <cellStyle name="常规 54 3" xfId="5963"/>
    <cellStyle name="常规 54 3 2" xfId="11073"/>
    <cellStyle name="常规 55" xfId="4028"/>
    <cellStyle name="常规 55 2" xfId="4030"/>
    <cellStyle name="常规 55 2 2" xfId="5966"/>
    <cellStyle name="常规 55 2 2 2" xfId="11076"/>
    <cellStyle name="常规 55 3" xfId="5967"/>
    <cellStyle name="常规 55 3 2" xfId="11075"/>
    <cellStyle name="常规 55 4" xfId="5965"/>
    <cellStyle name="常规 56" xfId="4032"/>
    <cellStyle name="常规 56 2" xfId="4034"/>
    <cellStyle name="常规 56 2 2" xfId="5969"/>
    <cellStyle name="常规 56 2 2 2" xfId="11078"/>
    <cellStyle name="常规 56 3" xfId="5968"/>
    <cellStyle name="常规 56 3 2" xfId="11077"/>
    <cellStyle name="常规 57" xfId="4036"/>
    <cellStyle name="常规 57 2" xfId="4038"/>
    <cellStyle name="常规 57 2 2" xfId="5971"/>
    <cellStyle name="常规 57 2 2 2" xfId="11080"/>
    <cellStyle name="常规 57 3" xfId="5970"/>
    <cellStyle name="常规 57 3 2" xfId="11079"/>
    <cellStyle name="常规 58" xfId="3623"/>
    <cellStyle name="常规 58 2" xfId="4040"/>
    <cellStyle name="常规 58 2 2" xfId="5973"/>
    <cellStyle name="常规 58 2 2 2" xfId="11082"/>
    <cellStyle name="常规 58 3" xfId="5972"/>
    <cellStyle name="常规 58 3 2" xfId="11081"/>
    <cellStyle name="常规 59" xfId="4042"/>
    <cellStyle name="常规 59 2" xfId="4044"/>
    <cellStyle name="常规 59 2 2" xfId="5975"/>
    <cellStyle name="常规 59 2 2 2" xfId="11084"/>
    <cellStyle name="常规 59 3" xfId="5974"/>
    <cellStyle name="常规 59 3 2" xfId="11083"/>
    <cellStyle name="常规 6" xfId="4046"/>
    <cellStyle name="常规 6 10" xfId="3639"/>
    <cellStyle name="常规 6 11" xfId="5976"/>
    <cellStyle name="常规 6 11 2" xfId="6130"/>
    <cellStyle name="常规 6 11 3" xfId="11085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2 9" xfId="5977"/>
    <cellStyle name="常规 6 2 9 2" xfId="1108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 9 2" xfId="9153"/>
    <cellStyle name="常规 6_104女戈尔套冲更新" xfId="1339"/>
    <cellStyle name="常规 60" xfId="4029"/>
    <cellStyle name="常规 60 2" xfId="4031"/>
    <cellStyle name="常规 60 2 2" xfId="5979"/>
    <cellStyle name="常规 60 2 2 2" xfId="11088"/>
    <cellStyle name="常规 60 3" xfId="5978"/>
    <cellStyle name="常规 60 3 2" xfId="11087"/>
    <cellStyle name="常规 61" xfId="4033"/>
    <cellStyle name="常规 61 2" xfId="4035"/>
    <cellStyle name="常规 61 2 2" xfId="5981"/>
    <cellStyle name="常规 61 2 2 2" xfId="11090"/>
    <cellStyle name="常规 61 3" xfId="5980"/>
    <cellStyle name="常规 61 3 2" xfId="11089"/>
    <cellStyle name="常规 62" xfId="4037"/>
    <cellStyle name="常规 62 2" xfId="4039"/>
    <cellStyle name="常规 62 2 2" xfId="5983"/>
    <cellStyle name="常规 62 2 2 2" xfId="11092"/>
    <cellStyle name="常规 62 3" xfId="5982"/>
    <cellStyle name="常规 62 3 2" xfId="11091"/>
    <cellStyle name="常规 63" xfId="3624"/>
    <cellStyle name="常规 63 2" xfId="4041"/>
    <cellStyle name="常规 63 2 2" xfId="9155"/>
    <cellStyle name="常规 63 3" xfId="9154"/>
    <cellStyle name="常规 64" xfId="4043"/>
    <cellStyle name="常规 64 10" xfId="640"/>
    <cellStyle name="常规 64 10 2" xfId="1269"/>
    <cellStyle name="常规 64 11" xfId="1307"/>
    <cellStyle name="常规 64 12" xfId="5984"/>
    <cellStyle name="常规 64 12 2" xfId="6131"/>
    <cellStyle name="常规 64 12 3" xfId="10748"/>
    <cellStyle name="常规 64 13" xfId="6145"/>
    <cellStyle name="常规 64 2" xfId="4045"/>
    <cellStyle name="常规 64 2 10" xfId="3925"/>
    <cellStyle name="常规 64 2 11" xfId="9156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3 2" xfId="9159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2 2 2" xfId="9162"/>
    <cellStyle name="常规 64 6 2 2 3" xfId="9161"/>
    <cellStyle name="常规 64 6 2 3" xfId="4076"/>
    <cellStyle name="常规 64 6 2 4" xfId="2793"/>
    <cellStyle name="常规 64 6 2 4 2" xfId="9163"/>
    <cellStyle name="常规 64 6 2 5" xfId="9160"/>
    <cellStyle name="常规 64 6 3" xfId="1362"/>
    <cellStyle name="常规 64 6 3 2" xfId="1364"/>
    <cellStyle name="常规 64 6 3 2 2" xfId="4077"/>
    <cellStyle name="常规 64 6 3 2 2 2" xfId="9166"/>
    <cellStyle name="常规 64 6 3 2 3" xfId="9165"/>
    <cellStyle name="常规 64 6 3 3" xfId="2772"/>
    <cellStyle name="常规 64 6 3 3 2" xfId="4078"/>
    <cellStyle name="常规 64 6 3 3 2 2" xfId="9168"/>
    <cellStyle name="常规 64 6 3 3 3" xfId="9167"/>
    <cellStyle name="常规 64 6 3 4" xfId="2795"/>
    <cellStyle name="常规 64 6 3 4 2" xfId="9169"/>
    <cellStyle name="常规 64 6 3 5" xfId="9164"/>
    <cellStyle name="常规 64 6 4" xfId="1367"/>
    <cellStyle name="常规 64 6 4 2" xfId="4079"/>
    <cellStyle name="常规 64 6 4 2 2" xfId="9171"/>
    <cellStyle name="常规 64 6 4 3" xfId="9170"/>
    <cellStyle name="常规 64 6 5" xfId="3659"/>
    <cellStyle name="常规 64 6 5 2" xfId="3661"/>
    <cellStyle name="常规 64 6 5 2 2" xfId="9173"/>
    <cellStyle name="常规 64 6 5 3" xfId="9172"/>
    <cellStyle name="常规 64 6 6" xfId="3667"/>
    <cellStyle name="常规 64 6 6 2" xfId="3669"/>
    <cellStyle name="常规 64 6 6 2 2" xfId="9175"/>
    <cellStyle name="常规 64 6 6 3" xfId="9174"/>
    <cellStyle name="常规 64 6 7" xfId="3675"/>
    <cellStyle name="常规 64 6 7 2" xfId="9176"/>
    <cellStyle name="常规 64 6 8" xfId="3677"/>
    <cellStyle name="常规 64 6 8 2" xfId="9177"/>
    <cellStyle name="常规 64 6 9" xfId="3679"/>
    <cellStyle name="常规 64 6 9 2" xfId="9178"/>
    <cellStyle name="常规 64 7" xfId="1370"/>
    <cellStyle name="常规 64 7 2" xfId="1373"/>
    <cellStyle name="常规 64 7 2 2" xfId="861"/>
    <cellStyle name="常规 64 7 2 2 2" xfId="864"/>
    <cellStyle name="常规 64 7 2 2 2 2" xfId="9181"/>
    <cellStyle name="常规 64 7 2 2 3" xfId="9180"/>
    <cellStyle name="常规 64 7 2 3" xfId="866"/>
    <cellStyle name="常规 64 7 2 4" xfId="868"/>
    <cellStyle name="常规 64 7 2 4 2" xfId="9182"/>
    <cellStyle name="常规 64 7 2 5" xfId="9179"/>
    <cellStyle name="常规 64 7 3" xfId="1376"/>
    <cellStyle name="常规 64 7 3 2" xfId="1378"/>
    <cellStyle name="常规 64 7 3 2 2" xfId="4080"/>
    <cellStyle name="常规 64 7 3 2 2 2" xfId="9185"/>
    <cellStyle name="常规 64 7 3 2 3" xfId="9184"/>
    <cellStyle name="常规 64 7 3 3" xfId="4081"/>
    <cellStyle name="常规 64 7 3 3 2" xfId="4082"/>
    <cellStyle name="常规 64 7 3 3 2 2" xfId="9187"/>
    <cellStyle name="常规 64 7 3 3 3" xfId="9186"/>
    <cellStyle name="常规 64 7 3 4" xfId="3226"/>
    <cellStyle name="常规 64 7 3 4 2" xfId="9188"/>
    <cellStyle name="常规 64 7 3 5" xfId="9183"/>
    <cellStyle name="常规 64 7 4" xfId="1380"/>
    <cellStyle name="常规 64 7 4 2" xfId="645"/>
    <cellStyle name="常规 64 7 4 2 2" xfId="9190"/>
    <cellStyle name="常规 64 7 4 3" xfId="9189"/>
    <cellStyle name="常规 64 7 5" xfId="4083"/>
    <cellStyle name="常规 64 7 5 2" xfId="4084"/>
    <cellStyle name="常规 64 7 5 2 2" xfId="9192"/>
    <cellStyle name="常规 64 7 5 3" xfId="9191"/>
    <cellStyle name="常规 64 7 6" xfId="4085"/>
    <cellStyle name="常规 64 7 6 2" xfId="4086"/>
    <cellStyle name="常规 64 7 6 2 2" xfId="9194"/>
    <cellStyle name="常规 64 7 6 3" xfId="9193"/>
    <cellStyle name="常规 64 7 7" xfId="4087"/>
    <cellStyle name="常规 64 7 7 2" xfId="9195"/>
    <cellStyle name="常规 64 7 8" xfId="4088"/>
    <cellStyle name="常规 64 7 8 2" xfId="9196"/>
    <cellStyle name="常规 64 7 9" xfId="4090"/>
    <cellStyle name="常规 64 7 9 2" xfId="9197"/>
    <cellStyle name="常规 64 8" xfId="1383"/>
    <cellStyle name="常规 64 8 2" xfId="1386"/>
    <cellStyle name="常规 64 8 2 2" xfId="4091"/>
    <cellStyle name="常规 64 8 2 2 2" xfId="4093"/>
    <cellStyle name="常规 64 8 2 2 2 2" xfId="9201"/>
    <cellStyle name="常规 64 8 2 2 3" xfId="9200"/>
    <cellStyle name="常规 64 8 2 3" xfId="4094"/>
    <cellStyle name="常规 64 8 2 3 2" xfId="4016"/>
    <cellStyle name="常规 64 8 2 3 2 2" xfId="9203"/>
    <cellStyle name="常规 64 8 2 3 3" xfId="9202"/>
    <cellStyle name="常规 64 8 2 4" xfId="4095"/>
    <cellStyle name="常规 64 8 2 4 2" xfId="9204"/>
    <cellStyle name="常规 64 8 2 5" xfId="9199"/>
    <cellStyle name="常规 64 8 3" xfId="4096"/>
    <cellStyle name="常规 64 8 3 2" xfId="4097"/>
    <cellStyle name="常规 64 8 3 2 2" xfId="2385"/>
    <cellStyle name="常规 64 8 3 2 2 2" xfId="9207"/>
    <cellStyle name="常规 64 8 3 2 3" xfId="9206"/>
    <cellStyle name="常规 64 8 3 3" xfId="4098"/>
    <cellStyle name="常规 64 8 3 3 2" xfId="4099"/>
    <cellStyle name="常规 64 8 3 3 2 2" xfId="9209"/>
    <cellStyle name="常规 64 8 3 3 3" xfId="9208"/>
    <cellStyle name="常规 64 8 3 4" xfId="4100"/>
    <cellStyle name="常规 64 8 3 4 2" xfId="9210"/>
    <cellStyle name="常规 64 8 3 5" xfId="9205"/>
    <cellStyle name="常规 64 8 4" xfId="875"/>
    <cellStyle name="常规 64 8 4 2" xfId="1647"/>
    <cellStyle name="常规 64 8 4 2 2" xfId="9212"/>
    <cellStyle name="常规 64 8 4 3" xfId="9211"/>
    <cellStyle name="常规 64 8 5" xfId="639"/>
    <cellStyle name="常规 64 8 5 2" xfId="1268"/>
    <cellStyle name="常规 64 8 5 2 2" xfId="9214"/>
    <cellStyle name="常规 64 8 5 3" xfId="9213"/>
    <cellStyle name="常规 64 8 6" xfId="1306"/>
    <cellStyle name="常规 64 8 6 2" xfId="9215"/>
    <cellStyle name="常规 64 8 7" xfId="1310"/>
    <cellStyle name="常规 64 8 7 2" xfId="9216"/>
    <cellStyle name="常规 64 8 8" xfId="9198"/>
    <cellStyle name="常规 64 9" xfId="1388"/>
    <cellStyle name="常规 64 9 2" xfId="1390"/>
    <cellStyle name="常规 64 9 2 2" xfId="147"/>
    <cellStyle name="常规 64 9 2 2 2" xfId="4101"/>
    <cellStyle name="常规 64 9 2 2 2 2" xfId="9220"/>
    <cellStyle name="常规 64 9 2 2 3" xfId="9219"/>
    <cellStyle name="常规 64 9 2 3" xfId="435"/>
    <cellStyle name="常规 64 9 2 3 2" xfId="4102"/>
    <cellStyle name="常规 64 9 2 3 2 2" xfId="9222"/>
    <cellStyle name="常规 64 9 2 3 3" xfId="9221"/>
    <cellStyle name="常规 64 9 2 4" xfId="802"/>
    <cellStyle name="常规 64 9 2 4 2" xfId="9223"/>
    <cellStyle name="常规 64 9 2 5" xfId="9218"/>
    <cellStyle name="常规 64 9 3" xfId="4071"/>
    <cellStyle name="常规 64 9 3 2" xfId="4103"/>
    <cellStyle name="常规 64 9 3 2 2" xfId="452"/>
    <cellStyle name="常规 64 9 3 2 2 2" xfId="9226"/>
    <cellStyle name="常规 64 9 3 2 3" xfId="9225"/>
    <cellStyle name="常规 64 9 3 3" xfId="4104"/>
    <cellStyle name="常规 64 9 3 3 2" xfId="936"/>
    <cellStyle name="常规 64 9 3 3 2 2" xfId="9228"/>
    <cellStyle name="常规 64 9 3 3 3" xfId="9227"/>
    <cellStyle name="常规 64 9 3 4" xfId="4105"/>
    <cellStyle name="常规 64 9 3 4 2" xfId="9229"/>
    <cellStyle name="常规 64 9 3 5" xfId="9224"/>
    <cellStyle name="常规 64 9 4" xfId="4073"/>
    <cellStyle name="常规 64 9 4 2" xfId="4106"/>
    <cellStyle name="常规 64 9 4 2 2" xfId="9231"/>
    <cellStyle name="常规 64 9 4 3" xfId="9230"/>
    <cellStyle name="常规 64 9 5" xfId="1352"/>
    <cellStyle name="常规 64 9 5 2" xfId="1356"/>
    <cellStyle name="常规 64 9 5 2 2" xfId="9233"/>
    <cellStyle name="常规 64 9 5 3" xfId="9232"/>
    <cellStyle name="常规 64 9 6" xfId="1369"/>
    <cellStyle name="常规 64 9 6 2" xfId="9234"/>
    <cellStyle name="常规 64 9 7" xfId="1382"/>
    <cellStyle name="常规 64 9 7 2" xfId="9235"/>
    <cellStyle name="常规 64 9 8" xfId="9217"/>
    <cellStyle name="常规 64_TOREAD - 14FW - 电商113款 - 核价表 - 20131011" xfId="4107"/>
    <cellStyle name="常规 65" xfId="4108"/>
    <cellStyle name="常规 65 2" xfId="4110"/>
    <cellStyle name="常规 65 2 2" xfId="5986"/>
    <cellStyle name="常规 65 2 2 2" xfId="11094"/>
    <cellStyle name="常规 65 3" xfId="5985"/>
    <cellStyle name="常规 65 3 2" xfId="11093"/>
    <cellStyle name="常规 66" xfId="2343"/>
    <cellStyle name="常规 66 2" xfId="4112"/>
    <cellStyle name="常规 66 2 2" xfId="5988"/>
    <cellStyle name="常规 66 2 2 2" xfId="11096"/>
    <cellStyle name="常规 66 3" xfId="5987"/>
    <cellStyle name="常规 66 3 2" xfId="11095"/>
    <cellStyle name="常规 67" xfId="4113"/>
    <cellStyle name="常规 67 2" xfId="6132"/>
    <cellStyle name="常规 67 2 2" xfId="10749"/>
    <cellStyle name="常规 67 3" xfId="9237"/>
    <cellStyle name="常规 67 4" xfId="10865"/>
    <cellStyle name="常规 67 5" xfId="11186"/>
    <cellStyle name="常规 68" xfId="8"/>
    <cellStyle name="常规 68 2" xfId="2569"/>
    <cellStyle name="常规 68 2 2" xfId="6133"/>
    <cellStyle name="常规 68 2 3" xfId="10746"/>
    <cellStyle name="常规 68 2 4" xfId="11097"/>
    <cellStyle name="常规 68 3" xfId="5989"/>
    <cellStyle name="常规 68 3 2" xfId="6134"/>
    <cellStyle name="常规 68 4" xfId="10745"/>
    <cellStyle name="常规 69" xfId="2576"/>
    <cellStyle name="常规 69 2" xfId="6135"/>
    <cellStyle name="常规 69 3" xfId="11187"/>
    <cellStyle name="常规 7" xfId="4114"/>
    <cellStyle name="常规 7 10" xfId="5990"/>
    <cellStyle name="常规 7 10 2" xfId="11098"/>
    <cellStyle name="常规 7 2" xfId="4115"/>
    <cellStyle name="常规 7 2 2" xfId="3430"/>
    <cellStyle name="常规 7 2 2 2" xfId="421"/>
    <cellStyle name="常规 7 2 3" xfId="4116"/>
    <cellStyle name="常规 7 2 4" xfId="5991"/>
    <cellStyle name="常规 7 2 4 2" xfId="11099"/>
    <cellStyle name="常规 7 3" xfId="4117"/>
    <cellStyle name="常规 7 3 2" xfId="4118"/>
    <cellStyle name="常规 7 3 2 2" xfId="9239"/>
    <cellStyle name="常规 7 3 3" xfId="4119"/>
    <cellStyle name="常规 7 3 4" xfId="4120"/>
    <cellStyle name="常规 7 3 5" xfId="4121"/>
    <cellStyle name="常规 7 3 6" xfId="5992"/>
    <cellStyle name="常规 7 3 7" xfId="9238"/>
    <cellStyle name="常规 7 4" xfId="2311"/>
    <cellStyle name="常规 7 4 2" xfId="9241"/>
    <cellStyle name="常规 7 5" xfId="2315"/>
    <cellStyle name="常规 7 6" xfId="341"/>
    <cellStyle name="常规 7 6 2" xfId="4122"/>
    <cellStyle name="常规 7 6 2 2" xfId="9243"/>
    <cellStyle name="常规 7 6 3" xfId="4123"/>
    <cellStyle name="常规 7 6 3 2" xfId="9244"/>
    <cellStyle name="常规 7 6 4" xfId="9242"/>
    <cellStyle name="常规 7 7" xfId="4124"/>
    <cellStyle name="常规 7 7 2" xfId="9245"/>
    <cellStyle name="常规 7 8" xfId="2295"/>
    <cellStyle name="常规 7 8 2" xfId="4125"/>
    <cellStyle name="常规 7 8 3" xfId="545"/>
    <cellStyle name="常规 7 8 3 2" xfId="3908"/>
    <cellStyle name="常规 7 8 3 2 2" xfId="9248"/>
    <cellStyle name="常规 7 8 3 3" xfId="9247"/>
    <cellStyle name="常规 7 8 4" xfId="547"/>
    <cellStyle name="常规 7 8 5" xfId="9246"/>
    <cellStyle name="常规 7 9" xfId="4126"/>
    <cellStyle name="常规 7 9 2" xfId="9250"/>
    <cellStyle name="常规 70" xfId="4109"/>
    <cellStyle name="常规 70 2" xfId="9251"/>
    <cellStyle name="常规 71" xfId="5452"/>
    <cellStyle name="常规 71 2" xfId="6106"/>
    <cellStyle name="常规 71 2 2" xfId="10752"/>
    <cellStyle name="常规 71 3" xfId="10750"/>
    <cellStyle name="常规 72" xfId="5"/>
    <cellStyle name="常规 72 2" xfId="6136"/>
    <cellStyle name="常规 72 3" xfId="6137"/>
    <cellStyle name="常规 72 4" xfId="6138"/>
    <cellStyle name="常规 72 5" xfId="6104"/>
    <cellStyle name="常规 72 6" xfId="11152"/>
    <cellStyle name="常规 73" xfId="1012"/>
    <cellStyle name="常规 73 2" xfId="5993"/>
    <cellStyle name="常规 73 2 2" xfId="11100"/>
    <cellStyle name="常规 74" xfId="5453"/>
    <cellStyle name="常规 74 2" xfId="6139"/>
    <cellStyle name="常规 74 3" xfId="10755"/>
    <cellStyle name="常规 75" xfId="5454"/>
    <cellStyle name="常规 75 2" xfId="6103"/>
    <cellStyle name="常规 75 3" xfId="10756"/>
    <cellStyle name="常规 76" xfId="5455"/>
    <cellStyle name="常规 76 2" xfId="6140"/>
    <cellStyle name="常规 77" xfId="5456"/>
    <cellStyle name="常规 77 2" xfId="6108"/>
    <cellStyle name="常规 77 3" xfId="6141"/>
    <cellStyle name="常规 78" xfId="5457"/>
    <cellStyle name="常规 78 2" xfId="6105"/>
    <cellStyle name="常规 78 3" xfId="10757"/>
    <cellStyle name="常规 79" xfId="5458"/>
    <cellStyle name="常规 8" xfId="3453"/>
    <cellStyle name="常规 8 2" xfId="91"/>
    <cellStyle name="常规 8 2 2" xfId="194"/>
    <cellStyle name="常规 8 2 2 2" xfId="9254"/>
    <cellStyle name="常规 8 2 3" xfId="198"/>
    <cellStyle name="常规 8 2 4" xfId="9253"/>
    <cellStyle name="常规 8 3" xfId="4127"/>
    <cellStyle name="常规 8 3 2" xfId="4128"/>
    <cellStyle name="常规 8 3 2 2" xfId="9256"/>
    <cellStyle name="常规 8 3 3" xfId="9255"/>
    <cellStyle name="常规 8 4" xfId="5994"/>
    <cellStyle name="常规 8 4 2" xfId="11101"/>
    <cellStyle name="常规 80" xfId="2582"/>
    <cellStyle name="常规 80 2" xfId="2584"/>
    <cellStyle name="常规 80 2 2" xfId="5996"/>
    <cellStyle name="常规 80 2 2 2" xfId="11103"/>
    <cellStyle name="常规 80 3" xfId="5995"/>
    <cellStyle name="常规 80 3 2" xfId="11102"/>
    <cellStyle name="常规 81" xfId="5459"/>
    <cellStyle name="常规 82" xfId="2588"/>
    <cellStyle name="常规 82 2" xfId="2591"/>
    <cellStyle name="常规 82 2 2" xfId="5998"/>
    <cellStyle name="常规 82 2 2 2" xfId="11105"/>
    <cellStyle name="常规 82 3" xfId="5997"/>
    <cellStyle name="常规 82 3 2" xfId="11104"/>
    <cellStyle name="常规 83" xfId="2593"/>
    <cellStyle name="常规 83 2" xfId="2595"/>
    <cellStyle name="常规 83 2 2" xfId="6000"/>
    <cellStyle name="常规 83 2 2 2" xfId="11107"/>
    <cellStyle name="常规 83 3" xfId="5999"/>
    <cellStyle name="常规 83 3 2" xfId="11106"/>
    <cellStyle name="常规 84" xfId="2597"/>
    <cellStyle name="常规 84 2" xfId="4129"/>
    <cellStyle name="常规 84 2 2" xfId="6002"/>
    <cellStyle name="常规 84 2 2 2" xfId="11109"/>
    <cellStyle name="常规 84 3" xfId="6001"/>
    <cellStyle name="常规 84 3 2" xfId="11108"/>
    <cellStyle name="常规 85" xfId="66"/>
    <cellStyle name="常规 85 2" xfId="4130"/>
    <cellStyle name="常规 85 2 2" xfId="6004"/>
    <cellStyle name="常规 85 2 2 2" xfId="11111"/>
    <cellStyle name="常规 85 3" xfId="6003"/>
    <cellStyle name="常规 85 3 2" xfId="11110"/>
    <cellStyle name="常规 86" xfId="3467"/>
    <cellStyle name="常规 86 2" xfId="3470"/>
    <cellStyle name="常规 86 2 2" xfId="6006"/>
    <cellStyle name="常规 86 2 2 2" xfId="11113"/>
    <cellStyle name="常规 86 3" xfId="6005"/>
    <cellStyle name="常规 86 3 2" xfId="11112"/>
    <cellStyle name="常规 87" xfId="3477"/>
    <cellStyle name="常规 87 2" xfId="3480"/>
    <cellStyle name="常规 87 2 2" xfId="6008"/>
    <cellStyle name="常规 87 2 2 2" xfId="11115"/>
    <cellStyle name="常规 87 3" xfId="6007"/>
    <cellStyle name="常规 87 3 2" xfId="11114"/>
    <cellStyle name="常规 88" xfId="3486"/>
    <cellStyle name="常规 88 2" xfId="2472"/>
    <cellStyle name="常规 88 2 2" xfId="6010"/>
    <cellStyle name="常规 88 2 2 2" xfId="11117"/>
    <cellStyle name="常规 88 3" xfId="6009"/>
    <cellStyle name="常规 88 3 2" xfId="11116"/>
    <cellStyle name="常规 89" xfId="3489"/>
    <cellStyle name="常规 89 2" xfId="2495"/>
    <cellStyle name="常规 89 2 2" xfId="6012"/>
    <cellStyle name="常规 89 2 2 2" xfId="11119"/>
    <cellStyle name="常规 89 3" xfId="6011"/>
    <cellStyle name="常规 89 3 2" xfId="11118"/>
    <cellStyle name="常规 9" xfId="3321"/>
    <cellStyle name="常规 9 10" xfId="4089"/>
    <cellStyle name="常规 9 10 2" xfId="9258"/>
    <cellStyle name="常规 9 11" xfId="4131"/>
    <cellStyle name="常规 9 11 2" xfId="4132"/>
    <cellStyle name="常规 9 11 2 2" xfId="181"/>
    <cellStyle name="常规 9 11 2 2 2" xfId="3599"/>
    <cellStyle name="常规 9 11 2 2 2 2" xfId="9262"/>
    <cellStyle name="常规 9 11 2 2 3" xfId="9261"/>
    <cellStyle name="常规 9 11 2 3" xfId="3330"/>
    <cellStyle name="常规 9 11 2 3 2" xfId="1949"/>
    <cellStyle name="常规 9 11 2 3 2 2" xfId="9264"/>
    <cellStyle name="常规 9 11 2 3 3" xfId="9263"/>
    <cellStyle name="常规 9 11 2 4" xfId="3333"/>
    <cellStyle name="常规 9 11 2 4 2" xfId="9265"/>
    <cellStyle name="常规 9 11 2 5" xfId="9260"/>
    <cellStyle name="常规 9 11 3" xfId="4133"/>
    <cellStyle name="常规 9 11 3 2" xfId="4134"/>
    <cellStyle name="常规 9 11 3 2 2" xfId="4135"/>
    <cellStyle name="常规 9 11 3 2 2 2" xfId="9268"/>
    <cellStyle name="常规 9 11 3 2 3" xfId="9267"/>
    <cellStyle name="常规 9 11 3 3" xfId="3338"/>
    <cellStyle name="常规 9 11 3 3 2" xfId="1978"/>
    <cellStyle name="常规 9 11 3 3 2 2" xfId="9270"/>
    <cellStyle name="常规 9 11 3 3 3" xfId="9269"/>
    <cellStyle name="常规 9 11 3 4" xfId="3340"/>
    <cellStyle name="常规 9 11 3 4 2" xfId="9271"/>
    <cellStyle name="常规 9 11 3 5" xfId="9266"/>
    <cellStyle name="常规 9 11 4" xfId="4136"/>
    <cellStyle name="常规 9 11 4 2" xfId="4137"/>
    <cellStyle name="常规 9 11 4 2 2" xfId="9273"/>
    <cellStyle name="常规 9 11 4 3" xfId="9272"/>
    <cellStyle name="常规 9 11 5" xfId="4138"/>
    <cellStyle name="常规 9 11 5 2" xfId="537"/>
    <cellStyle name="常规 9 11 5 2 2" xfId="9275"/>
    <cellStyle name="常规 9 11 5 3" xfId="9274"/>
    <cellStyle name="常规 9 11 6" xfId="4139"/>
    <cellStyle name="常规 9 11 6 2" xfId="9276"/>
    <cellStyle name="常规 9 11 7" xfId="4140"/>
    <cellStyle name="常规 9 11 7 2" xfId="9277"/>
    <cellStyle name="常规 9 11 8" xfId="9259"/>
    <cellStyle name="常规 9 12" xfId="2943"/>
    <cellStyle name="常规 9 12 2" xfId="9278"/>
    <cellStyle name="常规 9 13" xfId="2380"/>
    <cellStyle name="常规 9 13 2" xfId="2961"/>
    <cellStyle name="常规 9 13 2 2" xfId="9280"/>
    <cellStyle name="常规 9 13 3" xfId="9279"/>
    <cellStyle name="常规 9 14" xfId="2985"/>
    <cellStyle name="常规 9 14 2" xfId="2987"/>
    <cellStyle name="常规 9 14 2 2" xfId="9282"/>
    <cellStyle name="常规 9 14 3" xfId="9281"/>
    <cellStyle name="常规 9 15" xfId="2997"/>
    <cellStyle name="常规 9 15 2" xfId="2999"/>
    <cellStyle name="常规 9 15 2 2" xfId="9284"/>
    <cellStyle name="常规 9 15 3" xfId="9283"/>
    <cellStyle name="常规 9 16" xfId="6013"/>
    <cellStyle name="常规 9 16 2" xfId="11120"/>
    <cellStyle name="常规 9 2" xfId="212"/>
    <cellStyle name="常规 9 2 10" xfId="2808"/>
    <cellStyle name="常规 9 2 10 2" xfId="746"/>
    <cellStyle name="常规 9 2 10 2 2" xfId="4141"/>
    <cellStyle name="常规 9 2 10 2 2 2" xfId="9288"/>
    <cellStyle name="常规 9 2 10 2 3" xfId="9287"/>
    <cellStyle name="常规 9 2 10 3" xfId="4142"/>
    <cellStyle name="常规 9 2 10 3 2" xfId="4143"/>
    <cellStyle name="常规 9 2 10 3 2 2" xfId="9290"/>
    <cellStyle name="常规 9 2 10 3 3" xfId="9289"/>
    <cellStyle name="常规 9 2 10 4" xfId="3092"/>
    <cellStyle name="常规 9 2 10 4 2" xfId="9291"/>
    <cellStyle name="常规 9 2 10 5" xfId="9286"/>
    <cellStyle name="常规 9 2 11" xfId="4144"/>
    <cellStyle name="常规 9 2 11 2" xfId="696"/>
    <cellStyle name="常规 9 2 11 2 2" xfId="9293"/>
    <cellStyle name="常规 9 2 11 3" xfId="9292"/>
    <cellStyle name="常规 9 2 12" xfId="4145"/>
    <cellStyle name="常规 9 2 12 2" xfId="3239"/>
    <cellStyle name="常规 9 2 12 2 2" xfId="9295"/>
    <cellStyle name="常规 9 2 12 3" xfId="9294"/>
    <cellStyle name="常规 9 2 13" xfId="4146"/>
    <cellStyle name="常规 9 2 13 2" xfId="4147"/>
    <cellStyle name="常规 9 2 13 2 2" xfId="9297"/>
    <cellStyle name="常规 9 2 13 3" xfId="9296"/>
    <cellStyle name="常规 9 2 14" xfId="3738"/>
    <cellStyle name="常规 9 2 14 2" xfId="3261"/>
    <cellStyle name="常规 9 2 14 2 2" xfId="9299"/>
    <cellStyle name="常规 9 2 14 3" xfId="9298"/>
    <cellStyle name="常规 9 2 15" xfId="3456"/>
    <cellStyle name="常规 9 2 15 2" xfId="9300"/>
    <cellStyle name="常规 9 2 16" xfId="3326"/>
    <cellStyle name="常规 9 2 16 2" xfId="9301"/>
    <cellStyle name="常规 9 2 17" xfId="9285"/>
    <cellStyle name="常规 9 2 2" xfId="215"/>
    <cellStyle name="常规 9 2 2 2" xfId="3762"/>
    <cellStyle name="常规 9 2 2 2 10" xfId="72"/>
    <cellStyle name="常规 9 2 2 2 10 2" xfId="4148"/>
    <cellStyle name="常规 9 2 2 2 10 2 2" xfId="9305"/>
    <cellStyle name="常规 9 2 2 2 10 3" xfId="9304"/>
    <cellStyle name="常规 9 2 2 2 11" xfId="4149"/>
    <cellStyle name="常规 9 2 2 2 11 2" xfId="4150"/>
    <cellStyle name="常规 9 2 2 2 11 2 2" xfId="9307"/>
    <cellStyle name="常规 9 2 2 2 11 3" xfId="9306"/>
    <cellStyle name="常规 9 2 2 2 12" xfId="4151"/>
    <cellStyle name="常规 9 2 2 2 12 2" xfId="9308"/>
    <cellStyle name="常规 9 2 2 2 13" xfId="3428"/>
    <cellStyle name="常规 9 2 2 2 13 2" xfId="9309"/>
    <cellStyle name="常规 9 2 2 2 14" xfId="9303"/>
    <cellStyle name="常规 9 2 2 2 2" xfId="3764"/>
    <cellStyle name="常规 9 2 2 2 2 10" xfId="4152"/>
    <cellStyle name="常规 9 2 2 2 2 10 2" xfId="9311"/>
    <cellStyle name="常规 9 2 2 2 2 11" xfId="4153"/>
    <cellStyle name="常规 9 2 2 2 2 11 2" xfId="9312"/>
    <cellStyle name="常规 9 2 2 2 2 12" xfId="9310"/>
    <cellStyle name="常规 9 2 2 2 2 2" xfId="2141"/>
    <cellStyle name="常规 9 2 2 2 2 2 2" xfId="2143"/>
    <cellStyle name="常规 9 2 2 2 2 2 2 2" xfId="2145"/>
    <cellStyle name="常规 9 2 2 2 2 2 2 2 2" xfId="4154"/>
    <cellStyle name="常规 9 2 2 2 2 2 2 2 2 2" xfId="9316"/>
    <cellStyle name="常规 9 2 2 2 2 2 2 2 3" xfId="9315"/>
    <cellStyle name="常规 9 2 2 2 2 2 2 3" xfId="4155"/>
    <cellStyle name="常规 9 2 2 2 2 2 2 3 2" xfId="3965"/>
    <cellStyle name="常规 9 2 2 2 2 2 2 3 2 2" xfId="9318"/>
    <cellStyle name="常规 9 2 2 2 2 2 2 3 3" xfId="9317"/>
    <cellStyle name="常规 9 2 2 2 2 2 2 4" xfId="4156"/>
    <cellStyle name="常规 9 2 2 2 2 2 2 4 2" xfId="9319"/>
    <cellStyle name="常规 9 2 2 2 2 2 2 5" xfId="9314"/>
    <cellStyle name="常规 9 2 2 2 2 2 3" xfId="2147"/>
    <cellStyle name="常规 9 2 2 2 2 2 3 2" xfId="638"/>
    <cellStyle name="常规 9 2 2 2 2 2 3 2 2" xfId="1766"/>
    <cellStyle name="常规 9 2 2 2 2 2 3 2 2 2" xfId="9322"/>
    <cellStyle name="常规 9 2 2 2 2 2 3 2 3" xfId="9321"/>
    <cellStyle name="常规 9 2 2 2 2 2 3 3" xfId="4157"/>
    <cellStyle name="常规 9 2 2 2 2 2 3 3 2" xfId="4158"/>
    <cellStyle name="常规 9 2 2 2 2 2 3 3 2 2" xfId="9324"/>
    <cellStyle name="常规 9 2 2 2 2 2 3 3 3" xfId="9323"/>
    <cellStyle name="常规 9 2 2 2 2 2 3 4" xfId="454"/>
    <cellStyle name="常规 9 2 2 2 2 2 3 4 2" xfId="9325"/>
    <cellStyle name="常规 9 2 2 2 2 2 3 5" xfId="9320"/>
    <cellStyle name="常规 9 2 2 2 2 2 4" xfId="2149"/>
    <cellStyle name="常规 9 2 2 2 2 2 4 2" xfId="4159"/>
    <cellStyle name="常规 9 2 2 2 2 2 4 2 2" xfId="9327"/>
    <cellStyle name="常规 9 2 2 2 2 2 4 3" xfId="9326"/>
    <cellStyle name="常规 9 2 2 2 2 2 5" xfId="3835"/>
    <cellStyle name="常规 9 2 2 2 2 2 5 2" xfId="4161"/>
    <cellStyle name="常规 9 2 2 2 2 2 5 2 2" xfId="9329"/>
    <cellStyle name="常规 9 2 2 2 2 2 5 3" xfId="9328"/>
    <cellStyle name="常规 9 2 2 2 2 2 6" xfId="4163"/>
    <cellStyle name="常规 9 2 2 2 2 2 6 2" xfId="1127"/>
    <cellStyle name="常规 9 2 2 2 2 2 6 2 2" xfId="9331"/>
    <cellStyle name="常规 9 2 2 2 2 2 6 3" xfId="9330"/>
    <cellStyle name="常规 9 2 2 2 2 2 7" xfId="4165"/>
    <cellStyle name="常规 9 2 2 2 2 2 7 2" xfId="9332"/>
    <cellStyle name="常规 9 2 2 2 2 2 8" xfId="4166"/>
    <cellStyle name="常规 9 2 2 2 2 2 8 2" xfId="9333"/>
    <cellStyle name="常规 9 2 2 2 2 2 9" xfId="9313"/>
    <cellStyle name="常规 9 2 2 2 2 3" xfId="2152"/>
    <cellStyle name="常规 9 2 2 2 2 3 2" xfId="9334"/>
    <cellStyle name="常规 9 2 2 2 2 4" xfId="1130"/>
    <cellStyle name="常规 9 2 2 2 2 4 2" xfId="2155"/>
    <cellStyle name="常规 9 2 2 2 2 4 2 2" xfId="4167"/>
    <cellStyle name="常规 9 2 2 2 2 4 2 2 2" xfId="9337"/>
    <cellStyle name="常规 9 2 2 2 2 4 2 3" xfId="9336"/>
    <cellStyle name="常规 9 2 2 2 2 4 3" xfId="4169"/>
    <cellStyle name="常规 9 2 2 2 2 4 3 2" xfId="4171"/>
    <cellStyle name="常规 9 2 2 2 2 4 3 2 2" xfId="9339"/>
    <cellStyle name="常规 9 2 2 2 2 4 3 3" xfId="9338"/>
    <cellStyle name="常规 9 2 2 2 2 4 4" xfId="4173"/>
    <cellStyle name="常规 9 2 2 2 2 4 4 2" xfId="9340"/>
    <cellStyle name="常规 9 2 2 2 2 4 5" xfId="9335"/>
    <cellStyle name="常规 9 2 2 2 2 5" xfId="2157"/>
    <cellStyle name="常规 9 2 2 2 2 5 2" xfId="2159"/>
    <cellStyle name="常规 9 2 2 2 2 5 2 2" xfId="1247"/>
    <cellStyle name="常规 9 2 2 2 2 5 2 2 2" xfId="9343"/>
    <cellStyle name="常规 9 2 2 2 2 5 2 3" xfId="9342"/>
    <cellStyle name="常规 9 2 2 2 2 5 3" xfId="4175"/>
    <cellStyle name="常规 9 2 2 2 2 5 3 2" xfId="1476"/>
    <cellStyle name="常规 9 2 2 2 2 5 3 2 2" xfId="9345"/>
    <cellStyle name="常规 9 2 2 2 2 5 3 3" xfId="9344"/>
    <cellStyle name="常规 9 2 2 2 2 5 4" xfId="4177"/>
    <cellStyle name="常规 9 2 2 2 2 5 4 2" xfId="9346"/>
    <cellStyle name="常规 9 2 2 2 2 5 5" xfId="9341"/>
    <cellStyle name="常规 9 2 2 2 2 6" xfId="2161"/>
    <cellStyle name="常规 9 2 2 2 2 6 2" xfId="4178"/>
    <cellStyle name="常规 9 2 2 2 2 6 2 2" xfId="9348"/>
    <cellStyle name="常规 9 2 2 2 2 6 3" xfId="9347"/>
    <cellStyle name="常规 9 2 2 2 2 7" xfId="2163"/>
    <cellStyle name="常规 9 2 2 2 2 7 2" xfId="83"/>
    <cellStyle name="常规 9 2 2 2 2 7 2 2" xfId="9350"/>
    <cellStyle name="常规 9 2 2 2 2 7 3" xfId="9349"/>
    <cellStyle name="常规 9 2 2 2 2 8" xfId="4179"/>
    <cellStyle name="常规 9 2 2 2 2 8 2" xfId="774"/>
    <cellStyle name="常规 9 2 2 2 2 8 2 2" xfId="9352"/>
    <cellStyle name="常规 9 2 2 2 2 8 3" xfId="9351"/>
    <cellStyle name="常规 9 2 2 2 2 9" xfId="3312"/>
    <cellStyle name="常规 9 2 2 2 2 9 2" xfId="4180"/>
    <cellStyle name="常规 9 2 2 2 2 9 2 2" xfId="9354"/>
    <cellStyle name="常规 9 2 2 2 2 9 3" xfId="9353"/>
    <cellStyle name="常规 9 2 2 2 3" xfId="1056"/>
    <cellStyle name="常规 9 2 2 2 3 10" xfId="9355"/>
    <cellStyle name="常规 9 2 2 2 3 2" xfId="1060"/>
    <cellStyle name="常规 9 2 2 2 3 2 2" xfId="4181"/>
    <cellStyle name="常规 9 2 2 2 3 2 2 2" xfId="4182"/>
    <cellStyle name="常规 9 2 2 2 3 2 2 2 2" xfId="9358"/>
    <cellStyle name="常规 9 2 2 2 3 2 2 3" xfId="9357"/>
    <cellStyle name="常规 9 2 2 2 3 2 3" xfId="4183"/>
    <cellStyle name="常规 9 2 2 2 3 2 3 2" xfId="3332"/>
    <cellStyle name="常规 9 2 2 2 3 2 3 2 2" xfId="9360"/>
    <cellStyle name="常规 9 2 2 2 3 2 3 3" xfId="9359"/>
    <cellStyle name="常规 9 2 2 2 3 2 4" xfId="2305"/>
    <cellStyle name="常规 9 2 2 2 3 2 4 2" xfId="9361"/>
    <cellStyle name="常规 9 2 2 2 3 2 5" xfId="9356"/>
    <cellStyle name="常规 9 2 2 2 3 3" xfId="4184"/>
    <cellStyle name="常规 9 2 2 2 3 3 2" xfId="4185"/>
    <cellStyle name="常规 9 2 2 2 3 3 2 2" xfId="4186"/>
    <cellStyle name="常规 9 2 2 2 3 3 2 2 2" xfId="9364"/>
    <cellStyle name="常规 9 2 2 2 3 3 2 3" xfId="9363"/>
    <cellStyle name="常规 9 2 2 2 3 3 3" xfId="4092"/>
    <cellStyle name="常规 9 2 2 2 3 3 3 2" xfId="2953"/>
    <cellStyle name="常规 9 2 2 2 3 3 3 2 2" xfId="9366"/>
    <cellStyle name="常规 9 2 2 2 3 3 3 3" xfId="9365"/>
    <cellStyle name="常规 9 2 2 2 3 3 4" xfId="4187"/>
    <cellStyle name="常规 9 2 2 2 3 3 4 2" xfId="9367"/>
    <cellStyle name="常规 9 2 2 2 3 3 5" xfId="9362"/>
    <cellStyle name="常规 9 2 2 2 3 4" xfId="1134"/>
    <cellStyle name="常规 9 2 2 2 3 4 2" xfId="17"/>
    <cellStyle name="常规 9 2 2 2 3 4 2 2" xfId="9369"/>
    <cellStyle name="常规 9 2 2 2 3 4 3" xfId="9368"/>
    <cellStyle name="常规 9 2 2 2 3 5" xfId="4188"/>
    <cellStyle name="常规 9 2 2 2 3 5 2" xfId="3490"/>
    <cellStyle name="常规 9 2 2 2 3 5 2 2" xfId="9371"/>
    <cellStyle name="常规 9 2 2 2 3 5 3" xfId="9370"/>
    <cellStyle name="常规 9 2 2 2 3 6" xfId="4189"/>
    <cellStyle name="常规 9 2 2 2 3 6 2" xfId="4190"/>
    <cellStyle name="常规 9 2 2 2 3 6 2 2" xfId="9373"/>
    <cellStyle name="常规 9 2 2 2 3 6 3" xfId="9372"/>
    <cellStyle name="常规 9 2 2 2 3 7" xfId="4191"/>
    <cellStyle name="常规 9 2 2 2 3 7 2" xfId="4192"/>
    <cellStyle name="常规 9 2 2 2 3 7 2 2" xfId="9375"/>
    <cellStyle name="常规 9 2 2 2 3 7 3" xfId="9374"/>
    <cellStyle name="常规 9 2 2 2 3 8" xfId="4193"/>
    <cellStyle name="常规 9 2 2 2 3 8 2" xfId="9376"/>
    <cellStyle name="常规 9 2 2 2 3 9" xfId="3317"/>
    <cellStyle name="常规 9 2 2 2 3 9 2" xfId="9377"/>
    <cellStyle name="常规 9 2 2 2 4" xfId="1062"/>
    <cellStyle name="常规 9 2 2 2 4 2" xfId="1065"/>
    <cellStyle name="常规 9 2 2 2 4 2 2" xfId="2170"/>
    <cellStyle name="常规 9 2 2 2 4 2 2 2" xfId="3412"/>
    <cellStyle name="常规 9 2 2 2 4 2 2 2 2" xfId="9381"/>
    <cellStyle name="常规 9 2 2 2 4 2 2 3" xfId="9380"/>
    <cellStyle name="常规 9 2 2 2 4 2 3" xfId="4194"/>
    <cellStyle name="常规 9 2 2 2 4 2 3 2" xfId="654"/>
    <cellStyle name="常规 9 2 2 2 4 2 3 2 2" xfId="9383"/>
    <cellStyle name="常规 9 2 2 2 4 2 3 3" xfId="9382"/>
    <cellStyle name="常规 9 2 2 2 4 2 4" xfId="4195"/>
    <cellStyle name="常规 9 2 2 2 4 2 4 2" xfId="9384"/>
    <cellStyle name="常规 9 2 2 2 4 2 5" xfId="9379"/>
    <cellStyle name="常规 9 2 2 2 4 3" xfId="2172"/>
    <cellStyle name="常规 9 2 2 2 4 3 2" xfId="2175"/>
    <cellStyle name="常规 9 2 2 2 4 3 2 2" xfId="2376"/>
    <cellStyle name="常规 9 2 2 2 4 3 2 2 2" xfId="9387"/>
    <cellStyle name="常规 9 2 2 2 4 3 2 3" xfId="9386"/>
    <cellStyle name="常规 9 2 2 2 4 3 3" xfId="2384"/>
    <cellStyle name="常规 9 2 2 2 4 3 3 2" xfId="2387"/>
    <cellStyle name="常规 9 2 2 2 4 3 3 2 2" xfId="9389"/>
    <cellStyle name="常规 9 2 2 2 4 3 3 3" xfId="9388"/>
    <cellStyle name="常规 9 2 2 2 4 3 4" xfId="2391"/>
    <cellStyle name="常规 9 2 2 2 4 3 4 2" xfId="9390"/>
    <cellStyle name="常规 9 2 2 2 4 3 5" xfId="9385"/>
    <cellStyle name="常规 9 2 2 2 4 4" xfId="1138"/>
    <cellStyle name="常规 9 2 2 2 4 4 2" xfId="4196"/>
    <cellStyle name="常规 9 2 2 2 4 4 2 2" xfId="9392"/>
    <cellStyle name="常规 9 2 2 2 4 4 3" xfId="9391"/>
    <cellStyle name="常规 9 2 2 2 4 5" xfId="2400"/>
    <cellStyle name="常规 9 2 2 2 4 5 2" xfId="2402"/>
    <cellStyle name="常规 9 2 2 2 4 5 2 2" xfId="9394"/>
    <cellStyle name="常规 9 2 2 2 4 5 3" xfId="9393"/>
    <cellStyle name="常规 9 2 2 2 4 6" xfId="2408"/>
    <cellStyle name="常规 9 2 2 2 4 6 2" xfId="2410"/>
    <cellStyle name="常规 9 2 2 2 4 6 2 2" xfId="9396"/>
    <cellStyle name="常规 9 2 2 2 4 6 3" xfId="9395"/>
    <cellStyle name="常规 9 2 2 2 4 7" xfId="2417"/>
    <cellStyle name="常规 9 2 2 2 4 7 2" xfId="9397"/>
    <cellStyle name="常规 9 2 2 2 4 8" xfId="2420"/>
    <cellStyle name="常规 9 2 2 2 4 8 2" xfId="9398"/>
    <cellStyle name="常规 9 2 2 2 4 9" xfId="9378"/>
    <cellStyle name="常规 9 2 2 2 5" xfId="1067"/>
    <cellStyle name="常规 9 2 2 2 5 2" xfId="9399"/>
    <cellStyle name="常规 9 2 2 2 6" xfId="1597"/>
    <cellStyle name="常规 9 2 2 2 6 2" xfId="355"/>
    <cellStyle name="常规 9 2 2 2 6 2 2" xfId="3829"/>
    <cellStyle name="常规 9 2 2 2 6 2 2 2" xfId="9402"/>
    <cellStyle name="常规 9 2 2 2 6 2 3" xfId="9401"/>
    <cellStyle name="常规 9 2 2 2 6 3" xfId="2448"/>
    <cellStyle name="常规 9 2 2 2 6 3 2" xfId="985"/>
    <cellStyle name="常规 9 2 2 2 6 3 2 2" xfId="9404"/>
    <cellStyle name="常规 9 2 2 2 6 3 3" xfId="9403"/>
    <cellStyle name="常规 9 2 2 2 6 4" xfId="2451"/>
    <cellStyle name="常规 9 2 2 2 6 4 2" xfId="9405"/>
    <cellStyle name="常规 9 2 2 2 6 5" xfId="9400"/>
    <cellStyle name="常规 9 2 2 2 7" xfId="3831"/>
    <cellStyle name="常规 9 2 2 2 7 2" xfId="3833"/>
    <cellStyle name="常规 9 2 2 2 7 2 2" xfId="4160"/>
    <cellStyle name="常规 9 2 2 2 7 2 2 2" xfId="9408"/>
    <cellStyle name="常规 9 2 2 2 7 2 3" xfId="9407"/>
    <cellStyle name="常规 9 2 2 2 7 3" xfId="4162"/>
    <cellStyle name="常规 9 2 2 2 7 3 2" xfId="1126"/>
    <cellStyle name="常规 9 2 2 2 7 3 2 2" xfId="9410"/>
    <cellStyle name="常规 9 2 2 2 7 3 3" xfId="9409"/>
    <cellStyle name="常规 9 2 2 2 7 4" xfId="4164"/>
    <cellStyle name="常规 9 2 2 2 7 4 2" xfId="9411"/>
    <cellStyle name="常规 9 2 2 2 7 5" xfId="9406"/>
    <cellStyle name="常规 9 2 2 2 8" xfId="3836"/>
    <cellStyle name="常规 9 2 2 2 8 2" xfId="3838"/>
    <cellStyle name="常规 9 2 2 2 8 2 2" xfId="9413"/>
    <cellStyle name="常规 9 2 2 2 8 3" xfId="9412"/>
    <cellStyle name="常规 9 2 2 2 9" xfId="3840"/>
    <cellStyle name="常规 9 2 2 2 9 2" xfId="3842"/>
    <cellStyle name="常规 9 2 2 2 9 2 2" xfId="9415"/>
    <cellStyle name="常规 9 2 2 2 9 3" xfId="9414"/>
    <cellStyle name="常规 9 2 2 3" xfId="3766"/>
    <cellStyle name="常规 9 2 2 3 2" xfId="4198"/>
    <cellStyle name="常规 9 2 2 3 2 2" xfId="2278"/>
    <cellStyle name="常规 9 2 2 3 2 2 2" xfId="2280"/>
    <cellStyle name="常规 9 2 2 3 2 2 2 2" xfId="9419"/>
    <cellStyle name="常规 9 2 2 3 2 2 3" xfId="9418"/>
    <cellStyle name="常规 9 2 2 3 2 3" xfId="2282"/>
    <cellStyle name="常规 9 2 2 3 2 3 2" xfId="2284"/>
    <cellStyle name="常规 9 2 2 3 2 3 2 2" xfId="9421"/>
    <cellStyle name="常规 9 2 2 3 2 3 3" xfId="9420"/>
    <cellStyle name="常规 9 2 2 3 2 4" xfId="1173"/>
    <cellStyle name="常规 9 2 2 3 2 4 2" xfId="9422"/>
    <cellStyle name="常规 9 2 2 3 2 5" xfId="9417"/>
    <cellStyle name="常规 9 2 2 3 3" xfId="1073"/>
    <cellStyle name="常规 9 2 2 3 3 2" xfId="1076"/>
    <cellStyle name="常规 9 2 2 3 3 2 2" xfId="4199"/>
    <cellStyle name="常规 9 2 2 3 3 2 2 2" xfId="9425"/>
    <cellStyle name="常规 9 2 2 3 3 2 3" xfId="9424"/>
    <cellStyle name="常规 9 2 2 3 3 3" xfId="4200"/>
    <cellStyle name="常规 9 2 2 3 3 3 2" xfId="4201"/>
    <cellStyle name="常规 9 2 2 3 3 3 2 2" xfId="9427"/>
    <cellStyle name="常规 9 2 2 3 3 3 3" xfId="9426"/>
    <cellStyle name="常规 9 2 2 3 3 4" xfId="4202"/>
    <cellStyle name="常规 9 2 2 3 3 4 2" xfId="9428"/>
    <cellStyle name="常规 9 2 2 3 3 5" xfId="9423"/>
    <cellStyle name="常规 9 2 2 3 4" xfId="1078"/>
    <cellStyle name="常规 9 2 2 3 4 2" xfId="1081"/>
    <cellStyle name="常规 9 2 2 3 4 2 2" xfId="9430"/>
    <cellStyle name="常规 9 2 2 3 4 3" xfId="9429"/>
    <cellStyle name="常规 9 2 2 3 5" xfId="1083"/>
    <cellStyle name="常规 9 2 2 3 5 2" xfId="370"/>
    <cellStyle name="常规 9 2 2 3 5 2 2" xfId="9432"/>
    <cellStyle name="常规 9 2 2 3 5 3" xfId="9431"/>
    <cellStyle name="常规 9 2 2 3 6" xfId="1601"/>
    <cellStyle name="常规 9 2 2 3 6 2" xfId="379"/>
    <cellStyle name="常规 9 2 2 3 6 2 2" xfId="9434"/>
    <cellStyle name="常规 9 2 2 3 6 3" xfId="9433"/>
    <cellStyle name="常规 9 2 2 3 7" xfId="3852"/>
    <cellStyle name="常规 9 2 2 3 7 2" xfId="9435"/>
    <cellStyle name="常规 9 2 2 3 8" xfId="3855"/>
    <cellStyle name="常规 9 2 2 3 8 2" xfId="9436"/>
    <cellStyle name="常规 9 2 2 3 9" xfId="9416"/>
    <cellStyle name="常规 9 2 2 4" xfId="9302"/>
    <cellStyle name="常规 9 2 3" xfId="218"/>
    <cellStyle name="常规 9 2 3 10" xfId="1875"/>
    <cellStyle name="常规 9 2 3 10 2" xfId="4203"/>
    <cellStyle name="常规 9 2 3 10 2 2" xfId="9439"/>
    <cellStyle name="常规 9 2 3 10 3" xfId="9438"/>
    <cellStyle name="常规 9 2 3 11" xfId="4204"/>
    <cellStyle name="常规 9 2 3 11 2" xfId="4205"/>
    <cellStyle name="常规 9 2 3 11 2 2" xfId="9441"/>
    <cellStyle name="常规 9 2 3 11 3" xfId="9440"/>
    <cellStyle name="常规 9 2 3 12" xfId="2008"/>
    <cellStyle name="常规 9 2 3 12 2" xfId="9442"/>
    <cellStyle name="常规 9 2 3 13" xfId="4206"/>
    <cellStyle name="常规 9 2 3 13 2" xfId="9443"/>
    <cellStyle name="常规 9 2 3 14" xfId="9437"/>
    <cellStyle name="常规 9 2 3 2" xfId="4207"/>
    <cellStyle name="常规 9 2 3 2 10" xfId="4208"/>
    <cellStyle name="常规 9 2 3 2 10 2" xfId="9445"/>
    <cellStyle name="常规 9 2 3 2 11" xfId="4209"/>
    <cellStyle name="常规 9 2 3 2 11 2" xfId="9446"/>
    <cellStyle name="常规 9 2 3 2 12" xfId="9444"/>
    <cellStyle name="常规 9 2 3 2 2" xfId="4210"/>
    <cellStyle name="常规 9 2 3 2 2 2" xfId="4211"/>
    <cellStyle name="常规 9 2 3 2 2 2 2" xfId="96"/>
    <cellStyle name="常规 9 2 3 2 2 2 2 2" xfId="289"/>
    <cellStyle name="常规 9 2 3 2 2 2 2 2 2" xfId="9450"/>
    <cellStyle name="常规 9 2 3 2 2 2 2 3" xfId="9449"/>
    <cellStyle name="常规 9 2 3 2 2 2 3" xfId="103"/>
    <cellStyle name="常规 9 2 3 2 2 2 3 2" xfId="293"/>
    <cellStyle name="常规 9 2 3 2 2 2 3 2 2" xfId="9452"/>
    <cellStyle name="常规 9 2 3 2 2 2 3 3" xfId="9451"/>
    <cellStyle name="常规 9 2 3 2 2 2 4" xfId="13"/>
    <cellStyle name="常规 9 2 3 2 2 2 4 2" xfId="9453"/>
    <cellStyle name="常规 9 2 3 2 2 2 5" xfId="9448"/>
    <cellStyle name="常规 9 2 3 2 2 3" xfId="3139"/>
    <cellStyle name="常规 9 2 3 2 2 3 2" xfId="4212"/>
    <cellStyle name="常规 9 2 3 2 2 3 2 2" xfId="535"/>
    <cellStyle name="常规 9 2 3 2 2 3 2 2 2" xfId="9456"/>
    <cellStyle name="常规 9 2 3 2 2 3 2 3" xfId="9455"/>
    <cellStyle name="常规 9 2 3 2 2 3 3" xfId="3406"/>
    <cellStyle name="常规 9 2 3 2 2 3 3 2" xfId="3409"/>
    <cellStyle name="常规 9 2 3 2 2 3 3 2 2" xfId="9458"/>
    <cellStyle name="常规 9 2 3 2 2 3 3 3" xfId="9457"/>
    <cellStyle name="常规 9 2 3 2 2 3 4" xfId="3411"/>
    <cellStyle name="常规 9 2 3 2 2 3 4 2" xfId="9459"/>
    <cellStyle name="常规 9 2 3 2 2 3 5" xfId="9454"/>
    <cellStyle name="常规 9 2 3 2 2 4" xfId="1338"/>
    <cellStyle name="常规 9 2 3 2 2 4 2" xfId="4213"/>
    <cellStyle name="常规 9 2 3 2 2 4 2 2" xfId="9461"/>
    <cellStyle name="常规 9 2 3 2 2 4 3" xfId="9460"/>
    <cellStyle name="常规 9 2 3 2 2 5" xfId="3142"/>
    <cellStyle name="常规 9 2 3 2 2 5 2" xfId="4214"/>
    <cellStyle name="常规 9 2 3 2 2 5 2 2" xfId="9463"/>
    <cellStyle name="常规 9 2 3 2 2 5 3" xfId="9462"/>
    <cellStyle name="常规 9 2 3 2 2 6" xfId="3234"/>
    <cellStyle name="常规 9 2 3 2 2 6 2" xfId="3242"/>
    <cellStyle name="常规 9 2 3 2 2 6 2 2" xfId="9465"/>
    <cellStyle name="常规 9 2 3 2 2 6 3" xfId="9464"/>
    <cellStyle name="常规 9 2 3 2 2 7" xfId="3346"/>
    <cellStyle name="常规 9 2 3 2 2 7 2" xfId="9466"/>
    <cellStyle name="常规 9 2 3 2 2 8" xfId="4215"/>
    <cellStyle name="常规 9 2 3 2 2 8 2" xfId="9467"/>
    <cellStyle name="常规 9 2 3 2 2 9" xfId="9447"/>
    <cellStyle name="常规 9 2 3 2 3" xfId="3042"/>
    <cellStyle name="常规 9 2 3 2 3 2" xfId="9468"/>
    <cellStyle name="常规 9 2 3 2 4" xfId="4218"/>
    <cellStyle name="常规 9 2 3 2 4 2" xfId="599"/>
    <cellStyle name="常规 9 2 3 2 4 2 2" xfId="4219"/>
    <cellStyle name="常规 9 2 3 2 4 2 2 2" xfId="9471"/>
    <cellStyle name="常规 9 2 3 2 4 2 3" xfId="9470"/>
    <cellStyle name="常规 9 2 3 2 4 3" xfId="2504"/>
    <cellStyle name="常规 9 2 3 2 4 3 2" xfId="2508"/>
    <cellStyle name="常规 9 2 3 2 4 3 2 2" xfId="9473"/>
    <cellStyle name="常规 9 2 3 2 4 3 3" xfId="9472"/>
    <cellStyle name="常规 9 2 3 2 4 4" xfId="1345"/>
    <cellStyle name="常规 9 2 3 2 4 4 2" xfId="9474"/>
    <cellStyle name="常规 9 2 3 2 4 5" xfId="9469"/>
    <cellStyle name="常规 9 2 3 2 5" xfId="4221"/>
    <cellStyle name="常规 9 2 3 2 5 2" xfId="4222"/>
    <cellStyle name="常规 9 2 3 2 5 2 2" xfId="4223"/>
    <cellStyle name="常规 9 2 3 2 5 2 2 2" xfId="9477"/>
    <cellStyle name="常规 9 2 3 2 5 2 3" xfId="9476"/>
    <cellStyle name="常规 9 2 3 2 5 3" xfId="3187"/>
    <cellStyle name="常规 9 2 3 2 5 3 2" xfId="4224"/>
    <cellStyle name="常规 9 2 3 2 5 3 2 2" xfId="9479"/>
    <cellStyle name="常规 9 2 3 2 5 3 3" xfId="9478"/>
    <cellStyle name="常规 9 2 3 2 5 4" xfId="4225"/>
    <cellStyle name="常规 9 2 3 2 5 4 2" xfId="9480"/>
    <cellStyle name="常规 9 2 3 2 5 5" xfId="9475"/>
    <cellStyle name="常规 9 2 3 2 6" xfId="1631"/>
    <cellStyle name="常规 9 2 3 2 6 2" xfId="4226"/>
    <cellStyle name="常规 9 2 3 2 6 2 2" xfId="9482"/>
    <cellStyle name="常规 9 2 3 2 6 3" xfId="9481"/>
    <cellStyle name="常规 9 2 3 2 7" xfId="4227"/>
    <cellStyle name="常规 9 2 3 2 7 2" xfId="107"/>
    <cellStyle name="常规 9 2 3 2 7 2 2" xfId="9484"/>
    <cellStyle name="常规 9 2 3 2 7 3" xfId="9483"/>
    <cellStyle name="常规 9 2 3 2 8" xfId="506"/>
    <cellStyle name="常规 9 2 3 2 8 2" xfId="4228"/>
    <cellStyle name="常规 9 2 3 2 8 2 2" xfId="9486"/>
    <cellStyle name="常规 9 2 3 2 8 3" xfId="9485"/>
    <cellStyle name="常规 9 2 3 2 9" xfId="1733"/>
    <cellStyle name="常规 9 2 3 2 9 2" xfId="1735"/>
    <cellStyle name="常规 9 2 3 2 9 2 2" xfId="9488"/>
    <cellStyle name="常规 9 2 3 2 9 3" xfId="9487"/>
    <cellStyle name="常规 9 2 3 3" xfId="2632"/>
    <cellStyle name="常规 9 2 3 3 10" xfId="9489"/>
    <cellStyle name="常规 9 2 3 3 2" xfId="2634"/>
    <cellStyle name="常规 9 2 3 3 2 2" xfId="4229"/>
    <cellStyle name="常规 9 2 3 3 2 2 2" xfId="4230"/>
    <cellStyle name="常规 9 2 3 3 2 2 2 2" xfId="9492"/>
    <cellStyle name="常规 9 2 3 3 2 2 3" xfId="9491"/>
    <cellStyle name="常规 9 2 3 3 2 3" xfId="4111"/>
    <cellStyle name="常规 9 2 3 3 2 3 2" xfId="4231"/>
    <cellStyle name="常规 9 2 3 3 2 3 2 2" xfId="9494"/>
    <cellStyle name="常规 9 2 3 3 2 3 3" xfId="9493"/>
    <cellStyle name="常规 9 2 3 3 2 4" xfId="1397"/>
    <cellStyle name="常规 9 2 3 3 2 4 2" xfId="9495"/>
    <cellStyle name="常规 9 2 3 3 2 5" xfId="9490"/>
    <cellStyle name="常规 9 2 3 3 3" xfId="3046"/>
    <cellStyle name="常规 9 2 3 3 3 2" xfId="4233"/>
    <cellStyle name="常规 9 2 3 3 3 2 2" xfId="4234"/>
    <cellStyle name="常规 9 2 3 3 3 2 2 2" xfId="9498"/>
    <cellStyle name="常规 9 2 3 3 3 2 3" xfId="9497"/>
    <cellStyle name="常规 9 2 3 3 3 3" xfId="4235"/>
    <cellStyle name="常规 9 2 3 3 3 3 2" xfId="2369"/>
    <cellStyle name="常规 9 2 3 3 3 3 2 2" xfId="9500"/>
    <cellStyle name="常规 9 2 3 3 3 3 3" xfId="9499"/>
    <cellStyle name="常规 9 2 3 3 3 4" xfId="3013"/>
    <cellStyle name="常规 9 2 3 3 3 4 2" xfId="9501"/>
    <cellStyle name="常规 9 2 3 3 3 5" xfId="9496"/>
    <cellStyle name="常规 9 2 3 3 4" xfId="4237"/>
    <cellStyle name="常规 9 2 3 3 4 2" xfId="4239"/>
    <cellStyle name="常规 9 2 3 3 4 2 2" xfId="9503"/>
    <cellStyle name="常规 9 2 3 3 4 3" xfId="9502"/>
    <cellStyle name="常规 9 2 3 3 5" xfId="3880"/>
    <cellStyle name="常规 9 2 3 3 5 2" xfId="820"/>
    <cellStyle name="常规 9 2 3 3 5 2 2" xfId="9505"/>
    <cellStyle name="常规 9 2 3 3 5 3" xfId="9504"/>
    <cellStyle name="常规 9 2 3 3 6" xfId="3882"/>
    <cellStyle name="常规 9 2 3 3 6 2" xfId="3884"/>
    <cellStyle name="常规 9 2 3 3 6 2 2" xfId="9507"/>
    <cellStyle name="常规 9 2 3 3 6 3" xfId="9506"/>
    <cellStyle name="常规 9 2 3 3 7" xfId="3886"/>
    <cellStyle name="常规 9 2 3 3 7 2" xfId="3888"/>
    <cellStyle name="常规 9 2 3 3 7 2 2" xfId="9509"/>
    <cellStyle name="常规 9 2 3 3 7 3" xfId="9508"/>
    <cellStyle name="常规 9 2 3 3 8" xfId="3891"/>
    <cellStyle name="常规 9 2 3 3 8 2" xfId="9510"/>
    <cellStyle name="常规 9 2 3 3 9" xfId="1742"/>
    <cellStyle name="常规 9 2 3 3 9 2" xfId="9511"/>
    <cellStyle name="常规 9 2 3 4" xfId="2636"/>
    <cellStyle name="常规 9 2 3 4 2" xfId="2638"/>
    <cellStyle name="常规 9 2 3 4 2 2" xfId="2781"/>
    <cellStyle name="常规 9 2 3 4 2 2 2" xfId="3244"/>
    <cellStyle name="常规 9 2 3 4 2 2 2 2" xfId="9515"/>
    <cellStyle name="常规 9 2 3 4 2 2 3" xfId="9514"/>
    <cellStyle name="常规 9 2 3 4 2 3" xfId="3755"/>
    <cellStyle name="常规 9 2 3 4 2 3 2" xfId="4240"/>
    <cellStyle name="常规 9 2 3 4 2 3 2 2" xfId="9517"/>
    <cellStyle name="常规 9 2 3 4 2 3 3" xfId="9516"/>
    <cellStyle name="常规 9 2 3 4 2 4" xfId="4241"/>
    <cellStyle name="常规 9 2 3 4 2 4 2" xfId="9518"/>
    <cellStyle name="常规 9 2 3 4 2 5" xfId="9513"/>
    <cellStyle name="常规 9 2 3 4 3" xfId="2783"/>
    <cellStyle name="常规 9 2 3 4 3 2" xfId="2331"/>
    <cellStyle name="常规 9 2 3 4 3 2 2" xfId="2336"/>
    <cellStyle name="常规 9 2 3 4 3 2 2 2" xfId="9521"/>
    <cellStyle name="常规 9 2 3 4 3 2 3" xfId="9520"/>
    <cellStyle name="常规 9 2 3 4 3 3" xfId="3758"/>
    <cellStyle name="常规 9 2 3 4 3 3 2" xfId="4242"/>
    <cellStyle name="常规 9 2 3 4 3 3 2 2" xfId="9523"/>
    <cellStyle name="常规 9 2 3 4 3 3 3" xfId="9522"/>
    <cellStyle name="常规 9 2 3 4 3 4" xfId="2905"/>
    <cellStyle name="常规 9 2 3 4 3 4 2" xfId="9524"/>
    <cellStyle name="常规 9 2 3 4 3 5" xfId="9519"/>
    <cellStyle name="常规 9 2 3 4 4" xfId="4243"/>
    <cellStyle name="常规 9 2 3 4 4 2" xfId="3133"/>
    <cellStyle name="常规 9 2 3 4 4 2 2" xfId="9526"/>
    <cellStyle name="常规 9 2 3 4 4 3" xfId="9525"/>
    <cellStyle name="常规 9 2 3 4 5" xfId="3893"/>
    <cellStyle name="常规 9 2 3 4 5 2" xfId="3895"/>
    <cellStyle name="常规 9 2 3 4 5 2 2" xfId="9528"/>
    <cellStyle name="常规 9 2 3 4 5 3" xfId="9527"/>
    <cellStyle name="常规 9 2 3 4 6" xfId="3898"/>
    <cellStyle name="常规 9 2 3 4 6 2" xfId="3900"/>
    <cellStyle name="常规 9 2 3 4 6 2 2" xfId="9530"/>
    <cellStyle name="常规 9 2 3 4 6 3" xfId="9529"/>
    <cellStyle name="常规 9 2 3 4 7" xfId="3902"/>
    <cellStyle name="常规 9 2 3 4 7 2" xfId="9531"/>
    <cellStyle name="常规 9 2 3 4 8" xfId="4244"/>
    <cellStyle name="常规 9 2 3 4 8 2" xfId="9532"/>
    <cellStyle name="常规 9 2 3 4 9" xfId="9512"/>
    <cellStyle name="常规 9 2 3 5" xfId="948"/>
    <cellStyle name="常规 9 2 3 5 2" xfId="9533"/>
    <cellStyle name="常规 9 2 3 6" xfId="954"/>
    <cellStyle name="常规 9 2 3 6 2" xfId="957"/>
    <cellStyle name="常规 9 2 3 6 2 2" xfId="4245"/>
    <cellStyle name="常规 9 2 3 6 2 2 2" xfId="9536"/>
    <cellStyle name="常规 9 2 3 6 2 3" xfId="9535"/>
    <cellStyle name="常规 9 2 3 6 3" xfId="4246"/>
    <cellStyle name="常规 9 2 3 6 3 2" xfId="4247"/>
    <cellStyle name="常规 9 2 3 6 3 2 2" xfId="9538"/>
    <cellStyle name="常规 9 2 3 6 3 3" xfId="9537"/>
    <cellStyle name="常规 9 2 3 6 4" xfId="4248"/>
    <cellStyle name="常规 9 2 3 6 4 2" xfId="2661"/>
    <cellStyle name="常规 9 2 3 6 4 2 2" xfId="9540"/>
    <cellStyle name="常规 9 2 3 6 4 3" xfId="9539"/>
    <cellStyle name="常规 9 2 3 6 5" xfId="2776"/>
    <cellStyle name="常规 9 2 3 6 5 2" xfId="9541"/>
    <cellStyle name="常规 9 2 3 6 6" xfId="9534"/>
    <cellStyle name="常规 9 2 3 7" xfId="959"/>
    <cellStyle name="常规 9 2 3 7 2" xfId="3189"/>
    <cellStyle name="常规 9 2 3 7 2 2" xfId="3303"/>
    <cellStyle name="常规 9 2 3 7 2 2 2" xfId="9544"/>
    <cellStyle name="常规 9 2 3 7 2 3" xfId="9543"/>
    <cellStyle name="常规 9 2 3 7 3" xfId="3191"/>
    <cellStyle name="常规 9 2 3 7 3 2" xfId="3194"/>
    <cellStyle name="常规 9 2 3 7 3 2 2" xfId="9546"/>
    <cellStyle name="常规 9 2 3 7 3 3" xfId="9545"/>
    <cellStyle name="常规 9 2 3 7 4" xfId="3209"/>
    <cellStyle name="常规 9 2 3 7 4 2" xfId="9547"/>
    <cellStyle name="常规 9 2 3 7 5" xfId="9542"/>
    <cellStyle name="常规 9 2 3 8" xfId="4249"/>
    <cellStyle name="常规 9 2 3 8 2" xfId="4250"/>
    <cellStyle name="常规 9 2 3 8 2 2" xfId="9549"/>
    <cellStyle name="常规 9 2 3 8 3" xfId="9548"/>
    <cellStyle name="常规 9 2 3 9" xfId="4251"/>
    <cellStyle name="常规 9 2 3 9 2" xfId="4252"/>
    <cellStyle name="常规 9 2 3 9 2 2" xfId="9551"/>
    <cellStyle name="常规 9 2 3 9 3" xfId="9550"/>
    <cellStyle name="常规 9 2 4" xfId="4253"/>
    <cellStyle name="常规 9 2 4 10" xfId="4254"/>
    <cellStyle name="常规 9 2 4 10 2" xfId="2216"/>
    <cellStyle name="常规 9 2 4 10 2 2" xfId="9554"/>
    <cellStyle name="常规 9 2 4 10 3" xfId="9553"/>
    <cellStyle name="常规 9 2 4 11" xfId="4255"/>
    <cellStyle name="常规 9 2 4 11 2" xfId="2257"/>
    <cellStyle name="常规 9 2 4 11 2 2" xfId="9556"/>
    <cellStyle name="常规 9 2 4 11 3" xfId="9555"/>
    <cellStyle name="常规 9 2 4 12" xfId="4197"/>
    <cellStyle name="常规 9 2 4 12 2" xfId="9557"/>
    <cellStyle name="常规 9 2 4 13" xfId="1072"/>
    <cellStyle name="常规 9 2 4 13 2" xfId="9558"/>
    <cellStyle name="常规 9 2 4 14" xfId="9552"/>
    <cellStyle name="常规 9 2 4 2" xfId="4256"/>
    <cellStyle name="常规 9 2 4 2 10" xfId="4257"/>
    <cellStyle name="常规 9 2 4 2 10 2" xfId="9560"/>
    <cellStyle name="常规 9 2 4 2 11" xfId="4258"/>
    <cellStyle name="常规 9 2 4 2 11 2" xfId="9561"/>
    <cellStyle name="常规 9 2 4 2 12" xfId="9559"/>
    <cellStyle name="常规 9 2 4 2 2" xfId="4259"/>
    <cellStyle name="常规 9 2 4 2 2 2" xfId="4260"/>
    <cellStyle name="常规 9 2 4 2 2 2 2" xfId="4261"/>
    <cellStyle name="常规 9 2 4 2 2 2 2 2" xfId="4262"/>
    <cellStyle name="常规 9 2 4 2 2 2 2 2 2" xfId="9565"/>
    <cellStyle name="常规 9 2 4 2 2 2 2 3" xfId="9564"/>
    <cellStyle name="常规 9 2 4 2 2 2 3" xfId="4263"/>
    <cellStyle name="常规 9 2 4 2 2 2 3 2" xfId="4264"/>
    <cellStyle name="常规 9 2 4 2 2 2 3 2 2" xfId="9567"/>
    <cellStyle name="常规 9 2 4 2 2 2 3 3" xfId="9566"/>
    <cellStyle name="常规 9 2 4 2 2 2 4" xfId="2057"/>
    <cellStyle name="常规 9 2 4 2 2 2 4 2" xfId="9568"/>
    <cellStyle name="常规 9 2 4 2 2 2 5" xfId="9563"/>
    <cellStyle name="常规 9 2 4 2 2 3" xfId="4265"/>
    <cellStyle name="常规 9 2 4 2 2 3 2" xfId="4266"/>
    <cellStyle name="常规 9 2 4 2 2 3 2 2" xfId="4267"/>
    <cellStyle name="常规 9 2 4 2 2 3 2 2 2" xfId="9571"/>
    <cellStyle name="常规 9 2 4 2 2 3 2 3" xfId="9570"/>
    <cellStyle name="常规 9 2 4 2 2 3 3" xfId="4268"/>
    <cellStyle name="常规 9 2 4 2 2 3 3 2" xfId="4269"/>
    <cellStyle name="常规 9 2 4 2 2 3 3 2 2" xfId="9573"/>
    <cellStyle name="常规 9 2 4 2 2 3 3 3" xfId="9572"/>
    <cellStyle name="常规 9 2 4 2 2 3 4" xfId="4270"/>
    <cellStyle name="常规 9 2 4 2 2 3 4 2" xfId="9574"/>
    <cellStyle name="常规 9 2 4 2 2 3 5" xfId="9569"/>
    <cellStyle name="常规 9 2 4 2 2 4" xfId="4271"/>
    <cellStyle name="常规 9 2 4 2 2 4 2" xfId="4272"/>
    <cellStyle name="常规 9 2 4 2 2 4 2 2" xfId="9576"/>
    <cellStyle name="常规 9 2 4 2 2 4 3" xfId="9575"/>
    <cellStyle name="常规 9 2 4 2 2 5" xfId="4273"/>
    <cellStyle name="常规 9 2 4 2 2 5 2" xfId="4274"/>
    <cellStyle name="常规 9 2 4 2 2 5 2 2" xfId="9578"/>
    <cellStyle name="常规 9 2 4 2 2 5 3" xfId="9577"/>
    <cellStyle name="常规 9 2 4 2 2 6" xfId="4275"/>
    <cellStyle name="常规 9 2 4 2 2 6 2" xfId="4276"/>
    <cellStyle name="常规 9 2 4 2 2 6 2 2" xfId="9580"/>
    <cellStyle name="常规 9 2 4 2 2 6 3" xfId="9579"/>
    <cellStyle name="常规 9 2 4 2 2 7" xfId="4277"/>
    <cellStyle name="常规 9 2 4 2 2 7 2" xfId="9581"/>
    <cellStyle name="常规 9 2 4 2 2 8" xfId="4278"/>
    <cellStyle name="常规 9 2 4 2 2 8 2" xfId="9582"/>
    <cellStyle name="常规 9 2 4 2 2 9" xfId="9562"/>
    <cellStyle name="常规 9 2 4 2 3" xfId="4279"/>
    <cellStyle name="常规 9 2 4 2 3 2" xfId="9583"/>
    <cellStyle name="常规 9 2 4 2 4" xfId="4281"/>
    <cellStyle name="常规 9 2 4 2 4 2" xfId="4282"/>
    <cellStyle name="常规 9 2 4 2 4 2 2" xfId="4283"/>
    <cellStyle name="常规 9 2 4 2 4 2 2 2" xfId="9586"/>
    <cellStyle name="常规 9 2 4 2 4 2 3" xfId="9585"/>
    <cellStyle name="常规 9 2 4 2 4 3" xfId="4284"/>
    <cellStyle name="常规 9 2 4 2 4 3 2" xfId="4285"/>
    <cellStyle name="常规 9 2 4 2 4 3 2 2" xfId="9588"/>
    <cellStyle name="常规 9 2 4 2 4 3 3" xfId="9587"/>
    <cellStyle name="常规 9 2 4 2 4 4" xfId="4286"/>
    <cellStyle name="常规 9 2 4 2 4 4 2" xfId="9589"/>
    <cellStyle name="常规 9 2 4 2 4 5" xfId="9584"/>
    <cellStyle name="常规 9 2 4 2 5" xfId="4287"/>
    <cellStyle name="常规 9 2 4 2 5 2" xfId="4288"/>
    <cellStyle name="常规 9 2 4 2 5 2 2" xfId="4289"/>
    <cellStyle name="常规 9 2 4 2 5 2 2 2" xfId="9592"/>
    <cellStyle name="常规 9 2 4 2 5 2 3" xfId="9591"/>
    <cellStyle name="常规 9 2 4 2 5 3" xfId="4290"/>
    <cellStyle name="常规 9 2 4 2 5 3 2" xfId="4291"/>
    <cellStyle name="常规 9 2 4 2 5 3 2 2" xfId="9594"/>
    <cellStyle name="常规 9 2 4 2 5 3 3" xfId="9593"/>
    <cellStyle name="常规 9 2 4 2 5 4" xfId="4292"/>
    <cellStyle name="常规 9 2 4 2 5 4 2" xfId="9595"/>
    <cellStyle name="常规 9 2 4 2 5 5" xfId="9590"/>
    <cellStyle name="常规 9 2 4 2 6" xfId="4293"/>
    <cellStyle name="常规 9 2 4 2 6 2" xfId="4294"/>
    <cellStyle name="常规 9 2 4 2 6 2 2" xfId="9597"/>
    <cellStyle name="常规 9 2 4 2 6 3" xfId="9596"/>
    <cellStyle name="常规 9 2 4 2 7" xfId="4295"/>
    <cellStyle name="常规 9 2 4 2 7 2" xfId="4296"/>
    <cellStyle name="常规 9 2 4 2 7 2 2" xfId="9599"/>
    <cellStyle name="常规 9 2 4 2 7 3" xfId="9598"/>
    <cellStyle name="常规 9 2 4 2 8" xfId="4297"/>
    <cellStyle name="常规 9 2 4 2 8 2" xfId="4298"/>
    <cellStyle name="常规 9 2 4 2 8 2 2" xfId="9601"/>
    <cellStyle name="常规 9 2 4 2 8 3" xfId="9600"/>
    <cellStyle name="常规 9 2 4 2 9" xfId="4299"/>
    <cellStyle name="常规 9 2 4 2 9 2" xfId="4300"/>
    <cellStyle name="常规 9 2 4 2 9 2 2" xfId="9603"/>
    <cellStyle name="常规 9 2 4 2 9 3" xfId="9602"/>
    <cellStyle name="常规 9 2 4 3" xfId="4301"/>
    <cellStyle name="常规 9 2 4 3 10" xfId="9604"/>
    <cellStyle name="常规 9 2 4 3 2" xfId="4302"/>
    <cellStyle name="常规 9 2 4 3 2 2" xfId="4303"/>
    <cellStyle name="常规 9 2 4 3 2 2 2" xfId="4304"/>
    <cellStyle name="常规 9 2 4 3 2 2 2 2" xfId="9607"/>
    <cellStyle name="常规 9 2 4 3 2 2 3" xfId="9606"/>
    <cellStyle name="常规 9 2 4 3 2 3" xfId="4305"/>
    <cellStyle name="常规 9 2 4 3 2 3 2" xfId="1806"/>
    <cellStyle name="常规 9 2 4 3 2 3 2 2" xfId="9609"/>
    <cellStyle name="常规 9 2 4 3 2 3 3" xfId="9608"/>
    <cellStyle name="常规 9 2 4 3 2 4" xfId="4306"/>
    <cellStyle name="常规 9 2 4 3 2 4 2" xfId="9610"/>
    <cellStyle name="常规 9 2 4 3 2 5" xfId="9605"/>
    <cellStyle name="常规 9 2 4 3 3" xfId="4307"/>
    <cellStyle name="常规 9 2 4 3 3 2" xfId="4308"/>
    <cellStyle name="常规 9 2 4 3 3 2 2" xfId="4309"/>
    <cellStyle name="常规 9 2 4 3 3 2 2 2" xfId="9613"/>
    <cellStyle name="常规 9 2 4 3 3 2 3" xfId="9612"/>
    <cellStyle name="常规 9 2 4 3 3 3" xfId="4310"/>
    <cellStyle name="常规 9 2 4 3 3 3 2" xfId="4311"/>
    <cellStyle name="常规 9 2 4 3 3 3 2 2" xfId="9615"/>
    <cellStyle name="常规 9 2 4 3 3 3 3" xfId="9614"/>
    <cellStyle name="常规 9 2 4 3 3 4" xfId="4312"/>
    <cellStyle name="常规 9 2 4 3 3 4 2" xfId="9616"/>
    <cellStyle name="常规 9 2 4 3 3 5" xfId="9611"/>
    <cellStyle name="常规 9 2 4 3 4" xfId="4313"/>
    <cellStyle name="常规 9 2 4 3 4 2" xfId="4314"/>
    <cellStyle name="常规 9 2 4 3 4 2 2" xfId="9618"/>
    <cellStyle name="常规 9 2 4 3 4 3" xfId="9617"/>
    <cellStyle name="常规 9 2 4 3 5" xfId="4315"/>
    <cellStyle name="常规 9 2 4 3 5 2" xfId="4316"/>
    <cellStyle name="常规 9 2 4 3 5 2 2" xfId="9620"/>
    <cellStyle name="常规 9 2 4 3 5 3" xfId="9619"/>
    <cellStyle name="常规 9 2 4 3 6" xfId="4317"/>
    <cellStyle name="常规 9 2 4 3 6 2" xfId="4318"/>
    <cellStyle name="常规 9 2 4 3 6 2 2" xfId="9622"/>
    <cellStyle name="常规 9 2 4 3 6 3" xfId="9621"/>
    <cellStyle name="常规 9 2 4 3 7" xfId="4319"/>
    <cellStyle name="常规 9 2 4 3 7 2" xfId="4320"/>
    <cellStyle name="常规 9 2 4 3 7 2 2" xfId="9624"/>
    <cellStyle name="常规 9 2 4 3 7 3" xfId="9623"/>
    <cellStyle name="常规 9 2 4 3 8" xfId="4321"/>
    <cellStyle name="常规 9 2 4 3 8 2" xfId="9625"/>
    <cellStyle name="常规 9 2 4 3 9" xfId="4322"/>
    <cellStyle name="常规 9 2 4 3 9 2" xfId="9626"/>
    <cellStyle name="常规 9 2 4 4" xfId="4323"/>
    <cellStyle name="常规 9 2 4 4 2" xfId="4324"/>
    <cellStyle name="常规 9 2 4 4 2 2" xfId="4325"/>
    <cellStyle name="常规 9 2 4 4 2 2 2" xfId="4326"/>
    <cellStyle name="常规 9 2 4 4 2 2 2 2" xfId="9630"/>
    <cellStyle name="常规 9 2 4 4 2 2 3" xfId="9629"/>
    <cellStyle name="常规 9 2 4 4 2 3" xfId="4327"/>
    <cellStyle name="常规 9 2 4 4 2 3 2" xfId="4328"/>
    <cellStyle name="常规 9 2 4 4 2 3 2 2" xfId="9632"/>
    <cellStyle name="常规 9 2 4 4 2 3 3" xfId="9631"/>
    <cellStyle name="常规 9 2 4 4 2 4" xfId="4329"/>
    <cellStyle name="常规 9 2 4 4 2 4 2" xfId="9633"/>
    <cellStyle name="常规 9 2 4 4 2 5" xfId="9628"/>
    <cellStyle name="常规 9 2 4 4 3" xfId="4331"/>
    <cellStyle name="常规 9 2 4 4 3 2" xfId="4332"/>
    <cellStyle name="常规 9 2 4 4 3 2 2" xfId="4333"/>
    <cellStyle name="常规 9 2 4 4 3 2 2 2" xfId="9636"/>
    <cellStyle name="常规 9 2 4 4 3 2 3" xfId="9635"/>
    <cellStyle name="常规 9 2 4 4 3 3" xfId="4334"/>
    <cellStyle name="常规 9 2 4 4 3 3 2" xfId="4335"/>
    <cellStyle name="常规 9 2 4 4 3 3 2 2" xfId="9638"/>
    <cellStyle name="常规 9 2 4 4 3 3 3" xfId="9637"/>
    <cellStyle name="常规 9 2 4 4 3 4" xfId="4336"/>
    <cellStyle name="常规 9 2 4 4 3 4 2" xfId="9639"/>
    <cellStyle name="常规 9 2 4 4 3 5" xfId="9634"/>
    <cellStyle name="常规 9 2 4 4 4" xfId="4337"/>
    <cellStyle name="常规 9 2 4 4 4 2" xfId="4338"/>
    <cellStyle name="常规 9 2 4 4 4 2 2" xfId="9641"/>
    <cellStyle name="常规 9 2 4 4 4 3" xfId="9640"/>
    <cellStyle name="常规 9 2 4 4 5" xfId="4339"/>
    <cellStyle name="常规 9 2 4 4 5 2" xfId="4340"/>
    <cellStyle name="常规 9 2 4 4 5 2 2" xfId="9643"/>
    <cellStyle name="常规 9 2 4 4 5 3" xfId="9642"/>
    <cellStyle name="常规 9 2 4 4 6" xfId="4341"/>
    <cellStyle name="常规 9 2 4 4 6 2" xfId="4342"/>
    <cellStyle name="常规 9 2 4 4 6 2 2" xfId="9645"/>
    <cellStyle name="常规 9 2 4 4 6 3" xfId="9644"/>
    <cellStyle name="常规 9 2 4 4 7" xfId="4343"/>
    <cellStyle name="常规 9 2 4 4 7 2" xfId="9646"/>
    <cellStyle name="常规 9 2 4 4 8" xfId="4344"/>
    <cellStyle name="常规 9 2 4 4 8 2" xfId="9647"/>
    <cellStyle name="常规 9 2 4 4 9" xfId="9627"/>
    <cellStyle name="常规 9 2 4 5" xfId="4345"/>
    <cellStyle name="常规 9 2 4 5 2" xfId="9648"/>
    <cellStyle name="常规 9 2 4 6" xfId="4346"/>
    <cellStyle name="常规 9 2 4 6 2" xfId="4347"/>
    <cellStyle name="常规 9 2 4 6 2 2" xfId="4348"/>
    <cellStyle name="常规 9 2 4 6 2 2 2" xfId="9651"/>
    <cellStyle name="常规 9 2 4 6 2 3" xfId="9650"/>
    <cellStyle name="常规 9 2 4 6 3" xfId="4349"/>
    <cellStyle name="常规 9 2 4 6 3 2" xfId="4350"/>
    <cellStyle name="常规 9 2 4 6 3 2 2" xfId="9653"/>
    <cellStyle name="常规 9 2 4 6 3 3" xfId="9652"/>
    <cellStyle name="常规 9 2 4 6 4" xfId="4351"/>
    <cellStyle name="常规 9 2 4 6 4 2" xfId="4352"/>
    <cellStyle name="常规 9 2 4 6 4 2 2" xfId="9655"/>
    <cellStyle name="常规 9 2 4 6 4 3" xfId="9654"/>
    <cellStyle name="常规 9 2 4 6 5" xfId="4353"/>
    <cellStyle name="常规 9 2 4 6 5 2" xfId="9656"/>
    <cellStyle name="常规 9 2 4 6 6" xfId="9649"/>
    <cellStyle name="常规 9 2 4 7" xfId="4354"/>
    <cellStyle name="常规 9 2 4 7 2" xfId="4355"/>
    <cellStyle name="常规 9 2 4 7 2 2" xfId="4356"/>
    <cellStyle name="常规 9 2 4 7 2 2 2" xfId="9659"/>
    <cellStyle name="常规 9 2 4 7 2 3" xfId="9658"/>
    <cellStyle name="常规 9 2 4 7 3" xfId="4357"/>
    <cellStyle name="常规 9 2 4 7 3 2" xfId="4358"/>
    <cellStyle name="常规 9 2 4 7 3 2 2" xfId="9661"/>
    <cellStyle name="常规 9 2 4 7 3 3" xfId="9660"/>
    <cellStyle name="常规 9 2 4 7 4" xfId="4359"/>
    <cellStyle name="常规 9 2 4 7 4 2" xfId="9662"/>
    <cellStyle name="常规 9 2 4 7 5" xfId="9657"/>
    <cellStyle name="常规 9 2 4 8" xfId="4360"/>
    <cellStyle name="常规 9 2 4 8 2" xfId="4361"/>
    <cellStyle name="常规 9 2 4 8 2 2" xfId="9664"/>
    <cellStyle name="常规 9 2 4 8 3" xfId="9663"/>
    <cellStyle name="常规 9 2 4 9" xfId="4362"/>
    <cellStyle name="常规 9 2 4 9 2" xfId="4363"/>
    <cellStyle name="常规 9 2 4 9 2 2" xfId="9666"/>
    <cellStyle name="常规 9 2 4 9 3" xfId="9665"/>
    <cellStyle name="常规 9 2 5" xfId="4364"/>
    <cellStyle name="常规 9 2 5 10" xfId="4365"/>
    <cellStyle name="常规 9 2 5 10 2" xfId="9668"/>
    <cellStyle name="常规 9 2 5 11" xfId="4366"/>
    <cellStyle name="常规 9 2 5 11 2" xfId="9669"/>
    <cellStyle name="常规 9 2 5 12" xfId="9667"/>
    <cellStyle name="常规 9 2 5 2" xfId="4367"/>
    <cellStyle name="常规 9 2 5 2 2" xfId="4368"/>
    <cellStyle name="常规 9 2 5 2 2 2" xfId="4369"/>
    <cellStyle name="常规 9 2 5 2 2 2 2" xfId="4370"/>
    <cellStyle name="常规 9 2 5 2 2 2 2 2" xfId="9673"/>
    <cellStyle name="常规 9 2 5 2 2 2 3" xfId="9672"/>
    <cellStyle name="常规 9 2 5 2 2 3" xfId="4371"/>
    <cellStyle name="常规 9 2 5 2 2 3 2" xfId="4372"/>
    <cellStyle name="常规 9 2 5 2 2 3 2 2" xfId="9675"/>
    <cellStyle name="常规 9 2 5 2 2 3 3" xfId="9674"/>
    <cellStyle name="常规 9 2 5 2 2 4" xfId="4373"/>
    <cellStyle name="常规 9 2 5 2 2 4 2" xfId="9676"/>
    <cellStyle name="常规 9 2 5 2 2 5" xfId="9671"/>
    <cellStyle name="常规 9 2 5 2 3" xfId="4374"/>
    <cellStyle name="常规 9 2 5 2 3 2" xfId="4375"/>
    <cellStyle name="常规 9 2 5 2 3 2 2" xfId="4376"/>
    <cellStyle name="常规 9 2 5 2 3 2 2 2" xfId="9679"/>
    <cellStyle name="常规 9 2 5 2 3 2 3" xfId="9678"/>
    <cellStyle name="常规 9 2 5 2 3 3" xfId="4377"/>
    <cellStyle name="常规 9 2 5 2 3 3 2" xfId="4378"/>
    <cellStyle name="常规 9 2 5 2 3 3 2 2" xfId="9681"/>
    <cellStyle name="常规 9 2 5 2 3 3 3" xfId="9680"/>
    <cellStyle name="常规 9 2 5 2 3 4" xfId="4379"/>
    <cellStyle name="常规 9 2 5 2 3 4 2" xfId="9682"/>
    <cellStyle name="常规 9 2 5 2 3 5" xfId="9677"/>
    <cellStyle name="常规 9 2 5 2 4" xfId="4380"/>
    <cellStyle name="常规 9 2 5 2 4 2" xfId="4381"/>
    <cellStyle name="常规 9 2 5 2 4 2 2" xfId="9684"/>
    <cellStyle name="常规 9 2 5 2 4 3" xfId="9683"/>
    <cellStyle name="常规 9 2 5 2 5" xfId="4383"/>
    <cellStyle name="常规 9 2 5 2 5 2" xfId="4385"/>
    <cellStyle name="常规 9 2 5 2 5 2 2" xfId="9686"/>
    <cellStyle name="常规 9 2 5 2 5 3" xfId="9685"/>
    <cellStyle name="常规 9 2 5 2 6" xfId="4386"/>
    <cellStyle name="常规 9 2 5 2 6 2" xfId="4387"/>
    <cellStyle name="常规 9 2 5 2 6 2 2" xfId="9688"/>
    <cellStyle name="常规 9 2 5 2 6 3" xfId="9687"/>
    <cellStyle name="常规 9 2 5 2 7" xfId="4388"/>
    <cellStyle name="常规 9 2 5 2 7 2" xfId="9689"/>
    <cellStyle name="常规 9 2 5 2 8" xfId="4389"/>
    <cellStyle name="常规 9 2 5 2 8 2" xfId="9690"/>
    <cellStyle name="常规 9 2 5 2 9" xfId="9670"/>
    <cellStyle name="常规 9 2 5 3" xfId="4390"/>
    <cellStyle name="常规 9 2 5 3 2" xfId="9691"/>
    <cellStyle name="常规 9 2 5 4" xfId="4391"/>
    <cellStyle name="常规 9 2 5 4 2" xfId="4392"/>
    <cellStyle name="常规 9 2 5 4 2 2" xfId="4393"/>
    <cellStyle name="常规 9 2 5 4 2 2 2" xfId="9694"/>
    <cellStyle name="常规 9 2 5 4 2 3" xfId="9693"/>
    <cellStyle name="常规 9 2 5 4 3" xfId="4394"/>
    <cellStyle name="常规 9 2 5 4 3 2" xfId="4395"/>
    <cellStyle name="常规 9 2 5 4 3 2 2" xfId="9696"/>
    <cellStyle name="常规 9 2 5 4 3 3" xfId="9695"/>
    <cellStyle name="常规 9 2 5 4 4" xfId="4396"/>
    <cellStyle name="常规 9 2 5 4 4 2" xfId="4397"/>
    <cellStyle name="常规 9 2 5 4 4 2 2" xfId="9698"/>
    <cellStyle name="常规 9 2 5 4 4 3" xfId="9697"/>
    <cellStyle name="常规 9 2 5 4 5" xfId="4399"/>
    <cellStyle name="常规 9 2 5 4 5 2" xfId="9699"/>
    <cellStyle name="常规 9 2 5 4 6" xfId="9692"/>
    <cellStyle name="常规 9 2 5 5" xfId="4400"/>
    <cellStyle name="常规 9 2 5 5 2" xfId="4401"/>
    <cellStyle name="常规 9 2 5 5 2 2" xfId="4402"/>
    <cellStyle name="常规 9 2 5 5 2 2 2" xfId="9702"/>
    <cellStyle name="常规 9 2 5 5 2 3" xfId="9701"/>
    <cellStyle name="常规 9 2 5 5 3" xfId="4403"/>
    <cellStyle name="常规 9 2 5 5 3 2" xfId="4404"/>
    <cellStyle name="常规 9 2 5 5 3 2 2" xfId="9704"/>
    <cellStyle name="常规 9 2 5 5 3 3" xfId="9703"/>
    <cellStyle name="常规 9 2 5 5 4" xfId="4405"/>
    <cellStyle name="常规 9 2 5 5 4 2" xfId="9705"/>
    <cellStyle name="常规 9 2 5 5 5" xfId="9700"/>
    <cellStyle name="常规 9 2 5 6" xfId="4406"/>
    <cellStyle name="常规 9 2 5 6 2" xfId="4407"/>
    <cellStyle name="常规 9 2 5 6 2 2" xfId="9707"/>
    <cellStyle name="常规 9 2 5 6 3" xfId="9706"/>
    <cellStyle name="常规 9 2 5 7" xfId="4408"/>
    <cellStyle name="常规 9 2 5 7 2" xfId="4409"/>
    <cellStyle name="常规 9 2 5 7 2 2" xfId="9709"/>
    <cellStyle name="常规 9 2 5 7 3" xfId="9708"/>
    <cellStyle name="常规 9 2 5 8" xfId="4410"/>
    <cellStyle name="常规 9 2 5 8 2" xfId="4411"/>
    <cellStyle name="常规 9 2 5 8 2 2" xfId="9711"/>
    <cellStyle name="常规 9 2 5 8 3" xfId="9710"/>
    <cellStyle name="常规 9 2 5 9" xfId="4412"/>
    <cellStyle name="常规 9 2 5 9 2" xfId="207"/>
    <cellStyle name="常规 9 2 5 9 2 2" xfId="9713"/>
    <cellStyle name="常规 9 2 5 9 3" xfId="9712"/>
    <cellStyle name="常规 9 2 6" xfId="4413"/>
    <cellStyle name="常规 9 2 6 10" xfId="9714"/>
    <cellStyle name="常规 9 2 6 2" xfId="4414"/>
    <cellStyle name="常规 9 2 6 2 2" xfId="4415"/>
    <cellStyle name="常规 9 2 6 2 2 2" xfId="4416"/>
    <cellStyle name="常规 9 2 6 2 2 2 2" xfId="9717"/>
    <cellStyle name="常规 9 2 6 2 2 3" xfId="9716"/>
    <cellStyle name="常规 9 2 6 2 3" xfId="4417"/>
    <cellStyle name="常规 9 2 6 2 3 2" xfId="4418"/>
    <cellStyle name="常规 9 2 6 2 3 2 2" xfId="9719"/>
    <cellStyle name="常规 9 2 6 2 3 3" xfId="9718"/>
    <cellStyle name="常规 9 2 6 2 4" xfId="4419"/>
    <cellStyle name="常规 9 2 6 2 4 2" xfId="9720"/>
    <cellStyle name="常规 9 2 6 2 5" xfId="9715"/>
    <cellStyle name="常规 9 2 6 3" xfId="4420"/>
    <cellStyle name="常规 9 2 6 3 2" xfId="4421"/>
    <cellStyle name="常规 9 2 6 3 2 2" xfId="4422"/>
    <cellStyle name="常规 9 2 6 3 2 2 2" xfId="9723"/>
    <cellStyle name="常规 9 2 6 3 2 3" xfId="9722"/>
    <cellStyle name="常规 9 2 6 3 3" xfId="4423"/>
    <cellStyle name="常规 9 2 6 3 3 2" xfId="4424"/>
    <cellStyle name="常规 9 2 6 3 3 2 2" xfId="9725"/>
    <cellStyle name="常规 9 2 6 3 3 3" xfId="9724"/>
    <cellStyle name="常规 9 2 6 3 4" xfId="4425"/>
    <cellStyle name="常规 9 2 6 3 4 2" xfId="9726"/>
    <cellStyle name="常规 9 2 6 3 5" xfId="9721"/>
    <cellStyle name="常规 9 2 6 4" xfId="4426"/>
    <cellStyle name="常规 9 2 6 4 2" xfId="4427"/>
    <cellStyle name="常规 9 2 6 4 2 2" xfId="9728"/>
    <cellStyle name="常规 9 2 6 4 3" xfId="9727"/>
    <cellStyle name="常规 9 2 6 5" xfId="4428"/>
    <cellStyle name="常规 9 2 6 5 2" xfId="4429"/>
    <cellStyle name="常规 9 2 6 5 2 2" xfId="9730"/>
    <cellStyle name="常规 9 2 6 5 3" xfId="9729"/>
    <cellStyle name="常规 9 2 6 6" xfId="4430"/>
    <cellStyle name="常规 9 2 6 6 2" xfId="4431"/>
    <cellStyle name="常规 9 2 6 6 2 2" xfId="9732"/>
    <cellStyle name="常规 9 2 6 6 3" xfId="9731"/>
    <cellStyle name="常规 9 2 6 7" xfId="4432"/>
    <cellStyle name="常规 9 2 6 7 2" xfId="4433"/>
    <cellStyle name="常规 9 2 6 7 2 2" xfId="9734"/>
    <cellStyle name="常规 9 2 6 7 3" xfId="9733"/>
    <cellStyle name="常规 9 2 6 8" xfId="4434"/>
    <cellStyle name="常规 9 2 6 8 2" xfId="9735"/>
    <cellStyle name="常规 9 2 6 9" xfId="4435"/>
    <cellStyle name="常规 9 2 6 9 2" xfId="9736"/>
    <cellStyle name="常规 9 2 7" xfId="4436"/>
    <cellStyle name="常规 9 2 7 2" xfId="4437"/>
    <cellStyle name="常规 9 2 7 2 2" xfId="4438"/>
    <cellStyle name="常规 9 2 7 2 2 2" xfId="4439"/>
    <cellStyle name="常规 9 2 7 2 2 2 2" xfId="9740"/>
    <cellStyle name="常规 9 2 7 2 2 3" xfId="9739"/>
    <cellStyle name="常规 9 2 7 2 3" xfId="4440"/>
    <cellStyle name="常规 9 2 7 2 3 2" xfId="4441"/>
    <cellStyle name="常规 9 2 7 2 3 2 2" xfId="9742"/>
    <cellStyle name="常规 9 2 7 2 3 3" xfId="9741"/>
    <cellStyle name="常规 9 2 7 2 4" xfId="4442"/>
    <cellStyle name="常规 9 2 7 2 4 2" xfId="9743"/>
    <cellStyle name="常规 9 2 7 2 5" xfId="9738"/>
    <cellStyle name="常规 9 2 7 3" xfId="4443"/>
    <cellStyle name="常规 9 2 7 3 2" xfId="4444"/>
    <cellStyle name="常规 9 2 7 3 2 2" xfId="4445"/>
    <cellStyle name="常规 9 2 7 3 2 2 2" xfId="9746"/>
    <cellStyle name="常规 9 2 7 3 2 3" xfId="9745"/>
    <cellStyle name="常规 9 2 7 3 3" xfId="4446"/>
    <cellStyle name="常规 9 2 7 3 3 2" xfId="4447"/>
    <cellStyle name="常规 9 2 7 3 3 2 2" xfId="9748"/>
    <cellStyle name="常规 9 2 7 3 3 3" xfId="9747"/>
    <cellStyle name="常规 9 2 7 3 4" xfId="4448"/>
    <cellStyle name="常规 9 2 7 3 4 2" xfId="9749"/>
    <cellStyle name="常规 9 2 7 3 5" xfId="9744"/>
    <cellStyle name="常规 9 2 7 4" xfId="4449"/>
    <cellStyle name="常规 9 2 7 4 2" xfId="4450"/>
    <cellStyle name="常规 9 2 7 4 2 2" xfId="9751"/>
    <cellStyle name="常规 9 2 7 4 3" xfId="9750"/>
    <cellStyle name="常规 9 2 7 5" xfId="4451"/>
    <cellStyle name="常规 9 2 7 5 2" xfId="4452"/>
    <cellStyle name="常规 9 2 7 5 2 2" xfId="9753"/>
    <cellStyle name="常规 9 2 7 5 3" xfId="9752"/>
    <cellStyle name="常规 9 2 7 6" xfId="4453"/>
    <cellStyle name="常规 9 2 7 6 2" xfId="4454"/>
    <cellStyle name="常规 9 2 7 6 2 2" xfId="9755"/>
    <cellStyle name="常规 9 2 7 6 3" xfId="9754"/>
    <cellStyle name="常规 9 2 7 7" xfId="4455"/>
    <cellStyle name="常规 9 2 7 7 2" xfId="9756"/>
    <cellStyle name="常规 9 2 7 8" xfId="4456"/>
    <cellStyle name="常规 9 2 7 8 2" xfId="9757"/>
    <cellStyle name="常规 9 2 7 9" xfId="9737"/>
    <cellStyle name="常规 9 2 8" xfId="4457"/>
    <cellStyle name="常规 9 2 8 2" xfId="4458"/>
    <cellStyle name="常规 9 2 8 2 2" xfId="4459"/>
    <cellStyle name="常规 9 2 8 2 2 2" xfId="9760"/>
    <cellStyle name="常规 9 2 8 2 3" xfId="9759"/>
    <cellStyle name="常规 9 2 8 3" xfId="4460"/>
    <cellStyle name="常规 9 2 8 3 2" xfId="4461"/>
    <cellStyle name="常规 9 2 8 3 2 2" xfId="9762"/>
    <cellStyle name="常规 9 2 8 3 3" xfId="9761"/>
    <cellStyle name="常规 9 2 8 4" xfId="4462"/>
    <cellStyle name="常规 9 2 8 4 2" xfId="4463"/>
    <cellStyle name="常规 9 2 8 4 2 2" xfId="9764"/>
    <cellStyle name="常规 9 2 8 4 3" xfId="9763"/>
    <cellStyle name="常规 9 2 8 5" xfId="4464"/>
    <cellStyle name="常规 9 2 8 5 2" xfId="4465"/>
    <cellStyle name="常规 9 2 8 5 2 2" xfId="9766"/>
    <cellStyle name="常规 9 2 8 5 3" xfId="9765"/>
    <cellStyle name="常规 9 2 8 6" xfId="4466"/>
    <cellStyle name="常规 9 2 8 6 2" xfId="9767"/>
    <cellStyle name="常规 9 2 8 7" xfId="9758"/>
    <cellStyle name="常规 9 2 9" xfId="4467"/>
    <cellStyle name="常规 9 2 9 2" xfId="4468"/>
    <cellStyle name="常规 9 2 9 2 2" xfId="9769"/>
    <cellStyle name="常规 9 2 9 3" xfId="4469"/>
    <cellStyle name="常规 9 2 9 3 2" xfId="4470"/>
    <cellStyle name="常规 9 2 9 3 2 2" xfId="9771"/>
    <cellStyle name="常规 9 2 9 3 3" xfId="9770"/>
    <cellStyle name="常规 9 2 9 4" xfId="9768"/>
    <cellStyle name="常规 9 3" xfId="4471"/>
    <cellStyle name="常规 9 3 2" xfId="9772"/>
    <cellStyle name="常规 9 4" xfId="4473"/>
    <cellStyle name="常规 9 4 10" xfId="365"/>
    <cellStyle name="常规 9 4 10 2" xfId="4474"/>
    <cellStyle name="常规 9 4 10 2 2" xfId="9775"/>
    <cellStyle name="常规 9 4 10 3" xfId="9774"/>
    <cellStyle name="常规 9 4 11" xfId="4475"/>
    <cellStyle name="常规 9 4 11 2" xfId="4476"/>
    <cellStyle name="常规 9 4 11 2 2" xfId="9777"/>
    <cellStyle name="常规 9 4 11 3" xfId="9776"/>
    <cellStyle name="常规 9 4 12" xfId="4477"/>
    <cellStyle name="常规 9 4 12 2" xfId="9778"/>
    <cellStyle name="常规 9 4 13" xfId="4478"/>
    <cellStyle name="常规 9 4 13 2" xfId="9779"/>
    <cellStyle name="常规 9 4 14" xfId="9773"/>
    <cellStyle name="常规 9 4 2" xfId="4480"/>
    <cellStyle name="常规 9 4 2 10" xfId="4481"/>
    <cellStyle name="常规 9 4 2 10 2" xfId="9781"/>
    <cellStyle name="常规 9 4 2 11" xfId="4482"/>
    <cellStyle name="常规 9 4 2 11 2" xfId="9782"/>
    <cellStyle name="常规 9 4 2 12" xfId="9780"/>
    <cellStyle name="常规 9 4 2 2" xfId="4484"/>
    <cellStyle name="常规 9 4 2 2 2" xfId="4485"/>
    <cellStyle name="常规 9 4 2 2 2 2" xfId="4486"/>
    <cellStyle name="常规 9 4 2 2 2 2 2" xfId="4487"/>
    <cellStyle name="常规 9 4 2 2 2 2 2 2" xfId="9786"/>
    <cellStyle name="常规 9 4 2 2 2 2 3" xfId="9785"/>
    <cellStyle name="常规 9 4 2 2 2 3" xfId="4488"/>
    <cellStyle name="常规 9 4 2 2 2 3 2" xfId="4489"/>
    <cellStyle name="常规 9 4 2 2 2 3 2 2" xfId="9788"/>
    <cellStyle name="常规 9 4 2 2 2 3 3" xfId="9787"/>
    <cellStyle name="常规 9 4 2 2 2 4" xfId="4490"/>
    <cellStyle name="常规 9 4 2 2 2 4 2" xfId="9789"/>
    <cellStyle name="常规 9 4 2 2 2 5" xfId="9784"/>
    <cellStyle name="常规 9 4 2 2 3" xfId="4491"/>
    <cellStyle name="常规 9 4 2 2 3 2" xfId="4492"/>
    <cellStyle name="常规 9 4 2 2 3 2 2" xfId="4493"/>
    <cellStyle name="常规 9 4 2 2 3 2 2 2" xfId="9792"/>
    <cellStyle name="常规 9 4 2 2 3 2 3" xfId="9791"/>
    <cellStyle name="常规 9 4 2 2 3 3" xfId="4494"/>
    <cellStyle name="常规 9 4 2 2 3 3 2" xfId="4495"/>
    <cellStyle name="常规 9 4 2 2 3 3 2 2" xfId="9794"/>
    <cellStyle name="常规 9 4 2 2 3 3 3" xfId="9793"/>
    <cellStyle name="常规 9 4 2 2 3 4" xfId="4496"/>
    <cellStyle name="常规 9 4 2 2 3 4 2" xfId="9795"/>
    <cellStyle name="常规 9 4 2 2 3 5" xfId="9790"/>
    <cellStyle name="常规 9 4 2 2 4" xfId="4497"/>
    <cellStyle name="常规 9 4 2 2 4 2" xfId="4498"/>
    <cellStyle name="常规 9 4 2 2 4 2 2" xfId="9797"/>
    <cellStyle name="常规 9 4 2 2 4 3" xfId="9796"/>
    <cellStyle name="常规 9 4 2 2 5" xfId="4499"/>
    <cellStyle name="常规 9 4 2 2 5 2" xfId="4500"/>
    <cellStyle name="常规 9 4 2 2 5 2 2" xfId="9799"/>
    <cellStyle name="常规 9 4 2 2 5 3" xfId="9798"/>
    <cellStyle name="常规 9 4 2 2 6" xfId="4501"/>
    <cellStyle name="常规 9 4 2 2 6 2" xfId="4502"/>
    <cellStyle name="常规 9 4 2 2 6 2 2" xfId="9801"/>
    <cellStyle name="常规 9 4 2 2 6 3" xfId="9800"/>
    <cellStyle name="常规 9 4 2 2 7" xfId="4503"/>
    <cellStyle name="常规 9 4 2 2 7 2" xfId="9802"/>
    <cellStyle name="常规 9 4 2 2 8" xfId="4504"/>
    <cellStyle name="常规 9 4 2 2 8 2" xfId="9803"/>
    <cellStyle name="常规 9 4 2 2 9" xfId="9783"/>
    <cellStyle name="常规 9 4 2 3" xfId="4505"/>
    <cellStyle name="常规 9 4 2 3 2" xfId="9804"/>
    <cellStyle name="常规 9 4 2 4" xfId="4506"/>
    <cellStyle name="常规 9 4 2 4 2" xfId="4507"/>
    <cellStyle name="常规 9 4 2 4 2 2" xfId="4508"/>
    <cellStyle name="常规 9 4 2 4 2 2 2" xfId="9807"/>
    <cellStyle name="常规 9 4 2 4 2 3" xfId="9806"/>
    <cellStyle name="常规 9 4 2 4 3" xfId="4509"/>
    <cellStyle name="常规 9 4 2 4 3 2" xfId="4510"/>
    <cellStyle name="常规 9 4 2 4 3 2 2" xfId="9809"/>
    <cellStyle name="常规 9 4 2 4 3 3" xfId="9808"/>
    <cellStyle name="常规 9 4 2 4 4" xfId="4511"/>
    <cellStyle name="常规 9 4 2 4 4 2" xfId="9810"/>
    <cellStyle name="常规 9 4 2 4 5" xfId="9805"/>
    <cellStyle name="常规 9 4 2 5" xfId="4512"/>
    <cellStyle name="常规 9 4 2 5 2" xfId="4513"/>
    <cellStyle name="常规 9 4 2 5 2 2" xfId="4515"/>
    <cellStyle name="常规 9 4 2 5 2 2 2" xfId="9813"/>
    <cellStyle name="常规 9 4 2 5 2 3" xfId="9812"/>
    <cellStyle name="常规 9 4 2 5 3" xfId="4516"/>
    <cellStyle name="常规 9 4 2 5 3 2" xfId="4517"/>
    <cellStyle name="常规 9 4 2 5 3 2 2" xfId="9815"/>
    <cellStyle name="常规 9 4 2 5 3 3" xfId="9814"/>
    <cellStyle name="常规 9 4 2 5 4" xfId="4518"/>
    <cellStyle name="常规 9 4 2 5 4 2" xfId="9816"/>
    <cellStyle name="常规 9 4 2 5 5" xfId="9811"/>
    <cellStyle name="常规 9 4 2 6" xfId="4519"/>
    <cellStyle name="常规 9 4 2 6 2" xfId="4520"/>
    <cellStyle name="常规 9 4 2 6 2 2" xfId="9818"/>
    <cellStyle name="常规 9 4 2 6 3" xfId="9817"/>
    <cellStyle name="常规 9 4 2 7" xfId="4521"/>
    <cellStyle name="常规 9 4 2 7 2" xfId="4522"/>
    <cellStyle name="常规 9 4 2 7 2 2" xfId="9820"/>
    <cellStyle name="常规 9 4 2 7 3" xfId="9819"/>
    <cellStyle name="常规 9 4 2 8" xfId="792"/>
    <cellStyle name="常规 9 4 2 8 2" xfId="4523"/>
    <cellStyle name="常规 9 4 2 8 2 2" xfId="9822"/>
    <cellStyle name="常规 9 4 2 8 3" xfId="9821"/>
    <cellStyle name="常规 9 4 2 9" xfId="795"/>
    <cellStyle name="常规 9 4 2 9 2" xfId="4524"/>
    <cellStyle name="常规 9 4 2 9 2 2" xfId="9824"/>
    <cellStyle name="常规 9 4 2 9 3" xfId="9823"/>
    <cellStyle name="常规 9 4 3" xfId="4526"/>
    <cellStyle name="常规 9 4 3 10" xfId="9825"/>
    <cellStyle name="常规 9 4 3 2" xfId="4528"/>
    <cellStyle name="常规 9 4 3 2 2" xfId="4529"/>
    <cellStyle name="常规 9 4 3 2 2 2" xfId="4530"/>
    <cellStyle name="常规 9 4 3 2 2 2 2" xfId="9828"/>
    <cellStyle name="常规 9 4 3 2 2 3" xfId="9827"/>
    <cellStyle name="常规 9 4 3 2 3" xfId="4531"/>
    <cellStyle name="常规 9 4 3 2 3 2" xfId="4532"/>
    <cellStyle name="常规 9 4 3 2 3 2 2" xfId="9830"/>
    <cellStyle name="常规 9 4 3 2 3 3" xfId="9829"/>
    <cellStyle name="常规 9 4 3 2 4" xfId="4533"/>
    <cellStyle name="常规 9 4 3 2 4 2" xfId="9831"/>
    <cellStyle name="常规 9 4 3 2 5" xfId="9826"/>
    <cellStyle name="常规 9 4 3 3" xfId="2855"/>
    <cellStyle name="常规 9 4 3 3 2" xfId="4534"/>
    <cellStyle name="常规 9 4 3 3 2 2" xfId="4535"/>
    <cellStyle name="常规 9 4 3 3 2 2 2" xfId="9834"/>
    <cellStyle name="常规 9 4 3 3 2 3" xfId="9833"/>
    <cellStyle name="常规 9 4 3 3 3" xfId="4536"/>
    <cellStyle name="常规 9 4 3 3 3 2" xfId="4537"/>
    <cellStyle name="常规 9 4 3 3 3 2 2" xfId="9836"/>
    <cellStyle name="常规 9 4 3 3 3 3" xfId="9835"/>
    <cellStyle name="常规 9 4 3 3 4" xfId="4538"/>
    <cellStyle name="常规 9 4 3 3 4 2" xfId="9837"/>
    <cellStyle name="常规 9 4 3 3 5" xfId="9832"/>
    <cellStyle name="常规 9 4 3 4" xfId="4539"/>
    <cellStyle name="常规 9 4 3 4 2" xfId="4540"/>
    <cellStyle name="常规 9 4 3 4 2 2" xfId="9839"/>
    <cellStyle name="常规 9 4 3 4 3" xfId="9838"/>
    <cellStyle name="常规 9 4 3 5" xfId="4541"/>
    <cellStyle name="常规 9 4 3 5 2" xfId="4542"/>
    <cellStyle name="常规 9 4 3 5 2 2" xfId="9841"/>
    <cellStyle name="常规 9 4 3 5 3" xfId="9840"/>
    <cellStyle name="常规 9 4 3 6" xfId="4543"/>
    <cellStyle name="常规 9 4 3 6 2" xfId="4544"/>
    <cellStyle name="常规 9 4 3 6 2 2" xfId="9843"/>
    <cellStyle name="常规 9 4 3 6 3" xfId="9842"/>
    <cellStyle name="常规 9 4 3 7" xfId="4545"/>
    <cellStyle name="常规 9 4 3 7 2" xfId="4546"/>
    <cellStyle name="常规 9 4 3 7 2 2" xfId="9845"/>
    <cellStyle name="常规 9 4 3 7 3" xfId="9844"/>
    <cellStyle name="常规 9 4 3 8" xfId="4547"/>
    <cellStyle name="常规 9 4 3 8 2" xfId="9846"/>
    <cellStyle name="常规 9 4 3 9" xfId="4549"/>
    <cellStyle name="常规 9 4 3 9 2" xfId="9847"/>
    <cellStyle name="常规 9 4 4" xfId="2964"/>
    <cellStyle name="常规 9 4 4 2" xfId="2967"/>
    <cellStyle name="常规 9 4 4 2 2" xfId="4550"/>
    <cellStyle name="常规 9 4 4 2 2 2" xfId="4551"/>
    <cellStyle name="常规 9 4 4 2 2 2 2" xfId="9851"/>
    <cellStyle name="常规 9 4 4 2 2 3" xfId="9850"/>
    <cellStyle name="常规 9 4 4 2 3" xfId="4552"/>
    <cellStyle name="常规 9 4 4 2 3 2" xfId="2365"/>
    <cellStyle name="常规 9 4 4 2 3 2 2" xfId="9853"/>
    <cellStyle name="常规 9 4 4 2 3 3" xfId="9852"/>
    <cellStyle name="常规 9 4 4 2 4" xfId="4553"/>
    <cellStyle name="常规 9 4 4 2 4 2" xfId="9854"/>
    <cellStyle name="常规 9 4 4 2 5" xfId="9849"/>
    <cellStyle name="常规 9 4 4 3" xfId="4554"/>
    <cellStyle name="常规 9 4 4 3 2" xfId="4555"/>
    <cellStyle name="常规 9 4 4 3 2 2" xfId="794"/>
    <cellStyle name="常规 9 4 4 3 2 2 2" xfId="9857"/>
    <cellStyle name="常规 9 4 4 3 2 3" xfId="9856"/>
    <cellStyle name="常规 9 4 4 3 3" xfId="4556"/>
    <cellStyle name="常规 9 4 4 3 3 2" xfId="4548"/>
    <cellStyle name="常规 9 4 4 3 3 2 2" xfId="9859"/>
    <cellStyle name="常规 9 4 4 3 3 3" xfId="9858"/>
    <cellStyle name="常规 9 4 4 3 4" xfId="4557"/>
    <cellStyle name="常规 9 4 4 3 4 2" xfId="9860"/>
    <cellStyle name="常规 9 4 4 3 5" xfId="9855"/>
    <cellStyle name="常规 9 4 4 4" xfId="4558"/>
    <cellStyle name="常规 9 4 4 4 2" xfId="4559"/>
    <cellStyle name="常规 9 4 4 4 2 2" xfId="9862"/>
    <cellStyle name="常规 9 4 4 4 3" xfId="9861"/>
    <cellStyle name="常规 9 4 4 5" xfId="4560"/>
    <cellStyle name="常规 9 4 4 5 2" xfId="4561"/>
    <cellStyle name="常规 9 4 4 5 2 2" xfId="9864"/>
    <cellStyle name="常规 9 4 4 5 3" xfId="9863"/>
    <cellStyle name="常规 9 4 4 6" xfId="4562"/>
    <cellStyle name="常规 9 4 4 6 2" xfId="4563"/>
    <cellStyle name="常规 9 4 4 6 2 2" xfId="9866"/>
    <cellStyle name="常规 9 4 4 6 3" xfId="9865"/>
    <cellStyle name="常规 9 4 4 7" xfId="4564"/>
    <cellStyle name="常规 9 4 4 7 2" xfId="9867"/>
    <cellStyle name="常规 9 4 4 8" xfId="4565"/>
    <cellStyle name="常规 9 4 4 8 2" xfId="9868"/>
    <cellStyle name="常规 9 4 4 9" xfId="9848"/>
    <cellStyle name="常规 9 4 5" xfId="2970"/>
    <cellStyle name="常规 9 4 5 2" xfId="9869"/>
    <cellStyle name="常规 9 4 6" xfId="2975"/>
    <cellStyle name="常规 9 4 6 2" xfId="2219"/>
    <cellStyle name="常规 9 4 6 2 2" xfId="2107"/>
    <cellStyle name="常规 9 4 6 2 2 2" xfId="9872"/>
    <cellStyle name="常规 9 4 6 2 3" xfId="9871"/>
    <cellStyle name="常规 9 4 6 3" xfId="2223"/>
    <cellStyle name="常规 9 4 6 3 2" xfId="4566"/>
    <cellStyle name="常规 9 4 6 3 2 2" xfId="9874"/>
    <cellStyle name="常规 9 4 6 3 3" xfId="9873"/>
    <cellStyle name="常规 9 4 6 4" xfId="4567"/>
    <cellStyle name="常规 9 4 6 4 2" xfId="4568"/>
    <cellStyle name="常规 9 4 6 4 2 2" xfId="9876"/>
    <cellStyle name="常规 9 4 6 4 3" xfId="9875"/>
    <cellStyle name="常规 9 4 6 5" xfId="4569"/>
    <cellStyle name="常规 9 4 6 5 2" xfId="9877"/>
    <cellStyle name="常规 9 4 6 6" xfId="9870"/>
    <cellStyle name="常规 9 4 7" xfId="4571"/>
    <cellStyle name="常规 9 4 7 2" xfId="2232"/>
    <cellStyle name="常规 9 4 7 2 2" xfId="2236"/>
    <cellStyle name="常规 9 4 7 2 2 2" xfId="9880"/>
    <cellStyle name="常规 9 4 7 2 3" xfId="9879"/>
    <cellStyle name="常规 9 4 7 3" xfId="2239"/>
    <cellStyle name="常规 9 4 7 3 2" xfId="4573"/>
    <cellStyle name="常规 9 4 7 3 2 2" xfId="9882"/>
    <cellStyle name="常规 9 4 7 3 3" xfId="9881"/>
    <cellStyle name="常规 9 4 7 4" xfId="4575"/>
    <cellStyle name="常规 9 4 7 4 2" xfId="9883"/>
    <cellStyle name="常规 9 4 7 5" xfId="9878"/>
    <cellStyle name="常规 9 4 8" xfId="2525"/>
    <cellStyle name="常规 9 4 8 2" xfId="4576"/>
    <cellStyle name="常规 9 4 8 2 2" xfId="9885"/>
    <cellStyle name="常规 9 4 8 3" xfId="9884"/>
    <cellStyle name="常规 9 4 9" xfId="4577"/>
    <cellStyle name="常规 9 4 9 2" xfId="4578"/>
    <cellStyle name="常规 9 4 9 2 2" xfId="9887"/>
    <cellStyle name="常规 9 4 9 3" xfId="9886"/>
    <cellStyle name="常规 9 5" xfId="4580"/>
    <cellStyle name="常规 9 5 10" xfId="4581"/>
    <cellStyle name="常规 9 5 10 2" xfId="4582"/>
    <cellStyle name="常规 9 5 10 2 2" xfId="9890"/>
    <cellStyle name="常规 9 5 10 3" xfId="9889"/>
    <cellStyle name="常规 9 5 11" xfId="4583"/>
    <cellStyle name="常规 9 5 11 2" xfId="4584"/>
    <cellStyle name="常规 9 5 11 2 2" xfId="9892"/>
    <cellStyle name="常规 9 5 11 3" xfId="9891"/>
    <cellStyle name="常规 9 5 12" xfId="4585"/>
    <cellStyle name="常规 9 5 12 2" xfId="9893"/>
    <cellStyle name="常规 9 5 13" xfId="4586"/>
    <cellStyle name="常规 9 5 13 2" xfId="9894"/>
    <cellStyle name="常规 9 5 14" xfId="9888"/>
    <cellStyle name="常规 9 5 2" xfId="4588"/>
    <cellStyle name="常规 9 5 2 10" xfId="1938"/>
    <cellStyle name="常规 9 5 2 10 2" xfId="9896"/>
    <cellStyle name="常规 9 5 2 11" xfId="1971"/>
    <cellStyle name="常规 9 5 2 11 2" xfId="9897"/>
    <cellStyle name="常规 9 5 2 12" xfId="9895"/>
    <cellStyle name="常规 9 5 2 2" xfId="4589"/>
    <cellStyle name="常规 9 5 2 2 2" xfId="4590"/>
    <cellStyle name="常规 9 5 2 2 2 2" xfId="4591"/>
    <cellStyle name="常规 9 5 2 2 2 2 2" xfId="4592"/>
    <cellStyle name="常规 9 5 2 2 2 2 2 2" xfId="9901"/>
    <cellStyle name="常规 9 5 2 2 2 2 3" xfId="9900"/>
    <cellStyle name="常规 9 5 2 2 2 3" xfId="4593"/>
    <cellStyle name="常规 9 5 2 2 2 3 2" xfId="4594"/>
    <cellStyle name="常规 9 5 2 2 2 3 2 2" xfId="9903"/>
    <cellStyle name="常规 9 5 2 2 2 3 3" xfId="9902"/>
    <cellStyle name="常规 9 5 2 2 2 4" xfId="4595"/>
    <cellStyle name="常规 9 5 2 2 2 4 2" xfId="9904"/>
    <cellStyle name="常规 9 5 2 2 2 5" xfId="9899"/>
    <cellStyle name="常规 9 5 2 2 3" xfId="4596"/>
    <cellStyle name="常规 9 5 2 2 3 2" xfId="4597"/>
    <cellStyle name="常规 9 5 2 2 3 2 2" xfId="4598"/>
    <cellStyle name="常规 9 5 2 2 3 2 2 2" xfId="9907"/>
    <cellStyle name="常规 9 5 2 2 3 2 3" xfId="9906"/>
    <cellStyle name="常规 9 5 2 2 3 3" xfId="4599"/>
    <cellStyle name="常规 9 5 2 2 3 3 2" xfId="4600"/>
    <cellStyle name="常规 9 5 2 2 3 3 2 2" xfId="9909"/>
    <cellStyle name="常规 9 5 2 2 3 3 3" xfId="9908"/>
    <cellStyle name="常规 9 5 2 2 3 4" xfId="4601"/>
    <cellStyle name="常规 9 5 2 2 3 4 2" xfId="9910"/>
    <cellStyle name="常规 9 5 2 2 3 5" xfId="9905"/>
    <cellStyle name="常规 9 5 2 2 4" xfId="4602"/>
    <cellStyle name="常规 9 5 2 2 4 2" xfId="4603"/>
    <cellStyle name="常规 9 5 2 2 4 2 2" xfId="9912"/>
    <cellStyle name="常规 9 5 2 2 4 3" xfId="9911"/>
    <cellStyle name="常规 9 5 2 2 5" xfId="4604"/>
    <cellStyle name="常规 9 5 2 2 5 2" xfId="4605"/>
    <cellStyle name="常规 9 5 2 2 5 2 2" xfId="9914"/>
    <cellStyle name="常规 9 5 2 2 5 3" xfId="9913"/>
    <cellStyle name="常规 9 5 2 2 6" xfId="4606"/>
    <cellStyle name="常规 9 5 2 2 6 2" xfId="4607"/>
    <cellStyle name="常规 9 5 2 2 6 2 2" xfId="9916"/>
    <cellStyle name="常规 9 5 2 2 6 3" xfId="9915"/>
    <cellStyle name="常规 9 5 2 2 7" xfId="4608"/>
    <cellStyle name="常规 9 5 2 2 7 2" xfId="9917"/>
    <cellStyle name="常规 9 5 2 2 8" xfId="4609"/>
    <cellStyle name="常规 9 5 2 2 8 2" xfId="9918"/>
    <cellStyle name="常规 9 5 2 2 9" xfId="9898"/>
    <cellStyle name="常规 9 5 2 3" xfId="4610"/>
    <cellStyle name="常规 9 5 2 3 2" xfId="9919"/>
    <cellStyle name="常规 9 5 2 4" xfId="4611"/>
    <cellStyle name="常规 9 5 2 4 2" xfId="613"/>
    <cellStyle name="常规 9 5 2 4 2 2" xfId="4612"/>
    <cellStyle name="常规 9 5 2 4 2 2 2" xfId="9922"/>
    <cellStyle name="常规 9 5 2 4 2 3" xfId="9921"/>
    <cellStyle name="常规 9 5 2 4 3" xfId="4613"/>
    <cellStyle name="常规 9 5 2 4 3 2" xfId="4614"/>
    <cellStyle name="常规 9 5 2 4 3 2 2" xfId="9924"/>
    <cellStyle name="常规 9 5 2 4 3 3" xfId="9923"/>
    <cellStyle name="常规 9 5 2 4 4" xfId="4615"/>
    <cellStyle name="常规 9 5 2 4 4 2" xfId="9925"/>
    <cellStyle name="常规 9 5 2 4 5" xfId="9920"/>
    <cellStyle name="常规 9 5 2 5" xfId="4616"/>
    <cellStyle name="常规 9 5 2 5 2" xfId="4617"/>
    <cellStyle name="常规 9 5 2 5 2 2" xfId="4618"/>
    <cellStyle name="常规 9 5 2 5 2 2 2" xfId="9928"/>
    <cellStyle name="常规 9 5 2 5 2 3" xfId="9927"/>
    <cellStyle name="常规 9 5 2 5 3" xfId="4619"/>
    <cellStyle name="常规 9 5 2 5 3 2" xfId="4620"/>
    <cellStyle name="常规 9 5 2 5 3 2 2" xfId="9930"/>
    <cellStyle name="常规 9 5 2 5 3 3" xfId="9929"/>
    <cellStyle name="常规 9 5 2 5 4" xfId="4621"/>
    <cellStyle name="常规 9 5 2 5 4 2" xfId="9931"/>
    <cellStyle name="常规 9 5 2 5 5" xfId="9926"/>
    <cellStyle name="常规 9 5 2 6" xfId="4622"/>
    <cellStyle name="常规 9 5 2 6 2" xfId="4623"/>
    <cellStyle name="常规 9 5 2 6 2 2" xfId="9933"/>
    <cellStyle name="常规 9 5 2 6 3" xfId="9932"/>
    <cellStyle name="常规 9 5 2 7" xfId="4624"/>
    <cellStyle name="常规 9 5 2 7 2" xfId="4625"/>
    <cellStyle name="常规 9 5 2 7 2 2" xfId="9935"/>
    <cellStyle name="常规 9 5 2 7 3" xfId="9934"/>
    <cellStyle name="常规 9 5 2 8" xfId="438"/>
    <cellStyle name="常规 9 5 2 8 2" xfId="4626"/>
    <cellStyle name="常规 9 5 2 8 2 2" xfId="9937"/>
    <cellStyle name="常规 9 5 2 8 3" xfId="9936"/>
    <cellStyle name="常规 9 5 2 9" xfId="805"/>
    <cellStyle name="常规 9 5 2 9 2" xfId="556"/>
    <cellStyle name="常规 9 5 2 9 2 2" xfId="9939"/>
    <cellStyle name="常规 9 5 2 9 3" xfId="9938"/>
    <cellStyle name="常规 9 5 3" xfId="4627"/>
    <cellStyle name="常规 9 5 3 10" xfId="9940"/>
    <cellStyle name="常规 9 5 3 2" xfId="4628"/>
    <cellStyle name="常规 9 5 3 2 2" xfId="4629"/>
    <cellStyle name="常规 9 5 3 2 2 2" xfId="4630"/>
    <cellStyle name="常规 9 5 3 2 2 2 2" xfId="9943"/>
    <cellStyle name="常规 9 5 3 2 2 3" xfId="9942"/>
    <cellStyle name="常规 9 5 3 2 3" xfId="4631"/>
    <cellStyle name="常规 9 5 3 2 3 2" xfId="4632"/>
    <cellStyle name="常规 9 5 3 2 3 2 2" xfId="9945"/>
    <cellStyle name="常规 9 5 3 2 3 3" xfId="9944"/>
    <cellStyle name="常规 9 5 3 2 4" xfId="4633"/>
    <cellStyle name="常规 9 5 3 2 4 2" xfId="9946"/>
    <cellStyle name="常规 9 5 3 2 5" xfId="9941"/>
    <cellStyle name="常规 9 5 3 3" xfId="4634"/>
    <cellStyle name="常规 9 5 3 3 2" xfId="4635"/>
    <cellStyle name="常规 9 5 3 3 2 2" xfId="4636"/>
    <cellStyle name="常规 9 5 3 3 2 2 2" xfId="9949"/>
    <cellStyle name="常规 9 5 3 3 2 3" xfId="9948"/>
    <cellStyle name="常规 9 5 3 3 3" xfId="4637"/>
    <cellStyle name="常规 9 5 3 3 3 2" xfId="4638"/>
    <cellStyle name="常规 9 5 3 3 3 2 2" xfId="9951"/>
    <cellStyle name="常规 9 5 3 3 3 3" xfId="9950"/>
    <cellStyle name="常规 9 5 3 3 4" xfId="4639"/>
    <cellStyle name="常规 9 5 3 3 4 2" xfId="9952"/>
    <cellStyle name="常规 9 5 3 3 5" xfId="9947"/>
    <cellStyle name="常规 9 5 3 4" xfId="4640"/>
    <cellStyle name="常规 9 5 3 4 2" xfId="4641"/>
    <cellStyle name="常规 9 5 3 4 2 2" xfId="9954"/>
    <cellStyle name="常规 9 5 3 4 3" xfId="9953"/>
    <cellStyle name="常规 9 5 3 5" xfId="4642"/>
    <cellStyle name="常规 9 5 3 5 2" xfId="4643"/>
    <cellStyle name="常规 9 5 3 5 2 2" xfId="9956"/>
    <cellStyle name="常规 9 5 3 5 3" xfId="9955"/>
    <cellStyle name="常规 9 5 3 6" xfId="4644"/>
    <cellStyle name="常规 9 5 3 6 2" xfId="4645"/>
    <cellStyle name="常规 9 5 3 6 2 2" xfId="9958"/>
    <cellStyle name="常规 9 5 3 6 3" xfId="9957"/>
    <cellStyle name="常规 9 5 3 7" xfId="4646"/>
    <cellStyle name="常规 9 5 3 7 2" xfId="4647"/>
    <cellStyle name="常规 9 5 3 7 2 2" xfId="9960"/>
    <cellStyle name="常规 9 5 3 7 3" xfId="9959"/>
    <cellStyle name="常规 9 5 3 8" xfId="4648"/>
    <cellStyle name="常规 9 5 3 8 2" xfId="9961"/>
    <cellStyle name="常规 9 5 3 9" xfId="4649"/>
    <cellStyle name="常规 9 5 3 9 2" xfId="9962"/>
    <cellStyle name="常规 9 5 4" xfId="2978"/>
    <cellStyle name="常规 9 5 4 2" xfId="2980"/>
    <cellStyle name="常规 9 5 4 2 2" xfId="4650"/>
    <cellStyle name="常规 9 5 4 2 2 2" xfId="4651"/>
    <cellStyle name="常规 9 5 4 2 2 2 2" xfId="9966"/>
    <cellStyle name="常规 9 5 4 2 2 3" xfId="9965"/>
    <cellStyle name="常规 9 5 4 2 3" xfId="4652"/>
    <cellStyle name="常规 9 5 4 2 3 2" xfId="4653"/>
    <cellStyle name="常规 9 5 4 2 3 2 2" xfId="9968"/>
    <cellStyle name="常规 9 5 4 2 3 3" xfId="9967"/>
    <cellStyle name="常规 9 5 4 2 4" xfId="4654"/>
    <cellStyle name="常规 9 5 4 2 4 2" xfId="9969"/>
    <cellStyle name="常规 9 5 4 2 5" xfId="9964"/>
    <cellStyle name="常规 9 5 4 3" xfId="4655"/>
    <cellStyle name="常规 9 5 4 3 2" xfId="4656"/>
    <cellStyle name="常规 9 5 4 3 2 2" xfId="4657"/>
    <cellStyle name="常规 9 5 4 3 2 2 2" xfId="9972"/>
    <cellStyle name="常规 9 5 4 3 2 3" xfId="9971"/>
    <cellStyle name="常规 9 5 4 3 3" xfId="4658"/>
    <cellStyle name="常规 9 5 4 3 3 2" xfId="4659"/>
    <cellStyle name="常规 9 5 4 3 3 2 2" xfId="9974"/>
    <cellStyle name="常规 9 5 4 3 3 3" xfId="9973"/>
    <cellStyle name="常规 9 5 4 3 4" xfId="4660"/>
    <cellStyle name="常规 9 5 4 3 4 2" xfId="9975"/>
    <cellStyle name="常规 9 5 4 3 5" xfId="9970"/>
    <cellStyle name="常规 9 5 4 4" xfId="3868"/>
    <cellStyle name="常规 9 5 4 4 2" xfId="2461"/>
    <cellStyle name="常规 9 5 4 4 2 2" xfId="9977"/>
    <cellStyle name="常规 9 5 4 4 3" xfId="9976"/>
    <cellStyle name="常规 9 5 4 5" xfId="994"/>
    <cellStyle name="常规 9 5 4 5 2" xfId="2489"/>
    <cellStyle name="常规 9 5 4 5 2 2" xfId="9979"/>
    <cellStyle name="常规 9 5 4 5 3" xfId="9978"/>
    <cellStyle name="常规 9 5 4 6" xfId="2988"/>
    <cellStyle name="常规 9 5 4 6 2" xfId="4661"/>
    <cellStyle name="常规 9 5 4 6 2 2" xfId="9981"/>
    <cellStyle name="常规 9 5 4 6 3" xfId="9980"/>
    <cellStyle name="常规 9 5 4 7" xfId="4662"/>
    <cellStyle name="常规 9 5 4 7 2" xfId="9982"/>
    <cellStyle name="常规 9 5 4 8" xfId="4663"/>
    <cellStyle name="常规 9 5 4 8 2" xfId="9983"/>
    <cellStyle name="常规 9 5 4 9" xfId="9963"/>
    <cellStyle name="常规 9 5 5" xfId="42"/>
    <cellStyle name="常规 9 5 5 2" xfId="9984"/>
    <cellStyle name="常规 9 5 6" xfId="764"/>
    <cellStyle name="常规 9 5 6 2" xfId="2260"/>
    <cellStyle name="常规 9 5 6 2 2" xfId="2262"/>
    <cellStyle name="常规 9 5 6 2 2 2" xfId="9987"/>
    <cellStyle name="常规 9 5 6 2 3" xfId="9986"/>
    <cellStyle name="常规 9 5 6 3" xfId="2264"/>
    <cellStyle name="常规 9 5 6 3 2" xfId="4664"/>
    <cellStyle name="常规 9 5 6 3 2 2" xfId="9989"/>
    <cellStyle name="常规 9 5 6 3 3" xfId="9988"/>
    <cellStyle name="常规 9 5 6 4" xfId="3873"/>
    <cellStyle name="常规 9 5 6 4 2" xfId="4665"/>
    <cellStyle name="常规 9 5 6 4 2 2" xfId="9991"/>
    <cellStyle name="常规 9 5 6 4 3" xfId="9990"/>
    <cellStyle name="常规 9 5 6 5" xfId="4666"/>
    <cellStyle name="常规 9 5 6 5 2" xfId="9992"/>
    <cellStyle name="常规 9 5 6 6" xfId="9985"/>
    <cellStyle name="常规 9 5 7" xfId="384"/>
    <cellStyle name="常规 9 5 7 2" xfId="4667"/>
    <cellStyle name="常规 9 5 7 2 2" xfId="4668"/>
    <cellStyle name="常规 9 5 7 2 2 2" xfId="9995"/>
    <cellStyle name="常规 9 5 7 2 3" xfId="9994"/>
    <cellStyle name="常规 9 5 7 3" xfId="4669"/>
    <cellStyle name="常规 9 5 7 3 2" xfId="4670"/>
    <cellStyle name="常规 9 5 7 3 2 2" xfId="9997"/>
    <cellStyle name="常规 9 5 7 3 3" xfId="9996"/>
    <cellStyle name="常规 9 5 7 4" xfId="3876"/>
    <cellStyle name="常规 9 5 7 4 2" xfId="9998"/>
    <cellStyle name="常规 9 5 7 5" xfId="9993"/>
    <cellStyle name="常规 9 5 8" xfId="392"/>
    <cellStyle name="常规 9 5 8 2" xfId="4671"/>
    <cellStyle name="常规 9 5 8 2 2" xfId="10000"/>
    <cellStyle name="常规 9 5 8 3" xfId="9999"/>
    <cellStyle name="常规 9 5 9" xfId="182"/>
    <cellStyle name="常规 9 5 9 2" xfId="4672"/>
    <cellStyle name="常规 9 5 9 2 2" xfId="10002"/>
    <cellStyle name="常规 9 5 9 3" xfId="10001"/>
    <cellStyle name="常规 9 6" xfId="4674"/>
    <cellStyle name="常规 9 6 10" xfId="4675"/>
    <cellStyle name="常规 9 6 10 2" xfId="4676"/>
    <cellStyle name="常规 9 6 10 2 2" xfId="10005"/>
    <cellStyle name="常规 9 6 10 3" xfId="10004"/>
    <cellStyle name="常规 9 6 11" xfId="4677"/>
    <cellStyle name="常规 9 6 11 2" xfId="10006"/>
    <cellStyle name="常规 9 6 12" xfId="4678"/>
    <cellStyle name="常规 9 6 12 2" xfId="10007"/>
    <cellStyle name="常规 9 6 13" xfId="10003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2 2 2" xfId="10012"/>
    <cellStyle name="常规 9 6 2 2 2 2 3" xfId="10011"/>
    <cellStyle name="常规 9 6 2 2 2 3" xfId="4685"/>
    <cellStyle name="常规 9 6 2 2 2 3 2" xfId="4686"/>
    <cellStyle name="常规 9 6 2 2 2 3 2 2" xfId="10014"/>
    <cellStyle name="常规 9 6 2 2 2 3 3" xfId="10013"/>
    <cellStyle name="常规 9 6 2 2 2 4" xfId="4687"/>
    <cellStyle name="常规 9 6 2 2 2 4 2" xfId="10015"/>
    <cellStyle name="常规 9 6 2 2 2 5" xfId="10010"/>
    <cellStyle name="常规 9 6 2 2 3" xfId="4688"/>
    <cellStyle name="常规 9 6 2 2 3 2" xfId="4689"/>
    <cellStyle name="常规 9 6 2 2 3 2 2" xfId="4690"/>
    <cellStyle name="常规 9 6 2 2 3 2 2 2" xfId="10018"/>
    <cellStyle name="常规 9 6 2 2 3 2 3" xfId="10017"/>
    <cellStyle name="常规 9 6 2 2 3 3" xfId="4691"/>
    <cellStyle name="常规 9 6 2 2 3 3 2" xfId="4692"/>
    <cellStyle name="常规 9 6 2 2 3 3 2 2" xfId="10020"/>
    <cellStyle name="常规 9 6 2 2 3 3 3" xfId="10019"/>
    <cellStyle name="常规 9 6 2 2 3 4" xfId="4693"/>
    <cellStyle name="常规 9 6 2 2 3 4 2" xfId="10021"/>
    <cellStyle name="常规 9 6 2 2 3 5" xfId="10016"/>
    <cellStyle name="常规 9 6 2 2 4" xfId="4694"/>
    <cellStyle name="常规 9 6 2 2 4 2" xfId="4695"/>
    <cellStyle name="常规 9 6 2 2 4 2 2" xfId="10023"/>
    <cellStyle name="常规 9 6 2 2 4 3" xfId="10022"/>
    <cellStyle name="常规 9 6 2 2 5" xfId="4696"/>
    <cellStyle name="常规 9 6 2 2 5 2" xfId="4697"/>
    <cellStyle name="常规 9 6 2 2 5 2 2" xfId="10025"/>
    <cellStyle name="常规 9 6 2 2 5 3" xfId="10024"/>
    <cellStyle name="常规 9 6 2 2 6" xfId="4698"/>
    <cellStyle name="常规 9 6 2 2 6 2" xfId="4699"/>
    <cellStyle name="常规 9 6 2 2 6 2 2" xfId="10027"/>
    <cellStyle name="常规 9 6 2 2 6 3" xfId="10026"/>
    <cellStyle name="常规 9 6 2 2 7" xfId="4700"/>
    <cellStyle name="常规 9 6 2 2 7 2" xfId="10028"/>
    <cellStyle name="常规 9 6 2 2 8" xfId="4701"/>
    <cellStyle name="常规 9 6 2 2 8 2" xfId="10029"/>
    <cellStyle name="常规 9 6 2 2 9" xfId="10009"/>
    <cellStyle name="常规 9 6 2 3" xfId="4702"/>
    <cellStyle name="常规 9 6 2 3 2" xfId="10030"/>
    <cellStyle name="常规 9 6 2 4" xfId="4703"/>
    <cellStyle name="常规 9 6 2 4 2" xfId="10031"/>
    <cellStyle name="常规 9 6 2 5" xfId="10008"/>
    <cellStyle name="常规 9 6 3" xfId="4704"/>
    <cellStyle name="常规 9 6 3 10" xfId="10032"/>
    <cellStyle name="常规 9 6 3 2" xfId="4705"/>
    <cellStyle name="常规 9 6 3 2 2" xfId="4706"/>
    <cellStyle name="常规 9 6 3 2 2 2" xfId="4707"/>
    <cellStyle name="常规 9 6 3 2 2 2 2" xfId="10035"/>
    <cellStyle name="常规 9 6 3 2 2 3" xfId="10034"/>
    <cellStyle name="常规 9 6 3 2 3" xfId="4708"/>
    <cellStyle name="常规 9 6 3 2 3 2" xfId="4709"/>
    <cellStyle name="常规 9 6 3 2 3 2 2" xfId="10037"/>
    <cellStyle name="常规 9 6 3 2 3 3" xfId="10036"/>
    <cellStyle name="常规 9 6 3 2 4" xfId="4710"/>
    <cellStyle name="常规 9 6 3 2 4 2" xfId="10038"/>
    <cellStyle name="常规 9 6 3 2 5" xfId="10033"/>
    <cellStyle name="常规 9 6 3 3" xfId="4711"/>
    <cellStyle name="常规 9 6 3 3 2" xfId="4712"/>
    <cellStyle name="常规 9 6 3 3 2 2" xfId="4713"/>
    <cellStyle name="常规 9 6 3 3 2 2 2" xfId="10041"/>
    <cellStyle name="常规 9 6 3 3 2 3" xfId="10040"/>
    <cellStyle name="常规 9 6 3 3 3" xfId="4714"/>
    <cellStyle name="常规 9 6 3 3 3 2" xfId="4715"/>
    <cellStyle name="常规 9 6 3 3 3 2 2" xfId="10043"/>
    <cellStyle name="常规 9 6 3 3 3 3" xfId="10042"/>
    <cellStyle name="常规 9 6 3 3 4" xfId="4716"/>
    <cellStyle name="常规 9 6 3 3 4 2" xfId="10044"/>
    <cellStyle name="常规 9 6 3 3 5" xfId="10039"/>
    <cellStyle name="常规 9 6 3 4" xfId="4717"/>
    <cellStyle name="常规 9 6 3 4 2" xfId="4718"/>
    <cellStyle name="常规 9 6 3 4 2 2" xfId="10046"/>
    <cellStyle name="常规 9 6 3 4 3" xfId="10045"/>
    <cellStyle name="常规 9 6 3 5" xfId="4719"/>
    <cellStyle name="常规 9 6 3 5 2" xfId="4720"/>
    <cellStyle name="常规 9 6 3 5 2 2" xfId="10048"/>
    <cellStyle name="常规 9 6 3 5 3" xfId="10047"/>
    <cellStyle name="常规 9 6 3 6" xfId="4721"/>
    <cellStyle name="常规 9 6 3 6 2" xfId="4722"/>
    <cellStyle name="常规 9 6 3 6 2 2" xfId="10050"/>
    <cellStyle name="常规 9 6 3 6 3" xfId="10049"/>
    <cellStyle name="常规 9 6 3 7" xfId="4723"/>
    <cellStyle name="常规 9 6 3 7 2" xfId="4724"/>
    <cellStyle name="常规 9 6 3 7 2 2" xfId="10052"/>
    <cellStyle name="常规 9 6 3 7 3" xfId="10051"/>
    <cellStyle name="常规 9 6 3 8" xfId="4725"/>
    <cellStyle name="常规 9 6 3 8 2" xfId="10053"/>
    <cellStyle name="常规 9 6 3 9" xfId="4726"/>
    <cellStyle name="常规 9 6 3 9 2" xfId="10054"/>
    <cellStyle name="常规 9 6 4" xfId="457"/>
    <cellStyle name="常规 9 6 4 2" xfId="4727"/>
    <cellStyle name="常规 9 6 4 2 2" xfId="4728"/>
    <cellStyle name="常规 9 6 4 2 2 2" xfId="4729"/>
    <cellStyle name="常规 9 6 4 2 2 2 2" xfId="10058"/>
    <cellStyle name="常规 9 6 4 2 2 3" xfId="10057"/>
    <cellStyle name="常规 9 6 4 2 3" xfId="4730"/>
    <cellStyle name="常规 9 6 4 2 3 2" xfId="4731"/>
    <cellStyle name="常规 9 6 4 2 3 2 2" xfId="10060"/>
    <cellStyle name="常规 9 6 4 2 3 3" xfId="10059"/>
    <cellStyle name="常规 9 6 4 2 4" xfId="4732"/>
    <cellStyle name="常规 9 6 4 2 4 2" xfId="10061"/>
    <cellStyle name="常规 9 6 4 2 5" xfId="10056"/>
    <cellStyle name="常规 9 6 4 3" xfId="4733"/>
    <cellStyle name="常规 9 6 4 3 2" xfId="4734"/>
    <cellStyle name="常规 9 6 4 3 2 2" xfId="4735"/>
    <cellStyle name="常规 9 6 4 3 2 2 2" xfId="10064"/>
    <cellStyle name="常规 9 6 4 3 2 3" xfId="10063"/>
    <cellStyle name="常规 9 6 4 3 3" xfId="4736"/>
    <cellStyle name="常规 9 6 4 3 3 2" xfId="4737"/>
    <cellStyle name="常规 9 6 4 3 3 2 2" xfId="10066"/>
    <cellStyle name="常规 9 6 4 3 3 3" xfId="10065"/>
    <cellStyle name="常规 9 6 4 3 4" xfId="4738"/>
    <cellStyle name="常规 9 6 4 3 4 2" xfId="10067"/>
    <cellStyle name="常规 9 6 4 3 5" xfId="10062"/>
    <cellStyle name="常规 9 6 4 4" xfId="4739"/>
    <cellStyle name="常规 9 6 4 4 2" xfId="4740"/>
    <cellStyle name="常规 9 6 4 4 2 2" xfId="10069"/>
    <cellStyle name="常规 9 6 4 4 3" xfId="10068"/>
    <cellStyle name="常规 9 6 4 5" xfId="4742"/>
    <cellStyle name="常规 9 6 4 5 2" xfId="4744"/>
    <cellStyle name="常规 9 6 4 5 2 2" xfId="10071"/>
    <cellStyle name="常规 9 6 4 5 3" xfId="10070"/>
    <cellStyle name="常规 9 6 4 6" xfId="4746"/>
    <cellStyle name="常规 9 6 4 6 2" xfId="4747"/>
    <cellStyle name="常规 9 6 4 6 2 2" xfId="10073"/>
    <cellStyle name="常规 9 6 4 6 3" xfId="10072"/>
    <cellStyle name="常规 9 6 4 7" xfId="4748"/>
    <cellStyle name="常规 9 6 4 7 2" xfId="10074"/>
    <cellStyle name="常规 9 6 4 8" xfId="4749"/>
    <cellStyle name="常规 9 6 4 8 2" xfId="10075"/>
    <cellStyle name="常规 9 6 4 9" xfId="10055"/>
    <cellStyle name="常规 9 6 5" xfId="4750"/>
    <cellStyle name="常规 9 6 5 2" xfId="10076"/>
    <cellStyle name="常规 9 6 6" xfId="4751"/>
    <cellStyle name="常规 9 6 6 2" xfId="176"/>
    <cellStyle name="常规 9 6 6 2 2" xfId="120"/>
    <cellStyle name="常规 9 6 6 2 2 2" xfId="10079"/>
    <cellStyle name="常规 9 6 6 2 3" xfId="10078"/>
    <cellStyle name="常规 9 6 6 3" xfId="99"/>
    <cellStyle name="常规 9 6 6 3 2" xfId="4752"/>
    <cellStyle name="常规 9 6 6 3 2 2" xfId="10081"/>
    <cellStyle name="常规 9 6 6 3 3" xfId="10080"/>
    <cellStyle name="常规 9 6 6 4" xfId="4753"/>
    <cellStyle name="常规 9 6 6 4 2" xfId="4754"/>
    <cellStyle name="常规 9 6 6 4 2 2" xfId="10083"/>
    <cellStyle name="常规 9 6 6 4 3" xfId="10082"/>
    <cellStyle name="常规 9 6 6 5" xfId="4756"/>
    <cellStyle name="常规 9 6 6 5 2" xfId="10084"/>
    <cellStyle name="常规 9 6 6 6" xfId="10077"/>
    <cellStyle name="常规 9 6 7" xfId="4757"/>
    <cellStyle name="常规 9 6 7 2" xfId="4758"/>
    <cellStyle name="常规 9 6 7 2 2" xfId="4759"/>
    <cellStyle name="常规 9 6 7 2 2 2" xfId="10087"/>
    <cellStyle name="常规 9 6 7 2 3" xfId="10086"/>
    <cellStyle name="常规 9 6 7 3" xfId="4760"/>
    <cellStyle name="常规 9 6 7 3 2" xfId="4761"/>
    <cellStyle name="常规 9 6 7 3 2 2" xfId="10089"/>
    <cellStyle name="常规 9 6 7 3 3" xfId="10088"/>
    <cellStyle name="常规 9 6 7 4" xfId="4762"/>
    <cellStyle name="常规 9 6 7 4 2" xfId="10090"/>
    <cellStyle name="常规 9 6 7 5" xfId="10085"/>
    <cellStyle name="常规 9 6 8" xfId="4763"/>
    <cellStyle name="常规 9 6 8 2" xfId="4764"/>
    <cellStyle name="常规 9 6 8 2 2" xfId="10092"/>
    <cellStyle name="常规 9 6 8 3" xfId="10091"/>
    <cellStyle name="常规 9 6 9" xfId="4765"/>
    <cellStyle name="常规 9 6 9 2" xfId="4766"/>
    <cellStyle name="常规 9 6 9 2 2" xfId="10094"/>
    <cellStyle name="常规 9 6 9 3" xfId="10093"/>
    <cellStyle name="常规 9 7" xfId="4768"/>
    <cellStyle name="常规 9 7 10" xfId="4770"/>
    <cellStyle name="常规 9 7 10 2" xfId="4772"/>
    <cellStyle name="常规 9 7 10 2 2" xfId="10097"/>
    <cellStyle name="常规 9 7 10 3" xfId="10096"/>
    <cellStyle name="常规 9 7 11" xfId="4773"/>
    <cellStyle name="常规 9 7 11 2" xfId="4774"/>
    <cellStyle name="常规 9 7 11 2 2" xfId="10099"/>
    <cellStyle name="常规 9 7 11 3" xfId="10098"/>
    <cellStyle name="常规 9 7 12" xfId="4775"/>
    <cellStyle name="常规 9 7 12 2" xfId="10100"/>
    <cellStyle name="常规 9 7 13" xfId="4776"/>
    <cellStyle name="常规 9 7 13 2" xfId="10101"/>
    <cellStyle name="常规 9 7 14" xfId="10095"/>
    <cellStyle name="常规 9 7 2" xfId="4778"/>
    <cellStyle name="常规 9 7 2 10" xfId="4779"/>
    <cellStyle name="常规 9 7 2 10 2" xfId="10103"/>
    <cellStyle name="常规 9 7 2 11" xfId="10102"/>
    <cellStyle name="常规 9 7 2 2" xfId="4780"/>
    <cellStyle name="常规 9 7 2 2 2" xfId="4781"/>
    <cellStyle name="常规 9 7 2 2 2 2" xfId="4782"/>
    <cellStyle name="常规 9 7 2 2 2 2 2" xfId="4783"/>
    <cellStyle name="常规 9 7 2 2 2 2 2 2" xfId="10107"/>
    <cellStyle name="常规 9 7 2 2 2 2 3" xfId="10106"/>
    <cellStyle name="常规 9 7 2 2 2 3" xfId="718"/>
    <cellStyle name="常规 9 7 2 2 2 3 2" xfId="721"/>
    <cellStyle name="常规 9 7 2 2 2 3 2 2" xfId="10109"/>
    <cellStyle name="常规 9 7 2 2 2 3 3" xfId="10108"/>
    <cellStyle name="常规 9 7 2 2 2 4" xfId="728"/>
    <cellStyle name="常规 9 7 2 2 2 4 2" xfId="10110"/>
    <cellStyle name="常规 9 7 2 2 2 5" xfId="10105"/>
    <cellStyle name="常规 9 7 2 2 3" xfId="4784"/>
    <cellStyle name="常规 9 7 2 2 3 2" xfId="4785"/>
    <cellStyle name="常规 9 7 2 2 3 2 2" xfId="4786"/>
    <cellStyle name="常规 9 7 2 2 3 2 2 2" xfId="10113"/>
    <cellStyle name="常规 9 7 2 2 3 2 3" xfId="10112"/>
    <cellStyle name="常规 9 7 2 2 3 3" xfId="314"/>
    <cellStyle name="常规 9 7 2 2 3 3 2" xfId="4787"/>
    <cellStyle name="常规 9 7 2 2 3 3 2 2" xfId="10115"/>
    <cellStyle name="常规 9 7 2 2 3 3 3" xfId="10114"/>
    <cellStyle name="常规 9 7 2 2 3 4" xfId="321"/>
    <cellStyle name="常规 9 7 2 2 3 4 2" xfId="10116"/>
    <cellStyle name="常规 9 7 2 2 3 5" xfId="10111"/>
    <cellStyle name="常规 9 7 2 2 4" xfId="4788"/>
    <cellStyle name="常规 9 7 2 2 4 2" xfId="4789"/>
    <cellStyle name="常规 9 7 2 2 4 2 2" xfId="10118"/>
    <cellStyle name="常规 9 7 2 2 4 3" xfId="10117"/>
    <cellStyle name="常规 9 7 2 2 5" xfId="4790"/>
    <cellStyle name="常规 9 7 2 2 5 2" xfId="4791"/>
    <cellStyle name="常规 9 7 2 2 5 2 2" xfId="10120"/>
    <cellStyle name="常规 9 7 2 2 5 3" xfId="10119"/>
    <cellStyle name="常规 9 7 2 2 6" xfId="4792"/>
    <cellStyle name="常规 9 7 2 2 6 2" xfId="4793"/>
    <cellStyle name="常规 9 7 2 2 6 2 2" xfId="10122"/>
    <cellStyle name="常规 9 7 2 2 6 3" xfId="10121"/>
    <cellStyle name="常规 9 7 2 2 7" xfId="4794"/>
    <cellStyle name="常规 9 7 2 2 7 2" xfId="10123"/>
    <cellStyle name="常规 9 7 2 2 8" xfId="4795"/>
    <cellStyle name="常规 9 7 2 2 8 2" xfId="10124"/>
    <cellStyle name="常规 9 7 2 2 9" xfId="10104"/>
    <cellStyle name="常规 9 7 2 3" xfId="4796"/>
    <cellStyle name="常规 9 7 2 3 2" xfId="4797"/>
    <cellStyle name="常规 9 7 2 3 2 2" xfId="4799"/>
    <cellStyle name="常规 9 7 2 3 2 2 2" xfId="10127"/>
    <cellStyle name="常规 9 7 2 3 2 3" xfId="10126"/>
    <cellStyle name="常规 9 7 2 3 3" xfId="4800"/>
    <cellStyle name="常规 9 7 2 3 3 2" xfId="4801"/>
    <cellStyle name="常规 9 7 2 3 3 2 2" xfId="10129"/>
    <cellStyle name="常规 9 7 2 3 3 3" xfId="10128"/>
    <cellStyle name="常规 9 7 2 3 4" xfId="4802"/>
    <cellStyle name="常规 9 7 2 3 4 2" xfId="10130"/>
    <cellStyle name="常规 9 7 2 3 5" xfId="10125"/>
    <cellStyle name="常规 9 7 2 4" xfId="4803"/>
    <cellStyle name="常规 9 7 2 4 2" xfId="4804"/>
    <cellStyle name="常规 9 7 2 4 2 2" xfId="4805"/>
    <cellStyle name="常规 9 7 2 4 2 2 2" xfId="10133"/>
    <cellStyle name="常规 9 7 2 4 2 3" xfId="10132"/>
    <cellStyle name="常规 9 7 2 4 3" xfId="4806"/>
    <cellStyle name="常规 9 7 2 4 3 2" xfId="4807"/>
    <cellStyle name="常规 9 7 2 4 3 2 2" xfId="10135"/>
    <cellStyle name="常规 9 7 2 4 3 3" xfId="10134"/>
    <cellStyle name="常规 9 7 2 4 4" xfId="4808"/>
    <cellStyle name="常规 9 7 2 4 4 2" xfId="10136"/>
    <cellStyle name="常规 9 7 2 4 5" xfId="10131"/>
    <cellStyle name="常规 9 7 2 5" xfId="4809"/>
    <cellStyle name="常规 9 7 2 5 2" xfId="4810"/>
    <cellStyle name="常规 9 7 2 5 2 2" xfId="10138"/>
    <cellStyle name="常规 9 7 2 5 3" xfId="10137"/>
    <cellStyle name="常规 9 7 2 6" xfId="4811"/>
    <cellStyle name="常规 9 7 2 6 2" xfId="4812"/>
    <cellStyle name="常规 9 7 2 6 2 2" xfId="10140"/>
    <cellStyle name="常规 9 7 2 6 3" xfId="10139"/>
    <cellStyle name="常规 9 7 2 7" xfId="4813"/>
    <cellStyle name="常规 9 7 2 7 2" xfId="4814"/>
    <cellStyle name="常规 9 7 2 7 2 2" xfId="10142"/>
    <cellStyle name="常规 9 7 2 7 3" xfId="10141"/>
    <cellStyle name="常规 9 7 2 8" xfId="4815"/>
    <cellStyle name="常规 9 7 2 8 2" xfId="4816"/>
    <cellStyle name="常规 9 7 2 8 2 2" xfId="10144"/>
    <cellStyle name="常规 9 7 2 8 3" xfId="10143"/>
    <cellStyle name="常规 9 7 2 9" xfId="4817"/>
    <cellStyle name="常规 9 7 2 9 2" xfId="10145"/>
    <cellStyle name="常规 9 7 3" xfId="4818"/>
    <cellStyle name="常规 9 7 3 10" xfId="10146"/>
    <cellStyle name="常规 9 7 3 2" xfId="4819"/>
    <cellStyle name="常规 9 7 3 2 2" xfId="4820"/>
    <cellStyle name="常规 9 7 3 2 2 2" xfId="4821"/>
    <cellStyle name="常规 9 7 3 2 2 2 2" xfId="10149"/>
    <cellStyle name="常规 9 7 3 2 2 3" xfId="10148"/>
    <cellStyle name="常规 9 7 3 2 3" xfId="4822"/>
    <cellStyle name="常规 9 7 3 2 3 2" xfId="4823"/>
    <cellStyle name="常规 9 7 3 2 3 2 2" xfId="10151"/>
    <cellStyle name="常规 9 7 3 2 3 3" xfId="10150"/>
    <cellStyle name="常规 9 7 3 2 4" xfId="4824"/>
    <cellStyle name="常规 9 7 3 2 4 2" xfId="10152"/>
    <cellStyle name="常规 9 7 3 2 5" xfId="10147"/>
    <cellStyle name="常规 9 7 3 3" xfId="4825"/>
    <cellStyle name="常规 9 7 3 3 2" xfId="4826"/>
    <cellStyle name="常规 9 7 3 3 2 2" xfId="4827"/>
    <cellStyle name="常规 9 7 3 3 2 2 2" xfId="10155"/>
    <cellStyle name="常规 9 7 3 3 2 3" xfId="10154"/>
    <cellStyle name="常规 9 7 3 3 3" xfId="4828"/>
    <cellStyle name="常规 9 7 3 3 3 2" xfId="4829"/>
    <cellStyle name="常规 9 7 3 3 3 2 2" xfId="10157"/>
    <cellStyle name="常规 9 7 3 3 3 3" xfId="10156"/>
    <cellStyle name="常规 9 7 3 3 4" xfId="4830"/>
    <cellStyle name="常规 9 7 3 3 4 2" xfId="10158"/>
    <cellStyle name="常规 9 7 3 3 5" xfId="10153"/>
    <cellStyle name="常规 9 7 3 4" xfId="4831"/>
    <cellStyle name="常规 9 7 3 4 2" xfId="4832"/>
    <cellStyle name="常规 9 7 3 4 2 2" xfId="10160"/>
    <cellStyle name="常规 9 7 3 4 3" xfId="10159"/>
    <cellStyle name="常规 9 7 3 5" xfId="4833"/>
    <cellStyle name="常规 9 7 3 5 2" xfId="4834"/>
    <cellStyle name="常规 9 7 3 5 2 2" xfId="10162"/>
    <cellStyle name="常规 9 7 3 5 3" xfId="10161"/>
    <cellStyle name="常规 9 7 3 6" xfId="4835"/>
    <cellStyle name="常规 9 7 3 6 2" xfId="4836"/>
    <cellStyle name="常规 9 7 3 6 2 2" xfId="10164"/>
    <cellStyle name="常规 9 7 3 6 3" xfId="10163"/>
    <cellStyle name="常规 9 7 3 7" xfId="4837"/>
    <cellStyle name="常规 9 7 3 7 2" xfId="4838"/>
    <cellStyle name="常规 9 7 3 7 2 2" xfId="10166"/>
    <cellStyle name="常规 9 7 3 7 3" xfId="10165"/>
    <cellStyle name="常规 9 7 3 8" xfId="4839"/>
    <cellStyle name="常规 9 7 3 8 2" xfId="10167"/>
    <cellStyle name="常规 9 7 3 9" xfId="4840"/>
    <cellStyle name="常规 9 7 3 9 2" xfId="10168"/>
    <cellStyle name="常规 9 7 4" xfId="32"/>
    <cellStyle name="常规 9 7 4 2" xfId="4841"/>
    <cellStyle name="常规 9 7 4 2 2" xfId="4842"/>
    <cellStyle name="常规 9 7 4 2 2 2" xfId="4843"/>
    <cellStyle name="常规 9 7 4 2 2 2 2" xfId="10172"/>
    <cellStyle name="常规 9 7 4 2 2 3" xfId="10171"/>
    <cellStyle name="常规 9 7 4 2 3" xfId="4844"/>
    <cellStyle name="常规 9 7 4 2 3 2" xfId="4845"/>
    <cellStyle name="常规 9 7 4 2 3 2 2" xfId="10174"/>
    <cellStyle name="常规 9 7 4 2 3 3" xfId="10173"/>
    <cellStyle name="常规 9 7 4 2 4" xfId="4846"/>
    <cellStyle name="常规 9 7 4 2 4 2" xfId="10175"/>
    <cellStyle name="常规 9 7 4 2 5" xfId="10170"/>
    <cellStyle name="常规 9 7 4 3" xfId="4847"/>
    <cellStyle name="常规 9 7 4 3 2" xfId="4848"/>
    <cellStyle name="常规 9 7 4 3 2 2" xfId="4849"/>
    <cellStyle name="常规 9 7 4 3 2 2 2" xfId="10178"/>
    <cellStyle name="常规 9 7 4 3 2 3" xfId="10177"/>
    <cellStyle name="常规 9 7 4 3 3" xfId="4850"/>
    <cellStyle name="常规 9 7 4 3 3 2" xfId="4851"/>
    <cellStyle name="常规 9 7 4 3 3 2 2" xfId="10180"/>
    <cellStyle name="常规 9 7 4 3 3 3" xfId="10179"/>
    <cellStyle name="常规 9 7 4 3 4" xfId="4852"/>
    <cellStyle name="常规 9 7 4 3 4 2" xfId="10181"/>
    <cellStyle name="常规 9 7 4 3 5" xfId="10176"/>
    <cellStyle name="常规 9 7 4 4" xfId="821"/>
    <cellStyle name="常规 9 7 4 4 2" xfId="4853"/>
    <cellStyle name="常规 9 7 4 4 2 2" xfId="10183"/>
    <cellStyle name="常规 9 7 4 4 3" xfId="10182"/>
    <cellStyle name="常规 9 7 4 5" xfId="4854"/>
    <cellStyle name="常规 9 7 4 5 2" xfId="4855"/>
    <cellStyle name="常规 9 7 4 5 2 2" xfId="10185"/>
    <cellStyle name="常规 9 7 4 5 3" xfId="10184"/>
    <cellStyle name="常规 9 7 4 6" xfId="4856"/>
    <cellStyle name="常规 9 7 4 6 2" xfId="4857"/>
    <cellStyle name="常规 9 7 4 6 2 2" xfId="10187"/>
    <cellStyle name="常规 9 7 4 6 3" xfId="10186"/>
    <cellStyle name="常规 9 7 4 7" xfId="4858"/>
    <cellStyle name="常规 9 7 4 7 2" xfId="10188"/>
    <cellStyle name="常规 9 7 4 8" xfId="4859"/>
    <cellStyle name="常规 9 7 4 8 2" xfId="10189"/>
    <cellStyle name="常规 9 7 4 9" xfId="10169"/>
    <cellStyle name="常规 9 7 5" xfId="4860"/>
    <cellStyle name="常规 9 7 5 2" xfId="10190"/>
    <cellStyle name="常规 9 7 6" xfId="4861"/>
    <cellStyle name="常规 9 7 6 2" xfId="4862"/>
    <cellStyle name="常规 9 7 6 2 2" xfId="4863"/>
    <cellStyle name="常规 9 7 6 2 2 2" xfId="10193"/>
    <cellStyle name="常规 9 7 6 2 3" xfId="10192"/>
    <cellStyle name="常规 9 7 6 3" xfId="4864"/>
    <cellStyle name="常规 9 7 6 3 2" xfId="4865"/>
    <cellStyle name="常规 9 7 6 3 2 2" xfId="10195"/>
    <cellStyle name="常规 9 7 6 3 3" xfId="10194"/>
    <cellStyle name="常规 9 7 6 4" xfId="3889"/>
    <cellStyle name="常规 9 7 6 4 2" xfId="4866"/>
    <cellStyle name="常规 9 7 6 4 2 2" xfId="10197"/>
    <cellStyle name="常规 9 7 6 4 3" xfId="10196"/>
    <cellStyle name="常规 9 7 6 5" xfId="4867"/>
    <cellStyle name="常规 9 7 6 5 2" xfId="10198"/>
    <cellStyle name="常规 9 7 6 6" xfId="10191"/>
    <cellStyle name="常规 9 7 7" xfId="4868"/>
    <cellStyle name="常规 9 7 7 2" xfId="4869"/>
    <cellStyle name="常规 9 7 7 2 2" xfId="1522"/>
    <cellStyle name="常规 9 7 7 2 2 2" xfId="10201"/>
    <cellStyle name="常规 9 7 7 2 3" xfId="10200"/>
    <cellStyle name="常规 9 7 7 3" xfId="4870"/>
    <cellStyle name="常规 9 7 7 3 2" xfId="4871"/>
    <cellStyle name="常规 9 7 7 3 2 2" xfId="10203"/>
    <cellStyle name="常规 9 7 7 3 3" xfId="10202"/>
    <cellStyle name="常规 9 7 7 4" xfId="4872"/>
    <cellStyle name="常规 9 7 7 4 2" xfId="10204"/>
    <cellStyle name="常规 9 7 7 5" xfId="10199"/>
    <cellStyle name="常规 9 7 8" xfId="4873"/>
    <cellStyle name="常规 9 7 8 2" xfId="4874"/>
    <cellStyle name="常规 9 7 8 2 2" xfId="10206"/>
    <cellStyle name="常规 9 7 8 3" xfId="10205"/>
    <cellStyle name="常规 9 7 9" xfId="4875"/>
    <cellStyle name="常规 9 7 9 2" xfId="4876"/>
    <cellStyle name="常规 9 7 9 2 2" xfId="10208"/>
    <cellStyle name="常规 9 7 9 3" xfId="10207"/>
    <cellStyle name="常规 9 8" xfId="4878"/>
    <cellStyle name="常规 9 8 10" xfId="4879"/>
    <cellStyle name="常规 9 8 10 2" xfId="4880"/>
    <cellStyle name="常规 9 8 10 2 2" xfId="10211"/>
    <cellStyle name="常规 9 8 10 3" xfId="10210"/>
    <cellStyle name="常规 9 8 11" xfId="4881"/>
    <cellStyle name="常规 9 8 11 2" xfId="4882"/>
    <cellStyle name="常规 9 8 11 2 2" xfId="10213"/>
    <cellStyle name="常规 9 8 11 3" xfId="10212"/>
    <cellStyle name="常规 9 8 12" xfId="4883"/>
    <cellStyle name="常规 9 8 12 2" xfId="10214"/>
    <cellStyle name="常规 9 8 13" xfId="4884"/>
    <cellStyle name="常规 9 8 13 2" xfId="10215"/>
    <cellStyle name="常规 9 8 14" xfId="10209"/>
    <cellStyle name="常规 9 8 2" xfId="4886"/>
    <cellStyle name="常规 9 8 2 10" xfId="4887"/>
    <cellStyle name="常规 9 8 2 10 2" xfId="10217"/>
    <cellStyle name="常规 9 8 2 11" xfId="10216"/>
    <cellStyle name="常规 9 8 2 2" xfId="896"/>
    <cellStyle name="常规 9 8 2 2 2" xfId="4889"/>
    <cellStyle name="常规 9 8 2 2 2 2" xfId="4890"/>
    <cellStyle name="常规 9 8 2 2 2 2 2" xfId="4891"/>
    <cellStyle name="常规 9 8 2 2 2 2 2 2" xfId="10221"/>
    <cellStyle name="常规 9 8 2 2 2 2 3" xfId="10220"/>
    <cellStyle name="常规 9 8 2 2 2 3" xfId="4892"/>
    <cellStyle name="常规 9 8 2 2 2 3 2" xfId="4893"/>
    <cellStyle name="常规 9 8 2 2 2 3 2 2" xfId="10223"/>
    <cellStyle name="常规 9 8 2 2 2 3 3" xfId="10222"/>
    <cellStyle name="常规 9 8 2 2 2 4" xfId="4894"/>
    <cellStyle name="常规 9 8 2 2 2 4 2" xfId="10224"/>
    <cellStyle name="常规 9 8 2 2 2 5" xfId="10219"/>
    <cellStyle name="常规 9 8 2 2 3" xfId="4895"/>
    <cellStyle name="常规 9 8 2 2 3 2" xfId="4896"/>
    <cellStyle name="常规 9 8 2 2 3 2 2" xfId="4897"/>
    <cellStyle name="常规 9 8 2 2 3 2 2 2" xfId="10227"/>
    <cellStyle name="常规 9 8 2 2 3 2 3" xfId="10226"/>
    <cellStyle name="常规 9 8 2 2 3 3" xfId="4898"/>
    <cellStyle name="常规 9 8 2 2 3 3 2" xfId="4899"/>
    <cellStyle name="常规 9 8 2 2 3 3 2 2" xfId="10229"/>
    <cellStyle name="常规 9 8 2 2 3 3 3" xfId="10228"/>
    <cellStyle name="常规 9 8 2 2 3 4" xfId="4900"/>
    <cellStyle name="常规 9 8 2 2 3 4 2" xfId="10230"/>
    <cellStyle name="常规 9 8 2 2 3 5" xfId="10225"/>
    <cellStyle name="常规 9 8 2 2 4" xfId="4901"/>
    <cellStyle name="常规 9 8 2 2 4 2" xfId="4902"/>
    <cellStyle name="常规 9 8 2 2 4 2 2" xfId="10232"/>
    <cellStyle name="常规 9 8 2 2 4 3" xfId="10231"/>
    <cellStyle name="常规 9 8 2 2 5" xfId="4903"/>
    <cellStyle name="常规 9 8 2 2 5 2" xfId="4904"/>
    <cellStyle name="常规 9 8 2 2 5 2 2" xfId="10234"/>
    <cellStyle name="常规 9 8 2 2 5 3" xfId="10233"/>
    <cellStyle name="常规 9 8 2 2 6" xfId="4905"/>
    <cellStyle name="常规 9 8 2 2 6 2" xfId="4906"/>
    <cellStyle name="常规 9 8 2 2 6 2 2" xfId="10236"/>
    <cellStyle name="常规 9 8 2 2 6 3" xfId="10235"/>
    <cellStyle name="常规 9 8 2 2 7" xfId="4907"/>
    <cellStyle name="常规 9 8 2 2 7 2" xfId="10237"/>
    <cellStyle name="常规 9 8 2 2 8" xfId="4908"/>
    <cellStyle name="常规 9 8 2 2 8 2" xfId="10238"/>
    <cellStyle name="常规 9 8 2 2 9" xfId="10218"/>
    <cellStyle name="常规 9 8 2 3" xfId="1853"/>
    <cellStyle name="常规 9 8 2 3 2" xfId="2329"/>
    <cellStyle name="常规 9 8 2 3 2 2" xfId="4909"/>
    <cellStyle name="常规 9 8 2 3 2 2 2" xfId="10241"/>
    <cellStyle name="常规 9 8 2 3 2 3" xfId="10240"/>
    <cellStyle name="常规 9 8 2 3 3" xfId="4910"/>
    <cellStyle name="常规 9 8 2 3 3 2" xfId="4911"/>
    <cellStyle name="常规 9 8 2 3 3 2 2" xfId="10243"/>
    <cellStyle name="常规 9 8 2 3 3 3" xfId="10242"/>
    <cellStyle name="常规 9 8 2 3 4" xfId="4912"/>
    <cellStyle name="常规 9 8 2 3 4 2" xfId="10244"/>
    <cellStyle name="常规 9 8 2 3 5" xfId="10239"/>
    <cellStyle name="常规 9 8 2 4" xfId="2333"/>
    <cellStyle name="常规 9 8 2 4 2" xfId="2337"/>
    <cellStyle name="常规 9 8 2 4 2 2" xfId="4913"/>
    <cellStyle name="常规 9 8 2 4 2 2 2" xfId="10247"/>
    <cellStyle name="常规 9 8 2 4 2 3" xfId="10246"/>
    <cellStyle name="常规 9 8 2 4 3" xfId="4915"/>
    <cellStyle name="常规 9 8 2 4 3 2" xfId="4917"/>
    <cellStyle name="常规 9 8 2 4 3 2 2" xfId="10249"/>
    <cellStyle name="常规 9 8 2 4 3 3" xfId="10248"/>
    <cellStyle name="常规 9 8 2 4 4" xfId="4919"/>
    <cellStyle name="常规 9 8 2 4 4 2" xfId="10250"/>
    <cellStyle name="常规 9 8 2 4 5" xfId="10245"/>
    <cellStyle name="常规 9 8 2 5" xfId="3759"/>
    <cellStyle name="常规 9 8 2 5 2" xfId="4920"/>
    <cellStyle name="常规 9 8 2 5 2 2" xfId="10252"/>
    <cellStyle name="常规 9 8 2 5 3" xfId="10251"/>
    <cellStyle name="常规 9 8 2 6" xfId="2907"/>
    <cellStyle name="常规 9 8 2 6 2" xfId="4921"/>
    <cellStyle name="常规 9 8 2 6 2 2" xfId="10254"/>
    <cellStyle name="常规 9 8 2 6 3" xfId="10253"/>
    <cellStyle name="常规 9 8 2 7" xfId="2340"/>
    <cellStyle name="常规 9 8 2 7 2" xfId="2345"/>
    <cellStyle name="常规 9 8 2 7 2 2" xfId="10256"/>
    <cellStyle name="常规 9 8 2 7 3" xfId="10255"/>
    <cellStyle name="常规 9 8 2 8" xfId="2911"/>
    <cellStyle name="常规 9 8 2 8 2" xfId="2914"/>
    <cellStyle name="常规 9 8 2 8 2 2" xfId="10258"/>
    <cellStyle name="常规 9 8 2 8 3" xfId="10257"/>
    <cellStyle name="常规 9 8 2 9" xfId="1544"/>
    <cellStyle name="常规 9 8 2 9 2" xfId="10259"/>
    <cellStyle name="常规 9 8 3" xfId="4922"/>
    <cellStyle name="常规 9 8 3 10" xfId="10260"/>
    <cellStyle name="常规 9 8 3 2" xfId="835"/>
    <cellStyle name="常规 9 8 3 2 2" xfId="3119"/>
    <cellStyle name="常规 9 8 3 2 2 2" xfId="4923"/>
    <cellStyle name="常规 9 8 3 2 2 2 2" xfId="10263"/>
    <cellStyle name="常规 9 8 3 2 2 3" xfId="10262"/>
    <cellStyle name="常规 9 8 3 2 3" xfId="4924"/>
    <cellStyle name="常规 9 8 3 2 3 2" xfId="4925"/>
    <cellStyle name="常规 9 8 3 2 3 2 2" xfId="10265"/>
    <cellStyle name="常规 9 8 3 2 3 3" xfId="10264"/>
    <cellStyle name="常规 9 8 3 2 4" xfId="4926"/>
    <cellStyle name="常规 9 8 3 2 4 2" xfId="10266"/>
    <cellStyle name="常规 9 8 3 2 5" xfId="10261"/>
    <cellStyle name="常规 9 8 3 3" xfId="1860"/>
    <cellStyle name="常规 9 8 3 3 2" xfId="3131"/>
    <cellStyle name="常规 9 8 3 3 2 2" xfId="4927"/>
    <cellStyle name="常规 9 8 3 3 2 2 2" xfId="10269"/>
    <cellStyle name="常规 9 8 3 3 2 3" xfId="10268"/>
    <cellStyle name="常规 9 8 3 3 3" xfId="4928"/>
    <cellStyle name="常规 9 8 3 3 3 2" xfId="4929"/>
    <cellStyle name="常规 9 8 3 3 3 2 2" xfId="10271"/>
    <cellStyle name="常规 9 8 3 3 3 3" xfId="10270"/>
    <cellStyle name="常规 9 8 3 3 4" xfId="4930"/>
    <cellStyle name="常规 9 8 3 3 4 2" xfId="10272"/>
    <cellStyle name="常规 9 8 3 3 5" xfId="10267"/>
    <cellStyle name="常规 9 8 3 4" xfId="3135"/>
    <cellStyle name="常规 9 8 3 4 2" xfId="3137"/>
    <cellStyle name="常规 9 8 3 4 2 2" xfId="10274"/>
    <cellStyle name="常规 9 8 3 4 3" xfId="10273"/>
    <cellStyle name="常规 9 8 3 5" xfId="2600"/>
    <cellStyle name="常规 9 8 3 5 2" xfId="2603"/>
    <cellStyle name="常规 9 8 3 5 2 2" xfId="10276"/>
    <cellStyle name="常规 9 8 3 5 3" xfId="10275"/>
    <cellStyle name="常规 9 8 3 6" xfId="2606"/>
    <cellStyle name="常规 9 8 3 6 2" xfId="4931"/>
    <cellStyle name="常规 9 8 3 6 2 2" xfId="10278"/>
    <cellStyle name="常规 9 8 3 6 3" xfId="10277"/>
    <cellStyle name="常规 9 8 3 7" xfId="4932"/>
    <cellStyle name="常规 9 8 3 7 2" xfId="4933"/>
    <cellStyle name="常规 9 8 3 7 2 2" xfId="10280"/>
    <cellStyle name="常规 9 8 3 7 3" xfId="10279"/>
    <cellStyle name="常规 9 8 3 8" xfId="2502"/>
    <cellStyle name="常规 9 8 3 8 2" xfId="10281"/>
    <cellStyle name="常规 9 8 3 9" xfId="1550"/>
    <cellStyle name="常规 9 8 3 9 2" xfId="10282"/>
    <cellStyle name="常规 9 8 4" xfId="579"/>
    <cellStyle name="常规 9 8 4 2" xfId="4064"/>
    <cellStyle name="常规 9 8 4 2 2" xfId="4934"/>
    <cellStyle name="常规 9 8 4 2 2 2" xfId="4935"/>
    <cellStyle name="常规 9 8 4 2 2 2 2" xfId="10286"/>
    <cellStyle name="常规 9 8 4 2 2 3" xfId="10285"/>
    <cellStyle name="常规 9 8 4 2 3" xfId="4936"/>
    <cellStyle name="常规 9 8 4 2 3 2" xfId="4937"/>
    <cellStyle name="常规 9 8 4 2 3 2 2" xfId="10288"/>
    <cellStyle name="常规 9 8 4 2 3 3" xfId="10287"/>
    <cellStyle name="常规 9 8 4 2 4" xfId="4938"/>
    <cellStyle name="常规 9 8 4 2 4 2" xfId="10289"/>
    <cellStyle name="常规 9 8 4 2 5" xfId="10284"/>
    <cellStyle name="常规 9 8 4 3" xfId="4939"/>
    <cellStyle name="常规 9 8 4 3 2" xfId="4940"/>
    <cellStyle name="常规 9 8 4 3 2 2" xfId="4941"/>
    <cellStyle name="常规 9 8 4 3 2 2 2" xfId="10292"/>
    <cellStyle name="常规 9 8 4 3 2 3" xfId="10291"/>
    <cellStyle name="常规 9 8 4 3 3" xfId="4942"/>
    <cellStyle name="常规 9 8 4 3 3 2" xfId="4943"/>
    <cellStyle name="常规 9 8 4 3 3 2 2" xfId="10294"/>
    <cellStyle name="常规 9 8 4 3 3 3" xfId="10293"/>
    <cellStyle name="常规 9 8 4 3 4" xfId="4944"/>
    <cellStyle name="常规 9 8 4 3 4 2" xfId="10295"/>
    <cellStyle name="常规 9 8 4 3 5" xfId="10290"/>
    <cellStyle name="常规 9 8 4 4" xfId="3896"/>
    <cellStyle name="常规 9 8 4 4 2" xfId="4945"/>
    <cellStyle name="常规 9 8 4 4 2 2" xfId="10297"/>
    <cellStyle name="常规 9 8 4 4 3" xfId="10296"/>
    <cellStyle name="常规 9 8 4 5" xfId="4946"/>
    <cellStyle name="常规 9 8 4 5 2" xfId="4947"/>
    <cellStyle name="常规 9 8 4 5 2 2" xfId="10299"/>
    <cellStyle name="常规 9 8 4 5 3" xfId="10298"/>
    <cellStyle name="常规 9 8 4 6" xfId="4948"/>
    <cellStyle name="常规 9 8 4 6 2" xfId="4949"/>
    <cellStyle name="常规 9 8 4 6 2 2" xfId="10301"/>
    <cellStyle name="常规 9 8 4 6 3" xfId="10300"/>
    <cellStyle name="常规 9 8 4 7" xfId="4950"/>
    <cellStyle name="常规 9 8 4 7 2" xfId="10302"/>
    <cellStyle name="常规 9 8 4 8" xfId="4951"/>
    <cellStyle name="常规 9 8 4 8 2" xfId="10303"/>
    <cellStyle name="常规 9 8 4 9" xfId="10283"/>
    <cellStyle name="常规 9 8 5" xfId="4952"/>
    <cellStyle name="常规 9 8 5 2" xfId="10304"/>
    <cellStyle name="常规 9 8 6" xfId="4953"/>
    <cellStyle name="常规 9 8 6 2" xfId="4955"/>
    <cellStyle name="常规 9 8 6 2 2" xfId="4957"/>
    <cellStyle name="常规 9 8 6 2 2 2" xfId="10307"/>
    <cellStyle name="常规 9 8 6 2 3" xfId="10306"/>
    <cellStyle name="常规 9 8 6 3" xfId="4959"/>
    <cellStyle name="常规 9 8 6 3 2" xfId="4960"/>
    <cellStyle name="常规 9 8 6 3 2 2" xfId="10309"/>
    <cellStyle name="常规 9 8 6 3 3" xfId="10308"/>
    <cellStyle name="常规 9 8 6 4" xfId="4962"/>
    <cellStyle name="常规 9 8 6 4 2" xfId="10310"/>
    <cellStyle name="常规 9 8 6 5" xfId="10305"/>
    <cellStyle name="常规 9 8 7" xfId="4963"/>
    <cellStyle name="常规 9 8 7 2" xfId="4966"/>
    <cellStyle name="常规 9 8 7 2 2" xfId="4968"/>
    <cellStyle name="常规 9 8 7 2 2 2" xfId="10313"/>
    <cellStyle name="常规 9 8 7 2 3" xfId="10312"/>
    <cellStyle name="常规 9 8 7 3" xfId="4970"/>
    <cellStyle name="常规 9 8 7 3 2" xfId="4971"/>
    <cellStyle name="常规 9 8 7 3 2 2" xfId="10315"/>
    <cellStyle name="常规 9 8 7 3 3" xfId="10314"/>
    <cellStyle name="常规 9 8 7 4" xfId="4973"/>
    <cellStyle name="常规 9 8 7 4 2" xfId="10316"/>
    <cellStyle name="常规 9 8 7 5" xfId="10311"/>
    <cellStyle name="常规 9 8 8" xfId="4974"/>
    <cellStyle name="常规 9 8 8 2" xfId="4975"/>
    <cellStyle name="常规 9 8 8 2 2" xfId="10318"/>
    <cellStyle name="常规 9 8 8 3" xfId="10317"/>
    <cellStyle name="常规 9 8 9" xfId="4976"/>
    <cellStyle name="常规 9 8 9 2" xfId="4977"/>
    <cellStyle name="常规 9 8 9 2 2" xfId="10320"/>
    <cellStyle name="常规 9 8 9 3" xfId="10319"/>
    <cellStyle name="常规 9 9" xfId="4965"/>
    <cellStyle name="常规 9 9 2" xfId="10321"/>
    <cellStyle name="常规 90" xfId="64"/>
    <cellStyle name="常规 91" xfId="3466"/>
    <cellStyle name="常规 91 2" xfId="3469"/>
    <cellStyle name="常规 91 2 2" xfId="6015"/>
    <cellStyle name="常规 91 2 2 2" xfId="11122"/>
    <cellStyle name="常规 91 3" xfId="6014"/>
    <cellStyle name="常规 91 3 2" xfId="11121"/>
    <cellStyle name="常规 92" xfId="3476"/>
    <cellStyle name="常规 92 2" xfId="3479"/>
    <cellStyle name="常规 92 2 2" xfId="6017"/>
    <cellStyle name="常规 92 2 2 2" xfId="11124"/>
    <cellStyle name="常规 92 3" xfId="6016"/>
    <cellStyle name="常规 92 3 2" xfId="11123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常规 99 2 2" xfId="6019"/>
    <cellStyle name="常规 99 2 2 2" xfId="11126"/>
    <cellStyle name="常规 99 3" xfId="6018"/>
    <cellStyle name="常规 99 3 2" xfId="11125"/>
    <cellStyle name="常规_110509_2006-09-28 2" xfId="11293"/>
    <cellStyle name="超链接 2" xfId="1537"/>
    <cellStyle name="超链接 2 2" xfId="4980"/>
    <cellStyle name="超链接 2 2 2" xfId="6021"/>
    <cellStyle name="超链接 2 3" xfId="6020"/>
    <cellStyle name="超链接 3" xfId="4981"/>
    <cellStyle name="超链接 3 2" xfId="6022"/>
    <cellStyle name="出力" xfId="4798"/>
    <cellStyle name="出力 10" xfId="10758"/>
    <cellStyle name="出力 11" xfId="10849"/>
    <cellStyle name="出力 12" xfId="10844"/>
    <cellStyle name="出力 13" xfId="11234"/>
    <cellStyle name="出力 14" xfId="11253"/>
    <cellStyle name="出力 2" xfId="5649"/>
    <cellStyle name="出力 2 2" xfId="11127"/>
    <cellStyle name="出力 2 3" xfId="11181"/>
    <cellStyle name="出力 3" xfId="5494"/>
    <cellStyle name="出力 4" xfId="5560"/>
    <cellStyle name="出力 5" xfId="5612"/>
    <cellStyle name="出力 6" xfId="5694"/>
    <cellStyle name="出力 7" xfId="6023"/>
    <cellStyle name="出力 8" xfId="6088"/>
    <cellStyle name="出力 9" xfId="10322"/>
    <cellStyle name="悪い" xfId="1737"/>
    <cellStyle name="悪い 2" xfId="6024"/>
    <cellStyle name="悪い 2 2" xfId="11128"/>
    <cellStyle name="悪い 3" xfId="10323"/>
    <cellStyle name="輔色1" xfId="4982"/>
    <cellStyle name="輔色1 2" xfId="4983"/>
    <cellStyle name="輔色1 2 2" xfId="4984"/>
    <cellStyle name="輔色1 2 2 2" xfId="4985"/>
    <cellStyle name="輔色1 2 2 2 2" xfId="10325"/>
    <cellStyle name="輔色1 2 3" xfId="4986"/>
    <cellStyle name="輔色1 2 3 2" xfId="4987"/>
    <cellStyle name="輔色1 2 3 2 2" xfId="10326"/>
    <cellStyle name="輔色1 2 4" xfId="4988"/>
    <cellStyle name="輔色1 2 4 2" xfId="10327"/>
    <cellStyle name="輔色1 3" xfId="4989"/>
    <cellStyle name="輔色1 3 2" xfId="4990"/>
    <cellStyle name="輔色1 3 2 2" xfId="4991"/>
    <cellStyle name="輔色1 3 2 2 2" xfId="10328"/>
    <cellStyle name="輔色1 3 3" xfId="4992"/>
    <cellStyle name="輔色1 3 3 2" xfId="4993"/>
    <cellStyle name="輔色1 3 3 2 2" xfId="10329"/>
    <cellStyle name="輔色1 3 4" xfId="4994"/>
    <cellStyle name="輔色1 3 4 2" xfId="10330"/>
    <cellStyle name="輔色1 4" xfId="4995"/>
    <cellStyle name="輔色1 4 2" xfId="10331"/>
    <cellStyle name="輔色1 5" xfId="4996"/>
    <cellStyle name="輔色1 5 2" xfId="10332"/>
    <cellStyle name="輔色1 6" xfId="10324"/>
    <cellStyle name="輔色2" xfId="4997"/>
    <cellStyle name="輔色2 2" xfId="4998"/>
    <cellStyle name="輔色2 2 2" xfId="4999"/>
    <cellStyle name="輔色2 2 2 2" xfId="5000"/>
    <cellStyle name="輔色2 2 2 2 2" xfId="10334"/>
    <cellStyle name="輔色2 2 3" xfId="5001"/>
    <cellStyle name="輔色2 2 3 2" xfId="5002"/>
    <cellStyle name="輔色2 2 3 2 2" xfId="10335"/>
    <cellStyle name="輔色2 2 4" xfId="5003"/>
    <cellStyle name="輔色2 2 4 2" xfId="10336"/>
    <cellStyle name="輔色2 3" xfId="5004"/>
    <cellStyle name="輔色2 3 2" xfId="5005"/>
    <cellStyle name="輔色2 3 2 2" xfId="5006"/>
    <cellStyle name="輔色2 3 2 2 2" xfId="10337"/>
    <cellStyle name="輔色2 3 3" xfId="5007"/>
    <cellStyle name="輔色2 3 3 2" xfId="5008"/>
    <cellStyle name="輔色2 3 3 2 2" xfId="10338"/>
    <cellStyle name="輔色2 3 4" xfId="5009"/>
    <cellStyle name="輔色2 3 4 2" xfId="10339"/>
    <cellStyle name="輔色2 4" xfId="5010"/>
    <cellStyle name="輔色2 4 2" xfId="10340"/>
    <cellStyle name="輔色2 5" xfId="5011"/>
    <cellStyle name="輔色2 5 2" xfId="10341"/>
    <cellStyle name="輔色2 6" xfId="10333"/>
    <cellStyle name="輔色3" xfId="2226"/>
    <cellStyle name="輔色3 2" xfId="2229"/>
    <cellStyle name="輔色3 2 2" xfId="5012"/>
    <cellStyle name="輔色3 2 2 2" xfId="5013"/>
    <cellStyle name="輔色3 2 2 2 2" xfId="10343"/>
    <cellStyle name="輔色3 2 3" xfId="5014"/>
    <cellStyle name="輔色3 2 3 2" xfId="5015"/>
    <cellStyle name="輔色3 2 3 2 2" xfId="10344"/>
    <cellStyle name="輔色3 2 4" xfId="5016"/>
    <cellStyle name="輔色3 2 4 2" xfId="10345"/>
    <cellStyle name="輔色3 3" xfId="5017"/>
    <cellStyle name="輔色3 3 2" xfId="5018"/>
    <cellStyle name="輔色3 3 2 2" xfId="5019"/>
    <cellStyle name="輔色3 3 2 2 2" xfId="10346"/>
    <cellStyle name="輔色3 3 3" xfId="5020"/>
    <cellStyle name="輔色3 3 3 2" xfId="5021"/>
    <cellStyle name="輔色3 3 3 2 2" xfId="10347"/>
    <cellStyle name="輔色3 3 4" xfId="5022"/>
    <cellStyle name="輔色3 3 4 2" xfId="10348"/>
    <cellStyle name="輔色3 4" xfId="5023"/>
    <cellStyle name="輔色3 4 2" xfId="10349"/>
    <cellStyle name="輔色3 5" xfId="5024"/>
    <cellStyle name="輔色3 5 2" xfId="10350"/>
    <cellStyle name="輔色3 6" xfId="10342"/>
    <cellStyle name="輔色4" xfId="2231"/>
    <cellStyle name="輔色4 2" xfId="2235"/>
    <cellStyle name="輔色4 2 2" xfId="5025"/>
    <cellStyle name="輔色4 2 2 2" xfId="5026"/>
    <cellStyle name="輔色4 2 2 2 2" xfId="10352"/>
    <cellStyle name="輔色4 2 3" xfId="5027"/>
    <cellStyle name="輔色4 2 3 2" xfId="5028"/>
    <cellStyle name="輔色4 2 3 2 2" xfId="10353"/>
    <cellStyle name="輔色4 2 4" xfId="5029"/>
    <cellStyle name="輔色4 2 4 2" xfId="10354"/>
    <cellStyle name="輔色4 3" xfId="5030"/>
    <cellStyle name="輔色4 3 2" xfId="5031"/>
    <cellStyle name="輔色4 3 2 2" xfId="5032"/>
    <cellStyle name="輔色4 3 2 2 2" xfId="10355"/>
    <cellStyle name="輔色4 3 3" xfId="5033"/>
    <cellStyle name="輔色4 3 3 2" xfId="5035"/>
    <cellStyle name="輔色4 3 3 2 2" xfId="10356"/>
    <cellStyle name="輔色4 3 4" xfId="5036"/>
    <cellStyle name="輔色4 3 4 2" xfId="10357"/>
    <cellStyle name="輔色4 4" xfId="5037"/>
    <cellStyle name="輔色4 4 2" xfId="10358"/>
    <cellStyle name="輔色4 5" xfId="5038"/>
    <cellStyle name="輔色4 5 2" xfId="10359"/>
    <cellStyle name="輔色4 6" xfId="10351"/>
    <cellStyle name="輔色5" xfId="2238"/>
    <cellStyle name="輔色5 2" xfId="4572"/>
    <cellStyle name="輔色5 2 2" xfId="5039"/>
    <cellStyle name="輔色5 2 2 2" xfId="5040"/>
    <cellStyle name="輔色5 2 2 2 2" xfId="10361"/>
    <cellStyle name="輔色5 2 3" xfId="5041"/>
    <cellStyle name="輔色5 2 3 2" xfId="5042"/>
    <cellStyle name="輔色5 2 3 2 2" xfId="10362"/>
    <cellStyle name="輔色5 2 4" xfId="5043"/>
    <cellStyle name="輔色5 2 4 2" xfId="10363"/>
    <cellStyle name="輔色5 3" xfId="5044"/>
    <cellStyle name="輔色5 3 2" xfId="5045"/>
    <cellStyle name="輔色5 3 2 2" xfId="5046"/>
    <cellStyle name="輔色5 3 2 2 2" xfId="10364"/>
    <cellStyle name="輔色5 3 3" xfId="5047"/>
    <cellStyle name="輔色5 3 3 2" xfId="5048"/>
    <cellStyle name="輔色5 3 3 2 2" xfId="10365"/>
    <cellStyle name="輔色5 3 4" xfId="5049"/>
    <cellStyle name="輔色5 3 4 2" xfId="10366"/>
    <cellStyle name="輔色5 4" xfId="5050"/>
    <cellStyle name="輔色5 4 2" xfId="10367"/>
    <cellStyle name="輔色5 5" xfId="5051"/>
    <cellStyle name="輔色5 5 2" xfId="10368"/>
    <cellStyle name="輔色5 6" xfId="10360"/>
    <cellStyle name="輔色6" xfId="4574"/>
    <cellStyle name="輔色6 2" xfId="5052"/>
    <cellStyle name="輔色6 2 2" xfId="5053"/>
    <cellStyle name="輔色6 2 2 2" xfId="5054"/>
    <cellStyle name="輔色6 2 2 2 2" xfId="10370"/>
    <cellStyle name="輔色6 2 3" xfId="5055"/>
    <cellStyle name="輔色6 2 3 2" xfId="5056"/>
    <cellStyle name="輔色6 2 3 2 2" xfId="10371"/>
    <cellStyle name="輔色6 2 4" xfId="5057"/>
    <cellStyle name="輔色6 2 4 2" xfId="10372"/>
    <cellStyle name="輔色6 3" xfId="5058"/>
    <cellStyle name="輔色6 3 2" xfId="5059"/>
    <cellStyle name="輔色6 3 2 2" xfId="5060"/>
    <cellStyle name="輔色6 3 2 2 2" xfId="10373"/>
    <cellStyle name="輔色6 3 3" xfId="5061"/>
    <cellStyle name="輔色6 3 3 2" xfId="5062"/>
    <cellStyle name="輔色6 3 3 2 2" xfId="10374"/>
    <cellStyle name="輔色6 3 4" xfId="5063"/>
    <cellStyle name="輔色6 3 4 2" xfId="10375"/>
    <cellStyle name="輔色6 4" xfId="5064"/>
    <cellStyle name="輔色6 4 2" xfId="10376"/>
    <cellStyle name="輔色6 5" xfId="5065"/>
    <cellStyle name="輔色6 5 2" xfId="10377"/>
    <cellStyle name="輔色6 6" xfId="10369"/>
    <cellStyle name="好 2" xfId="2883"/>
    <cellStyle name="好 2 2" xfId="5066"/>
    <cellStyle name="好 2 2 2" xfId="5067"/>
    <cellStyle name="好 2 2 2 2" xfId="10378"/>
    <cellStyle name="好 2 3" xfId="264"/>
    <cellStyle name="好 2 3 2" xfId="10379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2 2 2" xfId="10380"/>
    <cellStyle name="好_10AW核价-润懋(35款已核，单耗未减) 2 3" xfId="5070"/>
    <cellStyle name="好_10AW核价-润懋(35款已核，单耗未减) 2 3 2" xfId="10381"/>
    <cellStyle name="好_10AW核价-润懋(35款已核，单耗未减) 3" xfId="5071"/>
    <cellStyle name="好_10AW核价-润懋(35款已核，单耗未减) 3 2" xfId="5072"/>
    <cellStyle name="好_10AW核价-润懋(35款已核，单耗未减) 3 2 2" xfId="10382"/>
    <cellStyle name="好_10AW核价-润懋(35款已核，单耗未减) 4" xfId="5073"/>
    <cellStyle name="好_10AW核价-润懋(35款已核，单耗未减) 4 2" xfId="5074"/>
    <cellStyle name="好_10AW核价-润懋(35款已核，单耗未减) 4 2 2" xfId="10383"/>
    <cellStyle name="好_10AW核价-润懋(35款已核，单耗未减) 5" xfId="5075"/>
    <cellStyle name="好_10AW核价-润懋(35款已核，单耗未减) 5 2" xfId="5076"/>
    <cellStyle name="好_10AW核价-润懋(35款已核，单耗未减) 5 2 2" xfId="10384"/>
    <cellStyle name="好_10AW核价-润懋(35款已核，单耗未减) 6" xfId="5077"/>
    <cellStyle name="好_10AW核价-润懋(35款已核，单耗未减) 6 2" xfId="10385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2 2 2" xfId="10386"/>
    <cellStyle name="好_10AW润懋最终确定单价（16款未定） 2 3" xfId="4745"/>
    <cellStyle name="好_10AW润懋最终确定单价（16款未定） 2 3 2" xfId="10387"/>
    <cellStyle name="好_10AW润懋最终确定单价（16款未定） 3" xfId="5080"/>
    <cellStyle name="好_10AW润懋最终确定单价（16款未定） 3 2" xfId="5081"/>
    <cellStyle name="好_10AW润懋最终确定单价（16款未定） 3 2 2" xfId="10388"/>
    <cellStyle name="好_10AW润懋最终确定单价（16款未定） 4" xfId="4514"/>
    <cellStyle name="好_10AW润懋最终确定单价（16款未定） 4 2" xfId="4755"/>
    <cellStyle name="好_10AW润懋最终确定单价（16款未定） 4 2 2" xfId="10389"/>
    <cellStyle name="好_10AW润懋最终确定单价（16款未定） 5" xfId="5082"/>
    <cellStyle name="好_10AW润懋最终确定单价（16款未定） 5 2" xfId="5083"/>
    <cellStyle name="好_10AW润懋最终确定单价（16款未定） 5 2 2" xfId="10390"/>
    <cellStyle name="好_10AW润懋最终确定单价（16款未定） 6" xfId="5084"/>
    <cellStyle name="好_10AW润懋最终确定单价（16款未定） 6 2" xfId="10391"/>
    <cellStyle name="好_10AW润懋最终确定单价（16款未定） 7" xfId="5085"/>
    <cellStyle name="好_2011秋冬季生产放量表2-9(韩姐原始单)" xfId="5086"/>
    <cellStyle name="好_2011秋冬季生产放量表2-9(韩姐原始单) 2" xfId="6025"/>
    <cellStyle name="好_2011秋冬季生产放量表2-9(韩姐原始单) 2 2" xfId="11129"/>
    <cellStyle name="好_2011秋冬季生产放量表2-9(韩姐原始单) 3" xfId="10392"/>
    <cellStyle name="好_226" xfId="5087"/>
    <cellStyle name="好_226 10" xfId="10393"/>
    <cellStyle name="好_226 2" xfId="4002"/>
    <cellStyle name="好_226 2 2" xfId="5088"/>
    <cellStyle name="好_226 2 2 2" xfId="5089"/>
    <cellStyle name="好_226 2 2 2 2" xfId="10395"/>
    <cellStyle name="好_226 2 3" xfId="5090"/>
    <cellStyle name="好_226 2 3 2" xfId="5091"/>
    <cellStyle name="好_226 2 3 2 2" xfId="10397"/>
    <cellStyle name="好_226 2 3 3" xfId="10396"/>
    <cellStyle name="好_226 2 4" xfId="5092"/>
    <cellStyle name="好_226 2 4 2" xfId="5093"/>
    <cellStyle name="好_226 2 4 2 2" xfId="10399"/>
    <cellStyle name="好_226 2 4 3" xfId="10398"/>
    <cellStyle name="好_226 2 5" xfId="5094"/>
    <cellStyle name="好_226 2 5 2" xfId="5095"/>
    <cellStyle name="好_226 2 5 2 2" xfId="10400"/>
    <cellStyle name="好_226 2 6" xfId="5096"/>
    <cellStyle name="好_226 2 6 2" xfId="10401"/>
    <cellStyle name="好_226 2 7" xfId="5097"/>
    <cellStyle name="好_226 2 7 2" xfId="10402"/>
    <cellStyle name="好_226 2 8" xfId="10394"/>
    <cellStyle name="好_226 3" xfId="2307"/>
    <cellStyle name="好_226 3 2" xfId="2312"/>
    <cellStyle name="好_226 3 2 2" xfId="10404"/>
    <cellStyle name="好_226 3 3" xfId="10403"/>
    <cellStyle name="好_226 4" xfId="2318"/>
    <cellStyle name="好_226 4 2" xfId="2321"/>
    <cellStyle name="好_226 4 2 2" xfId="10406"/>
    <cellStyle name="好_226 4 3" xfId="10405"/>
    <cellStyle name="好_226 5" xfId="2323"/>
    <cellStyle name="好_226 5 2" xfId="2327"/>
    <cellStyle name="好_226 5 2 2" xfId="10408"/>
    <cellStyle name="好_226 5 3" xfId="10407"/>
    <cellStyle name="好_226 6" xfId="4006"/>
    <cellStyle name="好_226 6 2" xfId="5098"/>
    <cellStyle name="好_226 6 2 2" xfId="10410"/>
    <cellStyle name="好_226 6 3" xfId="10409"/>
    <cellStyle name="好_226 7" xfId="895"/>
    <cellStyle name="好_226 7 2" xfId="4888"/>
    <cellStyle name="好_226 7 2 2" xfId="10412"/>
    <cellStyle name="好_226 7 3" xfId="10411"/>
    <cellStyle name="好_226 8" xfId="1852"/>
    <cellStyle name="好_226 8 2" xfId="10413"/>
    <cellStyle name="好_226 9" xfId="2332"/>
    <cellStyle name="好_226 9 2" xfId="10414"/>
    <cellStyle name="好_227" xfId="5099"/>
    <cellStyle name="好_227 10" xfId="10415"/>
    <cellStyle name="好_227 2" xfId="3057"/>
    <cellStyle name="好_227 2 2" xfId="5100"/>
    <cellStyle name="好_227 2 2 2" xfId="1633"/>
    <cellStyle name="好_227 2 2 2 2" xfId="10417"/>
    <cellStyle name="好_227 2 3" xfId="5101"/>
    <cellStyle name="好_227 2 3 2" xfId="5102"/>
    <cellStyle name="好_227 2 3 2 2" xfId="10419"/>
    <cellStyle name="好_227 2 3 3" xfId="10418"/>
    <cellStyle name="好_227 2 4" xfId="5103"/>
    <cellStyle name="好_227 2 4 2" xfId="5104"/>
    <cellStyle name="好_227 2 4 2 2" xfId="10421"/>
    <cellStyle name="好_227 2 4 3" xfId="10420"/>
    <cellStyle name="好_227 2 5" xfId="5105"/>
    <cellStyle name="好_227 2 5 2" xfId="1675"/>
    <cellStyle name="好_227 2 5 2 2" xfId="10422"/>
    <cellStyle name="好_227 2 6" xfId="5106"/>
    <cellStyle name="好_227 2 6 2" xfId="10423"/>
    <cellStyle name="好_227 2 7" xfId="5107"/>
    <cellStyle name="好_227 2 7 2" xfId="10424"/>
    <cellStyle name="好_227 2 8" xfId="10416"/>
    <cellStyle name="好_227 3" xfId="3096"/>
    <cellStyle name="好_227 3 2" xfId="3103"/>
    <cellStyle name="好_227 3 2 2" xfId="10426"/>
    <cellStyle name="好_227 3 3" xfId="10425"/>
    <cellStyle name="好_227 4" xfId="3108"/>
    <cellStyle name="好_227 4 2" xfId="3112"/>
    <cellStyle name="好_227 4 2 2" xfId="10428"/>
    <cellStyle name="好_227 4 3" xfId="10427"/>
    <cellStyle name="好_227 5" xfId="3125"/>
    <cellStyle name="好_227 5 2" xfId="4026"/>
    <cellStyle name="好_227 5 2 2" xfId="10430"/>
    <cellStyle name="好_227 5 3" xfId="10429"/>
    <cellStyle name="好_227 6" xfId="3114"/>
    <cellStyle name="好_227 6 2" xfId="3129"/>
    <cellStyle name="好_227 6 2 2" xfId="10432"/>
    <cellStyle name="好_227 6 3" xfId="10431"/>
    <cellStyle name="好_227 7" xfId="834"/>
    <cellStyle name="好_227 7 2" xfId="3118"/>
    <cellStyle name="好_227 7 2 2" xfId="10434"/>
    <cellStyle name="好_227 7 3" xfId="10433"/>
    <cellStyle name="好_227 8" xfId="1859"/>
    <cellStyle name="好_227 8 2" xfId="10435"/>
    <cellStyle name="好_227 9" xfId="3134"/>
    <cellStyle name="好_227 9 2" xfId="10436"/>
    <cellStyle name="好_235" xfId="5108"/>
    <cellStyle name="好_235 10" xfId="10437"/>
    <cellStyle name="好_235 2" xfId="5109"/>
    <cellStyle name="好_235 2 2" xfId="5110"/>
    <cellStyle name="好_235 2 2 2" xfId="5111"/>
    <cellStyle name="好_235 2 2 2 2" xfId="10439"/>
    <cellStyle name="好_235 2 3" xfId="5112"/>
    <cellStyle name="好_235 2 3 2" xfId="5113"/>
    <cellStyle name="好_235 2 3 2 2" xfId="10441"/>
    <cellStyle name="好_235 2 3 3" xfId="10440"/>
    <cellStyle name="好_235 2 4" xfId="2946"/>
    <cellStyle name="好_235 2 4 2" xfId="2948"/>
    <cellStyle name="好_235 2 4 2 2" xfId="10443"/>
    <cellStyle name="好_235 2 4 3" xfId="10442"/>
    <cellStyle name="好_235 2 5" xfId="2951"/>
    <cellStyle name="好_235 2 5 2" xfId="2074"/>
    <cellStyle name="好_235 2 5 2 2" xfId="10444"/>
    <cellStyle name="好_235 2 6" xfId="2954"/>
    <cellStyle name="好_235 2 6 2" xfId="10445"/>
    <cellStyle name="好_235 2 7" xfId="2956"/>
    <cellStyle name="好_235 2 7 2" xfId="10446"/>
    <cellStyle name="好_235 2 8" xfId="10438"/>
    <cellStyle name="好_235 3" xfId="5114"/>
    <cellStyle name="好_235 3 2" xfId="5115"/>
    <cellStyle name="好_235 3 2 2" xfId="10448"/>
    <cellStyle name="好_235 3 3" xfId="10447"/>
    <cellStyle name="好_235 4" xfId="5116"/>
    <cellStyle name="好_235 4 2" xfId="5117"/>
    <cellStyle name="好_235 4 2 2" xfId="10450"/>
    <cellStyle name="好_235 4 3" xfId="10449"/>
    <cellStyle name="好_235 5" xfId="5118"/>
    <cellStyle name="好_235 5 2" xfId="5119"/>
    <cellStyle name="好_235 5 2 2" xfId="10452"/>
    <cellStyle name="好_235 5 3" xfId="10451"/>
    <cellStyle name="好_235 6" xfId="658"/>
    <cellStyle name="好_235 6 2" xfId="5120"/>
    <cellStyle name="好_235 6 2 2" xfId="10454"/>
    <cellStyle name="好_235 6 3" xfId="10453"/>
    <cellStyle name="好_235 7" xfId="4954"/>
    <cellStyle name="好_235 7 2" xfId="4956"/>
    <cellStyle name="好_235 7 2 2" xfId="10456"/>
    <cellStyle name="好_235 7 3" xfId="10455"/>
    <cellStyle name="好_235 8" xfId="4958"/>
    <cellStyle name="好_235 8 2" xfId="10457"/>
    <cellStyle name="好_235 9" xfId="4961"/>
    <cellStyle name="好_235 9 2" xfId="10458"/>
    <cellStyle name="好_236" xfId="5121"/>
    <cellStyle name="好_236 10" xfId="10459"/>
    <cellStyle name="好_236 2" xfId="4472"/>
    <cellStyle name="好_236 2 2" xfId="4479"/>
    <cellStyle name="好_236 2 2 2" xfId="4483"/>
    <cellStyle name="好_236 2 2 2 2" xfId="10461"/>
    <cellStyle name="好_236 2 3" xfId="4525"/>
    <cellStyle name="好_236 2 3 2" xfId="4527"/>
    <cellStyle name="好_236 2 3 2 2" xfId="10463"/>
    <cellStyle name="好_236 2 3 3" xfId="10462"/>
    <cellStyle name="好_236 2 4" xfId="2963"/>
    <cellStyle name="好_236 2 4 2" xfId="2966"/>
    <cellStyle name="好_236 2 4 2 2" xfId="10465"/>
    <cellStyle name="好_236 2 4 3" xfId="10464"/>
    <cellStyle name="好_236 2 5" xfId="2969"/>
    <cellStyle name="好_236 2 5 2" xfId="2198"/>
    <cellStyle name="好_236 2 5 2 2" xfId="10466"/>
    <cellStyle name="好_236 2 6" xfId="2974"/>
    <cellStyle name="好_236 2 6 2" xfId="10467"/>
    <cellStyle name="好_236 2 7" xfId="4570"/>
    <cellStyle name="好_236 2 7 2" xfId="10468"/>
    <cellStyle name="好_236 2 8" xfId="10460"/>
    <cellStyle name="好_236 3" xfId="4579"/>
    <cellStyle name="好_236 3 2" xfId="4587"/>
    <cellStyle name="好_236 3 2 2" xfId="10470"/>
    <cellStyle name="好_236 3 3" xfId="10469"/>
    <cellStyle name="好_236 4" xfId="4673"/>
    <cellStyle name="好_236 4 2" xfId="4679"/>
    <cellStyle name="好_236 4 2 2" xfId="10472"/>
    <cellStyle name="好_236 4 3" xfId="10471"/>
    <cellStyle name="好_236 5" xfId="4767"/>
    <cellStyle name="好_236 5 2" xfId="4777"/>
    <cellStyle name="好_236 5 2 2" xfId="10474"/>
    <cellStyle name="好_236 5 3" xfId="10473"/>
    <cellStyle name="好_236 6" xfId="4877"/>
    <cellStyle name="好_236 6 2" xfId="4885"/>
    <cellStyle name="好_236 6 2 2" xfId="10476"/>
    <cellStyle name="好_236 6 3" xfId="10475"/>
    <cellStyle name="好_236 7" xfId="4964"/>
    <cellStyle name="好_236 7 2" xfId="4967"/>
    <cellStyle name="好_236 7 2 2" xfId="10478"/>
    <cellStyle name="好_236 7 3" xfId="10477"/>
    <cellStyle name="好_236 8" xfId="4969"/>
    <cellStyle name="好_236 8 2" xfId="10479"/>
    <cellStyle name="好_236 9" xfId="4972"/>
    <cellStyle name="好_236 9 2" xfId="10480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2 2 2" xfId="10482"/>
    <cellStyle name="好_TADA2412女款梭织羽绒服 2 3" xfId="4172"/>
    <cellStyle name="好_TADA2412女款梭织羽绒服 2 3 2" xfId="5123"/>
    <cellStyle name="好_TADA2412女款梭织羽绒服 2 3 2 2" xfId="10483"/>
    <cellStyle name="好_TADA2412女款梭织羽绒服 2 4" xfId="3843"/>
    <cellStyle name="好_TADA2412女款梭织羽绒服 2 4 2" xfId="10484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2 2 2" xfId="10485"/>
    <cellStyle name="好_TADA2412女款梭织羽绒服 3 3" xfId="4176"/>
    <cellStyle name="好_TADA2412女款梭织羽绒服 3 3 2" xfId="1553"/>
    <cellStyle name="好_TADA2412女款梭织羽绒服 3 3 2 2" xfId="10486"/>
    <cellStyle name="好_TADA2412女款梭织羽绒服 3 4" xfId="3846"/>
    <cellStyle name="好_TADA2412女款梭织羽绒服 3 4 2" xfId="10487"/>
    <cellStyle name="好_TADA2412女款梭织羽绒服 4" xfId="5125"/>
    <cellStyle name="好_TADA2412女款梭织羽绒服 4 2" xfId="10488"/>
    <cellStyle name="好_TADA2412女款梭织羽绒服 5" xfId="5126"/>
    <cellStyle name="好_TADA2412女款梭织羽绒服 5 2" xfId="10489"/>
    <cellStyle name="好_TADA2412女款梭织羽绒服 6" xfId="10481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2 2 2" xfId="10491"/>
    <cellStyle name="好_TADA2415男款梭织羽绒服 2 3" xfId="4217"/>
    <cellStyle name="好_TADA2415男款梭织羽绒服 2 3 2" xfId="598"/>
    <cellStyle name="好_TADA2415男款梭织羽绒服 2 3 2 2" xfId="10492"/>
    <cellStyle name="好_TADA2415男款梭织羽绒服 2 4" xfId="4220"/>
    <cellStyle name="好_TADA2415男款梭织羽绒服 2 4 2" xfId="10493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2 2 2" xfId="10494"/>
    <cellStyle name="好_TADA2415男款梭织羽绒服 3 3" xfId="4236"/>
    <cellStyle name="好_TADA2415男款梭织羽绒服 3 3 2" xfId="4238"/>
    <cellStyle name="好_TADA2415男款梭织羽绒服 3 3 2 2" xfId="10495"/>
    <cellStyle name="好_TADA2415男款梭织羽绒服 3 4" xfId="3879"/>
    <cellStyle name="好_TADA2415男款梭织羽绒服 3 4 2" xfId="10496"/>
    <cellStyle name="好_TADA2415男款梭织羽绒服 4" xfId="5131"/>
    <cellStyle name="好_TADA2415男款梭织羽绒服 4 2" xfId="10497"/>
    <cellStyle name="好_TADA2415男款梭织羽绒服 5" xfId="5132"/>
    <cellStyle name="好_TADA2415男款梭织羽绒服 5 2" xfId="10498"/>
    <cellStyle name="好_TADA2415男款梭织羽绒服 6" xfId="10490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2 2 2" xfId="10500"/>
    <cellStyle name="好_TAJA2423男梭织外套 2 3" xfId="5137"/>
    <cellStyle name="好_TAJA2423男梭织外套 2 3 2" xfId="5138"/>
    <cellStyle name="好_TAJA2423男梭织外套 2 3 2 2" xfId="10501"/>
    <cellStyle name="好_TAJA2423男梭织外套 2 4" xfId="5139"/>
    <cellStyle name="好_TAJA2423男梭织外套 2 4 2" xfId="10502"/>
    <cellStyle name="好_TAJA2423男梭织外套 3" xfId="5140"/>
    <cellStyle name="好_TAJA2423男梭织外套 3 2" xfId="5141"/>
    <cellStyle name="好_TAJA2423男梭织外套 3 2 2" xfId="5142"/>
    <cellStyle name="好_TAJA2423男梭织外套 3 2 2 2" xfId="10503"/>
    <cellStyle name="好_TAJA2423男梭织外套 3 3" xfId="5143"/>
    <cellStyle name="好_TAJA2423男梭织外套 3 3 2" xfId="5144"/>
    <cellStyle name="好_TAJA2423男梭织外套 3 3 2 2" xfId="10504"/>
    <cellStyle name="好_TAJA2423男梭织外套 3 4" xfId="5145"/>
    <cellStyle name="好_TAJA2423男梭织外套 3 4 2" xfId="10505"/>
    <cellStyle name="好_TAJA2423男梭织外套 4" xfId="5146"/>
    <cellStyle name="好_TAJA2423男梭织外套 4 2" xfId="10506"/>
    <cellStyle name="好_TAJA2423男梭织外套 5" xfId="5147"/>
    <cellStyle name="好_TAJA2423男梭织外套 5 2" xfId="10507"/>
    <cellStyle name="好_TAJA2423男梭织外套 6" xfId="10499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2 2 2" xfId="10509"/>
    <cellStyle name="好_TAPA2436女长袖T 2 3" xfId="5152"/>
    <cellStyle name="好_TAPA2436女长袖T 2 3 2" xfId="5153"/>
    <cellStyle name="好_TAPA2436女长袖T 2 3 2 2" xfId="10510"/>
    <cellStyle name="好_TAPA2436女长袖T 2 4" xfId="5154"/>
    <cellStyle name="好_TAPA2436女长袖T 2 4 2" xfId="10511"/>
    <cellStyle name="好_TAPA2436女长袖T 3" xfId="5155"/>
    <cellStyle name="好_TAPA2436女长袖T 3 2" xfId="5156"/>
    <cellStyle name="好_TAPA2436女长袖T 3 2 2" xfId="5157"/>
    <cellStyle name="好_TAPA2436女长袖T 3 2 2 2" xfId="10512"/>
    <cellStyle name="好_TAPA2436女长袖T 3 3" xfId="5158"/>
    <cellStyle name="好_TAPA2436女长袖T 3 3 2" xfId="5159"/>
    <cellStyle name="好_TAPA2436女长袖T 3 3 2 2" xfId="10513"/>
    <cellStyle name="好_TAPA2436女长袖T 3 4" xfId="5160"/>
    <cellStyle name="好_TAPA2436女长袖T 3 4 2" xfId="10514"/>
    <cellStyle name="好_TAPA2436女长袖T 4" xfId="5161"/>
    <cellStyle name="好_TAPA2436女长袖T 4 2" xfId="10515"/>
    <cellStyle name="好_TAPA2436女长袖T 5" xfId="5162"/>
    <cellStyle name="好_TAPA2436女长袖T 5 2" xfId="10516"/>
    <cellStyle name="好_TAPA2436女长袖T 6" xfId="10508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2 2 2" xfId="10518"/>
    <cellStyle name="好_TAPA2437男款长袖T 2 3" xfId="2659"/>
    <cellStyle name="好_TAPA2437男款长袖T 2 3 2" xfId="5165"/>
    <cellStyle name="好_TAPA2437男款长袖T 2 3 2 2" xfId="10519"/>
    <cellStyle name="好_TAPA2437男款长袖T 2 4" xfId="2662"/>
    <cellStyle name="好_TAPA2437男款长袖T 2 4 2" xfId="10520"/>
    <cellStyle name="好_TAPA2437男款长袖T 3" xfId="5166"/>
    <cellStyle name="好_TAPA2437男款长袖T 3 2" xfId="5167"/>
    <cellStyle name="好_TAPA2437男款长袖T 3 2 2" xfId="5168"/>
    <cellStyle name="好_TAPA2437男款长袖T 3 2 2 2" xfId="10521"/>
    <cellStyle name="好_TAPA2437男款长袖T 3 3" xfId="5169"/>
    <cellStyle name="好_TAPA2437男款长袖T 3 3 2" xfId="5170"/>
    <cellStyle name="好_TAPA2437男款长袖T 3 3 2 2" xfId="10522"/>
    <cellStyle name="好_TAPA2437男款长袖T 3 4" xfId="5171"/>
    <cellStyle name="好_TAPA2437男款长袖T 3 4 2" xfId="10523"/>
    <cellStyle name="好_TAPA2437男款长袖T 4" xfId="5172"/>
    <cellStyle name="好_TAPA2437男款长袖T 4 2" xfId="10524"/>
    <cellStyle name="好_TAPA2437男款长袖T 5" xfId="5173"/>
    <cellStyle name="好_TAPA2437男款长袖T 5 2" xfId="10525"/>
    <cellStyle name="好_TAPA2437男款长袖T 6" xfId="10517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2 2 2" xfId="10527"/>
    <cellStyle name="好_TAVA2440女款羽绒背心 2 3" xfId="5176"/>
    <cellStyle name="好_TAVA2440女款羽绒背心 2 3 2" xfId="5177"/>
    <cellStyle name="好_TAVA2440女款羽绒背心 2 3 2 2" xfId="10528"/>
    <cellStyle name="好_TAVA2440女款羽绒背心 2 4" xfId="5178"/>
    <cellStyle name="好_TAVA2440女款羽绒背心 2 4 2" xfId="10529"/>
    <cellStyle name="好_TAVA2440女款羽绒背心 3" xfId="5179"/>
    <cellStyle name="好_TAVA2440女款羽绒背心 3 2" xfId="5180"/>
    <cellStyle name="好_TAVA2440女款羽绒背心 3 2 2" xfId="5181"/>
    <cellStyle name="好_TAVA2440女款羽绒背心 3 2 2 2" xfId="10530"/>
    <cellStyle name="好_TAVA2440女款羽绒背心 3 3" xfId="5182"/>
    <cellStyle name="好_TAVA2440女款羽绒背心 3 3 2" xfId="5183"/>
    <cellStyle name="好_TAVA2440女款羽绒背心 3 3 2 2" xfId="10531"/>
    <cellStyle name="好_TAVA2440女款羽绒背心 3 4" xfId="5184"/>
    <cellStyle name="好_TAVA2440女款羽绒背心 3 4 2" xfId="10532"/>
    <cellStyle name="好_TAVA2440女款羽绒背心 4" xfId="5185"/>
    <cellStyle name="好_TAVA2440女款羽绒背心 4 2" xfId="10533"/>
    <cellStyle name="好_TAVA2440女款羽绒背心 5" xfId="266"/>
    <cellStyle name="好_TAVA2440女款羽绒背心 5 2" xfId="10534"/>
    <cellStyle name="好_TAVA2440女款羽绒背心 6" xfId="1052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2 2 2" xfId="10536"/>
    <cellStyle name="好_TAVA2441男款羽绒背心 2 3" xfId="5190"/>
    <cellStyle name="好_TAVA2441男款羽绒背心 2 3 2" xfId="5191"/>
    <cellStyle name="好_TAVA2441男款羽绒背心 2 3 2 2" xfId="10537"/>
    <cellStyle name="好_TAVA2441男款羽绒背心 2 4" xfId="5192"/>
    <cellStyle name="好_TAVA2441男款羽绒背心 2 4 2" xfId="10538"/>
    <cellStyle name="好_TAVA2441男款羽绒背心 3" xfId="5193"/>
    <cellStyle name="好_TAVA2441男款羽绒背心 3 2" xfId="5194"/>
    <cellStyle name="好_TAVA2441男款羽绒背心 3 2 2" xfId="5195"/>
    <cellStyle name="好_TAVA2441男款羽绒背心 3 2 2 2" xfId="10539"/>
    <cellStyle name="好_TAVA2441男款羽绒背心 3 3" xfId="5196"/>
    <cellStyle name="好_TAVA2441男款羽绒背心 3 3 2" xfId="5197"/>
    <cellStyle name="好_TAVA2441男款羽绒背心 3 3 2 2" xfId="10540"/>
    <cellStyle name="好_TAVA2441男款羽绒背心 3 4" xfId="5198"/>
    <cellStyle name="好_TAVA2441男款羽绒背心 3 4 2" xfId="10541"/>
    <cellStyle name="好_TAVA2441男款羽绒背心 4" xfId="5199"/>
    <cellStyle name="好_TAVA2441男款羽绒背心 4 2" xfId="10542"/>
    <cellStyle name="好_TAVA2441男款羽绒背心 5" xfId="5200"/>
    <cellStyle name="好_TAVA2441男款羽绒背心 5 2" xfId="10543"/>
    <cellStyle name="好_TAVA2441男款羽绒背心 6" xfId="10535"/>
    <cellStyle name="好_TOREAD - 14FW - 电商113款 - 核价表 - 20131011" xfId="5201"/>
    <cellStyle name="好_TOREAD - 14FW - 电商113款 - 核价表 - 20131011 2" xfId="10544"/>
    <cellStyle name="好_YKK 拉链大货报价09.12.09" xfId="5202"/>
    <cellStyle name="好_YKK 拉链大货报价09.12.09 2" xfId="6026"/>
    <cellStyle name="好_YKK 拉链大货报价09.12.09 2 2" xfId="11130"/>
    <cellStyle name="好_报价表6.2" xfId="1590"/>
    <cellStyle name="好_报价表6.2 2" xfId="10545"/>
    <cellStyle name="好_大田640一版报价xlsx" xfId="5203"/>
    <cellStyle name="好_大田640一版报价xlsx 2" xfId="10546"/>
    <cellStyle name="好_大田641一版报价xlsx" xfId="5204"/>
    <cellStyle name="好_大田641一版报价xlsx 2" xfId="10547"/>
    <cellStyle name="好_服装" xfId="5205"/>
    <cellStyle name="好_服装 2" xfId="6027"/>
    <cellStyle name="好_服装 2 2" xfId="11131"/>
    <cellStyle name="好_服装 3" xfId="10548"/>
    <cellStyle name="好_服装_1" xfId="5206"/>
    <cellStyle name="好_服装_1 2" xfId="6028"/>
    <cellStyle name="好_服装_1 2 2" xfId="11132"/>
    <cellStyle name="好_丽扬转出款2680" xfId="5207"/>
    <cellStyle name="好_丽扬转出款2680 10" xfId="10549"/>
    <cellStyle name="好_丽扬转出款2680 2" xfId="5208"/>
    <cellStyle name="好_丽扬转出款2680 2 2" xfId="5209"/>
    <cellStyle name="好_丽扬转出款2680 2 2 2" xfId="5210"/>
    <cellStyle name="好_丽扬转出款2680 2 2 2 2" xfId="10551"/>
    <cellStyle name="好_丽扬转出款2680 2 3" xfId="5211"/>
    <cellStyle name="好_丽扬转出款2680 2 3 2" xfId="5212"/>
    <cellStyle name="好_丽扬转出款2680 2 3 2 2" xfId="10553"/>
    <cellStyle name="好_丽扬转出款2680 2 3 3" xfId="10552"/>
    <cellStyle name="好_丽扬转出款2680 2 4" xfId="5213"/>
    <cellStyle name="好_丽扬转出款2680 2 4 2" xfId="5214"/>
    <cellStyle name="好_丽扬转出款2680 2 4 2 2" xfId="10555"/>
    <cellStyle name="好_丽扬转出款2680 2 4 3" xfId="10554"/>
    <cellStyle name="好_丽扬转出款2680 2 5" xfId="5215"/>
    <cellStyle name="好_丽扬转出款2680 2 5 2" xfId="5216"/>
    <cellStyle name="好_丽扬转出款2680 2 5 2 2" xfId="10556"/>
    <cellStyle name="好_丽扬转出款2680 2 6" xfId="5217"/>
    <cellStyle name="好_丽扬转出款2680 2 6 2" xfId="10557"/>
    <cellStyle name="好_丽扬转出款2680 2 7" xfId="5218"/>
    <cellStyle name="好_丽扬转出款2680 2 7 2" xfId="10558"/>
    <cellStyle name="好_丽扬转出款2680 2 8" xfId="10550"/>
    <cellStyle name="好_丽扬转出款2680 3" xfId="5219"/>
    <cellStyle name="好_丽扬转出款2680 3 2" xfId="5220"/>
    <cellStyle name="好_丽扬转出款2680 3 2 2" xfId="10560"/>
    <cellStyle name="好_丽扬转出款2680 3 3" xfId="10559"/>
    <cellStyle name="好_丽扬转出款2680 4" xfId="5221"/>
    <cellStyle name="好_丽扬转出款2680 4 2" xfId="5222"/>
    <cellStyle name="好_丽扬转出款2680 4 2 2" xfId="10562"/>
    <cellStyle name="好_丽扬转出款2680 4 3" xfId="10561"/>
    <cellStyle name="好_丽扬转出款2680 5" xfId="5223"/>
    <cellStyle name="好_丽扬转出款2680 5 2" xfId="5224"/>
    <cellStyle name="好_丽扬转出款2680 5 2 2" xfId="10564"/>
    <cellStyle name="好_丽扬转出款2680 5 3" xfId="10563"/>
    <cellStyle name="好_丽扬转出款2680 6" xfId="5225"/>
    <cellStyle name="好_丽扬转出款2680 6 2" xfId="5226"/>
    <cellStyle name="好_丽扬转出款2680 6 2 2" xfId="10566"/>
    <cellStyle name="好_丽扬转出款2680 6 3" xfId="10565"/>
    <cellStyle name="好_丽扬转出款2680 7" xfId="1179"/>
    <cellStyle name="好_丽扬转出款2680 7 2" xfId="1183"/>
    <cellStyle name="好_丽扬转出款2680 7 2 2" xfId="10568"/>
    <cellStyle name="好_丽扬转出款2680 7 3" xfId="10567"/>
    <cellStyle name="好_丽扬转出款2680 8" xfId="1195"/>
    <cellStyle name="好_丽扬转出款2680 8 2" xfId="10569"/>
    <cellStyle name="好_丽扬转出款2680 9" xfId="1202"/>
    <cellStyle name="好_丽扬转出款2680 9 2" xfId="10570"/>
    <cellStyle name="好_内件物料单" xfId="5227"/>
    <cellStyle name="好_内件物料单 2" xfId="5228"/>
    <cellStyle name="好_内件物料单 2 2" xfId="5229"/>
    <cellStyle name="好_内件物料单 2 2 2" xfId="10573"/>
    <cellStyle name="好_内件物料单 2 3" xfId="10572"/>
    <cellStyle name="好_内件物料单 3" xfId="5230"/>
    <cellStyle name="好_内件物料单 3 2" xfId="10574"/>
    <cellStyle name="好_内件物料单 4" xfId="10571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2 2 2" xfId="10575"/>
    <cellStyle name="好_润懋转出款的物料工厂待定 2 3" xfId="5235"/>
    <cellStyle name="好_润懋转出款的物料工厂待定 2 3 2" xfId="10576"/>
    <cellStyle name="好_润懋转出款的物料工厂待定 3" xfId="5236"/>
    <cellStyle name="好_润懋转出款的物料工厂待定 3 2" xfId="5237"/>
    <cellStyle name="好_润懋转出款的物料工厂待定 3 2 2" xfId="10577"/>
    <cellStyle name="好_润懋转出款的物料工厂待定 4" xfId="1628"/>
    <cellStyle name="好_润懋转出款的物料工厂待定 4 2" xfId="5238"/>
    <cellStyle name="好_润懋转出款的物料工厂待定 4 2 2" xfId="10578"/>
    <cellStyle name="好_润懋转出款的物料工厂待定 5" xfId="5239"/>
    <cellStyle name="好_润懋转出款的物料工厂待定 5 2" xfId="5240"/>
    <cellStyle name="好_润懋转出款的物料工厂待定 5 2 2" xfId="10579"/>
    <cellStyle name="好_润懋转出款的物料工厂待定 6" xfId="5241"/>
    <cellStyle name="好_润懋转出款的物料工厂待定 6 2" xfId="10580"/>
    <cellStyle name="好_润懋转出款的物料工厂待定 7" xfId="5242"/>
    <cellStyle name="好_童装" xfId="5243"/>
    <cellStyle name="好_童装 2" xfId="6029"/>
    <cellStyle name="好_童装 2 2" xfId="11133"/>
    <cellStyle name="好_童装 3" xfId="10581"/>
    <cellStyle name="好_外件物料单" xfId="5244"/>
    <cellStyle name="好_外件物料单 2" xfId="5245"/>
    <cellStyle name="好_外件物料单 2 2" xfId="5246"/>
    <cellStyle name="好_外件物料单 2 2 2" xfId="10584"/>
    <cellStyle name="好_外件物料单 2 3" xfId="10583"/>
    <cellStyle name="好_外件物料单 3" xfId="5247"/>
    <cellStyle name="好_外件物料单 3 2" xfId="10585"/>
    <cellStyle name="好_外件物料单 4" xfId="10582"/>
    <cellStyle name="好_下单表" xfId="5248"/>
    <cellStyle name="好_下单表 2" xfId="6030"/>
    <cellStyle name="好_鞋品" xfId="5249"/>
    <cellStyle name="好_鞋品 2" xfId="6031"/>
    <cellStyle name="好_鞋品 2 2" xfId="11134"/>
    <cellStyle name="好_鞋品 3" xfId="10586"/>
    <cellStyle name="好_鞋品_1" xfId="5250"/>
    <cellStyle name="好_鞋品_1 2" xfId="6032"/>
    <cellStyle name="好_鞋品_1 2 2" xfId="11135"/>
    <cellStyle name="好_装备" xfId="5251"/>
    <cellStyle name="好_装备 2" xfId="6033"/>
    <cellStyle name="好_装备 2 2" xfId="11136"/>
    <cellStyle name="好_装备 3" xfId="10587"/>
    <cellStyle name="合計" xfId="5252"/>
    <cellStyle name="合計 10" xfId="5696"/>
    <cellStyle name="合計 11" xfId="6083"/>
    <cellStyle name="合計 12" xfId="10588"/>
    <cellStyle name="合計 13" xfId="10759"/>
    <cellStyle name="合計 14" xfId="10838"/>
    <cellStyle name="合計 15" xfId="11230"/>
    <cellStyle name="合計 16" xfId="11255"/>
    <cellStyle name="合計 2" xfId="5253"/>
    <cellStyle name="合計 2 10" xfId="6056"/>
    <cellStyle name="合計 2 11" xfId="10589"/>
    <cellStyle name="合計 2 12" xfId="10760"/>
    <cellStyle name="合計 2 13" xfId="10837"/>
    <cellStyle name="合計 2 14" xfId="11195"/>
    <cellStyle name="合計 2 15" xfId="11263"/>
    <cellStyle name="合計 2 2" xfId="5254"/>
    <cellStyle name="合計 2 2 10" xfId="10761"/>
    <cellStyle name="合計 2 2 11" xfId="10836"/>
    <cellStyle name="合計 2 2 12" xfId="11229"/>
    <cellStyle name="合計 2 2 13" xfId="11264"/>
    <cellStyle name="合計 2 2 2" xfId="5255"/>
    <cellStyle name="合計 2 2 2 2" xfId="10591"/>
    <cellStyle name="合計 2 2 3" xfId="5654"/>
    <cellStyle name="合計 2 2 4" xfId="5522"/>
    <cellStyle name="合計 2 2 5" xfId="5602"/>
    <cellStyle name="合計 2 2 6" xfId="5533"/>
    <cellStyle name="合計 2 2 7" xfId="5698"/>
    <cellStyle name="合計 2 2 8" xfId="6055"/>
    <cellStyle name="合計 2 2 9" xfId="10590"/>
    <cellStyle name="合計 2 3" xfId="5256"/>
    <cellStyle name="合計 2 3 10" xfId="10762"/>
    <cellStyle name="合計 2 3 11" xfId="10835"/>
    <cellStyle name="合計 2 3 12" xfId="11202"/>
    <cellStyle name="合計 2 3 13" xfId="11265"/>
    <cellStyle name="合計 2 3 2" xfId="5257"/>
    <cellStyle name="合計 2 3 2 2" xfId="10593"/>
    <cellStyle name="合計 2 3 3" xfId="5648"/>
    <cellStyle name="合計 2 3 4" xfId="5598"/>
    <cellStyle name="合計 2 3 5" xfId="5675"/>
    <cellStyle name="合計 2 3 6" xfId="5545"/>
    <cellStyle name="合計 2 3 7" xfId="5699"/>
    <cellStyle name="合計 2 3 8" xfId="6086"/>
    <cellStyle name="合計 2 3 9" xfId="10592"/>
    <cellStyle name="合計 2 4" xfId="5258"/>
    <cellStyle name="合計 2 4 2" xfId="10594"/>
    <cellStyle name="合計 2 5" xfId="5588"/>
    <cellStyle name="合計 2 6" xfId="5569"/>
    <cellStyle name="合計 2 7" xfId="5462"/>
    <cellStyle name="合計 2 8" xfId="5555"/>
    <cellStyle name="合計 2 9" xfId="5697"/>
    <cellStyle name="合計 3" xfId="278"/>
    <cellStyle name="合計 3 10" xfId="6099"/>
    <cellStyle name="合計 3 11" xfId="10595"/>
    <cellStyle name="合計 3 12" xfId="10763"/>
    <cellStyle name="合計 3 13" xfId="10855"/>
    <cellStyle name="合計 3 14" xfId="11272"/>
    <cellStyle name="合計 3 15" xfId="11226"/>
    <cellStyle name="合計 3 2" xfId="5259"/>
    <cellStyle name="合計 3 2 10" xfId="10764"/>
    <cellStyle name="合計 3 2 11" xfId="10834"/>
    <cellStyle name="合計 3 2 12" xfId="11228"/>
    <cellStyle name="合計 3 2 13" xfId="11237"/>
    <cellStyle name="合計 3 2 2" xfId="5260"/>
    <cellStyle name="合計 3 2 2 2" xfId="10597"/>
    <cellStyle name="合計 3 2 3" xfId="5643"/>
    <cellStyle name="合計 3 2 4" xfId="5519"/>
    <cellStyle name="合計 3 2 5" xfId="5630"/>
    <cellStyle name="合計 3 2 6" xfId="5475"/>
    <cellStyle name="合計 3 2 7" xfId="5700"/>
    <cellStyle name="合計 3 2 8" xfId="6070"/>
    <cellStyle name="合計 3 2 9" xfId="10596"/>
    <cellStyle name="合計 3 3" xfId="5261"/>
    <cellStyle name="合計 3 3 10" xfId="10765"/>
    <cellStyle name="合計 3 3 11" xfId="10824"/>
    <cellStyle name="合計 3 3 12" xfId="11227"/>
    <cellStyle name="合計 3 3 13" xfId="11242"/>
    <cellStyle name="合計 3 3 2" xfId="5262"/>
    <cellStyle name="合計 3 3 2 2" xfId="10599"/>
    <cellStyle name="合計 3 3 3" xfId="5652"/>
    <cellStyle name="合計 3 3 4" xfId="5464"/>
    <cellStyle name="合計 3 3 5" xfId="5484"/>
    <cellStyle name="合計 3 3 6" xfId="5540"/>
    <cellStyle name="合計 3 3 7" xfId="5701"/>
    <cellStyle name="合計 3 3 8" xfId="6085"/>
    <cellStyle name="合計 3 3 9" xfId="10598"/>
    <cellStyle name="合計 3 4" xfId="5263"/>
    <cellStyle name="合計 3 4 2" xfId="10600"/>
    <cellStyle name="合計 3 5" xfId="5608"/>
    <cellStyle name="合計 3 6" xfId="5575"/>
    <cellStyle name="合計 3 7" xfId="5491"/>
    <cellStyle name="合計 3 8" xfId="5529"/>
    <cellStyle name="合計 3 9" xfId="5684"/>
    <cellStyle name="合計 4" xfId="5264"/>
    <cellStyle name="合計 4 2" xfId="10601"/>
    <cellStyle name="合計 5" xfId="5265"/>
    <cellStyle name="合計 5 10" xfId="10833"/>
    <cellStyle name="合計 5 11" xfId="11193"/>
    <cellStyle name="合計 5 12" xfId="11266"/>
    <cellStyle name="合計 5 2" xfId="5570"/>
    <cellStyle name="合計 5 3" xfId="5474"/>
    <cellStyle name="合計 5 4" xfId="5633"/>
    <cellStyle name="合計 5 5" xfId="5674"/>
    <cellStyle name="合計 5 6" xfId="5702"/>
    <cellStyle name="合計 5 7" xfId="6084"/>
    <cellStyle name="合計 5 8" xfId="10602"/>
    <cellStyle name="合計 5 9" xfId="10766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2 2 2" xfId="10604"/>
    <cellStyle name="壞 2 3" xfId="5272"/>
    <cellStyle name="壞 2 3 2" xfId="5273"/>
    <cellStyle name="壞 2 3 2 2" xfId="10605"/>
    <cellStyle name="壞 2 4" xfId="5274"/>
    <cellStyle name="壞 2 4 2" xfId="10606"/>
    <cellStyle name="壞 3" xfId="5275"/>
    <cellStyle name="壞 3 2" xfId="5276"/>
    <cellStyle name="壞 3 2 2" xfId="5277"/>
    <cellStyle name="壞 3 2 2 2" xfId="10607"/>
    <cellStyle name="壞 3 3" xfId="5278"/>
    <cellStyle name="壞 3 3 2" xfId="5279"/>
    <cellStyle name="壞 3 3 2 2" xfId="10608"/>
    <cellStyle name="壞 3 4" xfId="5280"/>
    <cellStyle name="壞 3 4 2" xfId="10609"/>
    <cellStyle name="壞 4" xfId="5281"/>
    <cellStyle name="壞 4 2" xfId="10610"/>
    <cellStyle name="壞 5" xfId="5282"/>
    <cellStyle name="壞 5 2" xfId="10611"/>
    <cellStyle name="壞 6" xfId="10603"/>
    <cellStyle name="汇总 2" xfId="5283"/>
    <cellStyle name="汇总 2 10" xfId="10767"/>
    <cellStyle name="汇总 2 11" xfId="10831"/>
    <cellStyle name="汇总 2 12" xfId="11223"/>
    <cellStyle name="汇总 2 13" xfId="11256"/>
    <cellStyle name="汇总 2 2" xfId="5284"/>
    <cellStyle name="汇总 2 2 2" xfId="10613"/>
    <cellStyle name="汇总 2 3" xfId="5623"/>
    <cellStyle name="汇总 2 4" xfId="5532"/>
    <cellStyle name="汇总 2 5" xfId="5556"/>
    <cellStyle name="汇总 2 6" xfId="5554"/>
    <cellStyle name="汇总 2 7" xfId="5703"/>
    <cellStyle name="汇总 2 8" xfId="6082"/>
    <cellStyle name="汇总 2 9" xfId="10612"/>
    <cellStyle name="货币 2" xfId="5285"/>
    <cellStyle name="货币 2 2" xfId="5286"/>
    <cellStyle name="货币 2 2 2" xfId="10615"/>
    <cellStyle name="货币 2 3" xfId="10614"/>
    <cellStyle name="集計" xfId="5287"/>
    <cellStyle name="集計 10" xfId="10768"/>
    <cellStyle name="集計 11" xfId="10830"/>
    <cellStyle name="集計 12" xfId="11222"/>
    <cellStyle name="集計 13" xfId="11281"/>
    <cellStyle name="集計 2" xfId="5503"/>
    <cellStyle name="集計 2 2" xfId="11137"/>
    <cellStyle name="集計 2 3" xfId="11182"/>
    <cellStyle name="集計 3" xfId="5606"/>
    <cellStyle name="集計 4" xfId="5618"/>
    <cellStyle name="集計 5" xfId="5651"/>
    <cellStyle name="集計 6" xfId="5704"/>
    <cellStyle name="集計 7" xfId="6034"/>
    <cellStyle name="集計 8" xfId="6081"/>
    <cellStyle name="集計 9" xfId="10616"/>
    <cellStyle name="计算 2" xfId="5288"/>
    <cellStyle name="计算 2 10" xfId="10769"/>
    <cellStyle name="计算 2 11" xfId="10829"/>
    <cellStyle name="计算 2 12" xfId="11221"/>
    <cellStyle name="计算 2 13" xfId="11283"/>
    <cellStyle name="计算 2 2" xfId="5289"/>
    <cellStyle name="计算 2 2 2" xfId="10618"/>
    <cellStyle name="计算 2 3" xfId="5656"/>
    <cellStyle name="计算 2 4" xfId="5527"/>
    <cellStyle name="计算 2 5" xfId="5576"/>
    <cellStyle name="计算 2 6" xfId="5568"/>
    <cellStyle name="计算 2 7" xfId="5705"/>
    <cellStyle name="计算 2 8" xfId="6080"/>
    <cellStyle name="计算 2 9" xfId="10617"/>
    <cellStyle name="計算" xfId="5290"/>
    <cellStyle name="計算 10" xfId="10770"/>
    <cellStyle name="計算 11" xfId="10854"/>
    <cellStyle name="計算 12" xfId="10828"/>
    <cellStyle name="計算 13" xfId="11220"/>
    <cellStyle name="計算 14" xfId="11279"/>
    <cellStyle name="計算 2" xfId="5607"/>
    <cellStyle name="計算 2 2" xfId="11138"/>
    <cellStyle name="計算 2 3" xfId="11183"/>
    <cellStyle name="計算 3" xfId="5586"/>
    <cellStyle name="計算 4" xfId="5617"/>
    <cellStyle name="計算 5" xfId="5517"/>
    <cellStyle name="計算 6" xfId="5706"/>
    <cellStyle name="計算 7" xfId="6035"/>
    <cellStyle name="計算 8" xfId="6079"/>
    <cellStyle name="計算 9" xfId="10619"/>
    <cellStyle name="計算方式" xfId="5291"/>
    <cellStyle name="計算方式 10" xfId="5707"/>
    <cellStyle name="計算方式 11" xfId="6078"/>
    <cellStyle name="計算方式 12" xfId="10620"/>
    <cellStyle name="計算方式 13" xfId="10771"/>
    <cellStyle name="計算方式 14" xfId="10827"/>
    <cellStyle name="計算方式 15" xfId="11219"/>
    <cellStyle name="計算方式 16" xfId="11259"/>
    <cellStyle name="計算方式 2" xfId="5292"/>
    <cellStyle name="計算方式 2 10" xfId="6077"/>
    <cellStyle name="計算方式 2 11" xfId="10621"/>
    <cellStyle name="計算方式 2 12" xfId="10772"/>
    <cellStyle name="計算方式 2 13" xfId="10826"/>
    <cellStyle name="計算方式 2 14" xfId="11218"/>
    <cellStyle name="計算方式 2 15" xfId="11248"/>
    <cellStyle name="計算方式 2 2" xfId="5293"/>
    <cellStyle name="計算方式 2 2 10" xfId="10773"/>
    <cellStyle name="計算方式 2 2 11" xfId="10825"/>
    <cellStyle name="計算方式 2 2 12" xfId="11217"/>
    <cellStyle name="計算方式 2 2 13" xfId="11249"/>
    <cellStyle name="計算方式 2 2 2" xfId="5294"/>
    <cellStyle name="計算方式 2 2 2 2" xfId="10623"/>
    <cellStyle name="計算方式 2 2 3" xfId="5627"/>
    <cellStyle name="計算方式 2 2 4" xfId="5498"/>
    <cellStyle name="計算方式 2 2 5" xfId="5566"/>
    <cellStyle name="計算方式 2 2 6" xfId="5496"/>
    <cellStyle name="計算方式 2 2 7" xfId="5709"/>
    <cellStyle name="計算方式 2 2 8" xfId="6076"/>
    <cellStyle name="計算方式 2 2 9" xfId="10622"/>
    <cellStyle name="計算方式 2 3" xfId="5295"/>
    <cellStyle name="計算方式 2 3 10" xfId="10774"/>
    <cellStyle name="計算方式 2 3 11" xfId="10810"/>
    <cellStyle name="計算方式 2 3 12" xfId="11216"/>
    <cellStyle name="計算方式 2 3 13" xfId="11267"/>
    <cellStyle name="計算方式 2 3 2" xfId="5296"/>
    <cellStyle name="計算方式 2 3 2 2" xfId="10625"/>
    <cellStyle name="計算方式 2 3 3" xfId="5659"/>
    <cellStyle name="計算方式 2 3 4" xfId="5600"/>
    <cellStyle name="計算方式 2 3 5" xfId="5463"/>
    <cellStyle name="計算方式 2 3 6" xfId="5616"/>
    <cellStyle name="計算方式 2 3 7" xfId="5710"/>
    <cellStyle name="計算方式 2 3 8" xfId="6075"/>
    <cellStyle name="計算方式 2 3 9" xfId="10624"/>
    <cellStyle name="計算方式 2 4" xfId="5297"/>
    <cellStyle name="計算方式 2 4 2" xfId="10626"/>
    <cellStyle name="計算方式 2 5" xfId="5632"/>
    <cellStyle name="計算方式 2 6" xfId="5488"/>
    <cellStyle name="計算方式 2 7" xfId="5489"/>
    <cellStyle name="計算方式 2 8" xfId="5577"/>
    <cellStyle name="計算方式 2 9" xfId="5708"/>
    <cellStyle name="計算方式 3" xfId="5298"/>
    <cellStyle name="計算方式 3 10" xfId="6074"/>
    <cellStyle name="計算方式 3 11" xfId="10627"/>
    <cellStyle name="計算方式 3 12" xfId="10775"/>
    <cellStyle name="計算方式 3 13" xfId="10803"/>
    <cellStyle name="計算方式 3 14" xfId="11215"/>
    <cellStyle name="計算方式 3 15" xfId="11251"/>
    <cellStyle name="計算方式 3 2" xfId="5299"/>
    <cellStyle name="計算方式 3 2 10" xfId="10776"/>
    <cellStyle name="計算方式 3 2 11" xfId="10823"/>
    <cellStyle name="計算方式 3 2 12" xfId="11214"/>
    <cellStyle name="計算方式 3 2 13" xfId="11268"/>
    <cellStyle name="計算方式 3 2 2" xfId="1895"/>
    <cellStyle name="計算方式 3 2 2 2" xfId="10629"/>
    <cellStyle name="計算方式 3 2 3" xfId="5628"/>
    <cellStyle name="計算方式 3 2 4" xfId="5524"/>
    <cellStyle name="計算方式 3 2 5" xfId="5526"/>
    <cellStyle name="計算方式 3 2 6" xfId="5596"/>
    <cellStyle name="計算方式 3 2 7" xfId="5712"/>
    <cellStyle name="計算方式 3 2 8" xfId="6073"/>
    <cellStyle name="計算方式 3 2 9" xfId="10628"/>
    <cellStyle name="計算方式 3 3" xfId="5300"/>
    <cellStyle name="計算方式 3 3 10" xfId="10777"/>
    <cellStyle name="計算方式 3 3 11" xfId="10822"/>
    <cellStyle name="計算方式 3 3 12" xfId="11213"/>
    <cellStyle name="計算方式 3 3 13" xfId="11269"/>
    <cellStyle name="計算方式 3 3 2" xfId="5301"/>
    <cellStyle name="計算方式 3 3 2 2" xfId="10631"/>
    <cellStyle name="計算方式 3 3 3" xfId="5646"/>
    <cellStyle name="計算方式 3 3 4" xfId="5625"/>
    <cellStyle name="計算方式 3 3 5" xfId="5573"/>
    <cellStyle name="計算方式 3 3 6" xfId="5631"/>
    <cellStyle name="計算方式 3 3 7" xfId="5713"/>
    <cellStyle name="計算方式 3 3 8" xfId="6072"/>
    <cellStyle name="計算方式 3 3 9" xfId="10630"/>
    <cellStyle name="計算方式 3 4" xfId="5302"/>
    <cellStyle name="計算方式 3 4 2" xfId="10632"/>
    <cellStyle name="計算方式 3 5" xfId="5609"/>
    <cellStyle name="計算方式 3 6" xfId="5597"/>
    <cellStyle name="計算方式 3 7" xfId="5534"/>
    <cellStyle name="計算方式 3 8" xfId="5541"/>
    <cellStyle name="計算方式 3 9" xfId="5711"/>
    <cellStyle name="計算方式 4" xfId="5303"/>
    <cellStyle name="計算方式 4 2" xfId="10633"/>
    <cellStyle name="計算方式 5" xfId="5304"/>
    <cellStyle name="計算方式 5 10" xfId="10856"/>
    <cellStyle name="計算方式 5 11" xfId="10821"/>
    <cellStyle name="計算方式 5 12" xfId="11212"/>
    <cellStyle name="計算方式 5 13" xfId="11270"/>
    <cellStyle name="計算方式 5 2" xfId="5601"/>
    <cellStyle name="計算方式 5 3" xfId="5523"/>
    <cellStyle name="計算方式 5 4" xfId="5558"/>
    <cellStyle name="計算方式 5 5" xfId="5593"/>
    <cellStyle name="計算方式 5 6" xfId="5714"/>
    <cellStyle name="計算方式 5 7" xfId="6071"/>
    <cellStyle name="計算方式 5 8" xfId="10634"/>
    <cellStyle name="計算方式 5 9" xfId="10778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检查单元格 2 2 2" xfId="10635"/>
    <cellStyle name="檢查儲存格" xfId="5307"/>
    <cellStyle name="檢查儲存格 2" xfId="5308"/>
    <cellStyle name="檢查儲存格 2 2" xfId="5309"/>
    <cellStyle name="檢查儲存格 2 2 2" xfId="5310"/>
    <cellStyle name="檢查儲存格 2 2 2 2" xfId="10637"/>
    <cellStyle name="檢查儲存格 2 3" xfId="5311"/>
    <cellStyle name="檢查儲存格 2 3 2" xfId="4216"/>
    <cellStyle name="檢查儲存格 2 3 2 2" xfId="10638"/>
    <cellStyle name="檢查儲存格 2 4" xfId="5312"/>
    <cellStyle name="檢查儲存格 2 4 2" xfId="10639"/>
    <cellStyle name="檢查儲存格 3" xfId="5270"/>
    <cellStyle name="檢查儲存格 3 2" xfId="5313"/>
    <cellStyle name="檢查儲存格 3 2 2" xfId="5314"/>
    <cellStyle name="檢查儲存格 3 2 2 2" xfId="10640"/>
    <cellStyle name="檢查儲存格 3 3" xfId="5315"/>
    <cellStyle name="檢查儲存格 3 3 2" xfId="4280"/>
    <cellStyle name="檢查儲存格 3 3 2 2" xfId="10641"/>
    <cellStyle name="檢查儲存格 3 4" xfId="5316"/>
    <cellStyle name="檢查儲存格 3 4 2" xfId="10642"/>
    <cellStyle name="檢查儲存格 4" xfId="5317"/>
    <cellStyle name="檢查儲存格 4 2" xfId="10643"/>
    <cellStyle name="檢查儲存格 5" xfId="2656"/>
    <cellStyle name="檢查儲存格 5 2" xfId="10644"/>
    <cellStyle name="檢查儲存格 6" xfId="10636"/>
    <cellStyle name="見出し 1" xfId="5318"/>
    <cellStyle name="見出し 1 2" xfId="6036"/>
    <cellStyle name="見出し 1 2 2" xfId="11139"/>
    <cellStyle name="見出し 2" xfId="5319"/>
    <cellStyle name="見出し 2 2" xfId="6037"/>
    <cellStyle name="見出し 2 2 2" xfId="11140"/>
    <cellStyle name="見出し 3" xfId="5320"/>
    <cellStyle name="見出し 3 2" xfId="6038"/>
    <cellStyle name="見出し 3 2 2" xfId="11141"/>
    <cellStyle name="見出し 4" xfId="5321"/>
    <cellStyle name="見出し 4 2" xfId="6039"/>
    <cellStyle name="見出し 4 2 2" xfId="11142"/>
    <cellStyle name="解释性文本 2" xfId="5322"/>
    <cellStyle name="解释性文本 2 2" xfId="5323"/>
    <cellStyle name="解释性文本 2 2 2" xfId="10645"/>
    <cellStyle name="警告文" xfId="5324"/>
    <cellStyle name="警告文 2" xfId="6040"/>
    <cellStyle name="警告文 2 2" xfId="11143"/>
    <cellStyle name="警告文本 2" xfId="5325"/>
    <cellStyle name="警告文本 2 2" xfId="5326"/>
    <cellStyle name="警告文本 2 2 2" xfId="10646"/>
    <cellStyle name="警告文字" xfId="5034"/>
    <cellStyle name="警告文字 2" xfId="5327"/>
    <cellStyle name="警告文字 2 2" xfId="5328"/>
    <cellStyle name="警告文字 2 2 2" xfId="5329"/>
    <cellStyle name="警告文字 2 2 2 2" xfId="10647"/>
    <cellStyle name="警告文字 2 3" xfId="5330"/>
    <cellStyle name="警告文字 2 3 2" xfId="5331"/>
    <cellStyle name="警告文字 2 3 2 2" xfId="10648"/>
    <cellStyle name="警告文字 2 4" xfId="5332"/>
    <cellStyle name="警告文字 2 4 2" xfId="10649"/>
    <cellStyle name="警告文字 3" xfId="5333"/>
    <cellStyle name="警告文字 3 2" xfId="5334"/>
    <cellStyle name="警告文字 3 2 2" xfId="5335"/>
    <cellStyle name="警告文字 3 2 2 2" xfId="10650"/>
    <cellStyle name="警告文字 3 3" xfId="5336"/>
    <cellStyle name="警告文字 3 3 2" xfId="5337"/>
    <cellStyle name="警告文字 3 3 2 2" xfId="10651"/>
    <cellStyle name="警告文字 3 4" xfId="5338"/>
    <cellStyle name="警告文字 3 4 2" xfId="10652"/>
    <cellStyle name="警告文字 4" xfId="5339"/>
    <cellStyle name="警告文字 4 2" xfId="10653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2 2 2" xfId="10654"/>
    <cellStyle name="連結的儲存格 2 3" xfId="200"/>
    <cellStyle name="連結的儲存格 2 3 2" xfId="203"/>
    <cellStyle name="連結的儲存格 2 3 2 2" xfId="10655"/>
    <cellStyle name="連結的儲存格 2 4" xfId="209"/>
    <cellStyle name="連結的儲存格 2 4 2" xfId="10656"/>
    <cellStyle name="連結的儲存格 3" xfId="5343"/>
    <cellStyle name="連結的儲存格 3 2" xfId="5344"/>
    <cellStyle name="連結的儲存格 3 2 2" xfId="5345"/>
    <cellStyle name="連結的儲存格 3 2 2 2" xfId="10657"/>
    <cellStyle name="連結的儲存格 3 3" xfId="219"/>
    <cellStyle name="連結的儲存格 3 3 2" xfId="222"/>
    <cellStyle name="連結的儲存格 3 3 2 2" xfId="10658"/>
    <cellStyle name="連結的儲存格 3 4" xfId="227"/>
    <cellStyle name="連結的儲存格 3 4 2" xfId="10659"/>
    <cellStyle name="連結的儲存格 4" xfId="5346"/>
    <cellStyle name="連結的儲存格 4 2" xfId="10660"/>
    <cellStyle name="連結的儲存格 5" xfId="5347"/>
    <cellStyle name="链接单元格 2" xfId="5348"/>
    <cellStyle name="链接单元格 2 2" xfId="5349"/>
    <cellStyle name="链接单元格 2 2 2" xfId="10661"/>
    <cellStyle name="良い" xfId="5350"/>
    <cellStyle name="良い 2" xfId="6041"/>
    <cellStyle name="良い 2 2" xfId="11144"/>
    <cellStyle name="良い 3" xfId="10662"/>
    <cellStyle name="千位分隔 2" xfId="5351"/>
    <cellStyle name="千位分隔 2 2" xfId="5352"/>
    <cellStyle name="千位分隔 2 2 2" xfId="10664"/>
    <cellStyle name="千位分隔 2 3" xfId="2026"/>
    <cellStyle name="千位分隔 2 3 2" xfId="10665"/>
    <cellStyle name="千位分隔 2 4" xfId="5353"/>
    <cellStyle name="千位分隔 2 4 2" xfId="10666"/>
    <cellStyle name="千位分隔 2 5" xfId="6042"/>
    <cellStyle name="千位分隔 2 5 2" xfId="11145"/>
    <cellStyle name="千位分隔 2 6" xfId="10663"/>
    <cellStyle name="千位分隔 2 7" xfId="10860"/>
    <cellStyle name="千位分隔 3" xfId="5354"/>
    <cellStyle name="千位分隔 3 2" xfId="10667"/>
    <cellStyle name="千位分隔[0] 2" xfId="5355"/>
    <cellStyle name="千位分隔[0] 2 2" xfId="6043"/>
    <cellStyle name="千位分隔[0] 2 2 2" xfId="11146"/>
    <cellStyle name="千位分隔[0] 2 3" xfId="10861"/>
    <cellStyle name="强调文字颜色 1 2" xfId="5356"/>
    <cellStyle name="强调文字颜色 1 2 2" xfId="5357"/>
    <cellStyle name="强调文字颜色 1 2 2 2" xfId="10668"/>
    <cellStyle name="强调文字颜色 2 2" xfId="5358"/>
    <cellStyle name="强调文字颜色 2 2 2" xfId="185"/>
    <cellStyle name="强调文字颜色 2 2 2 2" xfId="10669"/>
    <cellStyle name="强调文字颜色 3 2" xfId="5359"/>
    <cellStyle name="强调文字颜色 3 2 2" xfId="5360"/>
    <cellStyle name="强调文字颜色 3 2 2 2" xfId="10670"/>
    <cellStyle name="强调文字颜色 4 2" xfId="4382"/>
    <cellStyle name="强调文字颜色 4 2 2" xfId="4384"/>
    <cellStyle name="强调文字颜色 4 2 2 2" xfId="10671"/>
    <cellStyle name="强调文字颜色 5 2" xfId="5361"/>
    <cellStyle name="强调文字颜色 5 2 2" xfId="5362"/>
    <cellStyle name="强调文字颜色 5 2 2 2" xfId="10672"/>
    <cellStyle name="强调文字颜色 6 2" xfId="4398"/>
    <cellStyle name="强调文字颜色 6 2 2" xfId="5363"/>
    <cellStyle name="强调文字颜色 6 2 2 2" xfId="10673"/>
    <cellStyle name="入力" xfId="5364"/>
    <cellStyle name="入力 10" xfId="10779"/>
    <cellStyle name="入力 11" xfId="10862"/>
    <cellStyle name="入力 12" xfId="10819"/>
    <cellStyle name="入力 13" xfId="11210"/>
    <cellStyle name="入力 14" xfId="11240"/>
    <cellStyle name="入力 2" xfId="5590"/>
    <cellStyle name="入力 2 2" xfId="11147"/>
    <cellStyle name="入力 2 3" xfId="11184"/>
    <cellStyle name="入力 3" xfId="5501"/>
    <cellStyle name="入力 4" xfId="5543"/>
    <cellStyle name="入力 5" xfId="5619"/>
    <cellStyle name="入力 6" xfId="5715"/>
    <cellStyle name="入力 7" xfId="6044"/>
    <cellStyle name="入力 8" xfId="6069"/>
    <cellStyle name="入力 9" xfId="10674"/>
    <cellStyle name="适中 2" xfId="5365"/>
    <cellStyle name="适中 2 2" xfId="5366"/>
    <cellStyle name="适中 2 2 2" xfId="10675"/>
    <cellStyle name="适中 2 3" xfId="6045"/>
    <cellStyle name="适中 2 3 2" xfId="11148"/>
    <cellStyle name="适中 3" xfId="5367"/>
    <cellStyle name="适中 3 2" xfId="3233"/>
    <cellStyle name="适中 3 2 2" xfId="6047"/>
    <cellStyle name="适中 3 2 2 2" xfId="11150"/>
    <cellStyle name="适中 3 3" xfId="6046"/>
    <cellStyle name="适中 3 3 2" xfId="11149"/>
    <cellStyle name="输出 2" xfId="5368"/>
    <cellStyle name="输出 2 10" xfId="10780"/>
    <cellStyle name="输出 2 11" xfId="10818"/>
    <cellStyle name="输出 2 12" xfId="11209"/>
    <cellStyle name="输出 2 13" xfId="11273"/>
    <cellStyle name="输出 2 2" xfId="5369"/>
    <cellStyle name="输出 2 2 2" xfId="10677"/>
    <cellStyle name="输出 2 3" xfId="5634"/>
    <cellStyle name="输出 2 4" xfId="5653"/>
    <cellStyle name="输出 2 5" xfId="5578"/>
    <cellStyle name="输出 2 6" xfId="5495"/>
    <cellStyle name="输出 2 7" xfId="5716"/>
    <cellStyle name="输出 2 8" xfId="6068"/>
    <cellStyle name="输出 2 9" xfId="10676"/>
    <cellStyle name="输入 2" xfId="541"/>
    <cellStyle name="输入 2 10" xfId="10781"/>
    <cellStyle name="输入 2 11" xfId="10848"/>
    <cellStyle name="输入 2 12" xfId="11247"/>
    <cellStyle name="输入 2 13" xfId="11231"/>
    <cellStyle name="输入 2 2" xfId="748"/>
    <cellStyle name="输入 2 2 2" xfId="10679"/>
    <cellStyle name="输入 2 3" xfId="5505"/>
    <cellStyle name="输入 2 4" xfId="5604"/>
    <cellStyle name="输入 2 5" xfId="5548"/>
    <cellStyle name="输入 2 6" xfId="5650"/>
    <cellStyle name="输入 2 7" xfId="5686"/>
    <cellStyle name="输入 2 8" xfId="6096"/>
    <cellStyle name="输入 2 9" xfId="10678"/>
    <cellStyle name="輸出" xfId="5370"/>
    <cellStyle name="輸出 10" xfId="5717"/>
    <cellStyle name="輸出 11" xfId="6067"/>
    <cellStyle name="輸出 12" xfId="10680"/>
    <cellStyle name="輸出 13" xfId="10782"/>
    <cellStyle name="輸出 14" xfId="10817"/>
    <cellStyle name="輸出 15" xfId="11208"/>
    <cellStyle name="輸出 16" xfId="11191"/>
    <cellStyle name="輸出 2" xfId="5371"/>
    <cellStyle name="輸出 2 10" xfId="6066"/>
    <cellStyle name="輸出 2 11" xfId="10681"/>
    <cellStyle name="輸出 2 12" xfId="10783"/>
    <cellStyle name="輸出 2 13" xfId="10816"/>
    <cellStyle name="輸出 2 14" xfId="11207"/>
    <cellStyle name="輸出 2 15" xfId="11285"/>
    <cellStyle name="輸出 2 2" xfId="5372"/>
    <cellStyle name="輸出 2 2 10" xfId="10784"/>
    <cellStyle name="輸出 2 2 11" xfId="10815"/>
    <cellStyle name="輸出 2 2 12" xfId="11206"/>
    <cellStyle name="輸出 2 2 13" xfId="11274"/>
    <cellStyle name="輸出 2 2 2" xfId="5373"/>
    <cellStyle name="輸出 2 2 2 2" xfId="10683"/>
    <cellStyle name="輸出 2 2 3" xfId="5665"/>
    <cellStyle name="輸出 2 2 4" xfId="5510"/>
    <cellStyle name="輸出 2 2 5" xfId="5480"/>
    <cellStyle name="輸出 2 2 6" xfId="5470"/>
    <cellStyle name="輸出 2 2 7" xfId="5719"/>
    <cellStyle name="輸出 2 2 8" xfId="6065"/>
    <cellStyle name="輸出 2 2 9" xfId="10682"/>
    <cellStyle name="輸出 2 3" xfId="5374"/>
    <cellStyle name="輸出 2 3 10" xfId="10785"/>
    <cellStyle name="輸出 2 3 11" xfId="10814"/>
    <cellStyle name="輸出 2 3 12" xfId="11205"/>
    <cellStyle name="輸出 2 3 13" xfId="11276"/>
    <cellStyle name="輸出 2 3 2" xfId="5375"/>
    <cellStyle name="輸出 2 3 2 2" xfId="10685"/>
    <cellStyle name="輸出 2 3 3" xfId="5583"/>
    <cellStyle name="輸出 2 3 4" xfId="5469"/>
    <cellStyle name="輸出 2 3 5" xfId="5507"/>
    <cellStyle name="輸出 2 3 6" xfId="5504"/>
    <cellStyle name="輸出 2 3 7" xfId="5720"/>
    <cellStyle name="輸出 2 3 8" xfId="6064"/>
    <cellStyle name="輸出 2 3 9" xfId="10684"/>
    <cellStyle name="輸出 2 4" xfId="5376"/>
    <cellStyle name="輸出 2 4 2" xfId="10686"/>
    <cellStyle name="輸出 2 5" xfId="5635"/>
    <cellStyle name="輸出 2 6" xfId="5591"/>
    <cellStyle name="輸出 2 7" xfId="5603"/>
    <cellStyle name="輸出 2 8" xfId="5547"/>
    <cellStyle name="輸出 2 9" xfId="5718"/>
    <cellStyle name="輸出 3" xfId="5377"/>
    <cellStyle name="輸出 3 10" xfId="6063"/>
    <cellStyle name="輸出 3 11" xfId="10687"/>
    <cellStyle name="輸出 3 12" xfId="10786"/>
    <cellStyle name="輸出 3 13" xfId="10813"/>
    <cellStyle name="輸出 3 14" xfId="11204"/>
    <cellStyle name="輸出 3 15" xfId="11277"/>
    <cellStyle name="輸出 3 2" xfId="5378"/>
    <cellStyle name="輸出 3 2 10" xfId="10787"/>
    <cellStyle name="輸出 3 2 11" xfId="10812"/>
    <cellStyle name="輸出 3 2 12" xfId="11203"/>
    <cellStyle name="輸出 3 2 13" xfId="11286"/>
    <cellStyle name="輸出 3 2 2" xfId="5379"/>
    <cellStyle name="輸出 3 2 2 2" xfId="10689"/>
    <cellStyle name="輸出 3 2 3" xfId="5637"/>
    <cellStyle name="輸出 3 2 4" xfId="5497"/>
    <cellStyle name="輸出 3 2 5" xfId="5562"/>
    <cellStyle name="輸出 3 2 6" xfId="5567"/>
    <cellStyle name="輸出 3 2 7" xfId="5722"/>
    <cellStyle name="輸出 3 2 8" xfId="6062"/>
    <cellStyle name="輸出 3 2 9" xfId="10688"/>
    <cellStyle name="輸出 3 3" xfId="5380"/>
    <cellStyle name="輸出 3 3 10" xfId="10788"/>
    <cellStyle name="輸出 3 3 11" xfId="10805"/>
    <cellStyle name="輸出 3 3 12" xfId="11201"/>
    <cellStyle name="輸出 3 3 13" xfId="11278"/>
    <cellStyle name="輸出 3 3 2" xfId="5381"/>
    <cellStyle name="輸出 3 3 2 2" xfId="10691"/>
    <cellStyle name="輸出 3 3 3" xfId="5638"/>
    <cellStyle name="輸出 3 3 4" xfId="5490"/>
    <cellStyle name="輸出 3 3 5" xfId="5589"/>
    <cellStyle name="輸出 3 3 6" xfId="5511"/>
    <cellStyle name="輸出 3 3 7" xfId="5723"/>
    <cellStyle name="輸出 3 3 8" xfId="6052"/>
    <cellStyle name="輸出 3 3 9" xfId="10690"/>
    <cellStyle name="輸出 3 4" xfId="5382"/>
    <cellStyle name="輸出 3 4 2" xfId="10692"/>
    <cellStyle name="輸出 3 5" xfId="5661"/>
    <cellStyle name="輸出 3 6" xfId="5636"/>
    <cellStyle name="輸出 3 7" xfId="5500"/>
    <cellStyle name="輸出 3 8" xfId="5473"/>
    <cellStyle name="輸出 3 9" xfId="5721"/>
    <cellStyle name="輸出 4" xfId="5383"/>
    <cellStyle name="輸出 4 2" xfId="10693"/>
    <cellStyle name="輸出 5" xfId="5384"/>
    <cellStyle name="輸出 5 10" xfId="10863"/>
    <cellStyle name="輸出 5 11" xfId="10802"/>
    <cellStyle name="輸出 5 12" xfId="11200"/>
    <cellStyle name="輸出 5 13" xfId="11194"/>
    <cellStyle name="輸出 5 2" xfId="5663"/>
    <cellStyle name="輸出 5 3" xfId="5536"/>
    <cellStyle name="輸出 5 4" xfId="5549"/>
    <cellStyle name="輸出 5 5" xfId="5613"/>
    <cellStyle name="輸出 5 6" xfId="5724"/>
    <cellStyle name="輸出 5 7" xfId="6061"/>
    <cellStyle name="輸出 5 8" xfId="10694"/>
    <cellStyle name="輸出 5 9" xfId="10789"/>
    <cellStyle name="輸出 6" xfId="5655"/>
    <cellStyle name="輸出 7" xfId="5512"/>
    <cellStyle name="輸出 8" xfId="5485"/>
    <cellStyle name="輸出 9" xfId="5571"/>
    <cellStyle name="輸入" xfId="5385"/>
    <cellStyle name="輸入 10" xfId="5725"/>
    <cellStyle name="輸入 11" xfId="6060"/>
    <cellStyle name="輸入 12" xfId="10695"/>
    <cellStyle name="輸入 13" xfId="10790"/>
    <cellStyle name="輸入 14" xfId="10806"/>
    <cellStyle name="輸入 15" xfId="11199"/>
    <cellStyle name="輸入 16" xfId="11287"/>
    <cellStyle name="輸入 2" xfId="5386"/>
    <cellStyle name="輸入 2 10" xfId="6059"/>
    <cellStyle name="輸入 2 11" xfId="10696"/>
    <cellStyle name="輸入 2 12" xfId="10791"/>
    <cellStyle name="輸入 2 13" xfId="10811"/>
    <cellStyle name="輸入 2 14" xfId="11198"/>
    <cellStyle name="輸入 2 15" xfId="11280"/>
    <cellStyle name="輸入 2 2" xfId="3363"/>
    <cellStyle name="輸入 2 2 10" xfId="10792"/>
    <cellStyle name="輸入 2 2 11" xfId="10846"/>
    <cellStyle name="輸入 2 2 12" xfId="11241"/>
    <cellStyle name="輸入 2 2 13" xfId="11243"/>
    <cellStyle name="輸入 2 2 2" xfId="3365"/>
    <cellStyle name="輸入 2 2 2 2" xfId="10698"/>
    <cellStyle name="輸入 2 2 3" xfId="5492"/>
    <cellStyle name="輸入 2 2 4" xfId="5563"/>
    <cellStyle name="輸入 2 2 5" xfId="5525"/>
    <cellStyle name="輸入 2 2 6" xfId="5605"/>
    <cellStyle name="輸入 2 2 7" xfId="5693"/>
    <cellStyle name="輸入 2 2 8" xfId="6089"/>
    <cellStyle name="輸入 2 2 9" xfId="10697"/>
    <cellStyle name="輸入 2 3" xfId="1420"/>
    <cellStyle name="輸入 2 3 10" xfId="10793"/>
    <cellStyle name="輸入 2 3 11" xfId="10843"/>
    <cellStyle name="輸入 2 3 12" xfId="11252"/>
    <cellStyle name="輸入 2 3 13" xfId="11239"/>
    <cellStyle name="輸入 2 3 2" xfId="3367"/>
    <cellStyle name="輸入 2 3 2 2" xfId="10700"/>
    <cellStyle name="輸入 2 3 3" xfId="5476"/>
    <cellStyle name="輸入 2 3 4" xfId="5466"/>
    <cellStyle name="輸入 2 3 5" xfId="5561"/>
    <cellStyle name="輸入 2 3 6" xfId="5528"/>
    <cellStyle name="輸入 2 3 7" xfId="5691"/>
    <cellStyle name="輸入 2 3 8" xfId="6091"/>
    <cellStyle name="輸入 2 3 9" xfId="10699"/>
    <cellStyle name="輸入 2 4" xfId="276"/>
    <cellStyle name="輸入 2 4 2" xfId="10701"/>
    <cellStyle name="輸入 2 5" xfId="5639"/>
    <cellStyle name="輸入 2 6" xfId="5594"/>
    <cellStyle name="輸入 2 7" xfId="5550"/>
    <cellStyle name="輸入 2 8" xfId="5521"/>
    <cellStyle name="輸入 2 9" xfId="5726"/>
    <cellStyle name="輸入 3" xfId="5387"/>
    <cellStyle name="輸入 3 10" xfId="6058"/>
    <cellStyle name="輸入 3 11" xfId="10702"/>
    <cellStyle name="輸入 3 12" xfId="10794"/>
    <cellStyle name="輸入 3 13" xfId="10809"/>
    <cellStyle name="輸入 3 14" xfId="11197"/>
    <cellStyle name="輸入 3 15" xfId="11282"/>
    <cellStyle name="輸入 3 2" xfId="5388"/>
    <cellStyle name="輸入 3 2 10" xfId="10795"/>
    <cellStyle name="輸入 3 2 11" xfId="10804"/>
    <cellStyle name="輸入 3 2 12" xfId="11196"/>
    <cellStyle name="輸入 3 2 13" xfId="11284"/>
    <cellStyle name="輸入 3 2 2" xfId="5389"/>
    <cellStyle name="輸入 3 2 2 2" xfId="10704"/>
    <cellStyle name="輸入 3 2 3" xfId="5658"/>
    <cellStyle name="輸入 3 2 4" xfId="5574"/>
    <cellStyle name="輸入 3 2 5" xfId="5564"/>
    <cellStyle name="輸入 3 2 6" xfId="5645"/>
    <cellStyle name="輸入 3 2 7" xfId="5728"/>
    <cellStyle name="輸入 3 2 8" xfId="6057"/>
    <cellStyle name="輸入 3 2 9" xfId="10703"/>
    <cellStyle name="輸入 3 3" xfId="1427"/>
    <cellStyle name="輸入 3 3 10" xfId="10796"/>
    <cellStyle name="輸入 3 3 11" xfId="10845"/>
    <cellStyle name="輸入 3 3 12" xfId="11246"/>
    <cellStyle name="輸入 3 3 13" xfId="11244"/>
    <cellStyle name="輸入 3 3 2" xfId="5390"/>
    <cellStyle name="輸入 3 3 2 2" xfId="10706"/>
    <cellStyle name="輸入 3 3 3" xfId="5551"/>
    <cellStyle name="輸入 3 3 4" xfId="5535"/>
    <cellStyle name="輸入 3 3 5" xfId="5557"/>
    <cellStyle name="輸入 3 3 6" xfId="5539"/>
    <cellStyle name="輸入 3 3 7" xfId="5692"/>
    <cellStyle name="輸入 3 3 8" xfId="6090"/>
    <cellStyle name="輸入 3 3 9" xfId="10705"/>
    <cellStyle name="輸入 3 4" xfId="5391"/>
    <cellStyle name="輸入 3 4 2" xfId="10707"/>
    <cellStyle name="輸入 3 5" xfId="5641"/>
    <cellStyle name="輸入 3 6" xfId="5644"/>
    <cellStyle name="輸入 3 7" xfId="5544"/>
    <cellStyle name="輸入 3 8" xfId="5581"/>
    <cellStyle name="輸入 3 9" xfId="5727"/>
    <cellStyle name="輸入 4" xfId="5392"/>
    <cellStyle name="輸入 4 2" xfId="10708"/>
    <cellStyle name="輸入 5" xfId="5393"/>
    <cellStyle name="輸入 5 10" xfId="10864"/>
    <cellStyle name="輸入 5 11" xfId="10801"/>
    <cellStyle name="輸入 5 12" xfId="11192"/>
    <cellStyle name="輸入 5 13" xfId="11288"/>
    <cellStyle name="輸入 5 2" xfId="5642"/>
    <cellStyle name="輸入 5 3" xfId="5565"/>
    <cellStyle name="輸入 5 4" xfId="5611"/>
    <cellStyle name="輸入 5 5" xfId="5515"/>
    <cellStyle name="輸入 5 6" xfId="5729"/>
    <cellStyle name="輸入 5 7" xfId="6054"/>
    <cellStyle name="輸入 5 8" xfId="10709"/>
    <cellStyle name="輸入 5 9" xfId="10797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2 2 2" xfId="10710"/>
    <cellStyle name="說明文字 2 3" xfId="5397"/>
    <cellStyle name="說明文字 2 3 2" xfId="5398"/>
    <cellStyle name="說明文字 2 3 2 2" xfId="10711"/>
    <cellStyle name="說明文字 2 4" xfId="5399"/>
    <cellStyle name="說明文字 2 4 2" xfId="10712"/>
    <cellStyle name="說明文字 3" xfId="282"/>
    <cellStyle name="說明文字 3 2" xfId="5400"/>
    <cellStyle name="說明文字 3 2 2" xfId="5401"/>
    <cellStyle name="說明文字 3 2 2 2" xfId="10713"/>
    <cellStyle name="說明文字 3 3" xfId="5402"/>
    <cellStyle name="說明文字 3 3 2" xfId="5403"/>
    <cellStyle name="說明文字 3 3 2 2" xfId="10714"/>
    <cellStyle name="說明文字 3 4" xfId="5404"/>
    <cellStyle name="說明文字 3 4 2" xfId="10715"/>
    <cellStyle name="說明文字 4" xfId="5405"/>
    <cellStyle name="說明文字 4 2" xfId="10716"/>
    <cellStyle name="說明文字 5" xfId="5406"/>
    <cellStyle name="説明文" xfId="5407"/>
    <cellStyle name="説明文 2" xfId="6048"/>
    <cellStyle name="説明文 2 2" xfId="11151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2 2 2" xfId="10718"/>
    <cellStyle name="样式 1 2 2 3" xfId="5414"/>
    <cellStyle name="样式 1 2 2 3 2" xfId="5415"/>
    <cellStyle name="样式 1 2 2 3 2 2" xfId="10719"/>
    <cellStyle name="样式 1 2 2 4" xfId="5416"/>
    <cellStyle name="样式 1 2 2 4 2" xfId="10720"/>
    <cellStyle name="样式 1 2 3" xfId="5417"/>
    <cellStyle name="样式 1 2 3 2" xfId="10721"/>
    <cellStyle name="样式 1 2 4" xfId="5418"/>
    <cellStyle name="样式 1 3" xfId="5419"/>
    <cellStyle name="样式 1 3 2" xfId="5420"/>
    <cellStyle name="样式 1 3 2 2" xfId="5421"/>
    <cellStyle name="样式 1 3 2 2 2" xfId="10722"/>
    <cellStyle name="样式 1 3 3" xfId="5422"/>
    <cellStyle name="样式 1 3 3 2" xfId="5423"/>
    <cellStyle name="样式 1 3 3 2 2" xfId="10723"/>
    <cellStyle name="样式 1 3 4" xfId="5424"/>
    <cellStyle name="样式 1 3 4 2" xfId="10724"/>
    <cellStyle name="样式 1 4" xfId="5425"/>
    <cellStyle name="样式 1 4 2" xfId="5426"/>
    <cellStyle name="样式 1 4 2 2" xfId="10725"/>
    <cellStyle name="样式 1 4 3" xfId="5427"/>
    <cellStyle name="样式 1 4 3 2" xfId="10726"/>
    <cellStyle name="样式 1 4 4" xfId="5428"/>
    <cellStyle name="样式 1 4 4 2" xfId="10727"/>
    <cellStyle name="样式 1 5" xfId="5429"/>
    <cellStyle name="样式 1 5 2" xfId="5430"/>
    <cellStyle name="样式 1 5 2 2" xfId="10729"/>
    <cellStyle name="样式 1 5 3" xfId="10728"/>
    <cellStyle name="样式 1 6" xfId="5431"/>
    <cellStyle name="样式 1 6 2" xfId="10730"/>
    <cellStyle name="样式 1 7" xfId="5432"/>
    <cellStyle name="样式 1 8" xfId="6049"/>
    <cellStyle name="样式 1 9" xfId="10717"/>
    <cellStyle name="樣式 1" xfId="5433"/>
    <cellStyle name="樣式 1 2" xfId="6050"/>
    <cellStyle name="樣式 1 3" xfId="10731"/>
    <cellStyle name="一般_212男 (2)" xfId="5434"/>
    <cellStyle name="中等" xfId="5435"/>
    <cellStyle name="中等 2" xfId="5436"/>
    <cellStyle name="中等 2 2" xfId="5437"/>
    <cellStyle name="中等 2 2 2" xfId="5438"/>
    <cellStyle name="中等 2 2 2 2" xfId="10733"/>
    <cellStyle name="中等 2 3" xfId="5439"/>
    <cellStyle name="中等 2 3 2" xfId="5440"/>
    <cellStyle name="中等 2 3 2 2" xfId="10734"/>
    <cellStyle name="中等 2 4" xfId="5441"/>
    <cellStyle name="中等 2 4 2" xfId="10735"/>
    <cellStyle name="中等 3" xfId="5442"/>
    <cellStyle name="中等 3 2" xfId="5443"/>
    <cellStyle name="中等 3 2 2" xfId="5444"/>
    <cellStyle name="中等 3 2 2 2" xfId="10736"/>
    <cellStyle name="中等 3 3" xfId="5445"/>
    <cellStyle name="中等 3 3 2" xfId="5446"/>
    <cellStyle name="中等 3 3 2 2" xfId="10737"/>
    <cellStyle name="中等 3 4" xfId="5447"/>
    <cellStyle name="中等 3 4 2" xfId="10738"/>
    <cellStyle name="中等 4" xfId="5448"/>
    <cellStyle name="中等 4 2" xfId="10739"/>
    <cellStyle name="中等 5" xfId="5449"/>
    <cellStyle name="中等 5 2" xfId="10740"/>
    <cellStyle name="中等 6" xfId="10732"/>
    <cellStyle name="注释 2" xfId="5450"/>
    <cellStyle name="注释 2 10" xfId="10741"/>
    <cellStyle name="注释 2 11" xfId="10798"/>
    <cellStyle name="注释 2 12" xfId="11174"/>
    <cellStyle name="注释 2 13" xfId="11290"/>
    <cellStyle name="注释 2 14" xfId="11292"/>
    <cellStyle name="注释 2 2" xfId="4914"/>
    <cellStyle name="注释 2 2 10" xfId="10799"/>
    <cellStyle name="注释 2 2 11" xfId="10842"/>
    <cellStyle name="注释 2 2 12" xfId="11233"/>
    <cellStyle name="注释 2 2 13" xfId="11254"/>
    <cellStyle name="注释 2 2 2" xfId="4916"/>
    <cellStyle name="注释 2 2 2 2" xfId="10743"/>
    <cellStyle name="注释 2 2 3" xfId="5531"/>
    <cellStyle name="注释 2 2 4" xfId="5629"/>
    <cellStyle name="注释 2 2 5" xfId="5585"/>
    <cellStyle name="注释 2 2 6" xfId="5538"/>
    <cellStyle name="注释 2 2 7" xfId="5695"/>
    <cellStyle name="注释 2 2 8" xfId="6087"/>
    <cellStyle name="注释 2 2 9" xfId="10742"/>
    <cellStyle name="注释 2 3" xfId="4918"/>
    <cellStyle name="注释 2 3 2" xfId="10744"/>
    <cellStyle name="注释 2 4" xfId="5481"/>
    <cellStyle name="注释 2 5" xfId="5482"/>
    <cellStyle name="注释 2 6" xfId="5509"/>
    <cellStyle name="注释 2 7" xfId="5579"/>
    <cellStyle name="注释 2 8" xfId="5731"/>
    <cellStyle name="注释 2 9" xfId="6053"/>
    <cellStyle name="표준 8 3" xfId="6142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123824</xdr:rowOff>
    </xdr:to>
    <xdr:sp macro="" textlink="">
      <xdr:nvSpPr>
        <xdr:cNvPr id="3569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455385</xdr:colOff>
      <xdr:row>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531585</xdr:colOff>
      <xdr:row>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123824</xdr:rowOff>
    </xdr:to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142239</xdr:rowOff>
    </xdr:to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xmlns="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xmlns="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142239</xdr:rowOff>
    </xdr:to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xmlns="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xmlns="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xmlns="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xmlns="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xmlns="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xmlns="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xmlns="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xmlns="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xmlns="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xmlns="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xmlns="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xmlns="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xmlns="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xmlns="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xmlns="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xmlns="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xmlns="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xmlns="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xmlns="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xmlns="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xmlns="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xmlns="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xmlns="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xmlns="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xmlns="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xmlns="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xmlns="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xmlns="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xmlns="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xmlns="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xmlns="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xmlns="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xmlns="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xmlns="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xmlns="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xmlns="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xmlns="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xmlns="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135732</xdr:rowOff>
    </xdr:to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154147</xdr:rowOff>
    </xdr:to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117951</xdr:rowOff>
    </xdr:to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126206</xdr:rowOff>
    </xdr:to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154147</xdr:rowOff>
    </xdr:to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xmlns="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xmlns="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xmlns="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xmlns="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xmlns="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xmlns="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xmlns="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xmlns="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xmlns="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xmlns="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xmlns="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xmlns="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xmlns="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xmlns="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xmlns="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xmlns="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xmlns="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xmlns="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xmlns="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xmlns="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xmlns="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xmlns="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xmlns="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xmlns="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xmlns="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xmlns="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xmlns="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xmlns="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xmlns="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xmlns="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xmlns="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xmlns="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xmlns="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xmlns="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xmlns="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xmlns="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xmlns="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xmlns="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xmlns="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xmlns="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xmlns="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xmlns="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xmlns="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xmlns="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xmlns="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xmlns="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xmlns="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xmlns="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xmlns="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xmlns="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xmlns="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xmlns="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xmlns="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xmlns="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xmlns="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xmlns="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xmlns="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xmlns="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xmlns="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xmlns="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xmlns="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xmlns="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xmlns="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xmlns="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xmlns="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xmlns="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xmlns="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xmlns="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xmlns="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xmlns="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xmlns="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xmlns="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xmlns="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xmlns="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xmlns="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xmlns="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xmlns="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xmlns="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xmlns="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xmlns="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xmlns="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xmlns="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xmlns="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xmlns="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xmlns="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xmlns="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xmlns="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xmlns="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xmlns="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xmlns="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xmlns="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xmlns="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xmlns="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xmlns="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xmlns="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xmlns="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xmlns="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xmlns="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xmlns="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xmlns="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xmlns="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xmlns="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xmlns="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xmlns="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xmlns="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xmlns="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xmlns="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xmlns="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xmlns="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xmlns="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xmlns="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:a16="http://schemas.microsoft.com/office/drawing/2014/main" xmlns="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:a16="http://schemas.microsoft.com/office/drawing/2014/main" xmlns="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:a16="http://schemas.microsoft.com/office/drawing/2014/main" xmlns="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:a16="http://schemas.microsoft.com/office/drawing/2014/main" xmlns="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:a16="http://schemas.microsoft.com/office/drawing/2014/main" xmlns="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:a16="http://schemas.microsoft.com/office/drawing/2014/main" xmlns="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:a16="http://schemas.microsoft.com/office/drawing/2014/main" xmlns="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:a16="http://schemas.microsoft.com/office/drawing/2014/main" xmlns="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:a16="http://schemas.microsoft.com/office/drawing/2014/main" xmlns="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:a16="http://schemas.microsoft.com/office/drawing/2014/main" xmlns="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:a16="http://schemas.microsoft.com/office/drawing/2014/main" xmlns="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:a16="http://schemas.microsoft.com/office/drawing/2014/main" xmlns="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:a16="http://schemas.microsoft.com/office/drawing/2014/main" xmlns="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:a16="http://schemas.microsoft.com/office/drawing/2014/main" xmlns="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:a16="http://schemas.microsoft.com/office/drawing/2014/main" xmlns="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:a16="http://schemas.microsoft.com/office/drawing/2014/main" xmlns="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:a16="http://schemas.microsoft.com/office/drawing/2014/main" xmlns="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:a16="http://schemas.microsoft.com/office/drawing/2014/main" xmlns="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:a16="http://schemas.microsoft.com/office/drawing/2014/main" xmlns="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:a16="http://schemas.microsoft.com/office/drawing/2014/main" xmlns="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:a16="http://schemas.microsoft.com/office/drawing/2014/main" xmlns="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:a16="http://schemas.microsoft.com/office/drawing/2014/main" xmlns="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:a16="http://schemas.microsoft.com/office/drawing/2014/main" xmlns="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:a16="http://schemas.microsoft.com/office/drawing/2014/main" xmlns="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:a16="http://schemas.microsoft.com/office/drawing/2014/main" xmlns="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:a16="http://schemas.microsoft.com/office/drawing/2014/main" xmlns="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:a16="http://schemas.microsoft.com/office/drawing/2014/main" xmlns="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:a16="http://schemas.microsoft.com/office/drawing/2014/main" xmlns="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:a16="http://schemas.microsoft.com/office/drawing/2014/main" xmlns="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:a16="http://schemas.microsoft.com/office/drawing/2014/main" xmlns="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:a16="http://schemas.microsoft.com/office/drawing/2014/main" xmlns="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:a16="http://schemas.microsoft.com/office/drawing/2014/main" xmlns="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:a16="http://schemas.microsoft.com/office/drawing/2014/main" xmlns="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:a16="http://schemas.microsoft.com/office/drawing/2014/main" xmlns="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:a16="http://schemas.microsoft.com/office/drawing/2014/main" xmlns="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:a16="http://schemas.microsoft.com/office/drawing/2014/main" xmlns="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:a16="http://schemas.microsoft.com/office/drawing/2014/main" xmlns="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:a16="http://schemas.microsoft.com/office/drawing/2014/main" xmlns="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:a16="http://schemas.microsoft.com/office/drawing/2014/main" xmlns="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:a16="http://schemas.microsoft.com/office/drawing/2014/main" xmlns="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:a16="http://schemas.microsoft.com/office/drawing/2014/main" xmlns="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:a16="http://schemas.microsoft.com/office/drawing/2014/main" xmlns="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:a16="http://schemas.microsoft.com/office/drawing/2014/main" xmlns="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:a16="http://schemas.microsoft.com/office/drawing/2014/main" xmlns="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164306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:a16="http://schemas.microsoft.com/office/drawing/2014/main" xmlns="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154781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:a16="http://schemas.microsoft.com/office/drawing/2014/main" xmlns="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:a16="http://schemas.microsoft.com/office/drawing/2014/main" xmlns="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:a16="http://schemas.microsoft.com/office/drawing/2014/main" xmlns="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:a16="http://schemas.microsoft.com/office/drawing/2014/main" xmlns="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:a16="http://schemas.microsoft.com/office/drawing/2014/main" xmlns="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164306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:a16="http://schemas.microsoft.com/office/drawing/2014/main" xmlns="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154781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:a16="http://schemas.microsoft.com/office/drawing/2014/main" xmlns="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:a16="http://schemas.microsoft.com/office/drawing/2014/main" xmlns="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:a16="http://schemas.microsoft.com/office/drawing/2014/main" xmlns="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4</xdr:col>
      <xdr:colOff>57150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:a16="http://schemas.microsoft.com/office/drawing/2014/main" xmlns="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57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:a16="http://schemas.microsoft.com/office/drawing/2014/main" xmlns="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:a16="http://schemas.microsoft.com/office/drawing/2014/main" xmlns="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577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7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8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:a16="http://schemas.microsoft.com/office/drawing/2014/main" xmlns="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82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83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:a16="http://schemas.microsoft.com/office/drawing/2014/main" xmlns="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:a16="http://schemas.microsoft.com/office/drawing/2014/main" xmlns="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:a16="http://schemas.microsoft.com/office/drawing/2014/main" xmlns="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:a16="http://schemas.microsoft.com/office/drawing/2014/main" xmlns="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89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90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:a16="http://schemas.microsoft.com/office/drawing/2014/main" xmlns="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:a16="http://schemas.microsoft.com/office/drawing/2014/main" xmlns="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:a16="http://schemas.microsoft.com/office/drawing/2014/main" xmlns="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98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99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:a16="http://schemas.microsoft.com/office/drawing/2014/main" xmlns="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:a16="http://schemas.microsoft.com/office/drawing/2014/main" xmlns="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:a16="http://schemas.microsoft.com/office/drawing/2014/main" xmlns="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:a16="http://schemas.microsoft.com/office/drawing/2014/main" xmlns="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:a16="http://schemas.microsoft.com/office/drawing/2014/main" xmlns="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615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616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:a16="http://schemas.microsoft.com/office/drawing/2014/main" xmlns="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:a16="http://schemas.microsoft.com/office/drawing/2014/main" xmlns="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:a16="http://schemas.microsoft.com/office/drawing/2014/main" xmlns="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:a16="http://schemas.microsoft.com/office/drawing/2014/main" xmlns="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:a16="http://schemas.microsoft.com/office/drawing/2014/main" xmlns="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:a16="http://schemas.microsoft.com/office/drawing/2014/main" xmlns="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:a16="http://schemas.microsoft.com/office/drawing/2014/main" xmlns="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65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65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:a16="http://schemas.microsoft.com/office/drawing/2014/main" xmlns="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:a16="http://schemas.microsoft.com/office/drawing/2014/main" xmlns="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:a16="http://schemas.microsoft.com/office/drawing/2014/main" xmlns="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:a16="http://schemas.microsoft.com/office/drawing/2014/main" xmlns="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:a16="http://schemas.microsoft.com/office/drawing/2014/main" xmlns="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:a16="http://schemas.microsoft.com/office/drawing/2014/main" xmlns="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:a16="http://schemas.microsoft.com/office/drawing/2014/main" xmlns="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:a16="http://schemas.microsoft.com/office/drawing/2014/main" xmlns="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:a16="http://schemas.microsoft.com/office/drawing/2014/main" xmlns="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720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721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:a16="http://schemas.microsoft.com/office/drawing/2014/main" xmlns="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:a16="http://schemas.microsoft.com/office/drawing/2014/main" xmlns="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:a16="http://schemas.microsoft.com/office/drawing/2014/main" xmlns="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:a16="http://schemas.microsoft.com/office/drawing/2014/main" xmlns="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:a16="http://schemas.microsoft.com/office/drawing/2014/main" xmlns="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:a16="http://schemas.microsoft.com/office/drawing/2014/main" xmlns="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:a16="http://schemas.microsoft.com/office/drawing/2014/main" xmlns="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:a16="http://schemas.microsoft.com/office/drawing/2014/main" xmlns="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:a16="http://schemas.microsoft.com/office/drawing/2014/main" xmlns="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135732</xdr:rowOff>
    </xdr:to>
    <xdr:sp macro="" textlink="">
      <xdr:nvSpPr>
        <xdr:cNvPr id="3820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0</xdr:row>
      <xdr:rowOff>0</xdr:rowOff>
    </xdr:from>
    <xdr:to>
      <xdr:col>4</xdr:col>
      <xdr:colOff>403113</xdr:colOff>
      <xdr:row>0</xdr:row>
      <xdr:rowOff>155847</xdr:rowOff>
    </xdr:to>
    <xdr:sp macro="" textlink="">
      <xdr:nvSpPr>
        <xdr:cNvPr id="3821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117951</xdr:rowOff>
    </xdr:to>
    <xdr:sp macro="" textlink="">
      <xdr:nvSpPr>
        <xdr:cNvPr id="3824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126206</xdr:rowOff>
    </xdr:to>
    <xdr:sp macro="" textlink="">
      <xdr:nvSpPr>
        <xdr:cNvPr id="382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30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31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:a16="http://schemas.microsoft.com/office/drawing/2014/main" xmlns="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3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3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:a16="http://schemas.microsoft.com/office/drawing/2014/main" xmlns="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:a16="http://schemas.microsoft.com/office/drawing/2014/main" xmlns="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:a16="http://schemas.microsoft.com/office/drawing/2014/main" xmlns="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:a16="http://schemas.microsoft.com/office/drawing/2014/main" xmlns="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:a16="http://schemas.microsoft.com/office/drawing/2014/main" xmlns="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40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41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:a16="http://schemas.microsoft.com/office/drawing/2014/main" xmlns="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:a16="http://schemas.microsoft.com/office/drawing/2014/main" xmlns="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:a16="http://schemas.microsoft.com/office/drawing/2014/main" xmlns="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:a16="http://schemas.microsoft.com/office/drawing/2014/main" xmlns="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:a16="http://schemas.microsoft.com/office/drawing/2014/main" xmlns="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:a16="http://schemas.microsoft.com/office/drawing/2014/main" xmlns="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:a16="http://schemas.microsoft.com/office/drawing/2014/main" xmlns="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49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50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:a16="http://schemas.microsoft.com/office/drawing/2014/main" xmlns="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:a16="http://schemas.microsoft.com/office/drawing/2014/main" xmlns="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:a16="http://schemas.microsoft.com/office/drawing/2014/main" xmlns="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:a16="http://schemas.microsoft.com/office/drawing/2014/main" xmlns="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:a16="http://schemas.microsoft.com/office/drawing/2014/main" xmlns="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:a16="http://schemas.microsoft.com/office/drawing/2014/main" xmlns="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:a16="http://schemas.microsoft.com/office/drawing/2014/main" xmlns="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:a16="http://schemas.microsoft.com/office/drawing/2014/main" xmlns="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:a16="http://schemas.microsoft.com/office/drawing/2014/main" xmlns="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:a16="http://schemas.microsoft.com/office/drawing/2014/main" xmlns="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:a16="http://schemas.microsoft.com/office/drawing/2014/main" xmlns="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:a16="http://schemas.microsoft.com/office/drawing/2014/main" xmlns="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:a16="http://schemas.microsoft.com/office/drawing/2014/main" xmlns="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:a16="http://schemas.microsoft.com/office/drawing/2014/main" xmlns="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:a16="http://schemas.microsoft.com/office/drawing/2014/main" xmlns="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66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67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:a16="http://schemas.microsoft.com/office/drawing/2014/main" xmlns="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:a16="http://schemas.microsoft.com/office/drawing/2014/main" xmlns="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:a16="http://schemas.microsoft.com/office/drawing/2014/main" xmlns="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:a16="http://schemas.microsoft.com/office/drawing/2014/main" xmlns="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:a16="http://schemas.microsoft.com/office/drawing/2014/main" xmlns="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:a16="http://schemas.microsoft.com/office/drawing/2014/main" xmlns="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:a16="http://schemas.microsoft.com/office/drawing/2014/main" xmlns="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:a16="http://schemas.microsoft.com/office/drawing/2014/main" xmlns="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:a16="http://schemas.microsoft.com/office/drawing/2014/main" xmlns="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:a16="http://schemas.microsoft.com/office/drawing/2014/main" xmlns="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:a16="http://schemas.microsoft.com/office/drawing/2014/main" xmlns="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:a16="http://schemas.microsoft.com/office/drawing/2014/main" xmlns="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:a16="http://schemas.microsoft.com/office/drawing/2014/main" xmlns="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:a16="http://schemas.microsoft.com/office/drawing/2014/main" xmlns="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:a16="http://schemas.microsoft.com/office/drawing/2014/main" xmlns="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:a16="http://schemas.microsoft.com/office/drawing/2014/main" xmlns="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:a16="http://schemas.microsoft.com/office/drawing/2014/main" xmlns="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:a16="http://schemas.microsoft.com/office/drawing/2014/main" xmlns="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:a16="http://schemas.microsoft.com/office/drawing/2014/main" xmlns="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:a16="http://schemas.microsoft.com/office/drawing/2014/main" xmlns="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:a16="http://schemas.microsoft.com/office/drawing/2014/main" xmlns="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:a16="http://schemas.microsoft.com/office/drawing/2014/main" xmlns="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:a16="http://schemas.microsoft.com/office/drawing/2014/main" xmlns="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:a16="http://schemas.microsoft.com/office/drawing/2014/main" xmlns="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:a16="http://schemas.microsoft.com/office/drawing/2014/main" xmlns="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:a16="http://schemas.microsoft.com/office/drawing/2014/main" xmlns="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:a16="http://schemas.microsoft.com/office/drawing/2014/main" xmlns="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:a16="http://schemas.microsoft.com/office/drawing/2014/main" xmlns="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:a16="http://schemas.microsoft.com/office/drawing/2014/main" xmlns="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:a16="http://schemas.microsoft.com/office/drawing/2014/main" xmlns="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:a16="http://schemas.microsoft.com/office/drawing/2014/main" xmlns="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:a16="http://schemas.microsoft.com/office/drawing/2014/main" xmlns="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:a16="http://schemas.microsoft.com/office/drawing/2014/main" xmlns="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:a16="http://schemas.microsoft.com/office/drawing/2014/main" xmlns="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:a16="http://schemas.microsoft.com/office/drawing/2014/main" xmlns="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:a16="http://schemas.microsoft.com/office/drawing/2014/main" xmlns="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905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906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:a16="http://schemas.microsoft.com/office/drawing/2014/main" xmlns="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:a16="http://schemas.microsoft.com/office/drawing/2014/main" xmlns="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:a16="http://schemas.microsoft.com/office/drawing/2014/main" xmlns="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:a16="http://schemas.microsoft.com/office/drawing/2014/main" xmlns="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:a16="http://schemas.microsoft.com/office/drawing/2014/main" xmlns="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:a16="http://schemas.microsoft.com/office/drawing/2014/main" xmlns="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:a16="http://schemas.microsoft.com/office/drawing/2014/main" xmlns="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:a16="http://schemas.microsoft.com/office/drawing/2014/main" xmlns="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:a16="http://schemas.microsoft.com/office/drawing/2014/main" xmlns="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:a16="http://schemas.microsoft.com/office/drawing/2014/main" xmlns="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:a16="http://schemas.microsoft.com/office/drawing/2014/main" xmlns="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:a16="http://schemas.microsoft.com/office/drawing/2014/main" xmlns="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:a16="http://schemas.microsoft.com/office/drawing/2014/main" xmlns="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:a16="http://schemas.microsoft.com/office/drawing/2014/main" xmlns="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:a16="http://schemas.microsoft.com/office/drawing/2014/main" xmlns="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:a16="http://schemas.microsoft.com/office/drawing/2014/main" xmlns="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:a16="http://schemas.microsoft.com/office/drawing/2014/main" xmlns="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:a16="http://schemas.microsoft.com/office/drawing/2014/main" xmlns="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:a16="http://schemas.microsoft.com/office/drawing/2014/main" xmlns="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:a16="http://schemas.microsoft.com/office/drawing/2014/main" xmlns="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:a16="http://schemas.microsoft.com/office/drawing/2014/main" xmlns="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:a16="http://schemas.microsoft.com/office/drawing/2014/main" xmlns="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:a16="http://schemas.microsoft.com/office/drawing/2014/main" xmlns="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:a16="http://schemas.microsoft.com/office/drawing/2014/main" xmlns="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:a16="http://schemas.microsoft.com/office/drawing/2014/main" xmlns="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:a16="http://schemas.microsoft.com/office/drawing/2014/main" xmlns="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:a16="http://schemas.microsoft.com/office/drawing/2014/main" xmlns="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:a16="http://schemas.microsoft.com/office/drawing/2014/main" xmlns="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:a16="http://schemas.microsoft.com/office/drawing/2014/main" xmlns="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:a16="http://schemas.microsoft.com/office/drawing/2014/main" xmlns="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:a16="http://schemas.microsoft.com/office/drawing/2014/main" xmlns="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:a16="http://schemas.microsoft.com/office/drawing/2014/main" xmlns="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:a16="http://schemas.microsoft.com/office/drawing/2014/main" xmlns="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:a16="http://schemas.microsoft.com/office/drawing/2014/main" xmlns="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:a16="http://schemas.microsoft.com/office/drawing/2014/main" xmlns="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97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97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:a16="http://schemas.microsoft.com/office/drawing/2014/main" xmlns="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:a16="http://schemas.microsoft.com/office/drawing/2014/main" xmlns="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:a16="http://schemas.microsoft.com/office/drawing/2014/main" xmlns="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:a16="http://schemas.microsoft.com/office/drawing/2014/main" xmlns="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:a16="http://schemas.microsoft.com/office/drawing/2014/main" xmlns="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:a16="http://schemas.microsoft.com/office/drawing/2014/main" xmlns="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:a16="http://schemas.microsoft.com/office/drawing/2014/main" xmlns="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:a16="http://schemas.microsoft.com/office/drawing/2014/main" xmlns="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:a16="http://schemas.microsoft.com/office/drawing/2014/main" xmlns="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:a16="http://schemas.microsoft.com/office/drawing/2014/main" xmlns="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:a16="http://schemas.microsoft.com/office/drawing/2014/main" xmlns="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:a16="http://schemas.microsoft.com/office/drawing/2014/main" xmlns="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:a16="http://schemas.microsoft.com/office/drawing/2014/main" xmlns="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:a16="http://schemas.microsoft.com/office/drawing/2014/main" xmlns="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:a16="http://schemas.microsoft.com/office/drawing/2014/main" xmlns="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:a16="http://schemas.microsoft.com/office/drawing/2014/main" xmlns="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:a16="http://schemas.microsoft.com/office/drawing/2014/main" xmlns="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:a16="http://schemas.microsoft.com/office/drawing/2014/main" xmlns="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:a16="http://schemas.microsoft.com/office/drawing/2014/main" xmlns="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:a16="http://schemas.microsoft.com/office/drawing/2014/main" xmlns="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:a16="http://schemas.microsoft.com/office/drawing/2014/main" xmlns="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:a16="http://schemas.microsoft.com/office/drawing/2014/main" xmlns="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:a16="http://schemas.microsoft.com/office/drawing/2014/main" xmlns="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:a16="http://schemas.microsoft.com/office/drawing/2014/main" xmlns="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:a16="http://schemas.microsoft.com/office/drawing/2014/main" xmlns="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:a16="http://schemas.microsoft.com/office/drawing/2014/main" xmlns="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:a16="http://schemas.microsoft.com/office/drawing/2014/main" xmlns="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:a16="http://schemas.microsoft.com/office/drawing/2014/main" xmlns="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:a16="http://schemas.microsoft.com/office/drawing/2014/main" xmlns="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:a16="http://schemas.microsoft.com/office/drawing/2014/main" xmlns="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:a16="http://schemas.microsoft.com/office/drawing/2014/main" xmlns="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0</xdr:row>
      <xdr:rowOff>0</xdr:rowOff>
    </xdr:from>
    <xdr:to>
      <xdr:col>4</xdr:col>
      <xdr:colOff>391205</xdr:colOff>
      <xdr:row>0</xdr:row>
      <xdr:rowOff>171450</xdr:rowOff>
    </xdr:to>
    <xdr:sp macro="" textlink="">
      <xdr:nvSpPr>
        <xdr:cNvPr id="4015" name="Text Box 1">
          <a:extLst>
            <a:ext uri="{FF2B5EF4-FFF2-40B4-BE49-F238E27FC236}">
              <a16:creationId xmlns:a16="http://schemas.microsoft.com/office/drawing/2014/main" xmlns="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:a16="http://schemas.microsoft.com/office/drawing/2014/main" xmlns="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:a16="http://schemas.microsoft.com/office/drawing/2014/main" xmlns="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:a16="http://schemas.microsoft.com/office/drawing/2014/main" xmlns="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:a16="http://schemas.microsoft.com/office/drawing/2014/main" xmlns="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:a16="http://schemas.microsoft.com/office/drawing/2014/main" xmlns="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:a16="http://schemas.microsoft.com/office/drawing/2014/main" xmlns="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:a16="http://schemas.microsoft.com/office/drawing/2014/main" xmlns="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:a16="http://schemas.microsoft.com/office/drawing/2014/main" xmlns="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:a16="http://schemas.microsoft.com/office/drawing/2014/main" xmlns="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:a16="http://schemas.microsoft.com/office/drawing/2014/main" xmlns="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:a16="http://schemas.microsoft.com/office/drawing/2014/main" xmlns="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:a16="http://schemas.microsoft.com/office/drawing/2014/main" xmlns="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:a16="http://schemas.microsoft.com/office/drawing/2014/main" xmlns="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:a16="http://schemas.microsoft.com/office/drawing/2014/main" xmlns="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:a16="http://schemas.microsoft.com/office/drawing/2014/main" xmlns="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:a16="http://schemas.microsoft.com/office/drawing/2014/main" xmlns="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:a16="http://schemas.microsoft.com/office/drawing/2014/main" xmlns="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:a16="http://schemas.microsoft.com/office/drawing/2014/main" xmlns="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:a16="http://schemas.microsoft.com/office/drawing/2014/main" xmlns="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:a16="http://schemas.microsoft.com/office/drawing/2014/main" xmlns="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:a16="http://schemas.microsoft.com/office/drawing/2014/main" xmlns="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:a16="http://schemas.microsoft.com/office/drawing/2014/main" xmlns="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:a16="http://schemas.microsoft.com/office/drawing/2014/main" xmlns="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415018</xdr:colOff>
      <xdr:row>0</xdr:row>
      <xdr:rowOff>123824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415018</xdr:colOff>
      <xdr:row>0</xdr:row>
      <xdr:rowOff>123824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142239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142239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415018</xdr:colOff>
      <xdr:row>0</xdr:row>
      <xdr:rowOff>135732</xdr:rowOff>
    </xdr:to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154147</xdr:rowOff>
    </xdr:to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117951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415018</xdr:colOff>
      <xdr:row>0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126206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154147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415018</xdr:colOff>
      <xdr:row>0</xdr:row>
      <xdr:rowOff>135732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154147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117951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415018</xdr:colOff>
      <xdr:row>0</xdr:row>
      <xdr:rowOff>133350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126206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154147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535782</xdr:colOff>
      <xdr:row>0</xdr:row>
      <xdr:rowOff>0</xdr:rowOff>
    </xdr:from>
    <xdr:to>
      <xdr:col>17</xdr:col>
      <xdr:colOff>941275</xdr:colOff>
      <xdr:row>0</xdr:row>
      <xdr:rowOff>126207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xmlns="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88446</xdr:colOff>
      <xdr:row>0</xdr:row>
      <xdr:rowOff>123824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88446</xdr:colOff>
      <xdr:row>0</xdr:row>
      <xdr:rowOff>123824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142239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142239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88446</xdr:colOff>
      <xdr:row>0</xdr:row>
      <xdr:rowOff>135732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154147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117951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88446</xdr:colOff>
      <xdr:row>0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126206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154147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88446</xdr:colOff>
      <xdr:row>0</xdr:row>
      <xdr:rowOff>135732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154147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117951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126206</xdr:rowOff>
    </xdr:to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154147</xdr:rowOff>
    </xdr:to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86067</xdr:colOff>
      <xdr:row>0</xdr:row>
      <xdr:rowOff>133011</xdr:rowOff>
    </xdr:to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xmlns="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117951</xdr:rowOff>
    </xdr:to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126206</xdr:rowOff>
    </xdr:to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117951</xdr:rowOff>
    </xdr:to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126206</xdr:rowOff>
    </xdr:to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117951</xdr:rowOff>
    </xdr:to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126206</xdr:rowOff>
    </xdr:to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892967</xdr:colOff>
      <xdr:row>0</xdr:row>
      <xdr:rowOff>123824</xdr:rowOff>
    </xdr:to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892967</xdr:colOff>
      <xdr:row>0</xdr:row>
      <xdr:rowOff>123824</xdr:rowOff>
    </xdr:to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142239</xdr:rowOff>
    </xdr:to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142239</xdr:rowOff>
    </xdr:to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892968</xdr:colOff>
      <xdr:row>0</xdr:row>
      <xdr:rowOff>135732</xdr:rowOff>
    </xdr:to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154147</xdr:rowOff>
    </xdr:to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117951</xdr:rowOff>
    </xdr:to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892968</xdr:colOff>
      <xdr:row>0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126206</xdr:rowOff>
    </xdr:to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154147</xdr:rowOff>
    </xdr:to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892968</xdr:colOff>
      <xdr:row>0</xdr:row>
      <xdr:rowOff>135732</xdr:rowOff>
    </xdr:to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117951</xdr:rowOff>
    </xdr:to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892968</xdr:colOff>
      <xdr:row>0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126206</xdr:rowOff>
    </xdr:to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892969</xdr:colOff>
      <xdr:row>0</xdr:row>
      <xdr:rowOff>123824</xdr:rowOff>
    </xdr:to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892969</xdr:colOff>
      <xdr:row>0</xdr:row>
      <xdr:rowOff>123824</xdr:rowOff>
    </xdr:to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142239</xdr:rowOff>
    </xdr:to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142239</xdr:rowOff>
    </xdr:to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892969</xdr:colOff>
      <xdr:row>0</xdr:row>
      <xdr:rowOff>135732</xdr:rowOff>
    </xdr:to>
    <xdr:sp macro="" textlink="">
      <xdr:nvSpPr>
        <xdr:cNvPr id="408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154147</xdr:rowOff>
    </xdr:to>
    <xdr:sp macro="" textlink="">
      <xdr:nvSpPr>
        <xdr:cNvPr id="408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117951</xdr:rowOff>
    </xdr:to>
    <xdr:sp macro="" textlink="">
      <xdr:nvSpPr>
        <xdr:cNvPr id="409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892969</xdr:colOff>
      <xdr:row>0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126206</xdr:rowOff>
    </xdr:to>
    <xdr:sp macro="" textlink="">
      <xdr:nvSpPr>
        <xdr:cNvPr id="409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154147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09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09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0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0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0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0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0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0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0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0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0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1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4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4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8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8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18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19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19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19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19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19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20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20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21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21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24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24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30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30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892969</xdr:colOff>
      <xdr:row>0</xdr:row>
      <xdr:rowOff>135732</xdr:rowOff>
    </xdr:to>
    <xdr:sp macro="" textlink="">
      <xdr:nvSpPr>
        <xdr:cNvPr id="439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117951</xdr:rowOff>
    </xdr:to>
    <xdr:sp macro="" textlink="">
      <xdr:nvSpPr>
        <xdr:cNvPr id="439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892969</xdr:colOff>
      <xdr:row>0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126206</xdr:rowOff>
    </xdr:to>
    <xdr:sp macro="" textlink="">
      <xdr:nvSpPr>
        <xdr:cNvPr id="439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39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0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0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0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0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0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0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0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07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08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10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11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4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4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892969</xdr:colOff>
      <xdr:row>0</xdr:row>
      <xdr:rowOff>123824</xdr:rowOff>
    </xdr:to>
    <xdr:sp macro="" textlink="">
      <xdr:nvSpPr>
        <xdr:cNvPr id="4482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892969</xdr:colOff>
      <xdr:row>0</xdr:row>
      <xdr:rowOff>123824</xdr:rowOff>
    </xdr:to>
    <xdr:sp macro="" textlink="">
      <xdr:nvSpPr>
        <xdr:cNvPr id="4483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142239</xdr:rowOff>
    </xdr:to>
    <xdr:sp macro="" textlink="">
      <xdr:nvSpPr>
        <xdr:cNvPr id="4484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487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489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142239</xdr:rowOff>
    </xdr:to>
    <xdr:sp macro="" textlink="">
      <xdr:nvSpPr>
        <xdr:cNvPr id="4490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491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492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493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494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496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497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502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503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514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515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546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547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603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604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892970</xdr:colOff>
      <xdr:row>0</xdr:row>
      <xdr:rowOff>135732</xdr:rowOff>
    </xdr:to>
    <xdr:sp macro="" textlink="">
      <xdr:nvSpPr>
        <xdr:cNvPr id="4694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154147</xdr:rowOff>
    </xdr:to>
    <xdr:sp macro="" textlink="">
      <xdr:nvSpPr>
        <xdr:cNvPr id="4695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117951</xdr:rowOff>
    </xdr:to>
    <xdr:sp macro="" textlink="">
      <xdr:nvSpPr>
        <xdr:cNvPr id="4698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892970</xdr:colOff>
      <xdr:row>0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126206</xdr:rowOff>
    </xdr:to>
    <xdr:sp macro="" textlink="">
      <xdr:nvSpPr>
        <xdr:cNvPr id="4702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154147</xdr:rowOff>
    </xdr:to>
    <xdr:sp macro="" textlink="">
      <xdr:nvSpPr>
        <xdr:cNvPr id="4703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04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05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06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07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08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09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10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11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1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1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15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16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46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47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9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94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795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796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797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798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800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801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806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807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818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819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850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851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907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908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892970</xdr:colOff>
      <xdr:row>0</xdr:row>
      <xdr:rowOff>135732</xdr:rowOff>
    </xdr:to>
    <xdr:sp macro="" textlink="">
      <xdr:nvSpPr>
        <xdr:cNvPr id="4998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117951</xdr:rowOff>
    </xdr:to>
    <xdr:sp macro="" textlink="">
      <xdr:nvSpPr>
        <xdr:cNvPr id="5001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892970</xdr:colOff>
      <xdr:row>0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126206</xdr:rowOff>
    </xdr:to>
    <xdr:sp macro="" textlink="">
      <xdr:nvSpPr>
        <xdr:cNvPr id="5004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05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06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07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08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09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10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11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12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13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14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16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17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47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48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4064" name="直接连接符 4063"/>
        <xdr:cNvCxnSpPr/>
      </xdr:nvCxnSpPr>
      <xdr:spPr>
        <a:xfrm>
          <a:off x="0" y="1619250"/>
          <a:ext cx="981075" cy="555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192508</xdr:colOff>
      <xdr:row>0</xdr:row>
      <xdr:rowOff>64667</xdr:rowOff>
    </xdr:from>
    <xdr:to>
      <xdr:col>18</xdr:col>
      <xdr:colOff>237359</xdr:colOff>
      <xdr:row>20</xdr:row>
      <xdr:rowOff>94484</xdr:rowOff>
    </xdr:to>
    <xdr:pic>
      <xdr:nvPicPr>
        <xdr:cNvPr id="16" name="图片 15" descr="微信图片_2025010110532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8334375" y="-533400"/>
          <a:ext cx="3649317" cy="4845451"/>
        </a:xfrm>
        <a:prstGeom prst="rect">
          <a:avLst/>
        </a:prstGeom>
      </xdr:spPr>
    </xdr:pic>
    <xdr:clientData/>
  </xdr:twoCellAnchor>
  <xdr:twoCellAnchor editAs="oneCell">
    <xdr:from>
      <xdr:col>17</xdr:col>
      <xdr:colOff>185699</xdr:colOff>
      <xdr:row>61</xdr:row>
      <xdr:rowOff>24833</xdr:rowOff>
    </xdr:from>
    <xdr:to>
      <xdr:col>22</xdr:col>
      <xdr:colOff>406016</xdr:colOff>
      <xdr:row>87</xdr:row>
      <xdr:rowOff>163691</xdr:rowOff>
    </xdr:to>
    <xdr:pic>
      <xdr:nvPicPr>
        <xdr:cNvPr id="27" name="图片 26" descr="微信图片_20250101105320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44299" y="11064308"/>
          <a:ext cx="3649317" cy="4844208"/>
        </a:xfrm>
        <a:prstGeom prst="rect">
          <a:avLst/>
        </a:prstGeom>
      </xdr:spPr>
    </xdr:pic>
    <xdr:clientData/>
  </xdr:twoCellAnchor>
  <xdr:twoCellAnchor editAs="oneCell">
    <xdr:from>
      <xdr:col>11</xdr:col>
      <xdr:colOff>383324</xdr:colOff>
      <xdr:row>61</xdr:row>
      <xdr:rowOff>71117</xdr:rowOff>
    </xdr:from>
    <xdr:to>
      <xdr:col>16</xdr:col>
      <xdr:colOff>603641</xdr:colOff>
      <xdr:row>88</xdr:row>
      <xdr:rowOff>29001</xdr:rowOff>
    </xdr:to>
    <xdr:pic>
      <xdr:nvPicPr>
        <xdr:cNvPr id="28" name="图片 27" descr="微信图片_202501011053202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7124" y="11110592"/>
          <a:ext cx="3649317" cy="4844209"/>
        </a:xfrm>
        <a:prstGeom prst="rect">
          <a:avLst/>
        </a:prstGeom>
      </xdr:spPr>
    </xdr:pic>
    <xdr:clientData/>
  </xdr:twoCellAnchor>
  <xdr:twoCellAnchor editAs="oneCell">
    <xdr:from>
      <xdr:col>5</xdr:col>
      <xdr:colOff>542849</xdr:colOff>
      <xdr:row>61</xdr:row>
      <xdr:rowOff>31675</xdr:rowOff>
    </xdr:from>
    <xdr:to>
      <xdr:col>11</xdr:col>
      <xdr:colOff>75710</xdr:colOff>
      <xdr:row>87</xdr:row>
      <xdr:rowOff>170533</xdr:rowOff>
    </xdr:to>
    <xdr:pic>
      <xdr:nvPicPr>
        <xdr:cNvPr id="29" name="图片 28" descr="微信图片_20250101105320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71849" y="11071150"/>
          <a:ext cx="3647661" cy="4844208"/>
        </a:xfrm>
        <a:prstGeom prst="rect">
          <a:avLst/>
        </a:prstGeom>
      </xdr:spPr>
    </xdr:pic>
    <xdr:clientData/>
  </xdr:twoCellAnchor>
  <xdr:twoCellAnchor editAs="oneCell">
    <xdr:from>
      <xdr:col>18</xdr:col>
      <xdr:colOff>462132</xdr:colOff>
      <xdr:row>0</xdr:row>
      <xdr:rowOff>30333</xdr:rowOff>
    </xdr:from>
    <xdr:to>
      <xdr:col>23</xdr:col>
      <xdr:colOff>682450</xdr:colOff>
      <xdr:row>26</xdr:row>
      <xdr:rowOff>170434</xdr:rowOff>
    </xdr:to>
    <xdr:pic>
      <xdr:nvPicPr>
        <xdr:cNvPr id="30" name="图片 29" descr="微信图片_2025010110531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806532" y="30333"/>
          <a:ext cx="3649318" cy="4845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66263</xdr:rowOff>
    </xdr:from>
    <xdr:to>
      <xdr:col>5</xdr:col>
      <xdr:colOff>220318</xdr:colOff>
      <xdr:row>88</xdr:row>
      <xdr:rowOff>24146</xdr:rowOff>
    </xdr:to>
    <xdr:pic>
      <xdr:nvPicPr>
        <xdr:cNvPr id="31" name="图片 30" descr="微信图片_20250101105319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105738"/>
          <a:ext cx="3649318" cy="4844208"/>
        </a:xfrm>
        <a:prstGeom prst="rect">
          <a:avLst/>
        </a:prstGeom>
      </xdr:spPr>
    </xdr:pic>
    <xdr:clientData/>
  </xdr:twoCellAnchor>
  <xdr:twoCellAnchor editAs="oneCell">
    <xdr:from>
      <xdr:col>5</xdr:col>
      <xdr:colOff>386930</xdr:colOff>
      <xdr:row>30</xdr:row>
      <xdr:rowOff>129711</xdr:rowOff>
    </xdr:from>
    <xdr:to>
      <xdr:col>10</xdr:col>
      <xdr:colOff>605591</xdr:colOff>
      <xdr:row>57</xdr:row>
      <xdr:rowOff>88837</xdr:rowOff>
    </xdr:to>
    <xdr:pic>
      <xdr:nvPicPr>
        <xdr:cNvPr id="32" name="图片 31" descr="微信图片_202501011053192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5930" y="5558961"/>
          <a:ext cx="3647661" cy="4845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178892</xdr:rowOff>
    </xdr:from>
    <xdr:to>
      <xdr:col>5</xdr:col>
      <xdr:colOff>220317</xdr:colOff>
      <xdr:row>57</xdr:row>
      <xdr:rowOff>136776</xdr:rowOff>
    </xdr:to>
    <xdr:pic>
      <xdr:nvPicPr>
        <xdr:cNvPr id="33" name="图片 32" descr="微信图片_202501011053193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08142"/>
          <a:ext cx="3649317" cy="4844209"/>
        </a:xfrm>
        <a:prstGeom prst="rect">
          <a:avLst/>
        </a:prstGeom>
      </xdr:spPr>
    </xdr:pic>
    <xdr:clientData/>
  </xdr:twoCellAnchor>
  <xdr:twoCellAnchor editAs="oneCell">
    <xdr:from>
      <xdr:col>11</xdr:col>
      <xdr:colOff>33909</xdr:colOff>
      <xdr:row>30</xdr:row>
      <xdr:rowOff>121996</xdr:rowOff>
    </xdr:from>
    <xdr:to>
      <xdr:col>16</xdr:col>
      <xdr:colOff>254227</xdr:colOff>
      <xdr:row>57</xdr:row>
      <xdr:rowOff>79879</xdr:rowOff>
    </xdr:to>
    <xdr:pic>
      <xdr:nvPicPr>
        <xdr:cNvPr id="34" name="图片 33" descr="微信图片_202501011053194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6980264" y="6148691"/>
          <a:ext cx="4844208" cy="36493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5</xdr:col>
      <xdr:colOff>220317</xdr:colOff>
      <xdr:row>26</xdr:row>
      <xdr:rowOff>140101</xdr:rowOff>
    </xdr:to>
    <xdr:pic>
      <xdr:nvPicPr>
        <xdr:cNvPr id="35" name="图片 34" descr="微信图片_202501011053195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6200000">
          <a:off x="-598066" y="598067"/>
          <a:ext cx="4845450" cy="3649317"/>
        </a:xfrm>
        <a:prstGeom prst="rect">
          <a:avLst/>
        </a:prstGeom>
      </xdr:spPr>
    </xdr:pic>
    <xdr:clientData/>
  </xdr:twoCellAnchor>
  <xdr:twoCellAnchor editAs="oneCell">
    <xdr:from>
      <xdr:col>5</xdr:col>
      <xdr:colOff>461419</xdr:colOff>
      <xdr:row>0</xdr:row>
      <xdr:rowOff>0</xdr:rowOff>
    </xdr:from>
    <xdr:to>
      <xdr:col>10</xdr:col>
      <xdr:colOff>681737</xdr:colOff>
      <xdr:row>26</xdr:row>
      <xdr:rowOff>140101</xdr:rowOff>
    </xdr:to>
    <xdr:pic>
      <xdr:nvPicPr>
        <xdr:cNvPr id="36" name="图片 35" descr="微信图片_202501011053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6200000">
          <a:off x="3292352" y="598067"/>
          <a:ext cx="4845451" cy="3649318"/>
        </a:xfrm>
        <a:prstGeom prst="rect">
          <a:avLst/>
        </a:prstGeom>
      </xdr:spPr>
    </xdr:pic>
    <xdr:clientData/>
  </xdr:twoCellAnchor>
  <xdr:twoCellAnchor editAs="oneCell">
    <xdr:from>
      <xdr:col>16</xdr:col>
      <xdr:colOff>370743</xdr:colOff>
      <xdr:row>30</xdr:row>
      <xdr:rowOff>147021</xdr:rowOff>
    </xdr:from>
    <xdr:to>
      <xdr:col>21</xdr:col>
      <xdr:colOff>589404</xdr:colOff>
      <xdr:row>57</xdr:row>
      <xdr:rowOff>104905</xdr:rowOff>
    </xdr:to>
    <xdr:pic>
      <xdr:nvPicPr>
        <xdr:cNvPr id="37" name="图片 36" descr="微信图片_202501011053181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343543" y="5576271"/>
          <a:ext cx="3647661" cy="4844209"/>
        </a:xfrm>
        <a:prstGeom prst="rect">
          <a:avLst/>
        </a:prstGeom>
      </xdr:spPr>
    </xdr:pic>
    <xdr:clientData/>
  </xdr:twoCellAnchor>
  <xdr:twoCellAnchor editAs="oneCell">
    <xdr:from>
      <xdr:col>22</xdr:col>
      <xdr:colOff>259540</xdr:colOff>
      <xdr:row>30</xdr:row>
      <xdr:rowOff>49847</xdr:rowOff>
    </xdr:from>
    <xdr:to>
      <xdr:col>27</xdr:col>
      <xdr:colOff>479857</xdr:colOff>
      <xdr:row>57</xdr:row>
      <xdr:rowOff>7731</xdr:rowOff>
    </xdr:to>
    <xdr:pic>
      <xdr:nvPicPr>
        <xdr:cNvPr id="38" name="图片 37" descr="微信图片_202501011053182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5400000">
          <a:off x="14749694" y="6076543"/>
          <a:ext cx="4844209" cy="3649317"/>
        </a:xfrm>
        <a:prstGeom prst="rect">
          <a:avLst/>
        </a:prstGeom>
      </xdr:spPr>
    </xdr:pic>
    <xdr:clientData/>
  </xdr:twoCellAnchor>
  <xdr:twoCellAnchor editAs="oneCell">
    <xdr:from>
      <xdr:col>28</xdr:col>
      <xdr:colOff>100682</xdr:colOff>
      <xdr:row>30</xdr:row>
      <xdr:rowOff>35191</xdr:rowOff>
    </xdr:from>
    <xdr:to>
      <xdr:col>33</xdr:col>
      <xdr:colOff>321000</xdr:colOff>
      <xdr:row>56</xdr:row>
      <xdr:rowOff>174050</xdr:rowOff>
    </xdr:to>
    <xdr:pic>
      <xdr:nvPicPr>
        <xdr:cNvPr id="39" name="图片 38" descr="微信图片_20250101105316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303082" y="5464441"/>
          <a:ext cx="3649318" cy="4844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45" sqref="C45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136" t="s">
        <v>124</v>
      </c>
      <c r="B1" s="137"/>
      <c r="C1" s="137"/>
      <c r="D1" s="138"/>
    </row>
    <row r="2" spans="1:4">
      <c r="A2" s="34"/>
      <c r="B2" s="35" t="s">
        <v>125</v>
      </c>
      <c r="C2" s="35" t="s">
        <v>126</v>
      </c>
      <c r="D2" s="56" t="s">
        <v>127</v>
      </c>
    </row>
    <row r="3" spans="1:4">
      <c r="A3" s="57">
        <v>1</v>
      </c>
      <c r="B3" s="58" t="s">
        <v>128</v>
      </c>
      <c r="C3" s="58" t="s">
        <v>129</v>
      </c>
      <c r="D3" s="56" t="s">
        <v>130</v>
      </c>
    </row>
    <row r="4" spans="1:4">
      <c r="A4" s="57">
        <v>2</v>
      </c>
      <c r="B4" s="58" t="s">
        <v>131</v>
      </c>
      <c r="C4" s="58" t="s">
        <v>132</v>
      </c>
      <c r="D4" s="56" t="s">
        <v>132</v>
      </c>
    </row>
    <row r="5" spans="1:4">
      <c r="A5" s="57">
        <v>3</v>
      </c>
      <c r="B5" s="58" t="s">
        <v>133</v>
      </c>
      <c r="C5" s="58" t="s">
        <v>134</v>
      </c>
      <c r="D5" s="56" t="s">
        <v>135</v>
      </c>
    </row>
    <row r="6" spans="1:4">
      <c r="A6" s="57">
        <v>4</v>
      </c>
      <c r="B6" s="58" t="s">
        <v>136</v>
      </c>
      <c r="C6" s="58" t="s">
        <v>137</v>
      </c>
      <c r="D6" s="56" t="s">
        <v>138</v>
      </c>
    </row>
    <row r="7" spans="1:4">
      <c r="A7" s="57">
        <v>5</v>
      </c>
      <c r="B7" s="58" t="s">
        <v>139</v>
      </c>
      <c r="C7" s="58" t="s">
        <v>136</v>
      </c>
      <c r="D7" s="56" t="s">
        <v>140</v>
      </c>
    </row>
    <row r="8" spans="1:4">
      <c r="A8" s="57">
        <v>6</v>
      </c>
      <c r="B8" s="58" t="s">
        <v>141</v>
      </c>
      <c r="C8" s="58" t="s">
        <v>142</v>
      </c>
      <c r="D8" s="56" t="s">
        <v>143</v>
      </c>
    </row>
    <row r="9" spans="1:4">
      <c r="A9" s="57">
        <v>7</v>
      </c>
      <c r="B9" s="58" t="s">
        <v>144</v>
      </c>
      <c r="C9" s="58" t="s">
        <v>145</v>
      </c>
      <c r="D9" s="56" t="s">
        <v>146</v>
      </c>
    </row>
    <row r="10" spans="1:4">
      <c r="A10" s="57">
        <v>8</v>
      </c>
      <c r="B10" s="58" t="s">
        <v>147</v>
      </c>
      <c r="C10" s="58" t="s">
        <v>148</v>
      </c>
      <c r="D10" s="56" t="s">
        <v>149</v>
      </c>
    </row>
    <row r="11" spans="1:4">
      <c r="A11" s="57">
        <v>9</v>
      </c>
      <c r="B11" s="58" t="s">
        <v>150</v>
      </c>
      <c r="C11" s="58" t="s">
        <v>151</v>
      </c>
      <c r="D11" s="56" t="s">
        <v>152</v>
      </c>
    </row>
    <row r="12" spans="1:4">
      <c r="A12" s="59">
        <v>10</v>
      </c>
      <c r="B12" s="60"/>
      <c r="C12" s="60"/>
      <c r="D12" s="58" t="s">
        <v>153</v>
      </c>
    </row>
    <row r="13" spans="1:4" ht="15" thickBot="1">
      <c r="A13" s="61">
        <v>11</v>
      </c>
      <c r="B13" s="62"/>
      <c r="C13" s="62"/>
      <c r="D13" s="58" t="s">
        <v>154</v>
      </c>
    </row>
    <row r="14" spans="1:4">
      <c r="A14" s="63" t="s">
        <v>155</v>
      </c>
      <c r="B14" s="63"/>
      <c r="D14" s="64">
        <v>44312</v>
      </c>
    </row>
  </sheetData>
  <mergeCells count="1">
    <mergeCell ref="A1:D1"/>
  </mergeCells>
  <phoneticPr fontId="2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5" customWidth="1"/>
    <col min="3" max="3" width="10.125" customWidth="1"/>
  </cols>
  <sheetData>
    <row r="1" spans="1:2" ht="21" customHeight="1">
      <c r="A1" s="46"/>
      <c r="B1" s="47" t="s">
        <v>0</v>
      </c>
    </row>
    <row r="2" spans="1:2">
      <c r="A2" s="35">
        <v>1</v>
      </c>
      <c r="B2" s="48" t="s">
        <v>1</v>
      </c>
    </row>
    <row r="3" spans="1:2">
      <c r="A3" s="35">
        <v>2</v>
      </c>
      <c r="B3" s="48" t="s">
        <v>2</v>
      </c>
    </row>
    <row r="4" spans="1:2">
      <c r="A4" s="35">
        <v>3</v>
      </c>
      <c r="B4" s="48" t="s">
        <v>3</v>
      </c>
    </row>
    <row r="5" spans="1:2">
      <c r="A5" s="35">
        <v>4</v>
      </c>
      <c r="B5" s="48" t="s">
        <v>4</v>
      </c>
    </row>
    <row r="6" spans="1:2">
      <c r="A6" s="35">
        <v>5</v>
      </c>
      <c r="B6" s="48" t="s">
        <v>5</v>
      </c>
    </row>
    <row r="7" spans="1:2">
      <c r="A7" s="35">
        <v>6</v>
      </c>
      <c r="B7" s="48" t="s">
        <v>6</v>
      </c>
    </row>
    <row r="8" spans="1:2" s="44" customFormat="1" ht="15" customHeight="1">
      <c r="A8" s="49">
        <v>7</v>
      </c>
      <c r="B8" s="50" t="s">
        <v>7</v>
      </c>
    </row>
    <row r="9" spans="1:2" ht="18.95" customHeight="1">
      <c r="A9" s="46"/>
      <c r="B9" s="51" t="s">
        <v>8</v>
      </c>
    </row>
    <row r="10" spans="1:2" ht="15.95" customHeight="1">
      <c r="A10" s="35">
        <v>1</v>
      </c>
      <c r="B10" s="52" t="s">
        <v>9</v>
      </c>
    </row>
    <row r="11" spans="1:2">
      <c r="A11" s="35">
        <v>2</v>
      </c>
      <c r="B11" s="48" t="s">
        <v>10</v>
      </c>
    </row>
    <row r="12" spans="1:2">
      <c r="A12" s="35">
        <v>3</v>
      </c>
      <c r="B12" s="50" t="s">
        <v>11</v>
      </c>
    </row>
    <row r="13" spans="1:2">
      <c r="A13" s="35">
        <v>4</v>
      </c>
      <c r="B13" s="48" t="s">
        <v>12</v>
      </c>
    </row>
    <row r="14" spans="1:2">
      <c r="A14" s="35">
        <v>5</v>
      </c>
      <c r="B14" s="48" t="s">
        <v>13</v>
      </c>
    </row>
    <row r="15" spans="1:2">
      <c r="A15" s="35">
        <v>6</v>
      </c>
      <c r="B15" s="48" t="s">
        <v>14</v>
      </c>
    </row>
    <row r="16" spans="1:2">
      <c r="A16" s="35">
        <v>7</v>
      </c>
      <c r="B16" s="48" t="s">
        <v>15</v>
      </c>
    </row>
    <row r="17" spans="1:2">
      <c r="A17" s="35">
        <v>8</v>
      </c>
      <c r="B17" s="48" t="s">
        <v>16</v>
      </c>
    </row>
    <row r="18" spans="1:2">
      <c r="A18" s="35">
        <v>9</v>
      </c>
      <c r="B18" s="48" t="s">
        <v>17</v>
      </c>
    </row>
    <row r="19" spans="1:2">
      <c r="A19" s="35"/>
      <c r="B19" s="48"/>
    </row>
    <row r="20" spans="1:2" ht="20.25">
      <c r="A20" s="46"/>
      <c r="B20" s="47" t="s">
        <v>18</v>
      </c>
    </row>
    <row r="21" spans="1:2">
      <c r="A21" s="35">
        <v>1</v>
      </c>
      <c r="B21" s="53" t="s">
        <v>19</v>
      </c>
    </row>
    <row r="22" spans="1:2">
      <c r="A22" s="35">
        <v>2</v>
      </c>
      <c r="B22" s="48" t="s">
        <v>20</v>
      </c>
    </row>
    <row r="23" spans="1:2">
      <c r="A23" s="35">
        <v>3</v>
      </c>
      <c r="B23" s="48" t="s">
        <v>21</v>
      </c>
    </row>
    <row r="24" spans="1:2">
      <c r="A24" s="35">
        <v>4</v>
      </c>
      <c r="B24" s="48" t="s">
        <v>22</v>
      </c>
    </row>
    <row r="25" spans="1:2">
      <c r="A25" s="35">
        <v>5</v>
      </c>
      <c r="B25" s="48" t="s">
        <v>23</v>
      </c>
    </row>
    <row r="26" spans="1:2">
      <c r="A26" s="35">
        <v>6</v>
      </c>
      <c r="B26" s="48" t="s">
        <v>24</v>
      </c>
    </row>
    <row r="27" spans="1:2">
      <c r="A27" s="35">
        <v>7</v>
      </c>
      <c r="B27" s="48" t="s">
        <v>25</v>
      </c>
    </row>
    <row r="28" spans="1:2">
      <c r="A28" s="35">
        <v>8</v>
      </c>
      <c r="B28" s="48" t="s">
        <v>26</v>
      </c>
    </row>
    <row r="29" spans="1:2">
      <c r="A29" s="35"/>
      <c r="B29" s="48"/>
    </row>
    <row r="30" spans="1:2" ht="20.25">
      <c r="A30" s="46"/>
      <c r="B30" s="47" t="s">
        <v>27</v>
      </c>
    </row>
    <row r="31" spans="1:2">
      <c r="A31" s="35">
        <v>1</v>
      </c>
      <c r="B31" s="53" t="s">
        <v>28</v>
      </c>
    </row>
    <row r="32" spans="1:2">
      <c r="A32" s="35">
        <v>2</v>
      </c>
      <c r="B32" s="48" t="s">
        <v>29</v>
      </c>
    </row>
    <row r="33" spans="1:2">
      <c r="A33" s="35">
        <v>3</v>
      </c>
      <c r="B33" s="48" t="s">
        <v>30</v>
      </c>
    </row>
    <row r="34" spans="1:2">
      <c r="A34" s="35">
        <v>4</v>
      </c>
      <c r="B34" s="48" t="s">
        <v>31</v>
      </c>
    </row>
    <row r="35" spans="1:2">
      <c r="A35" s="35">
        <v>5</v>
      </c>
      <c r="B35" s="48" t="s">
        <v>32</v>
      </c>
    </row>
    <row r="36" spans="1:2">
      <c r="A36" s="35">
        <v>6</v>
      </c>
      <c r="B36" s="48" t="s">
        <v>33</v>
      </c>
    </row>
    <row r="37" spans="1:2">
      <c r="A37" s="35">
        <v>7</v>
      </c>
      <c r="B37" s="48" t="s">
        <v>34</v>
      </c>
    </row>
    <row r="38" spans="1:2">
      <c r="A38" s="35"/>
      <c r="B38" s="48"/>
    </row>
    <row r="40" spans="1:2">
      <c r="A40" s="54" t="s">
        <v>35</v>
      </c>
      <c r="B40" s="55"/>
    </row>
  </sheetData>
  <phoneticPr fontId="24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I14"/>
  <sheetViews>
    <sheetView zoomScale="125" zoomScaleNormal="125" workbookViewId="0">
      <selection activeCell="B11" sqref="B11:C11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139" t="s">
        <v>36</v>
      </c>
      <c r="C2" s="140"/>
      <c r="D2" s="140"/>
      <c r="E2" s="140"/>
      <c r="F2" s="140"/>
      <c r="G2" s="140"/>
      <c r="H2" s="140"/>
      <c r="I2" s="141"/>
    </row>
    <row r="3" spans="2:9" ht="27.95" customHeight="1">
      <c r="B3" s="31"/>
      <c r="C3" s="32"/>
      <c r="D3" s="142" t="s">
        <v>37</v>
      </c>
      <c r="E3" s="143"/>
      <c r="F3" s="144" t="s">
        <v>38</v>
      </c>
      <c r="G3" s="145"/>
      <c r="H3" s="142" t="s">
        <v>39</v>
      </c>
      <c r="I3" s="146"/>
    </row>
    <row r="4" spans="2:9" ht="27.95" customHeight="1">
      <c r="B4" s="31" t="s">
        <v>40</v>
      </c>
      <c r="C4" s="32" t="s">
        <v>41</v>
      </c>
      <c r="D4" s="32" t="s">
        <v>42</v>
      </c>
      <c r="E4" s="32" t="s">
        <v>43</v>
      </c>
      <c r="F4" s="33" t="s">
        <v>42</v>
      </c>
      <c r="G4" s="33" t="s">
        <v>43</v>
      </c>
      <c r="H4" s="32" t="s">
        <v>42</v>
      </c>
      <c r="I4" s="41" t="s">
        <v>43</v>
      </c>
    </row>
    <row r="5" spans="2:9" ht="27.95" customHeight="1">
      <c r="B5" s="34" t="s">
        <v>44</v>
      </c>
      <c r="C5" s="35">
        <v>13</v>
      </c>
      <c r="D5" s="35">
        <v>0</v>
      </c>
      <c r="E5" s="35">
        <v>1</v>
      </c>
      <c r="F5" s="36">
        <v>0</v>
      </c>
      <c r="G5" s="36">
        <v>1</v>
      </c>
      <c r="H5" s="35">
        <v>1</v>
      </c>
      <c r="I5" s="42">
        <v>2</v>
      </c>
    </row>
    <row r="6" spans="2:9" ht="27.95" customHeight="1">
      <c r="B6" s="34" t="s">
        <v>45</v>
      </c>
      <c r="C6" s="35">
        <v>20</v>
      </c>
      <c r="D6" s="35">
        <v>0</v>
      </c>
      <c r="E6" s="35">
        <v>1</v>
      </c>
      <c r="F6" s="36">
        <v>1</v>
      </c>
      <c r="G6" s="36">
        <v>2</v>
      </c>
      <c r="H6" s="35">
        <v>2</v>
      </c>
      <c r="I6" s="42">
        <v>3</v>
      </c>
    </row>
    <row r="7" spans="2:9" ht="27.95" customHeight="1">
      <c r="B7" s="34" t="s">
        <v>46</v>
      </c>
      <c r="C7" s="35">
        <v>32</v>
      </c>
      <c r="D7" s="35">
        <v>0</v>
      </c>
      <c r="E7" s="35">
        <v>1</v>
      </c>
      <c r="F7" s="36">
        <v>2</v>
      </c>
      <c r="G7" s="36">
        <v>3</v>
      </c>
      <c r="H7" s="35">
        <v>3</v>
      </c>
      <c r="I7" s="42">
        <v>4</v>
      </c>
    </row>
    <row r="8" spans="2:9" ht="27.95" customHeight="1">
      <c r="B8" s="34" t="s">
        <v>47</v>
      </c>
      <c r="C8" s="35">
        <v>50</v>
      </c>
      <c r="D8" s="35">
        <v>1</v>
      </c>
      <c r="E8" s="35">
        <v>2</v>
      </c>
      <c r="F8" s="36">
        <v>3</v>
      </c>
      <c r="G8" s="36">
        <v>4</v>
      </c>
      <c r="H8" s="35">
        <v>5</v>
      </c>
      <c r="I8" s="42">
        <v>6</v>
      </c>
    </row>
    <row r="9" spans="2:9" ht="27.95" customHeight="1">
      <c r="B9" s="34" t="s">
        <v>48</v>
      </c>
      <c r="C9" s="35">
        <v>80</v>
      </c>
      <c r="D9" s="35">
        <v>2</v>
      </c>
      <c r="E9" s="35">
        <v>3</v>
      </c>
      <c r="F9" s="36">
        <v>5</v>
      </c>
      <c r="G9" s="36">
        <v>6</v>
      </c>
      <c r="H9" s="35">
        <v>7</v>
      </c>
      <c r="I9" s="42">
        <v>8</v>
      </c>
    </row>
    <row r="10" spans="2:9" ht="27.95" customHeight="1">
      <c r="B10" s="34" t="s">
        <v>49</v>
      </c>
      <c r="C10" s="35">
        <v>125</v>
      </c>
      <c r="D10" s="35">
        <v>3</v>
      </c>
      <c r="E10" s="35">
        <v>4</v>
      </c>
      <c r="F10" s="36">
        <v>7</v>
      </c>
      <c r="G10" s="36">
        <v>8</v>
      </c>
      <c r="H10" s="35">
        <v>10</v>
      </c>
      <c r="I10" s="42">
        <v>11</v>
      </c>
    </row>
    <row r="11" spans="2:9" ht="27.95" customHeight="1">
      <c r="B11" s="34" t="s">
        <v>50</v>
      </c>
      <c r="C11" s="35">
        <v>200</v>
      </c>
      <c r="D11" s="35">
        <v>5</v>
      </c>
      <c r="E11" s="35">
        <v>6</v>
      </c>
      <c r="F11" s="36">
        <v>10</v>
      </c>
      <c r="G11" s="36">
        <v>11</v>
      </c>
      <c r="H11" s="35">
        <v>14</v>
      </c>
      <c r="I11" s="42">
        <v>15</v>
      </c>
    </row>
    <row r="12" spans="2:9" ht="27.95" customHeight="1">
      <c r="B12" s="37" t="s">
        <v>51</v>
      </c>
      <c r="C12" s="38">
        <v>315</v>
      </c>
      <c r="D12" s="38">
        <v>7</v>
      </c>
      <c r="E12" s="38">
        <v>8</v>
      </c>
      <c r="F12" s="39">
        <v>14</v>
      </c>
      <c r="G12" s="39">
        <v>15</v>
      </c>
      <c r="H12" s="38">
        <v>21</v>
      </c>
      <c r="I12" s="43">
        <v>22</v>
      </c>
    </row>
    <row r="14" spans="2:9">
      <c r="B14" s="40" t="s">
        <v>52</v>
      </c>
      <c r="C14" s="40"/>
      <c r="D14" s="40"/>
    </row>
  </sheetData>
  <mergeCells count="4">
    <mergeCell ref="B2:I2"/>
    <mergeCell ref="D3:E3"/>
    <mergeCell ref="F3:G3"/>
    <mergeCell ref="H3:I3"/>
  </mergeCells>
  <phoneticPr fontId="24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5"/>
  <sheetViews>
    <sheetView workbookViewId="0">
      <selection activeCell="B6" sqref="B6:C6"/>
    </sheetView>
  </sheetViews>
  <sheetFormatPr defaultColWidth="10.125" defaultRowHeight="14.25"/>
  <cols>
    <col min="1" max="1" width="9.625" style="4" customWidth="1"/>
    <col min="2" max="2" width="8.875" style="4" customWidth="1"/>
    <col min="3" max="3" width="9.125" style="4" customWidth="1"/>
    <col min="4" max="4" width="9.5" style="4" customWidth="1"/>
    <col min="5" max="5" width="11.125" style="4" customWidth="1"/>
    <col min="6" max="6" width="10.375" style="4" customWidth="1"/>
    <col min="7" max="7" width="11.125" style="4" customWidth="1"/>
    <col min="8" max="8" width="10.25" style="4" customWidth="1"/>
    <col min="9" max="9" width="8.125" style="4" customWidth="1"/>
    <col min="10" max="10" width="10.5" style="4" customWidth="1"/>
    <col min="11" max="11" width="12.125" style="4" customWidth="1"/>
    <col min="12" max="16384" width="10.125" style="4"/>
  </cols>
  <sheetData>
    <row r="1" spans="1:11" ht="26.25" thickBot="1">
      <c r="A1" s="205" t="s">
        <v>53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</row>
    <row r="2" spans="1:11">
      <c r="A2" s="5" t="s">
        <v>54</v>
      </c>
      <c r="B2" s="206"/>
      <c r="C2" s="206"/>
      <c r="D2" s="6" t="s">
        <v>55</v>
      </c>
      <c r="E2" s="105" t="s">
        <v>214</v>
      </c>
      <c r="F2" s="7"/>
      <c r="G2" s="7" t="s">
        <v>56</v>
      </c>
      <c r="H2" s="127" t="s">
        <v>207</v>
      </c>
      <c r="I2" s="24" t="s">
        <v>57</v>
      </c>
      <c r="J2" s="207" t="s">
        <v>156</v>
      </c>
      <c r="K2" s="208"/>
    </row>
    <row r="3" spans="1:11">
      <c r="A3" s="8" t="s">
        <v>58</v>
      </c>
      <c r="B3" s="202">
        <v>5000</v>
      </c>
      <c r="C3" s="202"/>
      <c r="D3" s="9" t="s">
        <v>59</v>
      </c>
      <c r="E3" s="209">
        <v>45660</v>
      </c>
      <c r="F3" s="210"/>
      <c r="G3" s="210"/>
      <c r="H3" s="167" t="s">
        <v>60</v>
      </c>
      <c r="I3" s="167"/>
      <c r="J3" s="167"/>
      <c r="K3" s="172"/>
    </row>
    <row r="4" spans="1:11">
      <c r="A4" s="10" t="s">
        <v>61</v>
      </c>
      <c r="B4" s="107" t="s">
        <v>215</v>
      </c>
      <c r="C4" s="11"/>
      <c r="D4" s="12" t="s">
        <v>62</v>
      </c>
      <c r="E4" s="201" t="s">
        <v>157</v>
      </c>
      <c r="F4" s="201"/>
      <c r="G4" s="201"/>
      <c r="H4" s="166" t="s">
        <v>63</v>
      </c>
      <c r="I4" s="166"/>
      <c r="J4" s="21" t="s">
        <v>64</v>
      </c>
      <c r="K4" s="26" t="s">
        <v>65</v>
      </c>
    </row>
    <row r="5" spans="1:11" ht="25.5" customHeight="1">
      <c r="A5" s="10" t="s">
        <v>66</v>
      </c>
      <c r="B5" s="202">
        <v>1</v>
      </c>
      <c r="C5" s="202"/>
      <c r="D5" s="9" t="s">
        <v>67</v>
      </c>
      <c r="E5" s="99" t="s">
        <v>164</v>
      </c>
      <c r="F5" s="66" t="s">
        <v>169</v>
      </c>
      <c r="G5" s="106" t="s">
        <v>174</v>
      </c>
      <c r="H5" s="166" t="s">
        <v>68</v>
      </c>
      <c r="I5" s="166"/>
      <c r="J5" s="21" t="s">
        <v>64</v>
      </c>
      <c r="K5" s="26" t="s">
        <v>65</v>
      </c>
    </row>
    <row r="6" spans="1:11" ht="18.75" customHeight="1" thickBot="1">
      <c r="A6" s="13" t="s">
        <v>69</v>
      </c>
      <c r="B6" s="203">
        <v>200</v>
      </c>
      <c r="C6" s="203"/>
      <c r="D6" s="14" t="s">
        <v>70</v>
      </c>
      <c r="E6" s="134">
        <v>5000</v>
      </c>
      <c r="F6" s="98"/>
      <c r="G6" s="67"/>
      <c r="H6" s="204" t="s">
        <v>71</v>
      </c>
      <c r="I6" s="204"/>
      <c r="J6" s="16" t="s">
        <v>64</v>
      </c>
      <c r="K6" s="27" t="s">
        <v>65</v>
      </c>
    </row>
    <row r="7" spans="1:11" ht="15" thickBot="1">
      <c r="A7" s="17"/>
      <c r="B7" s="18"/>
      <c r="C7" s="18"/>
      <c r="D7" s="17"/>
      <c r="E7" s="18"/>
      <c r="F7" s="19"/>
      <c r="G7" s="17"/>
      <c r="H7" s="19"/>
      <c r="I7" s="18"/>
      <c r="J7" s="18"/>
      <c r="K7" s="18"/>
    </row>
    <row r="8" spans="1:11">
      <c r="A8" s="20" t="s">
        <v>72</v>
      </c>
      <c r="B8" s="7" t="s">
        <v>73</v>
      </c>
      <c r="C8" s="7" t="s">
        <v>74</v>
      </c>
      <c r="D8" s="7" t="s">
        <v>75</v>
      </c>
      <c r="E8" s="7" t="s">
        <v>76</v>
      </c>
      <c r="F8" s="7" t="s">
        <v>77</v>
      </c>
      <c r="G8" s="195"/>
      <c r="H8" s="196"/>
      <c r="I8" s="196"/>
      <c r="J8" s="196"/>
      <c r="K8" s="197"/>
    </row>
    <row r="9" spans="1:11">
      <c r="A9" s="165" t="s">
        <v>78</v>
      </c>
      <c r="B9" s="166"/>
      <c r="C9" s="21" t="s">
        <v>64</v>
      </c>
      <c r="D9" s="21" t="s">
        <v>65</v>
      </c>
      <c r="E9" s="9" t="s">
        <v>79</v>
      </c>
      <c r="F9" s="22" t="s">
        <v>80</v>
      </c>
      <c r="G9" s="198"/>
      <c r="H9" s="199"/>
      <c r="I9" s="199"/>
      <c r="J9" s="199"/>
      <c r="K9" s="200"/>
    </row>
    <row r="10" spans="1:11">
      <c r="A10" s="165" t="s">
        <v>81</v>
      </c>
      <c r="B10" s="166"/>
      <c r="C10" s="21" t="s">
        <v>64</v>
      </c>
      <c r="D10" s="21" t="s">
        <v>65</v>
      </c>
      <c r="E10" s="9" t="s">
        <v>82</v>
      </c>
      <c r="F10" s="22" t="s">
        <v>83</v>
      </c>
      <c r="G10" s="198" t="s">
        <v>84</v>
      </c>
      <c r="H10" s="199"/>
      <c r="I10" s="199"/>
      <c r="J10" s="199"/>
      <c r="K10" s="200"/>
    </row>
    <row r="11" spans="1:11">
      <c r="A11" s="185" t="s">
        <v>85</v>
      </c>
      <c r="B11" s="186"/>
      <c r="C11" s="186"/>
      <c r="D11" s="186"/>
      <c r="E11" s="186"/>
      <c r="F11" s="186"/>
      <c r="G11" s="186"/>
      <c r="H11" s="186"/>
      <c r="I11" s="186"/>
      <c r="J11" s="186"/>
      <c r="K11" s="187"/>
    </row>
    <row r="12" spans="1:11">
      <c r="A12" s="8" t="s">
        <v>86</v>
      </c>
      <c r="B12" s="21" t="s">
        <v>87</v>
      </c>
      <c r="C12" s="21" t="s">
        <v>88</v>
      </c>
      <c r="D12" s="22"/>
      <c r="E12" s="9" t="s">
        <v>89</v>
      </c>
      <c r="F12" s="21" t="s">
        <v>87</v>
      </c>
      <c r="G12" s="21" t="s">
        <v>88</v>
      </c>
      <c r="H12" s="21"/>
      <c r="I12" s="9" t="s">
        <v>90</v>
      </c>
      <c r="J12" s="21" t="s">
        <v>87</v>
      </c>
      <c r="K12" s="26" t="s">
        <v>88</v>
      </c>
    </row>
    <row r="13" spans="1:11">
      <c r="A13" s="8" t="s">
        <v>91</v>
      </c>
      <c r="B13" s="21" t="s">
        <v>87</v>
      </c>
      <c r="C13" s="21" t="s">
        <v>88</v>
      </c>
      <c r="D13" s="22"/>
      <c r="E13" s="9" t="s">
        <v>92</v>
      </c>
      <c r="F13" s="21" t="s">
        <v>87</v>
      </c>
      <c r="G13" s="21" t="s">
        <v>88</v>
      </c>
      <c r="H13" s="21"/>
      <c r="I13" s="9" t="s">
        <v>93</v>
      </c>
      <c r="J13" s="21" t="s">
        <v>87</v>
      </c>
      <c r="K13" s="26" t="s">
        <v>88</v>
      </c>
    </row>
    <row r="14" spans="1:11">
      <c r="A14" s="13" t="s">
        <v>94</v>
      </c>
      <c r="B14" s="16" t="s">
        <v>87</v>
      </c>
      <c r="C14" s="16" t="s">
        <v>88</v>
      </c>
      <c r="D14" s="15"/>
      <c r="E14" s="14" t="s">
        <v>95</v>
      </c>
      <c r="F14" s="16" t="s">
        <v>87</v>
      </c>
      <c r="G14" s="16" t="s">
        <v>88</v>
      </c>
      <c r="H14" s="16"/>
      <c r="I14" s="14" t="s">
        <v>96</v>
      </c>
      <c r="J14" s="16" t="s">
        <v>87</v>
      </c>
      <c r="K14" s="27" t="s">
        <v>88</v>
      </c>
    </row>
    <row r="15" spans="1:11">
      <c r="A15" s="17"/>
      <c r="B15" s="23"/>
      <c r="C15" s="23"/>
      <c r="D15" s="18"/>
      <c r="E15" s="17"/>
      <c r="F15" s="23"/>
      <c r="G15" s="23"/>
      <c r="H15" s="23"/>
      <c r="I15" s="17"/>
      <c r="J15" s="23"/>
      <c r="K15" s="23"/>
    </row>
    <row r="16" spans="1:11" s="2" customFormat="1">
      <c r="A16" s="188" t="s">
        <v>97</v>
      </c>
      <c r="B16" s="189"/>
      <c r="C16" s="189"/>
      <c r="D16" s="189"/>
      <c r="E16" s="189"/>
      <c r="F16" s="189"/>
      <c r="G16" s="189"/>
      <c r="H16" s="189"/>
      <c r="I16" s="189"/>
      <c r="J16" s="189"/>
      <c r="K16" s="190"/>
    </row>
    <row r="17" spans="1:11">
      <c r="A17" s="165" t="s">
        <v>98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70"/>
    </row>
    <row r="18" spans="1:11">
      <c r="A18" s="165" t="s">
        <v>161</v>
      </c>
      <c r="B18" s="166"/>
      <c r="C18" s="166"/>
      <c r="D18" s="166"/>
      <c r="E18" s="166"/>
      <c r="F18" s="166"/>
      <c r="G18" s="166"/>
      <c r="H18" s="166"/>
      <c r="I18" s="166"/>
      <c r="J18" s="166"/>
      <c r="K18" s="170"/>
    </row>
    <row r="19" spans="1:11">
      <c r="A19" s="192" t="s">
        <v>217</v>
      </c>
      <c r="B19" s="193"/>
      <c r="C19" s="193"/>
      <c r="D19" s="193"/>
      <c r="E19" s="193"/>
      <c r="F19" s="193"/>
      <c r="G19" s="193"/>
      <c r="H19" s="193"/>
      <c r="I19" s="193"/>
      <c r="J19" s="193"/>
      <c r="K19" s="194"/>
    </row>
    <row r="20" spans="1:11" ht="15" customHeight="1">
      <c r="A20" s="192" t="s">
        <v>218</v>
      </c>
      <c r="B20" s="193"/>
      <c r="C20" s="193"/>
      <c r="D20" s="193"/>
      <c r="E20" s="193"/>
      <c r="F20" s="193"/>
      <c r="G20" s="193"/>
      <c r="H20" s="193"/>
      <c r="I20" s="193"/>
      <c r="J20" s="193"/>
      <c r="K20" s="194"/>
    </row>
    <row r="21" spans="1:11" ht="15" customHeight="1">
      <c r="A21" s="192" t="s">
        <v>219</v>
      </c>
      <c r="B21" s="193"/>
      <c r="C21" s="193"/>
      <c r="D21" s="193"/>
      <c r="E21" s="193"/>
      <c r="F21" s="193"/>
      <c r="G21" s="193"/>
      <c r="H21" s="193"/>
      <c r="I21" s="193"/>
      <c r="J21" s="193"/>
      <c r="K21" s="194"/>
    </row>
    <row r="22" spans="1:11" ht="15" customHeight="1">
      <c r="A22" s="192" t="s">
        <v>220</v>
      </c>
      <c r="B22" s="193"/>
      <c r="C22" s="193"/>
      <c r="D22" s="193"/>
      <c r="E22" s="193"/>
      <c r="F22" s="193"/>
      <c r="G22" s="193"/>
      <c r="H22" s="193"/>
      <c r="I22" s="193"/>
      <c r="J22" s="193"/>
      <c r="K22" s="194"/>
    </row>
    <row r="23" spans="1:11" ht="12.75" customHeight="1">
      <c r="A23" s="191" t="s">
        <v>208</v>
      </c>
      <c r="B23" s="183"/>
      <c r="C23" s="183"/>
      <c r="D23" s="183"/>
      <c r="E23" s="183"/>
      <c r="F23" s="183"/>
      <c r="G23" s="183"/>
      <c r="H23" s="183"/>
      <c r="I23" s="183"/>
      <c r="J23" s="183"/>
      <c r="K23" s="184"/>
    </row>
    <row r="24" spans="1:11">
      <c r="A24" s="180"/>
      <c r="B24" s="183"/>
      <c r="C24" s="183"/>
      <c r="D24" s="183"/>
      <c r="E24" s="183"/>
      <c r="F24" s="183"/>
      <c r="G24" s="183"/>
      <c r="H24" s="183"/>
      <c r="I24" s="183"/>
      <c r="J24" s="183"/>
      <c r="K24" s="184"/>
    </row>
    <row r="25" spans="1:11">
      <c r="A25" s="180"/>
      <c r="B25" s="183"/>
      <c r="C25" s="183"/>
      <c r="D25" s="183"/>
      <c r="E25" s="183"/>
      <c r="F25" s="183"/>
      <c r="G25" s="183"/>
      <c r="H25" s="183"/>
      <c r="I25" s="183"/>
      <c r="J25" s="183"/>
      <c r="K25" s="184"/>
    </row>
    <row r="26" spans="1:11">
      <c r="A26" s="180"/>
      <c r="B26" s="181"/>
      <c r="C26" s="181"/>
      <c r="D26" s="181"/>
      <c r="E26" s="181"/>
      <c r="F26" s="181"/>
      <c r="G26" s="181"/>
      <c r="H26" s="181"/>
      <c r="I26" s="181"/>
      <c r="J26" s="181"/>
      <c r="K26" s="182"/>
    </row>
    <row r="27" spans="1:11">
      <c r="A27" s="177"/>
      <c r="B27" s="178"/>
      <c r="C27" s="178"/>
      <c r="D27" s="178"/>
      <c r="E27" s="178"/>
      <c r="F27" s="178"/>
      <c r="G27" s="178"/>
      <c r="H27" s="178"/>
      <c r="I27" s="178"/>
      <c r="J27" s="178"/>
      <c r="K27" s="179"/>
    </row>
    <row r="28" spans="1:11">
      <c r="A28" s="165" t="s">
        <v>99</v>
      </c>
      <c r="B28" s="166"/>
      <c r="C28" s="21" t="s">
        <v>64</v>
      </c>
      <c r="D28" s="21" t="s">
        <v>65</v>
      </c>
      <c r="E28" s="167"/>
      <c r="F28" s="167"/>
      <c r="G28" s="167"/>
      <c r="H28" s="167"/>
      <c r="I28" s="167"/>
      <c r="J28" s="167"/>
      <c r="K28" s="172"/>
    </row>
    <row r="29" spans="1:11" ht="15" thickBot="1">
      <c r="A29" s="25" t="s">
        <v>100</v>
      </c>
      <c r="B29" s="149" t="s">
        <v>162</v>
      </c>
      <c r="C29" s="150"/>
      <c r="D29" s="150"/>
      <c r="E29" s="150"/>
      <c r="F29" s="150"/>
      <c r="G29" s="150"/>
      <c r="H29" s="150"/>
      <c r="I29" s="150"/>
      <c r="J29" s="150"/>
      <c r="K29" s="151"/>
    </row>
    <row r="30" spans="1:11" ht="15" thickBot="1">
      <c r="A30" s="152"/>
      <c r="B30" s="152"/>
      <c r="C30" s="152"/>
      <c r="D30" s="152"/>
      <c r="E30" s="152"/>
      <c r="F30" s="152"/>
      <c r="G30" s="152"/>
      <c r="H30" s="152"/>
      <c r="I30" s="152"/>
      <c r="J30" s="152"/>
      <c r="K30" s="152"/>
    </row>
    <row r="31" spans="1:11">
      <c r="A31" s="153" t="s">
        <v>101</v>
      </c>
      <c r="B31" s="154"/>
      <c r="C31" s="154"/>
      <c r="D31" s="154"/>
      <c r="E31" s="154"/>
      <c r="F31" s="154"/>
      <c r="G31" s="154"/>
      <c r="H31" s="154"/>
      <c r="I31" s="154"/>
      <c r="J31" s="154"/>
      <c r="K31" s="28" t="s">
        <v>102</v>
      </c>
    </row>
    <row r="32" spans="1:11" ht="18" customHeight="1">
      <c r="A32" s="155" t="s">
        <v>175</v>
      </c>
      <c r="B32" s="156"/>
      <c r="C32" s="156"/>
      <c r="D32" s="156"/>
      <c r="E32" s="156"/>
      <c r="F32" s="156"/>
      <c r="G32" s="156"/>
      <c r="H32" s="156"/>
      <c r="I32" s="156"/>
      <c r="J32" s="156"/>
      <c r="K32" s="29">
        <v>1</v>
      </c>
    </row>
    <row r="33" spans="1:13" ht="18" customHeight="1">
      <c r="A33" s="157" t="s">
        <v>103</v>
      </c>
      <c r="B33" s="158"/>
      <c r="C33" s="158"/>
      <c r="D33" s="158"/>
      <c r="E33" s="158"/>
      <c r="F33" s="158"/>
      <c r="G33" s="158"/>
      <c r="H33" s="158"/>
      <c r="I33" s="158"/>
      <c r="J33" s="158"/>
      <c r="K33" s="30">
        <f>SUM(K32:K32)</f>
        <v>1</v>
      </c>
    </row>
    <row r="34" spans="1:13" ht="18" customHeight="1">
      <c r="A34" s="147"/>
      <c r="B34" s="148"/>
      <c r="C34" s="148"/>
      <c r="D34" s="148"/>
      <c r="E34" s="148"/>
      <c r="F34" s="148"/>
      <c r="G34" s="148"/>
      <c r="H34" s="148"/>
      <c r="I34" s="148"/>
      <c r="J34" s="148"/>
      <c r="K34" s="29"/>
    </row>
    <row r="35" spans="1:13" ht="18" customHeight="1">
      <c r="A35" s="147"/>
      <c r="B35" s="148"/>
      <c r="C35" s="148"/>
      <c r="D35" s="148"/>
      <c r="E35" s="148"/>
      <c r="F35" s="148"/>
      <c r="G35" s="148"/>
      <c r="H35" s="148"/>
      <c r="I35" s="148"/>
      <c r="J35" s="148"/>
      <c r="K35" s="29"/>
    </row>
    <row r="36" spans="1:13" ht="18" customHeight="1" thickBot="1">
      <c r="A36" s="159"/>
      <c r="B36" s="160"/>
      <c r="C36" s="160"/>
      <c r="D36" s="160"/>
      <c r="E36" s="160"/>
      <c r="F36" s="160"/>
      <c r="G36" s="160"/>
      <c r="H36" s="160"/>
      <c r="I36" s="160"/>
      <c r="J36" s="160"/>
      <c r="K36" s="161"/>
    </row>
    <row r="37" spans="1:13" ht="18.75" customHeight="1">
      <c r="A37" s="162" t="s">
        <v>104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4"/>
    </row>
    <row r="38" spans="1:13" s="3" customFormat="1" ht="18.75" customHeight="1">
      <c r="A38" s="165" t="s">
        <v>105</v>
      </c>
      <c r="B38" s="166"/>
      <c r="C38" s="166"/>
      <c r="D38" s="167" t="s">
        <v>106</v>
      </c>
      <c r="E38" s="167"/>
      <c r="F38" s="168" t="s">
        <v>107</v>
      </c>
      <c r="G38" s="169"/>
      <c r="H38" s="166" t="s">
        <v>108</v>
      </c>
      <c r="I38" s="166"/>
      <c r="J38" s="166" t="s">
        <v>109</v>
      </c>
      <c r="K38" s="170"/>
    </row>
    <row r="39" spans="1:13" ht="18.75" customHeight="1">
      <c r="A39" s="10" t="s">
        <v>110</v>
      </c>
      <c r="B39" s="166" t="s">
        <v>111</v>
      </c>
      <c r="C39" s="166"/>
      <c r="D39" s="166"/>
      <c r="E39" s="166"/>
      <c r="F39" s="166"/>
      <c r="G39" s="166"/>
      <c r="H39" s="166"/>
      <c r="I39" s="166"/>
      <c r="J39" s="166"/>
      <c r="K39" s="170"/>
      <c r="M39" s="3"/>
    </row>
    <row r="40" spans="1:13" ht="30.95" customHeight="1">
      <c r="A40" s="165"/>
      <c r="B40" s="166"/>
      <c r="C40" s="166"/>
      <c r="D40" s="166"/>
      <c r="E40" s="166"/>
      <c r="F40" s="166"/>
      <c r="G40" s="166"/>
      <c r="H40" s="166"/>
      <c r="I40" s="166"/>
      <c r="J40" s="166"/>
      <c r="K40" s="170"/>
    </row>
    <row r="41" spans="1:13" ht="18.75" customHeight="1">
      <c r="A41" s="171"/>
      <c r="B41" s="167"/>
      <c r="C41" s="167"/>
      <c r="D41" s="167"/>
      <c r="E41" s="167"/>
      <c r="F41" s="167"/>
      <c r="G41" s="167"/>
      <c r="H41" s="167"/>
      <c r="I41" s="167"/>
      <c r="J41" s="167"/>
      <c r="K41" s="172"/>
    </row>
    <row r="42" spans="1:13" ht="32.1" customHeight="1" thickBot="1">
      <c r="A42" s="68" t="s">
        <v>112</v>
      </c>
      <c r="B42" s="173" t="s">
        <v>113</v>
      </c>
      <c r="C42" s="173"/>
      <c r="D42" s="94" t="s">
        <v>114</v>
      </c>
      <c r="E42" s="135" t="s">
        <v>212</v>
      </c>
      <c r="F42" s="94" t="s">
        <v>115</v>
      </c>
      <c r="G42" s="69">
        <v>45658</v>
      </c>
      <c r="H42" s="174" t="s">
        <v>116</v>
      </c>
      <c r="I42" s="174"/>
      <c r="J42" s="175" t="s">
        <v>163</v>
      </c>
      <c r="K42" s="176"/>
    </row>
    <row r="43" spans="1:13" ht="16.5" customHeight="1"/>
    <row r="44" spans="1:13" ht="16.5" customHeight="1"/>
    <row r="45" spans="1:13" ht="16.5" customHeight="1"/>
  </sheetData>
  <mergeCells count="52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23:K23"/>
    <mergeCell ref="A19:K19"/>
    <mergeCell ref="A20:K20"/>
    <mergeCell ref="A21:K21"/>
    <mergeCell ref="A22:K22"/>
    <mergeCell ref="A27:K27"/>
    <mergeCell ref="A28:B28"/>
    <mergeCell ref="E28:K28"/>
    <mergeCell ref="A26:K26"/>
    <mergeCell ref="A24:K24"/>
    <mergeCell ref="A25:K25"/>
    <mergeCell ref="B39:K39"/>
    <mergeCell ref="A40:K40"/>
    <mergeCell ref="A41:K41"/>
    <mergeCell ref="B42:C42"/>
    <mergeCell ref="H42:I42"/>
    <mergeCell ref="J42:K42"/>
    <mergeCell ref="A36:K36"/>
    <mergeCell ref="A37:K37"/>
    <mergeCell ref="A38:C38"/>
    <mergeCell ref="D38:E38"/>
    <mergeCell ref="F38:G38"/>
    <mergeCell ref="H38:I38"/>
    <mergeCell ref="J38:K38"/>
    <mergeCell ref="A35:J35"/>
    <mergeCell ref="B29:K29"/>
    <mergeCell ref="A30:K30"/>
    <mergeCell ref="A31:J31"/>
    <mergeCell ref="A32:J32"/>
    <mergeCell ref="A33:J33"/>
    <mergeCell ref="A34:J34"/>
  </mergeCells>
  <phoneticPr fontId="24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J28"/>
  <sheetViews>
    <sheetView tabSelected="1" zoomScale="80" zoomScaleNormal="80" workbookViewId="0">
      <selection activeCell="H14" sqref="H14"/>
    </sheetView>
  </sheetViews>
  <sheetFormatPr defaultColWidth="9" defaultRowHeight="26.1" customHeight="1"/>
  <cols>
    <col min="1" max="1" width="21" style="1" customWidth="1"/>
    <col min="2" max="2" width="13.125" style="1" customWidth="1"/>
    <col min="3" max="3" width="13.125" style="65" customWidth="1"/>
    <col min="4" max="4" width="11.375" style="65" customWidth="1"/>
    <col min="5" max="5" width="11.75" style="65" customWidth="1"/>
    <col min="6" max="7" width="15.625" style="65" customWidth="1"/>
    <col min="8" max="8" width="11.5" style="73" customWidth="1"/>
    <col min="9" max="12" width="12.625" style="73" customWidth="1"/>
    <col min="13" max="22" width="12.625" style="65" customWidth="1"/>
    <col min="23" max="23" width="11.5" style="65" bestFit="1" customWidth="1"/>
    <col min="24" max="26" width="11.5" style="1" bestFit="1" customWidth="1"/>
    <col min="27" max="16364" width="9" style="1"/>
  </cols>
  <sheetData>
    <row r="1" spans="1:16364" ht="26.1" customHeight="1">
      <c r="A1" s="213" t="s">
        <v>117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</row>
    <row r="2" spans="1:16364" ht="26.1" customHeight="1">
      <c r="A2" s="212" t="s">
        <v>158</v>
      </c>
      <c r="B2" s="212"/>
      <c r="C2" s="212"/>
      <c r="D2" s="212"/>
      <c r="E2" s="212"/>
      <c r="F2" s="212"/>
      <c r="G2" s="212"/>
      <c r="H2" s="212"/>
      <c r="I2" s="104"/>
      <c r="J2" s="104"/>
      <c r="K2" s="104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EF2"/>
      <c r="XEG2"/>
      <c r="XEH2"/>
      <c r="XEI2"/>
      <c r="XEJ2"/>
    </row>
    <row r="3" spans="1:16364" ht="26.1" customHeight="1">
      <c r="A3" s="83" t="s">
        <v>165</v>
      </c>
      <c r="B3" s="83"/>
      <c r="C3" s="83"/>
      <c r="D3" s="85"/>
      <c r="E3" s="83"/>
      <c r="F3" s="83"/>
      <c r="G3" s="83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EE3"/>
      <c r="XEF3"/>
      <c r="XEG3"/>
      <c r="XEH3"/>
      <c r="XEI3"/>
      <c r="XEJ3"/>
    </row>
    <row r="4" spans="1:16364" ht="26.1" customHeight="1">
      <c r="A4" s="89" t="s">
        <v>159</v>
      </c>
      <c r="B4" s="89" t="s">
        <v>196</v>
      </c>
      <c r="C4" s="89"/>
      <c r="D4" s="90"/>
      <c r="E4" s="95" t="s">
        <v>160</v>
      </c>
      <c r="F4" s="214" t="s">
        <v>216</v>
      </c>
      <c r="G4" s="214"/>
      <c r="H4" s="100"/>
      <c r="I4" s="108" t="s">
        <v>57</v>
      </c>
      <c r="J4" s="101" t="s">
        <v>170</v>
      </c>
      <c r="K4" s="108"/>
      <c r="L4" s="109"/>
      <c r="M4" s="109"/>
      <c r="N4" s="109"/>
      <c r="O4" s="109"/>
      <c r="P4" s="101"/>
      <c r="Q4" s="101"/>
      <c r="R4" s="101"/>
      <c r="S4" s="101"/>
      <c r="T4" s="101"/>
      <c r="U4" s="101"/>
      <c r="V4" s="101"/>
      <c r="W4" s="101"/>
      <c r="X4" s="133"/>
      <c r="Y4" s="133"/>
      <c r="Z4" s="133"/>
      <c r="XEE4"/>
      <c r="XEF4"/>
      <c r="XEG4"/>
      <c r="XEH4"/>
      <c r="XEI4"/>
      <c r="XEJ4"/>
    </row>
    <row r="5" spans="1:16364" ht="26.1" customHeight="1">
      <c r="A5" s="84"/>
      <c r="B5" s="129"/>
      <c r="C5" s="129"/>
      <c r="D5" s="129"/>
      <c r="E5" s="95"/>
      <c r="F5" s="130"/>
      <c r="G5" s="128"/>
      <c r="H5" s="100"/>
      <c r="I5" s="211" t="s">
        <v>119</v>
      </c>
      <c r="J5" s="211"/>
      <c r="K5" s="211"/>
      <c r="L5" s="109"/>
      <c r="M5" s="109"/>
      <c r="N5" s="109"/>
      <c r="O5" s="102"/>
      <c r="P5" s="102"/>
      <c r="Q5" s="102"/>
      <c r="R5" s="102"/>
      <c r="S5" s="102"/>
      <c r="T5" s="102"/>
      <c r="U5" s="102"/>
      <c r="V5" s="102"/>
      <c r="W5" s="102"/>
      <c r="X5" s="133"/>
      <c r="Y5" s="133"/>
      <c r="Z5" s="133"/>
      <c r="XEE5"/>
      <c r="XEF5"/>
      <c r="XEG5"/>
      <c r="XEH5"/>
      <c r="XEI5"/>
      <c r="XEJ5"/>
    </row>
    <row r="6" spans="1:16364" ht="23.25" customHeight="1">
      <c r="A6" s="87" t="s">
        <v>168</v>
      </c>
      <c r="B6" s="131" t="s">
        <v>120</v>
      </c>
      <c r="C6" s="131" t="s">
        <v>167</v>
      </c>
      <c r="D6" s="131" t="s">
        <v>166</v>
      </c>
      <c r="E6" s="131" t="s">
        <v>121</v>
      </c>
      <c r="F6" s="131" t="s">
        <v>122</v>
      </c>
      <c r="G6" s="131" t="s">
        <v>199</v>
      </c>
      <c r="H6" s="117"/>
      <c r="I6" s="110" t="s">
        <v>120</v>
      </c>
      <c r="J6" s="110" t="s">
        <v>120</v>
      </c>
      <c r="K6" s="110" t="s">
        <v>120</v>
      </c>
      <c r="L6" s="110" t="s">
        <v>167</v>
      </c>
      <c r="M6" s="110" t="s">
        <v>167</v>
      </c>
      <c r="N6" s="110" t="s">
        <v>167</v>
      </c>
      <c r="O6" s="111" t="s">
        <v>166</v>
      </c>
      <c r="P6" s="111" t="s">
        <v>166</v>
      </c>
      <c r="Q6" s="111" t="s">
        <v>166</v>
      </c>
      <c r="R6" s="110" t="s">
        <v>121</v>
      </c>
      <c r="S6" s="110" t="s">
        <v>121</v>
      </c>
      <c r="T6" s="110" t="s">
        <v>121</v>
      </c>
      <c r="U6" s="110" t="s">
        <v>122</v>
      </c>
      <c r="V6" s="110" t="s">
        <v>122</v>
      </c>
      <c r="W6" s="132" t="s">
        <v>122</v>
      </c>
      <c r="X6" s="132" t="s">
        <v>206</v>
      </c>
      <c r="Y6" s="132" t="s">
        <v>122</v>
      </c>
      <c r="Z6" s="132" t="s">
        <v>122</v>
      </c>
      <c r="XEE6"/>
      <c r="XEF6"/>
      <c r="XEG6"/>
      <c r="XEH6"/>
      <c r="XEI6"/>
      <c r="XEJ6"/>
    </row>
    <row r="7" spans="1:16364" ht="23.25" customHeight="1">
      <c r="A7" s="88" t="s">
        <v>118</v>
      </c>
      <c r="B7" s="131" t="s">
        <v>200</v>
      </c>
      <c r="C7" s="131" t="s">
        <v>201</v>
      </c>
      <c r="D7" s="131" t="s">
        <v>202</v>
      </c>
      <c r="E7" s="131" t="s">
        <v>203</v>
      </c>
      <c r="F7" s="131" t="s">
        <v>204</v>
      </c>
      <c r="G7" s="131" t="s">
        <v>205</v>
      </c>
      <c r="H7" s="118"/>
      <c r="I7" s="131" t="s">
        <v>200</v>
      </c>
      <c r="J7" s="131" t="s">
        <v>200</v>
      </c>
      <c r="K7" s="131" t="s">
        <v>200</v>
      </c>
      <c r="L7" s="131" t="s">
        <v>201</v>
      </c>
      <c r="M7" s="131" t="s">
        <v>201</v>
      </c>
      <c r="N7" s="131" t="s">
        <v>201</v>
      </c>
      <c r="O7" s="131" t="s">
        <v>202</v>
      </c>
      <c r="P7" s="131" t="s">
        <v>202</v>
      </c>
      <c r="Q7" s="131" t="s">
        <v>202</v>
      </c>
      <c r="R7" s="131" t="s">
        <v>203</v>
      </c>
      <c r="S7" s="131" t="s">
        <v>203</v>
      </c>
      <c r="T7" s="131" t="s">
        <v>203</v>
      </c>
      <c r="U7" s="131" t="s">
        <v>204</v>
      </c>
      <c r="V7" s="131" t="s">
        <v>204</v>
      </c>
      <c r="W7" s="131" t="s">
        <v>204</v>
      </c>
      <c r="X7" s="131" t="s">
        <v>205</v>
      </c>
      <c r="Y7" s="131" t="s">
        <v>205</v>
      </c>
      <c r="Z7" s="131" t="s">
        <v>205</v>
      </c>
      <c r="XEE7"/>
      <c r="XEF7"/>
      <c r="XEG7"/>
      <c r="XEH7"/>
      <c r="XEI7"/>
      <c r="XEJ7"/>
    </row>
    <row r="8" spans="1:16364" s="97" customFormat="1" ht="40.5" customHeight="1">
      <c r="A8" s="215" t="s">
        <v>176</v>
      </c>
      <c r="B8" s="221">
        <f>C8-1</f>
        <v>65</v>
      </c>
      <c r="C8" s="221">
        <f>D8-2</f>
        <v>66</v>
      </c>
      <c r="D8" s="218">
        <v>68</v>
      </c>
      <c r="E8" s="221">
        <f>D8+2</f>
        <v>70</v>
      </c>
      <c r="F8" s="221">
        <f>E8+2</f>
        <v>72</v>
      </c>
      <c r="G8" s="221">
        <f>F8+1</f>
        <v>73</v>
      </c>
      <c r="H8" s="222"/>
      <c r="I8" s="103" t="s">
        <v>123</v>
      </c>
      <c r="J8" s="103" t="s">
        <v>123</v>
      </c>
      <c r="K8" s="103" t="s">
        <v>123</v>
      </c>
      <c r="L8" s="103" t="s">
        <v>123</v>
      </c>
      <c r="M8" s="103" t="s">
        <v>123</v>
      </c>
      <c r="N8" s="103"/>
      <c r="O8" s="103" t="s">
        <v>123</v>
      </c>
      <c r="P8" s="103" t="s">
        <v>123</v>
      </c>
      <c r="Q8" s="103" t="s">
        <v>123</v>
      </c>
      <c r="R8" s="103" t="s">
        <v>123</v>
      </c>
      <c r="S8" s="103" t="s">
        <v>123</v>
      </c>
      <c r="T8" s="103" t="s">
        <v>123</v>
      </c>
      <c r="U8" s="103" t="s">
        <v>123</v>
      </c>
      <c r="V8" s="103" t="s">
        <v>123</v>
      </c>
      <c r="W8" s="103" t="s">
        <v>123</v>
      </c>
      <c r="X8" s="103" t="s">
        <v>123</v>
      </c>
      <c r="Y8" s="103" t="s">
        <v>123</v>
      </c>
      <c r="Z8" s="103" t="s">
        <v>123</v>
      </c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6"/>
      <c r="WUK8" s="96"/>
      <c r="WUL8" s="96"/>
      <c r="WUM8" s="96"/>
      <c r="WUN8" s="96"/>
      <c r="WUO8" s="96"/>
      <c r="WUP8" s="96"/>
      <c r="WUQ8" s="96"/>
      <c r="WUR8" s="96"/>
      <c r="WUS8" s="96"/>
      <c r="WUT8" s="96"/>
      <c r="WUU8" s="96"/>
      <c r="WUV8" s="96"/>
      <c r="WUW8" s="96"/>
      <c r="WUX8" s="96"/>
      <c r="WUY8" s="96"/>
      <c r="WUZ8" s="96"/>
      <c r="WVA8" s="96"/>
      <c r="WVB8" s="96"/>
      <c r="WVC8" s="96"/>
      <c r="WVD8" s="96"/>
      <c r="WVE8" s="96"/>
      <c r="WVF8" s="96"/>
      <c r="WVG8" s="96"/>
      <c r="WVH8" s="96"/>
      <c r="WVI8" s="96"/>
      <c r="WVJ8" s="96"/>
      <c r="WVK8" s="96"/>
      <c r="WVL8" s="96"/>
      <c r="WVM8" s="96"/>
      <c r="WVN8" s="96"/>
      <c r="WVO8" s="96"/>
      <c r="WVP8" s="96"/>
      <c r="WVQ8" s="96"/>
      <c r="WVR8" s="96"/>
      <c r="WVS8" s="96"/>
      <c r="WVT8" s="96"/>
      <c r="WVU8" s="96"/>
      <c r="WVV8" s="96"/>
      <c r="WVW8" s="96"/>
      <c r="WVX8" s="96"/>
      <c r="WVY8" s="96"/>
      <c r="WVZ8" s="96"/>
      <c r="WWA8" s="96"/>
      <c r="WWB8" s="96"/>
      <c r="WWC8" s="96"/>
      <c r="WWD8" s="96"/>
      <c r="WWE8" s="96"/>
      <c r="WWF8" s="96"/>
      <c r="WWG8" s="96"/>
      <c r="WWH8" s="96"/>
      <c r="WWI8" s="96"/>
      <c r="WWJ8" s="96"/>
      <c r="WWK8" s="96"/>
      <c r="WWL8" s="96"/>
      <c r="WWM8" s="96"/>
      <c r="WWN8" s="96"/>
      <c r="WWO8" s="96"/>
      <c r="WWP8" s="96"/>
      <c r="WWQ8" s="96"/>
      <c r="WWR8" s="96"/>
      <c r="WWS8" s="96"/>
      <c r="WWT8" s="96"/>
      <c r="WWU8" s="96"/>
      <c r="WWV8" s="96"/>
      <c r="WWW8" s="96"/>
      <c r="WWX8" s="96"/>
      <c r="WWY8" s="96"/>
      <c r="WWZ8" s="96"/>
      <c r="WXA8" s="96"/>
      <c r="WXB8" s="96"/>
      <c r="WXC8" s="96"/>
      <c r="WXD8" s="96"/>
      <c r="WXE8" s="96"/>
      <c r="WXF8" s="96"/>
      <c r="WXG8" s="96"/>
      <c r="WXH8" s="96"/>
      <c r="WXI8" s="96"/>
      <c r="WXJ8" s="96"/>
      <c r="WXK8" s="96"/>
      <c r="WXL8" s="96"/>
      <c r="WXM8" s="96"/>
      <c r="WXN8" s="96"/>
      <c r="WXO8" s="96"/>
      <c r="WXP8" s="96"/>
      <c r="WXQ8" s="96"/>
      <c r="WXR8" s="96"/>
      <c r="WXS8" s="96"/>
      <c r="WXT8" s="96"/>
      <c r="WXU8" s="96"/>
      <c r="WXV8" s="96"/>
      <c r="WXW8" s="96"/>
      <c r="WXX8" s="96"/>
      <c r="WXY8" s="96"/>
      <c r="WXZ8" s="96"/>
      <c r="WYA8" s="96"/>
      <c r="WYB8" s="96"/>
      <c r="WYC8" s="96"/>
      <c r="WYD8" s="96"/>
      <c r="WYE8" s="96"/>
      <c r="WYF8" s="96"/>
      <c r="WYG8" s="96"/>
      <c r="WYH8" s="96"/>
      <c r="WYI8" s="96"/>
      <c r="WYJ8" s="96"/>
      <c r="WYK8" s="96"/>
      <c r="WYL8" s="96"/>
      <c r="WYM8" s="96"/>
      <c r="WYN8" s="96"/>
      <c r="WYO8" s="96"/>
      <c r="WYP8" s="96"/>
      <c r="WYQ8" s="96"/>
      <c r="WYR8" s="96"/>
      <c r="WYS8" s="96"/>
      <c r="WYT8" s="96"/>
      <c r="WYU8" s="96"/>
      <c r="WYV8" s="96"/>
      <c r="WYW8" s="96"/>
      <c r="WYX8" s="96"/>
      <c r="WYY8" s="96"/>
      <c r="WYZ8" s="96"/>
      <c r="WZA8" s="96"/>
      <c r="WZB8" s="96"/>
      <c r="WZC8" s="96"/>
      <c r="WZD8" s="96"/>
      <c r="WZE8" s="96"/>
      <c r="WZF8" s="96"/>
      <c r="WZG8" s="96"/>
      <c r="WZH8" s="96"/>
      <c r="WZI8" s="96"/>
      <c r="WZJ8" s="96"/>
      <c r="WZK8" s="96"/>
      <c r="WZL8" s="96"/>
      <c r="WZM8" s="96"/>
      <c r="WZN8" s="96"/>
      <c r="WZO8" s="96"/>
      <c r="WZP8" s="96"/>
      <c r="WZQ8" s="96"/>
      <c r="WZR8" s="96"/>
      <c r="WZS8" s="96"/>
      <c r="WZT8" s="96"/>
      <c r="WZU8" s="96"/>
      <c r="WZV8" s="96"/>
      <c r="WZW8" s="96"/>
      <c r="WZX8" s="96"/>
      <c r="WZY8" s="96"/>
      <c r="WZZ8" s="96"/>
      <c r="XAA8" s="96"/>
      <c r="XAB8" s="96"/>
      <c r="XAC8" s="96"/>
      <c r="XAD8" s="96"/>
      <c r="XAE8" s="96"/>
      <c r="XAF8" s="96"/>
      <c r="XAG8" s="96"/>
      <c r="XAH8" s="96"/>
      <c r="XAI8" s="96"/>
      <c r="XAJ8" s="96"/>
      <c r="XAK8" s="96"/>
      <c r="XAL8" s="96"/>
      <c r="XAM8" s="96"/>
      <c r="XAN8" s="96"/>
      <c r="XAO8" s="96"/>
      <c r="XAP8" s="96"/>
      <c r="XAQ8" s="96"/>
      <c r="XAR8" s="96"/>
      <c r="XAS8" s="96"/>
      <c r="XAT8" s="96"/>
      <c r="XAU8" s="96"/>
      <c r="XAV8" s="96"/>
      <c r="XAW8" s="96"/>
      <c r="XAX8" s="96"/>
      <c r="XAY8" s="96"/>
      <c r="XAZ8" s="96"/>
      <c r="XBA8" s="96"/>
      <c r="XBB8" s="96"/>
      <c r="XBC8" s="96"/>
      <c r="XBD8" s="96"/>
      <c r="XBE8" s="96"/>
      <c r="XBF8" s="96"/>
      <c r="XBG8" s="96"/>
      <c r="XBH8" s="96"/>
      <c r="XBI8" s="96"/>
      <c r="XBJ8" s="96"/>
      <c r="XBK8" s="96"/>
      <c r="XBL8" s="96"/>
      <c r="XBM8" s="96"/>
      <c r="XBN8" s="96"/>
      <c r="XBO8" s="96"/>
      <c r="XBP8" s="96"/>
      <c r="XBQ8" s="96"/>
      <c r="XBR8" s="96"/>
      <c r="XBS8" s="96"/>
      <c r="XBT8" s="96"/>
      <c r="XBU8" s="96"/>
      <c r="XBV8" s="96"/>
      <c r="XBW8" s="96"/>
      <c r="XBX8" s="96"/>
      <c r="XBY8" s="96"/>
      <c r="XBZ8" s="96"/>
      <c r="XCA8" s="96"/>
      <c r="XCB8" s="96"/>
      <c r="XCC8" s="96"/>
      <c r="XCD8" s="96"/>
      <c r="XCE8" s="96"/>
      <c r="XCF8" s="96"/>
      <c r="XCG8" s="96"/>
      <c r="XCH8" s="96"/>
      <c r="XCI8" s="96"/>
      <c r="XCJ8" s="96"/>
      <c r="XCK8" s="96"/>
      <c r="XCL8" s="96"/>
      <c r="XCM8" s="96"/>
      <c r="XCN8" s="96"/>
      <c r="XCO8" s="96"/>
      <c r="XCP8" s="96"/>
      <c r="XCQ8" s="96"/>
      <c r="XCR8" s="96"/>
      <c r="XCS8" s="96"/>
      <c r="XCT8" s="96"/>
      <c r="XCU8" s="96"/>
      <c r="XCV8" s="96"/>
      <c r="XCW8" s="96"/>
      <c r="XCX8" s="96"/>
      <c r="XCY8" s="96"/>
      <c r="XCZ8" s="96"/>
      <c r="XDA8" s="96"/>
      <c r="XDB8" s="96"/>
      <c r="XDC8" s="96"/>
      <c r="XDD8" s="96"/>
      <c r="XDE8" s="96"/>
      <c r="XDF8" s="96"/>
      <c r="XDG8" s="96"/>
      <c r="XDH8" s="96"/>
      <c r="XDI8" s="96"/>
      <c r="XDJ8" s="96"/>
      <c r="XDK8" s="96"/>
      <c r="XDL8" s="96"/>
      <c r="XDM8" s="96"/>
      <c r="XDN8" s="96"/>
      <c r="XDO8" s="96"/>
      <c r="XDP8" s="96"/>
      <c r="XDQ8" s="96"/>
      <c r="XDR8" s="96"/>
      <c r="XDS8" s="96"/>
      <c r="XDT8" s="96"/>
      <c r="XDU8" s="96"/>
      <c r="XDV8" s="96"/>
      <c r="XDW8" s="96"/>
      <c r="XDX8" s="96"/>
      <c r="XDY8" s="96"/>
      <c r="XDZ8" s="96"/>
      <c r="XEA8" s="96"/>
      <c r="XEB8" s="96"/>
      <c r="XEC8" s="96"/>
      <c r="XED8" s="96"/>
    </row>
    <row r="9" spans="1:16364" s="97" customFormat="1" ht="40.5" customHeight="1">
      <c r="A9" s="216" t="s">
        <v>177</v>
      </c>
      <c r="B9" s="221">
        <f>C9-4</f>
        <v>100</v>
      </c>
      <c r="C9" s="221">
        <f>D9-4</f>
        <v>104</v>
      </c>
      <c r="D9" s="218">
        <v>108</v>
      </c>
      <c r="E9" s="221">
        <f>D9+4</f>
        <v>112</v>
      </c>
      <c r="F9" s="221">
        <f>E9+4</f>
        <v>116</v>
      </c>
      <c r="G9" s="221">
        <f>F9+6</f>
        <v>122</v>
      </c>
      <c r="H9" s="222"/>
      <c r="I9" s="103" t="s">
        <v>123</v>
      </c>
      <c r="J9" s="103" t="s">
        <v>123</v>
      </c>
      <c r="K9" s="103" t="s">
        <v>123</v>
      </c>
      <c r="L9" s="103" t="s">
        <v>123</v>
      </c>
      <c r="M9" s="103" t="s">
        <v>123</v>
      </c>
      <c r="N9" s="103" t="s">
        <v>123</v>
      </c>
      <c r="O9" s="103" t="s">
        <v>123</v>
      </c>
      <c r="P9" s="103">
        <v>0.5</v>
      </c>
      <c r="Q9" s="103" t="s">
        <v>123</v>
      </c>
      <c r="R9" s="103" t="s">
        <v>123</v>
      </c>
      <c r="S9" s="103" t="s">
        <v>123</v>
      </c>
      <c r="T9" s="103" t="s">
        <v>123</v>
      </c>
      <c r="U9" s="103" t="s">
        <v>123</v>
      </c>
      <c r="V9" s="103" t="s">
        <v>123</v>
      </c>
      <c r="W9" s="103" t="s">
        <v>123</v>
      </c>
      <c r="X9" s="103" t="s">
        <v>123</v>
      </c>
      <c r="Y9" s="103" t="s">
        <v>123</v>
      </c>
      <c r="Z9" s="103" t="s">
        <v>123</v>
      </c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  <c r="AMK9" s="96"/>
      <c r="AML9" s="96"/>
      <c r="AMM9" s="96"/>
      <c r="AMN9" s="96"/>
      <c r="AMO9" s="96"/>
      <c r="AMP9" s="96"/>
      <c r="AMQ9" s="96"/>
      <c r="AMR9" s="96"/>
      <c r="AMS9" s="96"/>
      <c r="AMT9" s="96"/>
      <c r="AMU9" s="96"/>
      <c r="AMV9" s="96"/>
      <c r="AMW9" s="96"/>
      <c r="AMX9" s="96"/>
      <c r="AMY9" s="96"/>
      <c r="AMZ9" s="96"/>
      <c r="ANA9" s="96"/>
      <c r="ANB9" s="96"/>
      <c r="ANC9" s="96"/>
      <c r="AND9" s="96"/>
      <c r="ANE9" s="96"/>
      <c r="ANF9" s="96"/>
      <c r="ANG9" s="96"/>
      <c r="ANH9" s="96"/>
      <c r="ANI9" s="96"/>
      <c r="ANJ9" s="96"/>
      <c r="ANK9" s="96"/>
      <c r="ANL9" s="96"/>
      <c r="ANM9" s="96"/>
      <c r="ANN9" s="96"/>
      <c r="ANO9" s="96"/>
      <c r="ANP9" s="96"/>
      <c r="ANQ9" s="96"/>
      <c r="ANR9" s="96"/>
      <c r="ANS9" s="96"/>
      <c r="ANT9" s="96"/>
      <c r="ANU9" s="96"/>
      <c r="ANV9" s="96"/>
      <c r="ANW9" s="96"/>
      <c r="ANX9" s="96"/>
      <c r="ANY9" s="96"/>
      <c r="ANZ9" s="96"/>
      <c r="AOA9" s="96"/>
      <c r="AOB9" s="96"/>
      <c r="AOC9" s="96"/>
      <c r="AOD9" s="96"/>
      <c r="AOE9" s="96"/>
      <c r="AOF9" s="96"/>
      <c r="AOG9" s="96"/>
      <c r="AOH9" s="96"/>
      <c r="AOI9" s="96"/>
      <c r="AOJ9" s="96"/>
      <c r="AOK9" s="96"/>
      <c r="AOL9" s="96"/>
      <c r="AOM9" s="96"/>
      <c r="AON9" s="96"/>
      <c r="AOO9" s="96"/>
      <c r="AOP9" s="96"/>
      <c r="AOQ9" s="96"/>
      <c r="AOR9" s="96"/>
      <c r="AOS9" s="96"/>
      <c r="AOT9" s="96"/>
      <c r="AOU9" s="96"/>
      <c r="AOV9" s="96"/>
      <c r="AOW9" s="96"/>
      <c r="AOX9" s="96"/>
      <c r="AOY9" s="96"/>
      <c r="AOZ9" s="96"/>
      <c r="APA9" s="96"/>
      <c r="APB9" s="96"/>
      <c r="APC9" s="96"/>
      <c r="APD9" s="96"/>
      <c r="APE9" s="96"/>
      <c r="APF9" s="96"/>
      <c r="APG9" s="96"/>
      <c r="APH9" s="96"/>
      <c r="API9" s="96"/>
      <c r="APJ9" s="96"/>
      <c r="APK9" s="96"/>
      <c r="APL9" s="96"/>
      <c r="APM9" s="96"/>
      <c r="APN9" s="96"/>
      <c r="APO9" s="96"/>
      <c r="APP9" s="96"/>
      <c r="APQ9" s="96"/>
      <c r="APR9" s="96"/>
      <c r="APS9" s="96"/>
      <c r="APT9" s="96"/>
      <c r="APU9" s="96"/>
      <c r="APV9" s="96"/>
      <c r="APW9" s="96"/>
      <c r="APX9" s="96"/>
      <c r="APY9" s="96"/>
      <c r="APZ9" s="96"/>
      <c r="AQA9" s="96"/>
      <c r="AQB9" s="96"/>
      <c r="AQC9" s="96"/>
      <c r="AQD9" s="96"/>
      <c r="AQE9" s="96"/>
      <c r="AQF9" s="96"/>
      <c r="AQG9" s="96"/>
      <c r="AQH9" s="96"/>
      <c r="AQI9" s="96"/>
      <c r="AQJ9" s="96"/>
      <c r="AQK9" s="96"/>
      <c r="AQL9" s="96"/>
      <c r="AQM9" s="96"/>
      <c r="AQN9" s="96"/>
      <c r="AQO9" s="96"/>
      <c r="AQP9" s="96"/>
      <c r="AQQ9" s="96"/>
      <c r="AQR9" s="96"/>
      <c r="AQS9" s="96"/>
      <c r="AQT9" s="96"/>
      <c r="AQU9" s="96"/>
      <c r="AQV9" s="96"/>
      <c r="AQW9" s="96"/>
      <c r="AQX9" s="96"/>
      <c r="AQY9" s="96"/>
      <c r="AQZ9" s="96"/>
      <c r="ARA9" s="96"/>
      <c r="ARB9" s="96"/>
      <c r="ARC9" s="96"/>
      <c r="ARD9" s="96"/>
      <c r="ARE9" s="96"/>
      <c r="ARF9" s="96"/>
      <c r="ARG9" s="96"/>
      <c r="ARH9" s="96"/>
      <c r="ARI9" s="96"/>
      <c r="ARJ9" s="96"/>
      <c r="ARK9" s="96"/>
      <c r="ARL9" s="96"/>
      <c r="ARM9" s="96"/>
      <c r="ARN9" s="96"/>
      <c r="ARO9" s="96"/>
      <c r="ARP9" s="96"/>
      <c r="ARQ9" s="96"/>
      <c r="ARR9" s="96"/>
      <c r="ARS9" s="96"/>
      <c r="ART9" s="96"/>
      <c r="ARU9" s="96"/>
      <c r="ARV9" s="96"/>
      <c r="ARW9" s="96"/>
      <c r="ARX9" s="96"/>
      <c r="ARY9" s="96"/>
      <c r="ARZ9" s="96"/>
      <c r="ASA9" s="96"/>
      <c r="ASB9" s="96"/>
      <c r="ASC9" s="96"/>
      <c r="ASD9" s="96"/>
      <c r="ASE9" s="96"/>
      <c r="ASF9" s="96"/>
      <c r="ASG9" s="96"/>
      <c r="ASH9" s="96"/>
      <c r="ASI9" s="96"/>
      <c r="ASJ9" s="96"/>
      <c r="ASK9" s="96"/>
      <c r="ASL9" s="96"/>
      <c r="ASM9" s="96"/>
      <c r="ASN9" s="96"/>
      <c r="ASO9" s="96"/>
      <c r="ASP9" s="96"/>
      <c r="ASQ9" s="96"/>
      <c r="ASR9" s="96"/>
      <c r="ASS9" s="96"/>
      <c r="AST9" s="96"/>
      <c r="ASU9" s="96"/>
      <c r="ASV9" s="96"/>
      <c r="ASW9" s="96"/>
      <c r="ASX9" s="96"/>
      <c r="ASY9" s="96"/>
      <c r="ASZ9" s="96"/>
      <c r="ATA9" s="96"/>
      <c r="ATB9" s="96"/>
      <c r="ATC9" s="96"/>
      <c r="ATD9" s="96"/>
      <c r="ATE9" s="96"/>
      <c r="ATF9" s="96"/>
      <c r="ATG9" s="96"/>
      <c r="ATH9" s="96"/>
      <c r="ATI9" s="96"/>
      <c r="ATJ9" s="96"/>
      <c r="ATK9" s="96"/>
      <c r="ATL9" s="96"/>
      <c r="ATM9" s="96"/>
      <c r="ATN9" s="96"/>
      <c r="ATO9" s="96"/>
      <c r="ATP9" s="96"/>
      <c r="ATQ9" s="96"/>
      <c r="ATR9" s="96"/>
      <c r="ATS9" s="96"/>
      <c r="ATT9" s="96"/>
      <c r="ATU9" s="96"/>
      <c r="ATV9" s="96"/>
      <c r="ATW9" s="96"/>
      <c r="ATX9" s="96"/>
      <c r="ATY9" s="96"/>
      <c r="ATZ9" s="96"/>
      <c r="AUA9" s="96"/>
      <c r="AUB9" s="96"/>
      <c r="AUC9" s="96"/>
      <c r="AUD9" s="96"/>
      <c r="AUE9" s="96"/>
      <c r="AUF9" s="96"/>
      <c r="AUG9" s="96"/>
      <c r="AUH9" s="96"/>
      <c r="AUI9" s="96"/>
      <c r="AUJ9" s="96"/>
      <c r="AUK9" s="96"/>
      <c r="AUL9" s="96"/>
      <c r="AUM9" s="96"/>
      <c r="AUN9" s="96"/>
      <c r="AUO9" s="96"/>
      <c r="AUP9" s="96"/>
      <c r="AUQ9" s="96"/>
      <c r="AUR9" s="96"/>
      <c r="AUS9" s="96"/>
      <c r="AUT9" s="96"/>
      <c r="AUU9" s="96"/>
      <c r="AUV9" s="96"/>
      <c r="AUW9" s="96"/>
      <c r="AUX9" s="96"/>
      <c r="AUY9" s="96"/>
      <c r="AUZ9" s="96"/>
      <c r="AVA9" s="96"/>
      <c r="AVB9" s="96"/>
      <c r="AVC9" s="96"/>
      <c r="AVD9" s="96"/>
      <c r="AVE9" s="96"/>
      <c r="AVF9" s="96"/>
      <c r="AVG9" s="96"/>
      <c r="AVH9" s="96"/>
      <c r="AVI9" s="96"/>
      <c r="AVJ9" s="96"/>
      <c r="AVK9" s="96"/>
      <c r="AVL9" s="96"/>
      <c r="AVM9" s="96"/>
      <c r="AVN9" s="96"/>
      <c r="AVO9" s="96"/>
      <c r="AVP9" s="96"/>
      <c r="AVQ9" s="96"/>
      <c r="AVR9" s="96"/>
      <c r="AVS9" s="96"/>
      <c r="AVT9" s="96"/>
      <c r="AVU9" s="96"/>
      <c r="AVV9" s="96"/>
      <c r="AVW9" s="96"/>
      <c r="AVX9" s="96"/>
      <c r="AVY9" s="96"/>
      <c r="AVZ9" s="96"/>
      <c r="AWA9" s="96"/>
      <c r="AWB9" s="96"/>
      <c r="AWC9" s="96"/>
      <c r="AWD9" s="96"/>
      <c r="AWE9" s="96"/>
      <c r="AWF9" s="96"/>
      <c r="AWG9" s="96"/>
      <c r="AWH9" s="96"/>
      <c r="AWI9" s="96"/>
      <c r="AWJ9" s="96"/>
      <c r="AWK9" s="96"/>
      <c r="AWL9" s="96"/>
      <c r="AWM9" s="96"/>
      <c r="AWN9" s="96"/>
      <c r="AWO9" s="96"/>
      <c r="AWP9" s="96"/>
      <c r="AWQ9" s="96"/>
      <c r="AWR9" s="96"/>
      <c r="AWS9" s="96"/>
      <c r="AWT9" s="96"/>
      <c r="AWU9" s="96"/>
      <c r="AWV9" s="96"/>
      <c r="AWW9" s="96"/>
      <c r="AWX9" s="96"/>
      <c r="AWY9" s="96"/>
      <c r="AWZ9" s="96"/>
      <c r="AXA9" s="96"/>
      <c r="AXB9" s="96"/>
      <c r="AXC9" s="96"/>
      <c r="AXD9" s="96"/>
      <c r="AXE9" s="96"/>
      <c r="AXF9" s="96"/>
      <c r="AXG9" s="96"/>
      <c r="AXH9" s="96"/>
      <c r="AXI9" s="96"/>
      <c r="AXJ9" s="96"/>
      <c r="AXK9" s="96"/>
      <c r="AXL9" s="96"/>
      <c r="AXM9" s="96"/>
      <c r="AXN9" s="96"/>
      <c r="AXO9" s="96"/>
      <c r="AXP9" s="96"/>
      <c r="AXQ9" s="96"/>
      <c r="AXR9" s="96"/>
      <c r="AXS9" s="96"/>
      <c r="AXT9" s="96"/>
      <c r="AXU9" s="96"/>
      <c r="AXV9" s="96"/>
      <c r="AXW9" s="96"/>
      <c r="AXX9" s="96"/>
      <c r="AXY9" s="96"/>
      <c r="AXZ9" s="96"/>
      <c r="AYA9" s="96"/>
      <c r="AYB9" s="96"/>
      <c r="AYC9" s="96"/>
      <c r="AYD9" s="96"/>
      <c r="AYE9" s="96"/>
      <c r="AYF9" s="96"/>
      <c r="AYG9" s="96"/>
      <c r="AYH9" s="96"/>
      <c r="AYI9" s="96"/>
      <c r="AYJ9" s="96"/>
      <c r="AYK9" s="96"/>
      <c r="AYL9" s="96"/>
      <c r="AYM9" s="96"/>
      <c r="AYN9" s="96"/>
      <c r="AYO9" s="96"/>
      <c r="AYP9" s="96"/>
      <c r="AYQ9" s="96"/>
      <c r="AYR9" s="96"/>
      <c r="AYS9" s="96"/>
      <c r="AYT9" s="96"/>
      <c r="AYU9" s="96"/>
      <c r="AYV9" s="96"/>
      <c r="AYW9" s="96"/>
      <c r="AYX9" s="96"/>
      <c r="AYY9" s="96"/>
      <c r="AYZ9" s="96"/>
      <c r="AZA9" s="96"/>
      <c r="AZB9" s="96"/>
      <c r="AZC9" s="96"/>
      <c r="AZD9" s="96"/>
      <c r="AZE9" s="96"/>
      <c r="AZF9" s="96"/>
      <c r="AZG9" s="96"/>
      <c r="AZH9" s="96"/>
      <c r="AZI9" s="96"/>
      <c r="AZJ9" s="96"/>
      <c r="AZK9" s="96"/>
      <c r="AZL9" s="96"/>
      <c r="AZM9" s="96"/>
      <c r="AZN9" s="96"/>
      <c r="AZO9" s="96"/>
      <c r="AZP9" s="96"/>
      <c r="AZQ9" s="96"/>
      <c r="AZR9" s="96"/>
      <c r="AZS9" s="96"/>
      <c r="AZT9" s="96"/>
      <c r="AZU9" s="96"/>
      <c r="AZV9" s="96"/>
      <c r="AZW9" s="96"/>
      <c r="AZX9" s="96"/>
      <c r="AZY9" s="96"/>
      <c r="AZZ9" s="96"/>
      <c r="BAA9" s="96"/>
      <c r="BAB9" s="96"/>
      <c r="BAC9" s="96"/>
      <c r="BAD9" s="96"/>
      <c r="BAE9" s="96"/>
      <c r="BAF9" s="96"/>
      <c r="BAG9" s="96"/>
      <c r="BAH9" s="96"/>
      <c r="BAI9" s="96"/>
      <c r="BAJ9" s="96"/>
      <c r="BAK9" s="96"/>
      <c r="BAL9" s="96"/>
      <c r="BAM9" s="96"/>
      <c r="BAN9" s="96"/>
      <c r="BAO9" s="96"/>
      <c r="BAP9" s="96"/>
      <c r="BAQ9" s="96"/>
      <c r="BAR9" s="96"/>
      <c r="BAS9" s="96"/>
      <c r="BAT9" s="96"/>
      <c r="BAU9" s="96"/>
      <c r="BAV9" s="96"/>
      <c r="BAW9" s="96"/>
      <c r="BAX9" s="96"/>
      <c r="BAY9" s="96"/>
      <c r="BAZ9" s="96"/>
      <c r="BBA9" s="96"/>
      <c r="BBB9" s="96"/>
      <c r="BBC9" s="96"/>
      <c r="BBD9" s="96"/>
      <c r="BBE9" s="96"/>
      <c r="BBF9" s="96"/>
      <c r="BBG9" s="96"/>
      <c r="BBH9" s="96"/>
      <c r="BBI9" s="96"/>
      <c r="BBJ9" s="96"/>
      <c r="BBK9" s="96"/>
      <c r="BBL9" s="96"/>
      <c r="BBM9" s="96"/>
      <c r="BBN9" s="96"/>
      <c r="BBO9" s="96"/>
      <c r="BBP9" s="96"/>
      <c r="BBQ9" s="96"/>
      <c r="BBR9" s="96"/>
      <c r="BBS9" s="96"/>
      <c r="BBT9" s="96"/>
      <c r="BBU9" s="96"/>
      <c r="BBV9" s="96"/>
      <c r="BBW9" s="96"/>
      <c r="BBX9" s="96"/>
      <c r="BBY9" s="96"/>
      <c r="BBZ9" s="96"/>
      <c r="BCA9" s="96"/>
      <c r="BCB9" s="96"/>
      <c r="BCC9" s="96"/>
      <c r="BCD9" s="96"/>
      <c r="BCE9" s="96"/>
      <c r="BCF9" s="96"/>
      <c r="BCG9" s="96"/>
      <c r="BCH9" s="96"/>
      <c r="BCI9" s="96"/>
      <c r="BCJ9" s="96"/>
      <c r="BCK9" s="96"/>
      <c r="BCL9" s="96"/>
      <c r="BCM9" s="96"/>
      <c r="BCN9" s="96"/>
      <c r="BCO9" s="96"/>
      <c r="BCP9" s="96"/>
      <c r="BCQ9" s="96"/>
      <c r="BCR9" s="96"/>
      <c r="BCS9" s="96"/>
      <c r="BCT9" s="96"/>
      <c r="BCU9" s="96"/>
      <c r="BCV9" s="96"/>
      <c r="BCW9" s="96"/>
      <c r="BCX9" s="96"/>
      <c r="BCY9" s="96"/>
      <c r="BCZ9" s="96"/>
      <c r="BDA9" s="96"/>
      <c r="BDB9" s="96"/>
      <c r="BDC9" s="96"/>
      <c r="BDD9" s="96"/>
      <c r="BDE9" s="96"/>
      <c r="BDF9" s="96"/>
      <c r="BDG9" s="96"/>
      <c r="BDH9" s="96"/>
      <c r="BDI9" s="96"/>
      <c r="BDJ9" s="96"/>
      <c r="BDK9" s="96"/>
      <c r="BDL9" s="96"/>
      <c r="BDM9" s="96"/>
      <c r="BDN9" s="96"/>
      <c r="BDO9" s="96"/>
      <c r="BDP9" s="96"/>
      <c r="BDQ9" s="96"/>
      <c r="BDR9" s="96"/>
      <c r="BDS9" s="96"/>
      <c r="BDT9" s="96"/>
      <c r="BDU9" s="96"/>
      <c r="BDV9" s="96"/>
      <c r="BDW9" s="96"/>
      <c r="BDX9" s="96"/>
      <c r="BDY9" s="96"/>
      <c r="BDZ9" s="96"/>
      <c r="BEA9" s="96"/>
      <c r="BEB9" s="96"/>
      <c r="BEC9" s="96"/>
      <c r="BED9" s="96"/>
      <c r="BEE9" s="96"/>
      <c r="BEF9" s="96"/>
      <c r="BEG9" s="96"/>
      <c r="BEH9" s="96"/>
      <c r="BEI9" s="96"/>
      <c r="BEJ9" s="96"/>
      <c r="BEK9" s="96"/>
      <c r="BEL9" s="96"/>
      <c r="BEM9" s="96"/>
      <c r="BEN9" s="96"/>
      <c r="BEO9" s="96"/>
      <c r="BEP9" s="96"/>
      <c r="BEQ9" s="96"/>
      <c r="BER9" s="96"/>
      <c r="BES9" s="96"/>
      <c r="BET9" s="96"/>
      <c r="BEU9" s="96"/>
      <c r="BEV9" s="96"/>
      <c r="BEW9" s="96"/>
      <c r="BEX9" s="96"/>
      <c r="BEY9" s="96"/>
      <c r="BEZ9" s="96"/>
      <c r="BFA9" s="96"/>
      <c r="BFB9" s="96"/>
      <c r="BFC9" s="96"/>
      <c r="BFD9" s="96"/>
      <c r="BFE9" s="96"/>
      <c r="BFF9" s="96"/>
      <c r="BFG9" s="96"/>
      <c r="BFH9" s="96"/>
      <c r="BFI9" s="96"/>
      <c r="BFJ9" s="96"/>
      <c r="BFK9" s="96"/>
      <c r="BFL9" s="96"/>
      <c r="BFM9" s="96"/>
      <c r="BFN9" s="96"/>
      <c r="BFO9" s="96"/>
      <c r="BFP9" s="96"/>
      <c r="BFQ9" s="96"/>
      <c r="BFR9" s="96"/>
      <c r="BFS9" s="96"/>
      <c r="BFT9" s="96"/>
      <c r="BFU9" s="96"/>
      <c r="BFV9" s="96"/>
      <c r="BFW9" s="96"/>
      <c r="BFX9" s="96"/>
      <c r="BFY9" s="96"/>
      <c r="BFZ9" s="96"/>
      <c r="BGA9" s="96"/>
      <c r="BGB9" s="96"/>
      <c r="BGC9" s="96"/>
      <c r="BGD9" s="96"/>
      <c r="BGE9" s="96"/>
      <c r="BGF9" s="96"/>
      <c r="BGG9" s="96"/>
      <c r="BGH9" s="96"/>
      <c r="BGI9" s="96"/>
      <c r="BGJ9" s="96"/>
      <c r="BGK9" s="96"/>
      <c r="BGL9" s="96"/>
      <c r="BGM9" s="96"/>
      <c r="BGN9" s="96"/>
      <c r="BGO9" s="96"/>
      <c r="BGP9" s="96"/>
      <c r="BGQ9" s="96"/>
      <c r="BGR9" s="96"/>
      <c r="BGS9" s="96"/>
      <c r="BGT9" s="96"/>
      <c r="BGU9" s="96"/>
      <c r="BGV9" s="96"/>
      <c r="BGW9" s="96"/>
      <c r="BGX9" s="96"/>
      <c r="BGY9" s="96"/>
      <c r="BGZ9" s="96"/>
      <c r="BHA9" s="96"/>
      <c r="BHB9" s="96"/>
      <c r="BHC9" s="96"/>
      <c r="BHD9" s="96"/>
      <c r="BHE9" s="96"/>
      <c r="BHF9" s="96"/>
      <c r="BHG9" s="96"/>
      <c r="BHH9" s="96"/>
      <c r="BHI9" s="96"/>
      <c r="BHJ9" s="96"/>
      <c r="BHK9" s="96"/>
      <c r="BHL9" s="96"/>
      <c r="BHM9" s="96"/>
      <c r="BHN9" s="96"/>
      <c r="BHO9" s="96"/>
      <c r="BHP9" s="96"/>
      <c r="BHQ9" s="96"/>
      <c r="BHR9" s="96"/>
      <c r="BHS9" s="96"/>
      <c r="BHT9" s="96"/>
      <c r="BHU9" s="96"/>
      <c r="BHV9" s="96"/>
      <c r="BHW9" s="96"/>
      <c r="BHX9" s="96"/>
      <c r="BHY9" s="96"/>
      <c r="BHZ9" s="96"/>
      <c r="BIA9" s="96"/>
      <c r="BIB9" s="96"/>
      <c r="BIC9" s="96"/>
      <c r="BID9" s="96"/>
      <c r="BIE9" s="96"/>
      <c r="BIF9" s="96"/>
      <c r="BIG9" s="96"/>
      <c r="BIH9" s="96"/>
      <c r="BII9" s="96"/>
      <c r="BIJ9" s="96"/>
      <c r="BIK9" s="96"/>
      <c r="BIL9" s="96"/>
      <c r="BIM9" s="96"/>
      <c r="BIN9" s="96"/>
      <c r="BIO9" s="96"/>
      <c r="BIP9" s="96"/>
      <c r="BIQ9" s="96"/>
      <c r="BIR9" s="96"/>
      <c r="BIS9" s="96"/>
      <c r="BIT9" s="96"/>
      <c r="BIU9" s="96"/>
      <c r="BIV9" s="96"/>
      <c r="BIW9" s="96"/>
      <c r="BIX9" s="96"/>
      <c r="BIY9" s="96"/>
      <c r="BIZ9" s="96"/>
      <c r="BJA9" s="96"/>
      <c r="BJB9" s="96"/>
      <c r="BJC9" s="96"/>
      <c r="BJD9" s="96"/>
      <c r="BJE9" s="96"/>
      <c r="BJF9" s="96"/>
      <c r="BJG9" s="96"/>
      <c r="BJH9" s="96"/>
      <c r="BJI9" s="96"/>
      <c r="BJJ9" s="96"/>
      <c r="BJK9" s="96"/>
      <c r="BJL9" s="96"/>
      <c r="BJM9" s="96"/>
      <c r="BJN9" s="96"/>
      <c r="BJO9" s="96"/>
      <c r="BJP9" s="96"/>
      <c r="BJQ9" s="96"/>
      <c r="BJR9" s="96"/>
      <c r="BJS9" s="96"/>
      <c r="BJT9" s="96"/>
      <c r="BJU9" s="96"/>
      <c r="BJV9" s="96"/>
      <c r="BJW9" s="96"/>
      <c r="BJX9" s="96"/>
      <c r="BJY9" s="96"/>
      <c r="BJZ9" s="96"/>
      <c r="BKA9" s="96"/>
      <c r="BKB9" s="96"/>
      <c r="BKC9" s="96"/>
      <c r="BKD9" s="96"/>
      <c r="BKE9" s="96"/>
      <c r="BKF9" s="96"/>
      <c r="BKG9" s="96"/>
      <c r="BKH9" s="96"/>
      <c r="BKI9" s="96"/>
      <c r="BKJ9" s="96"/>
      <c r="BKK9" s="96"/>
      <c r="BKL9" s="96"/>
      <c r="BKM9" s="96"/>
      <c r="BKN9" s="96"/>
      <c r="BKO9" s="96"/>
      <c r="BKP9" s="96"/>
      <c r="BKQ9" s="96"/>
      <c r="BKR9" s="96"/>
      <c r="BKS9" s="96"/>
      <c r="BKT9" s="96"/>
      <c r="BKU9" s="96"/>
      <c r="BKV9" s="96"/>
      <c r="BKW9" s="96"/>
      <c r="BKX9" s="96"/>
      <c r="BKY9" s="96"/>
      <c r="BKZ9" s="96"/>
      <c r="BLA9" s="96"/>
      <c r="BLB9" s="96"/>
      <c r="BLC9" s="96"/>
      <c r="BLD9" s="96"/>
      <c r="BLE9" s="96"/>
      <c r="BLF9" s="96"/>
      <c r="BLG9" s="96"/>
      <c r="BLH9" s="96"/>
      <c r="BLI9" s="96"/>
      <c r="BLJ9" s="96"/>
      <c r="BLK9" s="96"/>
      <c r="BLL9" s="96"/>
      <c r="BLM9" s="96"/>
      <c r="BLN9" s="96"/>
      <c r="BLO9" s="96"/>
      <c r="BLP9" s="96"/>
      <c r="BLQ9" s="96"/>
      <c r="BLR9" s="96"/>
      <c r="BLS9" s="96"/>
      <c r="BLT9" s="96"/>
      <c r="BLU9" s="96"/>
      <c r="BLV9" s="96"/>
      <c r="BLW9" s="96"/>
      <c r="BLX9" s="96"/>
      <c r="BLY9" s="96"/>
      <c r="BLZ9" s="96"/>
      <c r="BMA9" s="96"/>
      <c r="BMB9" s="96"/>
      <c r="BMC9" s="96"/>
      <c r="BMD9" s="96"/>
      <c r="BME9" s="96"/>
      <c r="BMF9" s="96"/>
      <c r="BMG9" s="96"/>
      <c r="BMH9" s="96"/>
      <c r="BMI9" s="96"/>
      <c r="BMJ9" s="96"/>
      <c r="BMK9" s="96"/>
      <c r="BML9" s="96"/>
      <c r="BMM9" s="96"/>
      <c r="BMN9" s="96"/>
      <c r="BMO9" s="96"/>
      <c r="BMP9" s="96"/>
      <c r="BMQ9" s="96"/>
      <c r="BMR9" s="96"/>
      <c r="BMS9" s="96"/>
      <c r="BMT9" s="96"/>
      <c r="BMU9" s="96"/>
      <c r="BMV9" s="96"/>
      <c r="BMW9" s="96"/>
      <c r="BMX9" s="96"/>
      <c r="BMY9" s="96"/>
      <c r="BMZ9" s="96"/>
      <c r="BNA9" s="96"/>
      <c r="BNB9" s="96"/>
      <c r="BNC9" s="96"/>
      <c r="BND9" s="96"/>
      <c r="BNE9" s="96"/>
      <c r="BNF9" s="96"/>
      <c r="BNG9" s="96"/>
      <c r="BNH9" s="96"/>
      <c r="BNI9" s="96"/>
      <c r="BNJ9" s="96"/>
      <c r="BNK9" s="96"/>
      <c r="BNL9" s="96"/>
      <c r="BNM9" s="96"/>
      <c r="BNN9" s="96"/>
      <c r="BNO9" s="96"/>
      <c r="BNP9" s="96"/>
      <c r="BNQ9" s="96"/>
      <c r="BNR9" s="96"/>
      <c r="BNS9" s="96"/>
      <c r="BNT9" s="96"/>
      <c r="BNU9" s="96"/>
      <c r="BNV9" s="96"/>
      <c r="BNW9" s="96"/>
      <c r="BNX9" s="96"/>
      <c r="BNY9" s="96"/>
      <c r="BNZ9" s="96"/>
      <c r="BOA9" s="96"/>
      <c r="BOB9" s="96"/>
      <c r="BOC9" s="96"/>
      <c r="BOD9" s="96"/>
      <c r="BOE9" s="96"/>
      <c r="BOF9" s="96"/>
      <c r="BOG9" s="96"/>
      <c r="BOH9" s="96"/>
      <c r="BOI9" s="96"/>
      <c r="BOJ9" s="96"/>
      <c r="BOK9" s="96"/>
      <c r="BOL9" s="96"/>
      <c r="BOM9" s="96"/>
      <c r="BON9" s="96"/>
      <c r="BOO9" s="96"/>
      <c r="BOP9" s="96"/>
      <c r="BOQ9" s="96"/>
      <c r="BOR9" s="96"/>
      <c r="BOS9" s="96"/>
      <c r="BOT9" s="96"/>
      <c r="BOU9" s="96"/>
      <c r="BOV9" s="96"/>
      <c r="BOW9" s="96"/>
      <c r="BOX9" s="96"/>
      <c r="BOY9" s="96"/>
      <c r="BOZ9" s="96"/>
      <c r="BPA9" s="96"/>
      <c r="BPB9" s="96"/>
      <c r="BPC9" s="96"/>
      <c r="BPD9" s="96"/>
      <c r="BPE9" s="96"/>
      <c r="BPF9" s="96"/>
      <c r="BPG9" s="96"/>
      <c r="BPH9" s="96"/>
      <c r="BPI9" s="96"/>
      <c r="BPJ9" s="96"/>
      <c r="BPK9" s="96"/>
      <c r="BPL9" s="96"/>
      <c r="BPM9" s="96"/>
      <c r="BPN9" s="96"/>
      <c r="BPO9" s="96"/>
      <c r="BPP9" s="96"/>
      <c r="BPQ9" s="96"/>
      <c r="BPR9" s="96"/>
      <c r="BPS9" s="96"/>
      <c r="BPT9" s="96"/>
      <c r="BPU9" s="96"/>
      <c r="BPV9" s="96"/>
      <c r="BPW9" s="96"/>
      <c r="BPX9" s="96"/>
      <c r="BPY9" s="96"/>
      <c r="BPZ9" s="96"/>
      <c r="BQA9" s="96"/>
      <c r="BQB9" s="96"/>
      <c r="BQC9" s="96"/>
      <c r="BQD9" s="96"/>
      <c r="BQE9" s="96"/>
      <c r="BQF9" s="96"/>
      <c r="BQG9" s="96"/>
      <c r="BQH9" s="96"/>
      <c r="BQI9" s="96"/>
      <c r="BQJ9" s="96"/>
      <c r="BQK9" s="96"/>
      <c r="BQL9" s="96"/>
      <c r="BQM9" s="96"/>
      <c r="BQN9" s="96"/>
      <c r="BQO9" s="96"/>
      <c r="BQP9" s="96"/>
      <c r="BQQ9" s="96"/>
      <c r="BQR9" s="96"/>
      <c r="BQS9" s="96"/>
      <c r="BQT9" s="96"/>
      <c r="BQU9" s="96"/>
      <c r="BQV9" s="96"/>
      <c r="BQW9" s="96"/>
      <c r="BQX9" s="96"/>
      <c r="BQY9" s="96"/>
      <c r="BQZ9" s="96"/>
      <c r="BRA9" s="96"/>
      <c r="BRB9" s="96"/>
      <c r="BRC9" s="96"/>
      <c r="BRD9" s="96"/>
      <c r="BRE9" s="96"/>
      <c r="BRF9" s="96"/>
      <c r="BRG9" s="96"/>
      <c r="BRH9" s="96"/>
      <c r="BRI9" s="96"/>
      <c r="BRJ9" s="96"/>
      <c r="BRK9" s="96"/>
      <c r="BRL9" s="96"/>
      <c r="BRM9" s="96"/>
      <c r="BRN9" s="96"/>
      <c r="BRO9" s="96"/>
      <c r="BRP9" s="96"/>
      <c r="BRQ9" s="96"/>
      <c r="BRR9" s="96"/>
      <c r="BRS9" s="96"/>
      <c r="BRT9" s="96"/>
      <c r="BRU9" s="96"/>
      <c r="BRV9" s="96"/>
      <c r="BRW9" s="96"/>
      <c r="BRX9" s="96"/>
      <c r="BRY9" s="96"/>
      <c r="BRZ9" s="96"/>
      <c r="BSA9" s="96"/>
      <c r="BSB9" s="96"/>
      <c r="BSC9" s="96"/>
      <c r="BSD9" s="96"/>
      <c r="BSE9" s="96"/>
      <c r="BSF9" s="96"/>
      <c r="BSG9" s="96"/>
      <c r="BSH9" s="96"/>
      <c r="BSI9" s="96"/>
      <c r="BSJ9" s="96"/>
      <c r="BSK9" s="96"/>
      <c r="BSL9" s="96"/>
      <c r="BSM9" s="96"/>
      <c r="BSN9" s="96"/>
      <c r="BSO9" s="96"/>
      <c r="BSP9" s="96"/>
      <c r="BSQ9" s="96"/>
      <c r="BSR9" s="96"/>
      <c r="BSS9" s="96"/>
      <c r="BST9" s="96"/>
      <c r="BSU9" s="96"/>
      <c r="BSV9" s="96"/>
      <c r="BSW9" s="96"/>
      <c r="BSX9" s="96"/>
      <c r="BSY9" s="96"/>
      <c r="BSZ9" s="96"/>
      <c r="BTA9" s="96"/>
      <c r="BTB9" s="96"/>
      <c r="BTC9" s="96"/>
      <c r="BTD9" s="96"/>
      <c r="BTE9" s="96"/>
      <c r="BTF9" s="96"/>
      <c r="BTG9" s="96"/>
      <c r="BTH9" s="96"/>
      <c r="BTI9" s="96"/>
      <c r="BTJ9" s="96"/>
      <c r="BTK9" s="96"/>
      <c r="BTL9" s="96"/>
      <c r="BTM9" s="96"/>
      <c r="BTN9" s="96"/>
      <c r="BTO9" s="96"/>
      <c r="BTP9" s="96"/>
      <c r="BTQ9" s="96"/>
      <c r="BTR9" s="96"/>
      <c r="BTS9" s="96"/>
      <c r="BTT9" s="96"/>
      <c r="BTU9" s="96"/>
      <c r="BTV9" s="96"/>
      <c r="BTW9" s="96"/>
      <c r="BTX9" s="96"/>
      <c r="BTY9" s="96"/>
      <c r="BTZ9" s="96"/>
      <c r="BUA9" s="96"/>
      <c r="BUB9" s="96"/>
      <c r="BUC9" s="96"/>
      <c r="BUD9" s="96"/>
      <c r="BUE9" s="96"/>
      <c r="BUF9" s="96"/>
      <c r="BUG9" s="96"/>
      <c r="BUH9" s="96"/>
      <c r="BUI9" s="96"/>
      <c r="BUJ9" s="96"/>
      <c r="BUK9" s="96"/>
      <c r="BUL9" s="96"/>
      <c r="BUM9" s="96"/>
      <c r="BUN9" s="96"/>
      <c r="BUO9" s="96"/>
      <c r="BUP9" s="96"/>
      <c r="BUQ9" s="96"/>
      <c r="BUR9" s="96"/>
      <c r="BUS9" s="96"/>
      <c r="BUT9" s="96"/>
      <c r="BUU9" s="96"/>
      <c r="BUV9" s="96"/>
      <c r="BUW9" s="96"/>
      <c r="BUX9" s="96"/>
      <c r="BUY9" s="96"/>
      <c r="BUZ9" s="96"/>
      <c r="BVA9" s="96"/>
      <c r="BVB9" s="96"/>
      <c r="BVC9" s="96"/>
      <c r="BVD9" s="96"/>
      <c r="BVE9" s="96"/>
      <c r="BVF9" s="96"/>
      <c r="BVG9" s="96"/>
      <c r="BVH9" s="96"/>
      <c r="BVI9" s="96"/>
      <c r="BVJ9" s="96"/>
      <c r="BVK9" s="96"/>
      <c r="BVL9" s="96"/>
      <c r="BVM9" s="96"/>
      <c r="BVN9" s="96"/>
      <c r="BVO9" s="96"/>
      <c r="BVP9" s="96"/>
      <c r="BVQ9" s="96"/>
      <c r="BVR9" s="96"/>
      <c r="BVS9" s="96"/>
      <c r="BVT9" s="96"/>
      <c r="BVU9" s="96"/>
      <c r="BVV9" s="96"/>
      <c r="BVW9" s="96"/>
      <c r="BVX9" s="96"/>
      <c r="BVY9" s="96"/>
      <c r="BVZ9" s="96"/>
      <c r="BWA9" s="96"/>
      <c r="BWB9" s="96"/>
      <c r="BWC9" s="96"/>
      <c r="BWD9" s="96"/>
      <c r="BWE9" s="96"/>
      <c r="BWF9" s="96"/>
      <c r="BWG9" s="96"/>
      <c r="BWH9" s="96"/>
      <c r="BWI9" s="96"/>
      <c r="BWJ9" s="96"/>
      <c r="BWK9" s="96"/>
      <c r="BWL9" s="96"/>
      <c r="BWM9" s="96"/>
      <c r="BWN9" s="96"/>
      <c r="BWO9" s="96"/>
      <c r="BWP9" s="96"/>
      <c r="BWQ9" s="96"/>
      <c r="BWR9" s="96"/>
      <c r="BWS9" s="96"/>
      <c r="BWT9" s="96"/>
      <c r="BWU9" s="96"/>
      <c r="BWV9" s="96"/>
      <c r="BWW9" s="96"/>
      <c r="BWX9" s="96"/>
      <c r="BWY9" s="96"/>
      <c r="BWZ9" s="96"/>
      <c r="BXA9" s="96"/>
      <c r="BXB9" s="96"/>
      <c r="BXC9" s="96"/>
      <c r="BXD9" s="96"/>
      <c r="BXE9" s="96"/>
      <c r="BXF9" s="96"/>
      <c r="BXG9" s="96"/>
      <c r="BXH9" s="96"/>
      <c r="BXI9" s="96"/>
      <c r="BXJ9" s="96"/>
      <c r="BXK9" s="96"/>
      <c r="BXL9" s="96"/>
      <c r="BXM9" s="96"/>
      <c r="BXN9" s="96"/>
      <c r="BXO9" s="96"/>
      <c r="BXP9" s="96"/>
      <c r="BXQ9" s="96"/>
      <c r="BXR9" s="96"/>
      <c r="BXS9" s="96"/>
      <c r="BXT9" s="96"/>
      <c r="BXU9" s="96"/>
      <c r="BXV9" s="96"/>
      <c r="BXW9" s="96"/>
      <c r="BXX9" s="96"/>
      <c r="BXY9" s="96"/>
      <c r="BXZ9" s="96"/>
      <c r="BYA9" s="96"/>
      <c r="BYB9" s="96"/>
      <c r="BYC9" s="96"/>
      <c r="BYD9" s="96"/>
      <c r="BYE9" s="96"/>
      <c r="BYF9" s="96"/>
      <c r="BYG9" s="96"/>
      <c r="BYH9" s="96"/>
      <c r="BYI9" s="96"/>
      <c r="BYJ9" s="96"/>
      <c r="BYK9" s="96"/>
      <c r="BYL9" s="96"/>
      <c r="BYM9" s="96"/>
      <c r="BYN9" s="96"/>
      <c r="BYO9" s="96"/>
      <c r="BYP9" s="96"/>
      <c r="BYQ9" s="96"/>
      <c r="BYR9" s="96"/>
      <c r="BYS9" s="96"/>
      <c r="BYT9" s="96"/>
      <c r="BYU9" s="96"/>
      <c r="BYV9" s="96"/>
      <c r="BYW9" s="96"/>
      <c r="BYX9" s="96"/>
      <c r="BYY9" s="96"/>
      <c r="BYZ9" s="96"/>
      <c r="BZA9" s="96"/>
      <c r="BZB9" s="96"/>
      <c r="BZC9" s="96"/>
      <c r="BZD9" s="96"/>
      <c r="BZE9" s="96"/>
      <c r="BZF9" s="96"/>
      <c r="BZG9" s="96"/>
      <c r="BZH9" s="96"/>
      <c r="BZI9" s="96"/>
      <c r="BZJ9" s="96"/>
      <c r="BZK9" s="96"/>
      <c r="BZL9" s="96"/>
      <c r="BZM9" s="96"/>
      <c r="BZN9" s="96"/>
      <c r="BZO9" s="96"/>
      <c r="BZP9" s="96"/>
      <c r="BZQ9" s="96"/>
      <c r="BZR9" s="96"/>
      <c r="BZS9" s="96"/>
      <c r="BZT9" s="96"/>
      <c r="BZU9" s="96"/>
      <c r="BZV9" s="96"/>
      <c r="BZW9" s="96"/>
      <c r="BZX9" s="96"/>
      <c r="BZY9" s="96"/>
      <c r="BZZ9" s="96"/>
      <c r="CAA9" s="96"/>
      <c r="CAB9" s="96"/>
      <c r="CAC9" s="96"/>
      <c r="CAD9" s="96"/>
      <c r="CAE9" s="96"/>
      <c r="CAF9" s="96"/>
      <c r="CAG9" s="96"/>
      <c r="CAH9" s="96"/>
      <c r="CAI9" s="96"/>
      <c r="CAJ9" s="96"/>
      <c r="CAK9" s="96"/>
      <c r="CAL9" s="96"/>
      <c r="CAM9" s="96"/>
      <c r="CAN9" s="96"/>
      <c r="CAO9" s="96"/>
      <c r="CAP9" s="96"/>
      <c r="CAQ9" s="96"/>
      <c r="CAR9" s="96"/>
      <c r="CAS9" s="96"/>
      <c r="CAT9" s="96"/>
      <c r="CAU9" s="96"/>
      <c r="CAV9" s="96"/>
      <c r="CAW9" s="96"/>
      <c r="CAX9" s="96"/>
      <c r="CAY9" s="96"/>
      <c r="CAZ9" s="96"/>
      <c r="CBA9" s="96"/>
      <c r="CBB9" s="96"/>
      <c r="CBC9" s="96"/>
      <c r="CBD9" s="96"/>
      <c r="CBE9" s="96"/>
      <c r="CBF9" s="96"/>
      <c r="CBG9" s="96"/>
      <c r="CBH9" s="96"/>
      <c r="CBI9" s="96"/>
      <c r="CBJ9" s="96"/>
      <c r="CBK9" s="96"/>
      <c r="CBL9" s="96"/>
      <c r="CBM9" s="96"/>
      <c r="CBN9" s="96"/>
      <c r="CBO9" s="96"/>
      <c r="CBP9" s="96"/>
      <c r="CBQ9" s="96"/>
      <c r="CBR9" s="96"/>
      <c r="CBS9" s="96"/>
      <c r="CBT9" s="96"/>
      <c r="CBU9" s="96"/>
      <c r="CBV9" s="96"/>
      <c r="CBW9" s="96"/>
      <c r="CBX9" s="96"/>
      <c r="CBY9" s="96"/>
      <c r="CBZ9" s="96"/>
      <c r="CCA9" s="96"/>
      <c r="CCB9" s="96"/>
      <c r="CCC9" s="96"/>
      <c r="CCD9" s="96"/>
      <c r="CCE9" s="96"/>
      <c r="CCF9" s="96"/>
      <c r="CCG9" s="96"/>
      <c r="CCH9" s="96"/>
      <c r="CCI9" s="96"/>
      <c r="CCJ9" s="96"/>
      <c r="CCK9" s="96"/>
      <c r="CCL9" s="96"/>
      <c r="CCM9" s="96"/>
      <c r="CCN9" s="96"/>
      <c r="CCO9" s="96"/>
      <c r="CCP9" s="96"/>
      <c r="CCQ9" s="96"/>
      <c r="CCR9" s="96"/>
      <c r="CCS9" s="96"/>
      <c r="CCT9" s="96"/>
      <c r="CCU9" s="96"/>
      <c r="CCV9" s="96"/>
      <c r="CCW9" s="96"/>
      <c r="CCX9" s="96"/>
      <c r="CCY9" s="96"/>
      <c r="CCZ9" s="96"/>
      <c r="CDA9" s="96"/>
      <c r="CDB9" s="96"/>
      <c r="CDC9" s="96"/>
      <c r="CDD9" s="96"/>
      <c r="CDE9" s="96"/>
      <c r="CDF9" s="96"/>
      <c r="CDG9" s="96"/>
      <c r="CDH9" s="96"/>
      <c r="CDI9" s="96"/>
      <c r="CDJ9" s="96"/>
      <c r="CDK9" s="96"/>
      <c r="CDL9" s="96"/>
      <c r="CDM9" s="96"/>
      <c r="CDN9" s="96"/>
      <c r="CDO9" s="96"/>
      <c r="CDP9" s="96"/>
      <c r="CDQ9" s="96"/>
      <c r="CDR9" s="96"/>
      <c r="CDS9" s="96"/>
      <c r="CDT9" s="96"/>
      <c r="CDU9" s="96"/>
      <c r="CDV9" s="96"/>
      <c r="CDW9" s="96"/>
      <c r="CDX9" s="96"/>
      <c r="CDY9" s="96"/>
      <c r="CDZ9" s="96"/>
      <c r="CEA9" s="96"/>
      <c r="CEB9" s="96"/>
      <c r="CEC9" s="96"/>
      <c r="CED9" s="96"/>
      <c r="CEE9" s="96"/>
      <c r="CEF9" s="96"/>
      <c r="CEG9" s="96"/>
      <c r="CEH9" s="96"/>
      <c r="CEI9" s="96"/>
      <c r="CEJ9" s="96"/>
      <c r="CEK9" s="96"/>
      <c r="CEL9" s="96"/>
      <c r="CEM9" s="96"/>
      <c r="CEN9" s="96"/>
      <c r="CEO9" s="96"/>
      <c r="CEP9" s="96"/>
      <c r="CEQ9" s="96"/>
      <c r="CER9" s="96"/>
      <c r="CES9" s="96"/>
      <c r="CET9" s="96"/>
      <c r="CEU9" s="96"/>
      <c r="CEV9" s="96"/>
      <c r="CEW9" s="96"/>
      <c r="CEX9" s="96"/>
      <c r="CEY9" s="96"/>
      <c r="CEZ9" s="96"/>
      <c r="CFA9" s="96"/>
      <c r="CFB9" s="96"/>
      <c r="CFC9" s="96"/>
      <c r="CFD9" s="96"/>
      <c r="CFE9" s="96"/>
      <c r="CFF9" s="96"/>
      <c r="CFG9" s="96"/>
      <c r="CFH9" s="96"/>
      <c r="CFI9" s="96"/>
      <c r="CFJ9" s="96"/>
      <c r="CFK9" s="96"/>
      <c r="CFL9" s="96"/>
      <c r="CFM9" s="96"/>
      <c r="CFN9" s="96"/>
      <c r="CFO9" s="96"/>
      <c r="CFP9" s="96"/>
      <c r="CFQ9" s="96"/>
      <c r="CFR9" s="96"/>
      <c r="CFS9" s="96"/>
      <c r="CFT9" s="96"/>
      <c r="CFU9" s="96"/>
      <c r="CFV9" s="96"/>
      <c r="CFW9" s="96"/>
      <c r="CFX9" s="96"/>
      <c r="CFY9" s="96"/>
      <c r="CFZ9" s="96"/>
      <c r="CGA9" s="96"/>
      <c r="CGB9" s="96"/>
      <c r="CGC9" s="96"/>
      <c r="CGD9" s="96"/>
      <c r="CGE9" s="96"/>
      <c r="CGF9" s="96"/>
      <c r="CGG9" s="96"/>
      <c r="CGH9" s="96"/>
      <c r="CGI9" s="96"/>
      <c r="CGJ9" s="96"/>
      <c r="CGK9" s="96"/>
      <c r="CGL9" s="96"/>
      <c r="CGM9" s="96"/>
      <c r="CGN9" s="96"/>
      <c r="CGO9" s="96"/>
      <c r="CGP9" s="96"/>
      <c r="CGQ9" s="96"/>
      <c r="CGR9" s="96"/>
      <c r="CGS9" s="96"/>
      <c r="CGT9" s="96"/>
      <c r="CGU9" s="96"/>
      <c r="CGV9" s="96"/>
      <c r="CGW9" s="96"/>
      <c r="CGX9" s="96"/>
      <c r="CGY9" s="96"/>
      <c r="CGZ9" s="96"/>
      <c r="CHA9" s="96"/>
      <c r="CHB9" s="96"/>
      <c r="CHC9" s="96"/>
      <c r="CHD9" s="96"/>
      <c r="CHE9" s="96"/>
      <c r="CHF9" s="96"/>
      <c r="CHG9" s="96"/>
      <c r="CHH9" s="96"/>
      <c r="CHI9" s="96"/>
      <c r="CHJ9" s="96"/>
      <c r="CHK9" s="96"/>
      <c r="CHL9" s="96"/>
      <c r="CHM9" s="96"/>
      <c r="CHN9" s="96"/>
      <c r="CHO9" s="96"/>
      <c r="CHP9" s="96"/>
      <c r="CHQ9" s="96"/>
      <c r="CHR9" s="96"/>
      <c r="CHS9" s="96"/>
      <c r="CHT9" s="96"/>
      <c r="CHU9" s="96"/>
      <c r="CHV9" s="96"/>
      <c r="CHW9" s="96"/>
      <c r="CHX9" s="96"/>
      <c r="CHY9" s="96"/>
      <c r="CHZ9" s="96"/>
      <c r="CIA9" s="96"/>
      <c r="CIB9" s="96"/>
      <c r="CIC9" s="96"/>
      <c r="CID9" s="96"/>
      <c r="CIE9" s="96"/>
      <c r="CIF9" s="96"/>
      <c r="CIG9" s="96"/>
      <c r="CIH9" s="96"/>
      <c r="CII9" s="96"/>
      <c r="CIJ9" s="96"/>
      <c r="CIK9" s="96"/>
      <c r="CIL9" s="96"/>
      <c r="CIM9" s="96"/>
      <c r="CIN9" s="96"/>
      <c r="CIO9" s="96"/>
      <c r="CIP9" s="96"/>
      <c r="CIQ9" s="96"/>
      <c r="CIR9" s="96"/>
      <c r="CIS9" s="96"/>
      <c r="CIT9" s="96"/>
      <c r="CIU9" s="96"/>
      <c r="CIV9" s="96"/>
      <c r="CIW9" s="96"/>
      <c r="CIX9" s="96"/>
      <c r="CIY9" s="96"/>
      <c r="CIZ9" s="96"/>
      <c r="CJA9" s="96"/>
      <c r="CJB9" s="96"/>
      <c r="CJC9" s="96"/>
      <c r="CJD9" s="96"/>
      <c r="CJE9" s="96"/>
      <c r="CJF9" s="96"/>
      <c r="CJG9" s="96"/>
      <c r="CJH9" s="96"/>
      <c r="CJI9" s="96"/>
      <c r="CJJ9" s="96"/>
      <c r="CJK9" s="96"/>
      <c r="CJL9" s="96"/>
      <c r="CJM9" s="96"/>
      <c r="CJN9" s="96"/>
      <c r="CJO9" s="96"/>
      <c r="CJP9" s="96"/>
      <c r="CJQ9" s="96"/>
      <c r="CJR9" s="96"/>
      <c r="CJS9" s="96"/>
      <c r="CJT9" s="96"/>
      <c r="CJU9" s="96"/>
      <c r="CJV9" s="96"/>
      <c r="CJW9" s="96"/>
      <c r="CJX9" s="96"/>
      <c r="CJY9" s="96"/>
      <c r="CJZ9" s="96"/>
      <c r="CKA9" s="96"/>
      <c r="CKB9" s="96"/>
      <c r="CKC9" s="96"/>
      <c r="CKD9" s="96"/>
      <c r="CKE9" s="96"/>
      <c r="CKF9" s="96"/>
      <c r="CKG9" s="96"/>
      <c r="CKH9" s="96"/>
      <c r="CKI9" s="96"/>
      <c r="CKJ9" s="96"/>
      <c r="CKK9" s="96"/>
      <c r="CKL9" s="96"/>
      <c r="CKM9" s="96"/>
      <c r="CKN9" s="96"/>
      <c r="CKO9" s="96"/>
      <c r="CKP9" s="96"/>
      <c r="CKQ9" s="96"/>
      <c r="CKR9" s="96"/>
      <c r="CKS9" s="96"/>
      <c r="CKT9" s="96"/>
      <c r="CKU9" s="96"/>
      <c r="CKV9" s="96"/>
      <c r="CKW9" s="96"/>
      <c r="CKX9" s="96"/>
      <c r="CKY9" s="96"/>
      <c r="CKZ9" s="96"/>
      <c r="CLA9" s="96"/>
      <c r="CLB9" s="96"/>
      <c r="CLC9" s="96"/>
      <c r="CLD9" s="96"/>
      <c r="CLE9" s="96"/>
      <c r="CLF9" s="96"/>
      <c r="CLG9" s="96"/>
      <c r="CLH9" s="96"/>
      <c r="CLI9" s="96"/>
      <c r="CLJ9" s="96"/>
      <c r="CLK9" s="96"/>
      <c r="CLL9" s="96"/>
      <c r="CLM9" s="96"/>
      <c r="CLN9" s="96"/>
      <c r="CLO9" s="96"/>
      <c r="CLP9" s="96"/>
      <c r="CLQ9" s="96"/>
      <c r="CLR9" s="96"/>
      <c r="CLS9" s="96"/>
      <c r="CLT9" s="96"/>
      <c r="CLU9" s="96"/>
      <c r="CLV9" s="96"/>
      <c r="CLW9" s="96"/>
      <c r="CLX9" s="96"/>
      <c r="CLY9" s="96"/>
      <c r="CLZ9" s="96"/>
      <c r="CMA9" s="96"/>
      <c r="CMB9" s="96"/>
      <c r="CMC9" s="96"/>
      <c r="CMD9" s="96"/>
      <c r="CME9" s="96"/>
      <c r="CMF9" s="96"/>
      <c r="CMG9" s="96"/>
      <c r="CMH9" s="96"/>
      <c r="CMI9" s="96"/>
      <c r="CMJ9" s="96"/>
      <c r="CMK9" s="96"/>
      <c r="CML9" s="96"/>
      <c r="CMM9" s="96"/>
      <c r="CMN9" s="96"/>
      <c r="CMO9" s="96"/>
      <c r="CMP9" s="96"/>
      <c r="CMQ9" s="96"/>
      <c r="CMR9" s="96"/>
      <c r="CMS9" s="96"/>
      <c r="CMT9" s="96"/>
      <c r="CMU9" s="96"/>
      <c r="CMV9" s="96"/>
      <c r="CMW9" s="96"/>
      <c r="CMX9" s="96"/>
      <c r="CMY9" s="96"/>
      <c r="CMZ9" s="96"/>
      <c r="CNA9" s="96"/>
      <c r="CNB9" s="96"/>
      <c r="CNC9" s="96"/>
      <c r="CND9" s="96"/>
      <c r="CNE9" s="96"/>
      <c r="CNF9" s="96"/>
      <c r="CNG9" s="96"/>
      <c r="CNH9" s="96"/>
      <c r="CNI9" s="96"/>
      <c r="CNJ9" s="96"/>
      <c r="CNK9" s="96"/>
      <c r="CNL9" s="96"/>
      <c r="CNM9" s="96"/>
      <c r="CNN9" s="96"/>
      <c r="CNO9" s="96"/>
      <c r="CNP9" s="96"/>
      <c r="CNQ9" s="96"/>
      <c r="CNR9" s="96"/>
      <c r="CNS9" s="96"/>
      <c r="CNT9" s="96"/>
      <c r="CNU9" s="96"/>
      <c r="CNV9" s="96"/>
      <c r="CNW9" s="96"/>
      <c r="CNX9" s="96"/>
      <c r="CNY9" s="96"/>
      <c r="CNZ9" s="96"/>
      <c r="COA9" s="96"/>
      <c r="COB9" s="96"/>
      <c r="COC9" s="96"/>
      <c r="COD9" s="96"/>
      <c r="COE9" s="96"/>
      <c r="COF9" s="96"/>
      <c r="COG9" s="96"/>
      <c r="COH9" s="96"/>
      <c r="COI9" s="96"/>
      <c r="COJ9" s="96"/>
      <c r="COK9" s="96"/>
      <c r="COL9" s="96"/>
      <c r="COM9" s="96"/>
      <c r="CON9" s="96"/>
      <c r="COO9" s="96"/>
      <c r="COP9" s="96"/>
      <c r="COQ9" s="96"/>
      <c r="COR9" s="96"/>
      <c r="COS9" s="96"/>
      <c r="COT9" s="96"/>
      <c r="COU9" s="96"/>
      <c r="COV9" s="96"/>
      <c r="COW9" s="96"/>
      <c r="COX9" s="96"/>
      <c r="COY9" s="96"/>
      <c r="COZ9" s="96"/>
      <c r="CPA9" s="96"/>
      <c r="CPB9" s="96"/>
      <c r="CPC9" s="96"/>
      <c r="CPD9" s="96"/>
      <c r="CPE9" s="96"/>
      <c r="CPF9" s="96"/>
      <c r="CPG9" s="96"/>
      <c r="CPH9" s="96"/>
      <c r="CPI9" s="96"/>
      <c r="CPJ9" s="96"/>
      <c r="CPK9" s="96"/>
      <c r="CPL9" s="96"/>
      <c r="CPM9" s="96"/>
      <c r="CPN9" s="96"/>
      <c r="CPO9" s="96"/>
      <c r="CPP9" s="96"/>
      <c r="CPQ9" s="96"/>
      <c r="CPR9" s="96"/>
      <c r="CPS9" s="96"/>
      <c r="CPT9" s="96"/>
      <c r="CPU9" s="96"/>
      <c r="CPV9" s="96"/>
      <c r="CPW9" s="96"/>
      <c r="CPX9" s="96"/>
      <c r="CPY9" s="96"/>
      <c r="CPZ9" s="96"/>
      <c r="CQA9" s="96"/>
      <c r="CQB9" s="96"/>
      <c r="CQC9" s="96"/>
      <c r="CQD9" s="96"/>
      <c r="CQE9" s="96"/>
      <c r="CQF9" s="96"/>
      <c r="CQG9" s="96"/>
      <c r="CQH9" s="96"/>
      <c r="CQI9" s="96"/>
      <c r="CQJ9" s="96"/>
      <c r="CQK9" s="96"/>
      <c r="CQL9" s="96"/>
      <c r="CQM9" s="96"/>
      <c r="CQN9" s="96"/>
      <c r="CQO9" s="96"/>
      <c r="CQP9" s="96"/>
      <c r="CQQ9" s="96"/>
      <c r="CQR9" s="96"/>
      <c r="CQS9" s="96"/>
      <c r="CQT9" s="96"/>
      <c r="CQU9" s="96"/>
      <c r="CQV9" s="96"/>
      <c r="CQW9" s="96"/>
      <c r="CQX9" s="96"/>
      <c r="CQY9" s="96"/>
      <c r="CQZ9" s="96"/>
      <c r="CRA9" s="96"/>
      <c r="CRB9" s="96"/>
      <c r="CRC9" s="96"/>
      <c r="CRD9" s="96"/>
      <c r="CRE9" s="96"/>
      <c r="CRF9" s="96"/>
      <c r="CRG9" s="96"/>
      <c r="CRH9" s="96"/>
      <c r="CRI9" s="96"/>
      <c r="CRJ9" s="96"/>
      <c r="CRK9" s="96"/>
      <c r="CRL9" s="96"/>
      <c r="CRM9" s="96"/>
      <c r="CRN9" s="96"/>
      <c r="CRO9" s="96"/>
      <c r="CRP9" s="96"/>
      <c r="CRQ9" s="96"/>
      <c r="CRR9" s="96"/>
      <c r="CRS9" s="96"/>
      <c r="CRT9" s="96"/>
      <c r="CRU9" s="96"/>
      <c r="CRV9" s="96"/>
      <c r="CRW9" s="96"/>
      <c r="CRX9" s="96"/>
      <c r="CRY9" s="96"/>
      <c r="CRZ9" s="96"/>
      <c r="CSA9" s="96"/>
      <c r="CSB9" s="96"/>
      <c r="CSC9" s="96"/>
      <c r="CSD9" s="96"/>
      <c r="CSE9" s="96"/>
      <c r="CSF9" s="96"/>
      <c r="CSG9" s="96"/>
      <c r="CSH9" s="96"/>
      <c r="CSI9" s="96"/>
      <c r="CSJ9" s="96"/>
      <c r="CSK9" s="96"/>
      <c r="CSL9" s="96"/>
      <c r="CSM9" s="96"/>
      <c r="CSN9" s="96"/>
      <c r="CSO9" s="96"/>
      <c r="CSP9" s="96"/>
      <c r="CSQ9" s="96"/>
      <c r="CSR9" s="96"/>
      <c r="CSS9" s="96"/>
      <c r="CST9" s="96"/>
      <c r="CSU9" s="96"/>
      <c r="CSV9" s="96"/>
      <c r="CSW9" s="96"/>
      <c r="CSX9" s="96"/>
      <c r="CSY9" s="96"/>
      <c r="CSZ9" s="96"/>
      <c r="CTA9" s="96"/>
      <c r="CTB9" s="96"/>
      <c r="CTC9" s="96"/>
      <c r="CTD9" s="96"/>
      <c r="CTE9" s="96"/>
      <c r="CTF9" s="96"/>
      <c r="CTG9" s="96"/>
      <c r="CTH9" s="96"/>
      <c r="CTI9" s="96"/>
      <c r="CTJ9" s="96"/>
      <c r="CTK9" s="96"/>
      <c r="CTL9" s="96"/>
      <c r="CTM9" s="96"/>
      <c r="CTN9" s="96"/>
      <c r="CTO9" s="96"/>
      <c r="CTP9" s="96"/>
      <c r="CTQ9" s="96"/>
      <c r="CTR9" s="96"/>
      <c r="CTS9" s="96"/>
      <c r="CTT9" s="96"/>
      <c r="CTU9" s="96"/>
      <c r="CTV9" s="96"/>
      <c r="CTW9" s="96"/>
      <c r="CTX9" s="96"/>
      <c r="CTY9" s="96"/>
      <c r="CTZ9" s="96"/>
      <c r="CUA9" s="96"/>
      <c r="CUB9" s="96"/>
      <c r="CUC9" s="96"/>
      <c r="CUD9" s="96"/>
      <c r="CUE9" s="96"/>
      <c r="CUF9" s="96"/>
      <c r="CUG9" s="96"/>
      <c r="CUH9" s="96"/>
      <c r="CUI9" s="96"/>
      <c r="CUJ9" s="96"/>
      <c r="CUK9" s="96"/>
      <c r="CUL9" s="96"/>
      <c r="CUM9" s="96"/>
      <c r="CUN9" s="96"/>
      <c r="CUO9" s="96"/>
      <c r="CUP9" s="96"/>
      <c r="CUQ9" s="96"/>
      <c r="CUR9" s="96"/>
      <c r="CUS9" s="96"/>
      <c r="CUT9" s="96"/>
      <c r="CUU9" s="96"/>
      <c r="CUV9" s="96"/>
      <c r="CUW9" s="96"/>
      <c r="CUX9" s="96"/>
      <c r="CUY9" s="96"/>
      <c r="CUZ9" s="96"/>
      <c r="CVA9" s="96"/>
      <c r="CVB9" s="96"/>
      <c r="CVC9" s="96"/>
      <c r="CVD9" s="96"/>
      <c r="CVE9" s="96"/>
      <c r="CVF9" s="96"/>
      <c r="CVG9" s="96"/>
      <c r="CVH9" s="96"/>
      <c r="CVI9" s="96"/>
      <c r="CVJ9" s="96"/>
      <c r="CVK9" s="96"/>
      <c r="CVL9" s="96"/>
      <c r="CVM9" s="96"/>
      <c r="CVN9" s="96"/>
      <c r="CVO9" s="96"/>
      <c r="CVP9" s="96"/>
      <c r="CVQ9" s="96"/>
      <c r="CVR9" s="96"/>
      <c r="CVS9" s="96"/>
      <c r="CVT9" s="96"/>
      <c r="CVU9" s="96"/>
      <c r="CVV9" s="96"/>
      <c r="CVW9" s="96"/>
      <c r="CVX9" s="96"/>
      <c r="CVY9" s="96"/>
      <c r="CVZ9" s="96"/>
      <c r="CWA9" s="96"/>
      <c r="CWB9" s="96"/>
      <c r="CWC9" s="96"/>
      <c r="CWD9" s="96"/>
      <c r="CWE9" s="96"/>
      <c r="CWF9" s="96"/>
      <c r="CWG9" s="96"/>
      <c r="CWH9" s="96"/>
      <c r="CWI9" s="96"/>
      <c r="CWJ9" s="96"/>
      <c r="CWK9" s="96"/>
      <c r="CWL9" s="96"/>
      <c r="CWM9" s="96"/>
      <c r="CWN9" s="96"/>
      <c r="CWO9" s="96"/>
      <c r="CWP9" s="96"/>
      <c r="CWQ9" s="96"/>
      <c r="CWR9" s="96"/>
      <c r="CWS9" s="96"/>
      <c r="CWT9" s="96"/>
      <c r="CWU9" s="96"/>
      <c r="CWV9" s="96"/>
      <c r="CWW9" s="96"/>
      <c r="CWX9" s="96"/>
      <c r="CWY9" s="96"/>
      <c r="CWZ9" s="96"/>
      <c r="CXA9" s="96"/>
      <c r="CXB9" s="96"/>
      <c r="CXC9" s="96"/>
      <c r="CXD9" s="96"/>
      <c r="CXE9" s="96"/>
      <c r="CXF9" s="96"/>
      <c r="CXG9" s="96"/>
      <c r="CXH9" s="96"/>
      <c r="CXI9" s="96"/>
      <c r="CXJ9" s="96"/>
      <c r="CXK9" s="96"/>
      <c r="CXL9" s="96"/>
      <c r="CXM9" s="96"/>
      <c r="CXN9" s="96"/>
      <c r="CXO9" s="96"/>
      <c r="CXP9" s="96"/>
      <c r="CXQ9" s="96"/>
      <c r="CXR9" s="96"/>
      <c r="CXS9" s="96"/>
      <c r="CXT9" s="96"/>
      <c r="CXU9" s="96"/>
      <c r="CXV9" s="96"/>
      <c r="CXW9" s="96"/>
      <c r="CXX9" s="96"/>
      <c r="CXY9" s="96"/>
      <c r="CXZ9" s="96"/>
      <c r="CYA9" s="96"/>
      <c r="CYB9" s="96"/>
      <c r="CYC9" s="96"/>
      <c r="CYD9" s="96"/>
      <c r="CYE9" s="96"/>
      <c r="CYF9" s="96"/>
      <c r="CYG9" s="96"/>
      <c r="CYH9" s="96"/>
      <c r="CYI9" s="96"/>
      <c r="CYJ9" s="96"/>
      <c r="CYK9" s="96"/>
      <c r="CYL9" s="96"/>
      <c r="CYM9" s="96"/>
      <c r="CYN9" s="96"/>
      <c r="CYO9" s="96"/>
      <c r="CYP9" s="96"/>
      <c r="CYQ9" s="96"/>
      <c r="CYR9" s="96"/>
      <c r="CYS9" s="96"/>
      <c r="CYT9" s="96"/>
      <c r="CYU9" s="96"/>
      <c r="CYV9" s="96"/>
      <c r="CYW9" s="96"/>
      <c r="CYX9" s="96"/>
      <c r="CYY9" s="96"/>
      <c r="CYZ9" s="96"/>
      <c r="CZA9" s="96"/>
      <c r="CZB9" s="96"/>
      <c r="CZC9" s="96"/>
      <c r="CZD9" s="96"/>
      <c r="CZE9" s="96"/>
      <c r="CZF9" s="96"/>
      <c r="CZG9" s="96"/>
      <c r="CZH9" s="96"/>
      <c r="CZI9" s="96"/>
      <c r="CZJ9" s="96"/>
      <c r="CZK9" s="96"/>
      <c r="CZL9" s="96"/>
      <c r="CZM9" s="96"/>
      <c r="CZN9" s="96"/>
      <c r="CZO9" s="96"/>
      <c r="CZP9" s="96"/>
      <c r="CZQ9" s="96"/>
      <c r="CZR9" s="96"/>
      <c r="CZS9" s="96"/>
      <c r="CZT9" s="96"/>
      <c r="CZU9" s="96"/>
      <c r="CZV9" s="96"/>
      <c r="CZW9" s="96"/>
      <c r="CZX9" s="96"/>
      <c r="CZY9" s="96"/>
      <c r="CZZ9" s="96"/>
      <c r="DAA9" s="96"/>
      <c r="DAB9" s="96"/>
      <c r="DAC9" s="96"/>
      <c r="DAD9" s="96"/>
      <c r="DAE9" s="96"/>
      <c r="DAF9" s="96"/>
      <c r="DAG9" s="96"/>
      <c r="DAH9" s="96"/>
      <c r="DAI9" s="96"/>
      <c r="DAJ9" s="96"/>
      <c r="DAK9" s="96"/>
      <c r="DAL9" s="96"/>
      <c r="DAM9" s="96"/>
      <c r="DAN9" s="96"/>
      <c r="DAO9" s="96"/>
      <c r="DAP9" s="96"/>
      <c r="DAQ9" s="96"/>
      <c r="DAR9" s="96"/>
      <c r="DAS9" s="96"/>
      <c r="DAT9" s="96"/>
      <c r="DAU9" s="96"/>
      <c r="DAV9" s="96"/>
      <c r="DAW9" s="96"/>
      <c r="DAX9" s="96"/>
      <c r="DAY9" s="96"/>
      <c r="DAZ9" s="96"/>
      <c r="DBA9" s="96"/>
      <c r="DBB9" s="96"/>
      <c r="DBC9" s="96"/>
      <c r="DBD9" s="96"/>
      <c r="DBE9" s="96"/>
      <c r="DBF9" s="96"/>
      <c r="DBG9" s="96"/>
      <c r="DBH9" s="96"/>
      <c r="DBI9" s="96"/>
      <c r="DBJ9" s="96"/>
      <c r="DBK9" s="96"/>
      <c r="DBL9" s="96"/>
      <c r="DBM9" s="96"/>
      <c r="DBN9" s="96"/>
      <c r="DBO9" s="96"/>
      <c r="DBP9" s="96"/>
      <c r="DBQ9" s="96"/>
      <c r="DBR9" s="96"/>
      <c r="DBS9" s="96"/>
      <c r="DBT9" s="96"/>
      <c r="DBU9" s="96"/>
      <c r="DBV9" s="96"/>
      <c r="DBW9" s="96"/>
      <c r="DBX9" s="96"/>
      <c r="DBY9" s="96"/>
      <c r="DBZ9" s="96"/>
      <c r="DCA9" s="96"/>
      <c r="DCB9" s="96"/>
      <c r="DCC9" s="96"/>
      <c r="DCD9" s="96"/>
      <c r="DCE9" s="96"/>
      <c r="DCF9" s="96"/>
      <c r="DCG9" s="96"/>
      <c r="DCH9" s="96"/>
      <c r="DCI9" s="96"/>
      <c r="DCJ9" s="96"/>
      <c r="DCK9" s="96"/>
      <c r="DCL9" s="96"/>
      <c r="DCM9" s="96"/>
      <c r="DCN9" s="96"/>
      <c r="DCO9" s="96"/>
      <c r="DCP9" s="96"/>
      <c r="DCQ9" s="96"/>
      <c r="DCR9" s="96"/>
      <c r="DCS9" s="96"/>
      <c r="DCT9" s="96"/>
      <c r="DCU9" s="96"/>
      <c r="DCV9" s="96"/>
      <c r="DCW9" s="96"/>
      <c r="DCX9" s="96"/>
      <c r="DCY9" s="96"/>
      <c r="DCZ9" s="96"/>
      <c r="DDA9" s="96"/>
      <c r="DDB9" s="96"/>
      <c r="DDC9" s="96"/>
      <c r="DDD9" s="96"/>
      <c r="DDE9" s="96"/>
      <c r="DDF9" s="96"/>
      <c r="DDG9" s="96"/>
      <c r="DDH9" s="96"/>
      <c r="DDI9" s="96"/>
      <c r="DDJ9" s="96"/>
      <c r="DDK9" s="96"/>
      <c r="DDL9" s="96"/>
      <c r="DDM9" s="96"/>
      <c r="DDN9" s="96"/>
      <c r="DDO9" s="96"/>
      <c r="DDP9" s="96"/>
      <c r="DDQ9" s="96"/>
      <c r="DDR9" s="96"/>
      <c r="DDS9" s="96"/>
      <c r="DDT9" s="96"/>
      <c r="DDU9" s="96"/>
      <c r="DDV9" s="96"/>
      <c r="DDW9" s="96"/>
      <c r="DDX9" s="96"/>
      <c r="DDY9" s="96"/>
      <c r="DDZ9" s="96"/>
      <c r="DEA9" s="96"/>
      <c r="DEB9" s="96"/>
      <c r="DEC9" s="96"/>
      <c r="DED9" s="96"/>
      <c r="DEE9" s="96"/>
      <c r="DEF9" s="96"/>
      <c r="DEG9" s="96"/>
      <c r="DEH9" s="96"/>
      <c r="DEI9" s="96"/>
      <c r="DEJ9" s="96"/>
      <c r="DEK9" s="96"/>
      <c r="DEL9" s="96"/>
      <c r="DEM9" s="96"/>
      <c r="DEN9" s="96"/>
      <c r="DEO9" s="96"/>
      <c r="DEP9" s="96"/>
      <c r="DEQ9" s="96"/>
      <c r="DER9" s="96"/>
      <c r="DES9" s="96"/>
      <c r="DET9" s="96"/>
      <c r="DEU9" s="96"/>
      <c r="DEV9" s="96"/>
      <c r="DEW9" s="96"/>
      <c r="DEX9" s="96"/>
      <c r="DEY9" s="96"/>
      <c r="DEZ9" s="96"/>
      <c r="DFA9" s="96"/>
      <c r="DFB9" s="96"/>
      <c r="DFC9" s="96"/>
      <c r="DFD9" s="96"/>
      <c r="DFE9" s="96"/>
      <c r="DFF9" s="96"/>
      <c r="DFG9" s="96"/>
      <c r="DFH9" s="96"/>
      <c r="DFI9" s="96"/>
      <c r="DFJ9" s="96"/>
      <c r="DFK9" s="96"/>
      <c r="DFL9" s="96"/>
      <c r="DFM9" s="96"/>
      <c r="DFN9" s="96"/>
      <c r="DFO9" s="96"/>
      <c r="DFP9" s="96"/>
      <c r="DFQ9" s="96"/>
      <c r="DFR9" s="96"/>
      <c r="DFS9" s="96"/>
      <c r="DFT9" s="96"/>
      <c r="DFU9" s="96"/>
      <c r="DFV9" s="96"/>
      <c r="DFW9" s="96"/>
      <c r="DFX9" s="96"/>
      <c r="DFY9" s="96"/>
      <c r="DFZ9" s="96"/>
      <c r="DGA9" s="96"/>
      <c r="DGB9" s="96"/>
      <c r="DGC9" s="96"/>
      <c r="DGD9" s="96"/>
      <c r="DGE9" s="96"/>
      <c r="DGF9" s="96"/>
      <c r="DGG9" s="96"/>
      <c r="DGH9" s="96"/>
      <c r="DGI9" s="96"/>
      <c r="DGJ9" s="96"/>
      <c r="DGK9" s="96"/>
      <c r="DGL9" s="96"/>
      <c r="DGM9" s="96"/>
      <c r="DGN9" s="96"/>
      <c r="DGO9" s="96"/>
      <c r="DGP9" s="96"/>
      <c r="DGQ9" s="96"/>
      <c r="DGR9" s="96"/>
      <c r="DGS9" s="96"/>
      <c r="DGT9" s="96"/>
      <c r="DGU9" s="96"/>
      <c r="DGV9" s="96"/>
      <c r="DGW9" s="96"/>
      <c r="DGX9" s="96"/>
      <c r="DGY9" s="96"/>
      <c r="DGZ9" s="96"/>
      <c r="DHA9" s="96"/>
      <c r="DHB9" s="96"/>
      <c r="DHC9" s="96"/>
      <c r="DHD9" s="96"/>
      <c r="DHE9" s="96"/>
      <c r="DHF9" s="96"/>
      <c r="DHG9" s="96"/>
      <c r="DHH9" s="96"/>
      <c r="DHI9" s="96"/>
      <c r="DHJ9" s="96"/>
      <c r="DHK9" s="96"/>
      <c r="DHL9" s="96"/>
      <c r="DHM9" s="96"/>
      <c r="DHN9" s="96"/>
      <c r="DHO9" s="96"/>
      <c r="DHP9" s="96"/>
      <c r="DHQ9" s="96"/>
      <c r="DHR9" s="96"/>
      <c r="DHS9" s="96"/>
      <c r="DHT9" s="96"/>
      <c r="DHU9" s="96"/>
      <c r="DHV9" s="96"/>
      <c r="DHW9" s="96"/>
      <c r="DHX9" s="96"/>
      <c r="DHY9" s="96"/>
      <c r="DHZ9" s="96"/>
      <c r="DIA9" s="96"/>
      <c r="DIB9" s="96"/>
      <c r="DIC9" s="96"/>
      <c r="DID9" s="96"/>
      <c r="DIE9" s="96"/>
      <c r="DIF9" s="96"/>
      <c r="DIG9" s="96"/>
      <c r="DIH9" s="96"/>
      <c r="DII9" s="96"/>
      <c r="DIJ9" s="96"/>
      <c r="DIK9" s="96"/>
      <c r="DIL9" s="96"/>
      <c r="DIM9" s="96"/>
      <c r="DIN9" s="96"/>
      <c r="DIO9" s="96"/>
      <c r="DIP9" s="96"/>
      <c r="DIQ9" s="96"/>
      <c r="DIR9" s="96"/>
      <c r="DIS9" s="96"/>
      <c r="DIT9" s="96"/>
      <c r="DIU9" s="96"/>
      <c r="DIV9" s="96"/>
      <c r="DIW9" s="96"/>
      <c r="DIX9" s="96"/>
      <c r="DIY9" s="96"/>
      <c r="DIZ9" s="96"/>
      <c r="DJA9" s="96"/>
      <c r="DJB9" s="96"/>
      <c r="DJC9" s="96"/>
      <c r="DJD9" s="96"/>
      <c r="DJE9" s="96"/>
      <c r="DJF9" s="96"/>
      <c r="DJG9" s="96"/>
      <c r="DJH9" s="96"/>
      <c r="DJI9" s="96"/>
      <c r="DJJ9" s="96"/>
      <c r="DJK9" s="96"/>
      <c r="DJL9" s="96"/>
      <c r="DJM9" s="96"/>
      <c r="DJN9" s="96"/>
      <c r="DJO9" s="96"/>
      <c r="DJP9" s="96"/>
      <c r="DJQ9" s="96"/>
      <c r="DJR9" s="96"/>
      <c r="DJS9" s="96"/>
      <c r="DJT9" s="96"/>
      <c r="DJU9" s="96"/>
      <c r="DJV9" s="96"/>
      <c r="DJW9" s="96"/>
      <c r="DJX9" s="96"/>
      <c r="DJY9" s="96"/>
      <c r="DJZ9" s="96"/>
      <c r="DKA9" s="96"/>
      <c r="DKB9" s="96"/>
      <c r="DKC9" s="96"/>
      <c r="DKD9" s="96"/>
      <c r="DKE9" s="96"/>
      <c r="DKF9" s="96"/>
      <c r="DKG9" s="96"/>
      <c r="DKH9" s="96"/>
      <c r="DKI9" s="96"/>
      <c r="DKJ9" s="96"/>
      <c r="DKK9" s="96"/>
      <c r="DKL9" s="96"/>
      <c r="DKM9" s="96"/>
      <c r="DKN9" s="96"/>
      <c r="DKO9" s="96"/>
      <c r="DKP9" s="96"/>
      <c r="DKQ9" s="96"/>
      <c r="DKR9" s="96"/>
      <c r="DKS9" s="96"/>
      <c r="DKT9" s="96"/>
      <c r="DKU9" s="96"/>
      <c r="DKV9" s="96"/>
      <c r="DKW9" s="96"/>
      <c r="DKX9" s="96"/>
      <c r="DKY9" s="96"/>
      <c r="DKZ9" s="96"/>
      <c r="DLA9" s="96"/>
      <c r="DLB9" s="96"/>
      <c r="DLC9" s="96"/>
      <c r="DLD9" s="96"/>
      <c r="DLE9" s="96"/>
      <c r="DLF9" s="96"/>
      <c r="DLG9" s="96"/>
      <c r="DLH9" s="96"/>
      <c r="DLI9" s="96"/>
      <c r="DLJ9" s="96"/>
      <c r="DLK9" s="96"/>
      <c r="DLL9" s="96"/>
      <c r="DLM9" s="96"/>
      <c r="DLN9" s="96"/>
      <c r="DLO9" s="96"/>
      <c r="DLP9" s="96"/>
      <c r="DLQ9" s="96"/>
      <c r="DLR9" s="96"/>
      <c r="DLS9" s="96"/>
      <c r="DLT9" s="96"/>
      <c r="DLU9" s="96"/>
      <c r="DLV9" s="96"/>
      <c r="DLW9" s="96"/>
      <c r="DLX9" s="96"/>
      <c r="DLY9" s="96"/>
      <c r="DLZ9" s="96"/>
      <c r="DMA9" s="96"/>
      <c r="DMB9" s="96"/>
      <c r="DMC9" s="96"/>
      <c r="DMD9" s="96"/>
      <c r="DME9" s="96"/>
      <c r="DMF9" s="96"/>
      <c r="DMG9" s="96"/>
      <c r="DMH9" s="96"/>
      <c r="DMI9" s="96"/>
      <c r="DMJ9" s="96"/>
      <c r="DMK9" s="96"/>
      <c r="DML9" s="96"/>
      <c r="DMM9" s="96"/>
      <c r="DMN9" s="96"/>
      <c r="DMO9" s="96"/>
      <c r="DMP9" s="96"/>
      <c r="DMQ9" s="96"/>
      <c r="DMR9" s="96"/>
      <c r="DMS9" s="96"/>
      <c r="DMT9" s="96"/>
      <c r="DMU9" s="96"/>
      <c r="DMV9" s="96"/>
      <c r="DMW9" s="96"/>
      <c r="DMX9" s="96"/>
      <c r="DMY9" s="96"/>
      <c r="DMZ9" s="96"/>
      <c r="DNA9" s="96"/>
      <c r="DNB9" s="96"/>
      <c r="DNC9" s="96"/>
      <c r="DND9" s="96"/>
      <c r="DNE9" s="96"/>
      <c r="DNF9" s="96"/>
      <c r="DNG9" s="96"/>
      <c r="DNH9" s="96"/>
      <c r="DNI9" s="96"/>
      <c r="DNJ9" s="96"/>
      <c r="DNK9" s="96"/>
      <c r="DNL9" s="96"/>
      <c r="DNM9" s="96"/>
      <c r="DNN9" s="96"/>
      <c r="DNO9" s="96"/>
      <c r="DNP9" s="96"/>
      <c r="DNQ9" s="96"/>
      <c r="DNR9" s="96"/>
      <c r="DNS9" s="96"/>
      <c r="DNT9" s="96"/>
      <c r="DNU9" s="96"/>
      <c r="DNV9" s="96"/>
      <c r="DNW9" s="96"/>
      <c r="DNX9" s="96"/>
      <c r="DNY9" s="96"/>
      <c r="DNZ9" s="96"/>
      <c r="DOA9" s="96"/>
      <c r="DOB9" s="96"/>
      <c r="DOC9" s="96"/>
      <c r="DOD9" s="96"/>
      <c r="DOE9" s="96"/>
      <c r="DOF9" s="96"/>
      <c r="DOG9" s="96"/>
      <c r="DOH9" s="96"/>
      <c r="DOI9" s="96"/>
      <c r="DOJ9" s="96"/>
      <c r="DOK9" s="96"/>
      <c r="DOL9" s="96"/>
      <c r="DOM9" s="96"/>
      <c r="DON9" s="96"/>
      <c r="DOO9" s="96"/>
      <c r="DOP9" s="96"/>
      <c r="DOQ9" s="96"/>
      <c r="DOR9" s="96"/>
      <c r="DOS9" s="96"/>
      <c r="DOT9" s="96"/>
      <c r="DOU9" s="96"/>
      <c r="DOV9" s="96"/>
      <c r="DOW9" s="96"/>
      <c r="DOX9" s="96"/>
      <c r="DOY9" s="96"/>
      <c r="DOZ9" s="96"/>
      <c r="DPA9" s="96"/>
      <c r="DPB9" s="96"/>
      <c r="DPC9" s="96"/>
      <c r="DPD9" s="96"/>
      <c r="DPE9" s="96"/>
      <c r="DPF9" s="96"/>
      <c r="DPG9" s="96"/>
      <c r="DPH9" s="96"/>
      <c r="DPI9" s="96"/>
      <c r="DPJ9" s="96"/>
      <c r="DPK9" s="96"/>
      <c r="DPL9" s="96"/>
      <c r="DPM9" s="96"/>
      <c r="DPN9" s="96"/>
      <c r="DPO9" s="96"/>
      <c r="DPP9" s="96"/>
      <c r="DPQ9" s="96"/>
      <c r="DPR9" s="96"/>
      <c r="DPS9" s="96"/>
      <c r="DPT9" s="96"/>
      <c r="DPU9" s="96"/>
      <c r="DPV9" s="96"/>
      <c r="DPW9" s="96"/>
      <c r="DPX9" s="96"/>
      <c r="DPY9" s="96"/>
      <c r="DPZ9" s="96"/>
      <c r="DQA9" s="96"/>
      <c r="DQB9" s="96"/>
      <c r="DQC9" s="96"/>
      <c r="DQD9" s="96"/>
      <c r="DQE9" s="96"/>
      <c r="DQF9" s="96"/>
      <c r="DQG9" s="96"/>
      <c r="DQH9" s="96"/>
      <c r="DQI9" s="96"/>
      <c r="DQJ9" s="96"/>
      <c r="DQK9" s="96"/>
      <c r="DQL9" s="96"/>
      <c r="DQM9" s="96"/>
      <c r="DQN9" s="96"/>
      <c r="DQO9" s="96"/>
      <c r="DQP9" s="96"/>
      <c r="DQQ9" s="96"/>
      <c r="DQR9" s="96"/>
      <c r="DQS9" s="96"/>
      <c r="DQT9" s="96"/>
      <c r="DQU9" s="96"/>
      <c r="DQV9" s="96"/>
      <c r="DQW9" s="96"/>
      <c r="DQX9" s="96"/>
      <c r="DQY9" s="96"/>
      <c r="DQZ9" s="96"/>
      <c r="DRA9" s="96"/>
      <c r="DRB9" s="96"/>
      <c r="DRC9" s="96"/>
      <c r="DRD9" s="96"/>
      <c r="DRE9" s="96"/>
      <c r="DRF9" s="96"/>
      <c r="DRG9" s="96"/>
      <c r="DRH9" s="96"/>
      <c r="DRI9" s="96"/>
      <c r="DRJ9" s="96"/>
      <c r="DRK9" s="96"/>
      <c r="DRL9" s="96"/>
      <c r="DRM9" s="96"/>
      <c r="DRN9" s="96"/>
      <c r="DRO9" s="96"/>
      <c r="DRP9" s="96"/>
      <c r="DRQ9" s="96"/>
      <c r="DRR9" s="96"/>
      <c r="DRS9" s="96"/>
      <c r="DRT9" s="96"/>
      <c r="DRU9" s="96"/>
      <c r="DRV9" s="96"/>
      <c r="DRW9" s="96"/>
      <c r="DRX9" s="96"/>
      <c r="DRY9" s="96"/>
      <c r="DRZ9" s="96"/>
      <c r="DSA9" s="96"/>
      <c r="DSB9" s="96"/>
      <c r="DSC9" s="96"/>
      <c r="DSD9" s="96"/>
      <c r="DSE9" s="96"/>
      <c r="DSF9" s="96"/>
      <c r="DSG9" s="96"/>
      <c r="DSH9" s="96"/>
      <c r="DSI9" s="96"/>
      <c r="DSJ9" s="96"/>
      <c r="DSK9" s="96"/>
      <c r="DSL9" s="96"/>
      <c r="DSM9" s="96"/>
      <c r="DSN9" s="96"/>
      <c r="DSO9" s="96"/>
      <c r="DSP9" s="96"/>
      <c r="DSQ9" s="96"/>
      <c r="DSR9" s="96"/>
      <c r="DSS9" s="96"/>
      <c r="DST9" s="96"/>
      <c r="DSU9" s="96"/>
      <c r="DSV9" s="96"/>
      <c r="DSW9" s="96"/>
      <c r="DSX9" s="96"/>
      <c r="DSY9" s="96"/>
      <c r="DSZ9" s="96"/>
      <c r="DTA9" s="96"/>
      <c r="DTB9" s="96"/>
      <c r="DTC9" s="96"/>
      <c r="DTD9" s="96"/>
      <c r="DTE9" s="96"/>
      <c r="DTF9" s="96"/>
      <c r="DTG9" s="96"/>
      <c r="DTH9" s="96"/>
      <c r="DTI9" s="96"/>
      <c r="DTJ9" s="96"/>
      <c r="DTK9" s="96"/>
      <c r="DTL9" s="96"/>
      <c r="DTM9" s="96"/>
      <c r="DTN9" s="96"/>
      <c r="DTO9" s="96"/>
      <c r="DTP9" s="96"/>
      <c r="DTQ9" s="96"/>
      <c r="DTR9" s="96"/>
      <c r="DTS9" s="96"/>
      <c r="DTT9" s="96"/>
      <c r="DTU9" s="96"/>
      <c r="DTV9" s="96"/>
      <c r="DTW9" s="96"/>
      <c r="DTX9" s="96"/>
      <c r="DTY9" s="96"/>
      <c r="DTZ9" s="96"/>
      <c r="DUA9" s="96"/>
      <c r="DUB9" s="96"/>
      <c r="DUC9" s="96"/>
      <c r="DUD9" s="96"/>
      <c r="DUE9" s="96"/>
      <c r="DUF9" s="96"/>
      <c r="DUG9" s="96"/>
      <c r="DUH9" s="96"/>
      <c r="DUI9" s="96"/>
      <c r="DUJ9" s="96"/>
      <c r="DUK9" s="96"/>
      <c r="DUL9" s="96"/>
      <c r="DUM9" s="96"/>
      <c r="DUN9" s="96"/>
      <c r="DUO9" s="96"/>
      <c r="DUP9" s="96"/>
      <c r="DUQ9" s="96"/>
      <c r="DUR9" s="96"/>
      <c r="DUS9" s="96"/>
      <c r="DUT9" s="96"/>
      <c r="DUU9" s="96"/>
      <c r="DUV9" s="96"/>
      <c r="DUW9" s="96"/>
      <c r="DUX9" s="96"/>
      <c r="DUY9" s="96"/>
      <c r="DUZ9" s="96"/>
      <c r="DVA9" s="96"/>
      <c r="DVB9" s="96"/>
      <c r="DVC9" s="96"/>
      <c r="DVD9" s="96"/>
      <c r="DVE9" s="96"/>
      <c r="DVF9" s="96"/>
      <c r="DVG9" s="96"/>
      <c r="DVH9" s="96"/>
      <c r="DVI9" s="96"/>
      <c r="DVJ9" s="96"/>
      <c r="DVK9" s="96"/>
      <c r="DVL9" s="96"/>
      <c r="DVM9" s="96"/>
      <c r="DVN9" s="96"/>
      <c r="DVO9" s="96"/>
      <c r="DVP9" s="96"/>
      <c r="DVQ9" s="96"/>
      <c r="DVR9" s="96"/>
      <c r="DVS9" s="96"/>
      <c r="DVT9" s="96"/>
      <c r="DVU9" s="96"/>
      <c r="DVV9" s="96"/>
      <c r="DVW9" s="96"/>
      <c r="DVX9" s="96"/>
      <c r="DVY9" s="96"/>
      <c r="DVZ9" s="96"/>
      <c r="DWA9" s="96"/>
      <c r="DWB9" s="96"/>
      <c r="DWC9" s="96"/>
      <c r="DWD9" s="96"/>
      <c r="DWE9" s="96"/>
      <c r="DWF9" s="96"/>
      <c r="DWG9" s="96"/>
      <c r="DWH9" s="96"/>
      <c r="DWI9" s="96"/>
      <c r="DWJ9" s="96"/>
      <c r="DWK9" s="96"/>
      <c r="DWL9" s="96"/>
      <c r="DWM9" s="96"/>
      <c r="DWN9" s="96"/>
      <c r="DWO9" s="96"/>
      <c r="DWP9" s="96"/>
      <c r="DWQ9" s="96"/>
      <c r="DWR9" s="96"/>
      <c r="DWS9" s="96"/>
      <c r="DWT9" s="96"/>
      <c r="DWU9" s="96"/>
      <c r="DWV9" s="96"/>
      <c r="DWW9" s="96"/>
      <c r="DWX9" s="96"/>
      <c r="DWY9" s="96"/>
      <c r="DWZ9" s="96"/>
      <c r="DXA9" s="96"/>
      <c r="DXB9" s="96"/>
      <c r="DXC9" s="96"/>
      <c r="DXD9" s="96"/>
      <c r="DXE9" s="96"/>
      <c r="DXF9" s="96"/>
      <c r="DXG9" s="96"/>
      <c r="DXH9" s="96"/>
      <c r="DXI9" s="96"/>
      <c r="DXJ9" s="96"/>
      <c r="DXK9" s="96"/>
      <c r="DXL9" s="96"/>
      <c r="DXM9" s="96"/>
      <c r="DXN9" s="96"/>
      <c r="DXO9" s="96"/>
      <c r="DXP9" s="96"/>
      <c r="DXQ9" s="96"/>
      <c r="DXR9" s="96"/>
      <c r="DXS9" s="96"/>
      <c r="DXT9" s="96"/>
      <c r="DXU9" s="96"/>
      <c r="DXV9" s="96"/>
      <c r="DXW9" s="96"/>
      <c r="DXX9" s="96"/>
      <c r="DXY9" s="96"/>
      <c r="DXZ9" s="96"/>
      <c r="DYA9" s="96"/>
      <c r="DYB9" s="96"/>
      <c r="DYC9" s="96"/>
      <c r="DYD9" s="96"/>
      <c r="DYE9" s="96"/>
      <c r="DYF9" s="96"/>
      <c r="DYG9" s="96"/>
      <c r="DYH9" s="96"/>
      <c r="DYI9" s="96"/>
      <c r="DYJ9" s="96"/>
      <c r="DYK9" s="96"/>
      <c r="DYL9" s="96"/>
      <c r="DYM9" s="96"/>
      <c r="DYN9" s="96"/>
      <c r="DYO9" s="96"/>
      <c r="DYP9" s="96"/>
      <c r="DYQ9" s="96"/>
      <c r="DYR9" s="96"/>
      <c r="DYS9" s="96"/>
      <c r="DYT9" s="96"/>
      <c r="DYU9" s="96"/>
      <c r="DYV9" s="96"/>
      <c r="DYW9" s="96"/>
      <c r="DYX9" s="96"/>
      <c r="DYY9" s="96"/>
      <c r="DYZ9" s="96"/>
      <c r="DZA9" s="96"/>
      <c r="DZB9" s="96"/>
      <c r="DZC9" s="96"/>
      <c r="DZD9" s="96"/>
      <c r="DZE9" s="96"/>
      <c r="DZF9" s="96"/>
      <c r="DZG9" s="96"/>
      <c r="DZH9" s="96"/>
      <c r="DZI9" s="96"/>
      <c r="DZJ9" s="96"/>
      <c r="DZK9" s="96"/>
      <c r="DZL9" s="96"/>
      <c r="DZM9" s="96"/>
      <c r="DZN9" s="96"/>
      <c r="DZO9" s="96"/>
      <c r="DZP9" s="96"/>
      <c r="DZQ9" s="96"/>
      <c r="DZR9" s="96"/>
      <c r="DZS9" s="96"/>
      <c r="DZT9" s="96"/>
      <c r="DZU9" s="96"/>
      <c r="DZV9" s="96"/>
      <c r="DZW9" s="96"/>
      <c r="DZX9" s="96"/>
      <c r="DZY9" s="96"/>
      <c r="DZZ9" s="96"/>
      <c r="EAA9" s="96"/>
      <c r="EAB9" s="96"/>
      <c r="EAC9" s="96"/>
      <c r="EAD9" s="96"/>
      <c r="EAE9" s="96"/>
      <c r="EAF9" s="96"/>
      <c r="EAG9" s="96"/>
      <c r="EAH9" s="96"/>
      <c r="EAI9" s="96"/>
      <c r="EAJ9" s="96"/>
      <c r="EAK9" s="96"/>
      <c r="EAL9" s="96"/>
      <c r="EAM9" s="96"/>
      <c r="EAN9" s="96"/>
      <c r="EAO9" s="96"/>
      <c r="EAP9" s="96"/>
      <c r="EAQ9" s="96"/>
      <c r="EAR9" s="96"/>
      <c r="EAS9" s="96"/>
      <c r="EAT9" s="96"/>
      <c r="EAU9" s="96"/>
      <c r="EAV9" s="96"/>
      <c r="EAW9" s="96"/>
      <c r="EAX9" s="96"/>
      <c r="EAY9" s="96"/>
      <c r="EAZ9" s="96"/>
      <c r="EBA9" s="96"/>
      <c r="EBB9" s="96"/>
      <c r="EBC9" s="96"/>
      <c r="EBD9" s="96"/>
      <c r="EBE9" s="96"/>
      <c r="EBF9" s="96"/>
      <c r="EBG9" s="96"/>
      <c r="EBH9" s="96"/>
      <c r="EBI9" s="96"/>
      <c r="EBJ9" s="96"/>
      <c r="EBK9" s="96"/>
      <c r="EBL9" s="96"/>
      <c r="EBM9" s="96"/>
      <c r="EBN9" s="96"/>
      <c r="EBO9" s="96"/>
      <c r="EBP9" s="96"/>
      <c r="EBQ9" s="96"/>
      <c r="EBR9" s="96"/>
      <c r="EBS9" s="96"/>
      <c r="EBT9" s="96"/>
      <c r="EBU9" s="96"/>
      <c r="EBV9" s="96"/>
      <c r="EBW9" s="96"/>
      <c r="EBX9" s="96"/>
      <c r="EBY9" s="96"/>
      <c r="EBZ9" s="96"/>
      <c r="ECA9" s="96"/>
      <c r="ECB9" s="96"/>
      <c r="ECC9" s="96"/>
      <c r="ECD9" s="96"/>
      <c r="ECE9" s="96"/>
      <c r="ECF9" s="96"/>
      <c r="ECG9" s="96"/>
      <c r="ECH9" s="96"/>
      <c r="ECI9" s="96"/>
      <c r="ECJ9" s="96"/>
      <c r="ECK9" s="96"/>
      <c r="ECL9" s="96"/>
      <c r="ECM9" s="96"/>
      <c r="ECN9" s="96"/>
      <c r="ECO9" s="96"/>
      <c r="ECP9" s="96"/>
      <c r="ECQ9" s="96"/>
      <c r="ECR9" s="96"/>
      <c r="ECS9" s="96"/>
      <c r="ECT9" s="96"/>
      <c r="ECU9" s="96"/>
      <c r="ECV9" s="96"/>
      <c r="ECW9" s="96"/>
      <c r="ECX9" s="96"/>
      <c r="ECY9" s="96"/>
      <c r="ECZ9" s="96"/>
      <c r="EDA9" s="96"/>
      <c r="EDB9" s="96"/>
      <c r="EDC9" s="96"/>
      <c r="EDD9" s="96"/>
      <c r="EDE9" s="96"/>
      <c r="EDF9" s="96"/>
      <c r="EDG9" s="96"/>
      <c r="EDH9" s="96"/>
      <c r="EDI9" s="96"/>
      <c r="EDJ9" s="96"/>
      <c r="EDK9" s="96"/>
      <c r="EDL9" s="96"/>
      <c r="EDM9" s="96"/>
      <c r="EDN9" s="96"/>
      <c r="EDO9" s="96"/>
      <c r="EDP9" s="96"/>
      <c r="EDQ9" s="96"/>
      <c r="EDR9" s="96"/>
      <c r="EDS9" s="96"/>
      <c r="EDT9" s="96"/>
      <c r="EDU9" s="96"/>
      <c r="EDV9" s="96"/>
      <c r="EDW9" s="96"/>
      <c r="EDX9" s="96"/>
      <c r="EDY9" s="96"/>
      <c r="EDZ9" s="96"/>
      <c r="EEA9" s="96"/>
      <c r="EEB9" s="96"/>
      <c r="EEC9" s="96"/>
      <c r="EED9" s="96"/>
      <c r="EEE9" s="96"/>
      <c r="EEF9" s="96"/>
      <c r="EEG9" s="96"/>
      <c r="EEH9" s="96"/>
      <c r="EEI9" s="96"/>
      <c r="EEJ9" s="96"/>
      <c r="EEK9" s="96"/>
      <c r="EEL9" s="96"/>
      <c r="EEM9" s="96"/>
      <c r="EEN9" s="96"/>
      <c r="EEO9" s="96"/>
      <c r="EEP9" s="96"/>
      <c r="EEQ9" s="96"/>
      <c r="EER9" s="96"/>
      <c r="EES9" s="96"/>
      <c r="EET9" s="96"/>
      <c r="EEU9" s="96"/>
      <c r="EEV9" s="96"/>
      <c r="EEW9" s="96"/>
      <c r="EEX9" s="96"/>
      <c r="EEY9" s="96"/>
      <c r="EEZ9" s="96"/>
      <c r="EFA9" s="96"/>
      <c r="EFB9" s="96"/>
      <c r="EFC9" s="96"/>
      <c r="EFD9" s="96"/>
      <c r="EFE9" s="96"/>
      <c r="EFF9" s="96"/>
      <c r="EFG9" s="96"/>
      <c r="EFH9" s="96"/>
      <c r="EFI9" s="96"/>
      <c r="EFJ9" s="96"/>
      <c r="EFK9" s="96"/>
      <c r="EFL9" s="96"/>
      <c r="EFM9" s="96"/>
      <c r="EFN9" s="96"/>
      <c r="EFO9" s="96"/>
      <c r="EFP9" s="96"/>
      <c r="EFQ9" s="96"/>
      <c r="EFR9" s="96"/>
      <c r="EFS9" s="96"/>
      <c r="EFT9" s="96"/>
      <c r="EFU9" s="96"/>
      <c r="EFV9" s="96"/>
      <c r="EFW9" s="96"/>
      <c r="EFX9" s="96"/>
      <c r="EFY9" s="96"/>
      <c r="EFZ9" s="96"/>
      <c r="EGA9" s="96"/>
      <c r="EGB9" s="96"/>
      <c r="EGC9" s="96"/>
      <c r="EGD9" s="96"/>
      <c r="EGE9" s="96"/>
      <c r="EGF9" s="96"/>
      <c r="EGG9" s="96"/>
      <c r="EGH9" s="96"/>
      <c r="EGI9" s="96"/>
      <c r="EGJ9" s="96"/>
      <c r="EGK9" s="96"/>
      <c r="EGL9" s="96"/>
      <c r="EGM9" s="96"/>
      <c r="EGN9" s="96"/>
      <c r="EGO9" s="96"/>
      <c r="EGP9" s="96"/>
      <c r="EGQ9" s="96"/>
      <c r="EGR9" s="96"/>
      <c r="EGS9" s="96"/>
      <c r="EGT9" s="96"/>
      <c r="EGU9" s="96"/>
      <c r="EGV9" s="96"/>
      <c r="EGW9" s="96"/>
      <c r="EGX9" s="96"/>
      <c r="EGY9" s="96"/>
      <c r="EGZ9" s="96"/>
      <c r="EHA9" s="96"/>
      <c r="EHB9" s="96"/>
      <c r="EHC9" s="96"/>
      <c r="EHD9" s="96"/>
      <c r="EHE9" s="96"/>
      <c r="EHF9" s="96"/>
      <c r="EHG9" s="96"/>
      <c r="EHH9" s="96"/>
      <c r="EHI9" s="96"/>
      <c r="EHJ9" s="96"/>
      <c r="EHK9" s="96"/>
      <c r="EHL9" s="96"/>
      <c r="EHM9" s="96"/>
      <c r="EHN9" s="96"/>
      <c r="EHO9" s="96"/>
      <c r="EHP9" s="96"/>
      <c r="EHQ9" s="96"/>
      <c r="EHR9" s="96"/>
      <c r="EHS9" s="96"/>
      <c r="EHT9" s="96"/>
      <c r="EHU9" s="96"/>
      <c r="EHV9" s="96"/>
      <c r="EHW9" s="96"/>
      <c r="EHX9" s="96"/>
      <c r="EHY9" s="96"/>
      <c r="EHZ9" s="96"/>
      <c r="EIA9" s="96"/>
      <c r="EIB9" s="96"/>
      <c r="EIC9" s="96"/>
      <c r="EID9" s="96"/>
      <c r="EIE9" s="96"/>
      <c r="EIF9" s="96"/>
      <c r="EIG9" s="96"/>
      <c r="EIH9" s="96"/>
      <c r="EII9" s="96"/>
      <c r="EIJ9" s="96"/>
      <c r="EIK9" s="96"/>
      <c r="EIL9" s="96"/>
      <c r="EIM9" s="96"/>
      <c r="EIN9" s="96"/>
      <c r="EIO9" s="96"/>
      <c r="EIP9" s="96"/>
      <c r="EIQ9" s="96"/>
      <c r="EIR9" s="96"/>
      <c r="EIS9" s="96"/>
      <c r="EIT9" s="96"/>
      <c r="EIU9" s="96"/>
      <c r="EIV9" s="96"/>
      <c r="EIW9" s="96"/>
      <c r="EIX9" s="96"/>
      <c r="EIY9" s="96"/>
      <c r="EIZ9" s="96"/>
      <c r="EJA9" s="96"/>
      <c r="EJB9" s="96"/>
      <c r="EJC9" s="96"/>
      <c r="EJD9" s="96"/>
      <c r="EJE9" s="96"/>
      <c r="EJF9" s="96"/>
      <c r="EJG9" s="96"/>
      <c r="EJH9" s="96"/>
      <c r="EJI9" s="96"/>
      <c r="EJJ9" s="96"/>
      <c r="EJK9" s="96"/>
      <c r="EJL9" s="96"/>
      <c r="EJM9" s="96"/>
      <c r="EJN9" s="96"/>
      <c r="EJO9" s="96"/>
      <c r="EJP9" s="96"/>
      <c r="EJQ9" s="96"/>
      <c r="EJR9" s="96"/>
      <c r="EJS9" s="96"/>
      <c r="EJT9" s="96"/>
      <c r="EJU9" s="96"/>
      <c r="EJV9" s="96"/>
      <c r="EJW9" s="96"/>
      <c r="EJX9" s="96"/>
      <c r="EJY9" s="96"/>
      <c r="EJZ9" s="96"/>
      <c r="EKA9" s="96"/>
      <c r="EKB9" s="96"/>
      <c r="EKC9" s="96"/>
      <c r="EKD9" s="96"/>
      <c r="EKE9" s="96"/>
      <c r="EKF9" s="96"/>
      <c r="EKG9" s="96"/>
      <c r="EKH9" s="96"/>
      <c r="EKI9" s="96"/>
      <c r="EKJ9" s="96"/>
      <c r="EKK9" s="96"/>
      <c r="EKL9" s="96"/>
      <c r="EKM9" s="96"/>
      <c r="EKN9" s="96"/>
      <c r="EKO9" s="96"/>
      <c r="EKP9" s="96"/>
      <c r="EKQ9" s="96"/>
      <c r="EKR9" s="96"/>
      <c r="EKS9" s="96"/>
      <c r="EKT9" s="96"/>
      <c r="EKU9" s="96"/>
      <c r="EKV9" s="96"/>
      <c r="EKW9" s="96"/>
      <c r="EKX9" s="96"/>
      <c r="EKY9" s="96"/>
      <c r="EKZ9" s="96"/>
      <c r="ELA9" s="96"/>
      <c r="ELB9" s="96"/>
      <c r="ELC9" s="96"/>
      <c r="ELD9" s="96"/>
      <c r="ELE9" s="96"/>
      <c r="ELF9" s="96"/>
      <c r="ELG9" s="96"/>
      <c r="ELH9" s="96"/>
      <c r="ELI9" s="96"/>
      <c r="ELJ9" s="96"/>
      <c r="ELK9" s="96"/>
      <c r="ELL9" s="96"/>
      <c r="ELM9" s="96"/>
      <c r="ELN9" s="96"/>
      <c r="ELO9" s="96"/>
      <c r="ELP9" s="96"/>
      <c r="ELQ9" s="96"/>
      <c r="ELR9" s="96"/>
      <c r="ELS9" s="96"/>
      <c r="ELT9" s="96"/>
      <c r="ELU9" s="96"/>
      <c r="ELV9" s="96"/>
      <c r="ELW9" s="96"/>
      <c r="ELX9" s="96"/>
      <c r="ELY9" s="96"/>
      <c r="ELZ9" s="96"/>
      <c r="EMA9" s="96"/>
      <c r="EMB9" s="96"/>
      <c r="EMC9" s="96"/>
      <c r="EMD9" s="96"/>
      <c r="EME9" s="96"/>
      <c r="EMF9" s="96"/>
      <c r="EMG9" s="96"/>
      <c r="EMH9" s="96"/>
      <c r="EMI9" s="96"/>
      <c r="EMJ9" s="96"/>
      <c r="EMK9" s="96"/>
      <c r="EML9" s="96"/>
      <c r="EMM9" s="96"/>
      <c r="EMN9" s="96"/>
      <c r="EMO9" s="96"/>
      <c r="EMP9" s="96"/>
      <c r="EMQ9" s="96"/>
      <c r="EMR9" s="96"/>
      <c r="EMS9" s="96"/>
      <c r="EMT9" s="96"/>
      <c r="EMU9" s="96"/>
      <c r="EMV9" s="96"/>
      <c r="EMW9" s="96"/>
      <c r="EMX9" s="96"/>
      <c r="EMY9" s="96"/>
      <c r="EMZ9" s="96"/>
      <c r="ENA9" s="96"/>
      <c r="ENB9" s="96"/>
      <c r="ENC9" s="96"/>
      <c r="END9" s="96"/>
      <c r="ENE9" s="96"/>
      <c r="ENF9" s="96"/>
      <c r="ENG9" s="96"/>
      <c r="ENH9" s="96"/>
      <c r="ENI9" s="96"/>
      <c r="ENJ9" s="96"/>
      <c r="ENK9" s="96"/>
      <c r="ENL9" s="96"/>
      <c r="ENM9" s="96"/>
      <c r="ENN9" s="96"/>
      <c r="ENO9" s="96"/>
      <c r="ENP9" s="96"/>
      <c r="ENQ9" s="96"/>
      <c r="ENR9" s="96"/>
      <c r="ENS9" s="96"/>
      <c r="ENT9" s="96"/>
      <c r="ENU9" s="96"/>
      <c r="ENV9" s="96"/>
      <c r="ENW9" s="96"/>
      <c r="ENX9" s="96"/>
      <c r="ENY9" s="96"/>
      <c r="ENZ9" s="96"/>
      <c r="EOA9" s="96"/>
      <c r="EOB9" s="96"/>
      <c r="EOC9" s="96"/>
      <c r="EOD9" s="96"/>
      <c r="EOE9" s="96"/>
      <c r="EOF9" s="96"/>
      <c r="EOG9" s="96"/>
      <c r="EOH9" s="96"/>
      <c r="EOI9" s="96"/>
      <c r="EOJ9" s="96"/>
      <c r="EOK9" s="96"/>
      <c r="EOL9" s="96"/>
      <c r="EOM9" s="96"/>
      <c r="EON9" s="96"/>
      <c r="EOO9" s="96"/>
      <c r="EOP9" s="96"/>
      <c r="EOQ9" s="96"/>
      <c r="EOR9" s="96"/>
      <c r="EOS9" s="96"/>
      <c r="EOT9" s="96"/>
      <c r="EOU9" s="96"/>
      <c r="EOV9" s="96"/>
      <c r="EOW9" s="96"/>
      <c r="EOX9" s="96"/>
      <c r="EOY9" s="96"/>
      <c r="EOZ9" s="96"/>
      <c r="EPA9" s="96"/>
      <c r="EPB9" s="96"/>
      <c r="EPC9" s="96"/>
      <c r="EPD9" s="96"/>
      <c r="EPE9" s="96"/>
      <c r="EPF9" s="96"/>
      <c r="EPG9" s="96"/>
      <c r="EPH9" s="96"/>
      <c r="EPI9" s="96"/>
      <c r="EPJ9" s="96"/>
      <c r="EPK9" s="96"/>
      <c r="EPL9" s="96"/>
      <c r="EPM9" s="96"/>
      <c r="EPN9" s="96"/>
      <c r="EPO9" s="96"/>
      <c r="EPP9" s="96"/>
      <c r="EPQ9" s="96"/>
      <c r="EPR9" s="96"/>
      <c r="EPS9" s="96"/>
      <c r="EPT9" s="96"/>
      <c r="EPU9" s="96"/>
      <c r="EPV9" s="96"/>
      <c r="EPW9" s="96"/>
      <c r="EPX9" s="96"/>
      <c r="EPY9" s="96"/>
      <c r="EPZ9" s="96"/>
      <c r="EQA9" s="96"/>
      <c r="EQB9" s="96"/>
      <c r="EQC9" s="96"/>
      <c r="EQD9" s="96"/>
      <c r="EQE9" s="96"/>
      <c r="EQF9" s="96"/>
      <c r="EQG9" s="96"/>
      <c r="EQH9" s="96"/>
      <c r="EQI9" s="96"/>
      <c r="EQJ9" s="96"/>
      <c r="EQK9" s="96"/>
      <c r="EQL9" s="96"/>
      <c r="EQM9" s="96"/>
      <c r="EQN9" s="96"/>
      <c r="EQO9" s="96"/>
      <c r="EQP9" s="96"/>
      <c r="EQQ9" s="96"/>
      <c r="EQR9" s="96"/>
      <c r="EQS9" s="96"/>
      <c r="EQT9" s="96"/>
      <c r="EQU9" s="96"/>
      <c r="EQV9" s="96"/>
      <c r="EQW9" s="96"/>
      <c r="EQX9" s="96"/>
      <c r="EQY9" s="96"/>
      <c r="EQZ9" s="96"/>
      <c r="ERA9" s="96"/>
      <c r="ERB9" s="96"/>
      <c r="ERC9" s="96"/>
      <c r="ERD9" s="96"/>
      <c r="ERE9" s="96"/>
      <c r="ERF9" s="96"/>
      <c r="ERG9" s="96"/>
      <c r="ERH9" s="96"/>
      <c r="ERI9" s="96"/>
      <c r="ERJ9" s="96"/>
      <c r="ERK9" s="96"/>
      <c r="ERL9" s="96"/>
      <c r="ERM9" s="96"/>
      <c r="ERN9" s="96"/>
      <c r="ERO9" s="96"/>
      <c r="ERP9" s="96"/>
      <c r="ERQ9" s="96"/>
      <c r="ERR9" s="96"/>
      <c r="ERS9" s="96"/>
      <c r="ERT9" s="96"/>
      <c r="ERU9" s="96"/>
      <c r="ERV9" s="96"/>
      <c r="ERW9" s="96"/>
      <c r="ERX9" s="96"/>
      <c r="ERY9" s="96"/>
      <c r="ERZ9" s="96"/>
      <c r="ESA9" s="96"/>
      <c r="ESB9" s="96"/>
      <c r="ESC9" s="96"/>
      <c r="ESD9" s="96"/>
      <c r="ESE9" s="96"/>
      <c r="ESF9" s="96"/>
      <c r="ESG9" s="96"/>
      <c r="ESH9" s="96"/>
      <c r="ESI9" s="96"/>
      <c r="ESJ9" s="96"/>
      <c r="ESK9" s="96"/>
      <c r="ESL9" s="96"/>
      <c r="ESM9" s="96"/>
      <c r="ESN9" s="96"/>
      <c r="ESO9" s="96"/>
      <c r="ESP9" s="96"/>
      <c r="ESQ9" s="96"/>
      <c r="ESR9" s="96"/>
      <c r="ESS9" s="96"/>
      <c r="EST9" s="96"/>
      <c r="ESU9" s="96"/>
      <c r="ESV9" s="96"/>
      <c r="ESW9" s="96"/>
      <c r="ESX9" s="96"/>
      <c r="ESY9" s="96"/>
      <c r="ESZ9" s="96"/>
      <c r="ETA9" s="96"/>
      <c r="ETB9" s="96"/>
      <c r="ETC9" s="96"/>
      <c r="ETD9" s="96"/>
      <c r="ETE9" s="96"/>
      <c r="ETF9" s="96"/>
      <c r="ETG9" s="96"/>
      <c r="ETH9" s="96"/>
      <c r="ETI9" s="96"/>
      <c r="ETJ9" s="96"/>
      <c r="ETK9" s="96"/>
      <c r="ETL9" s="96"/>
      <c r="ETM9" s="96"/>
      <c r="ETN9" s="96"/>
      <c r="ETO9" s="96"/>
      <c r="ETP9" s="96"/>
      <c r="ETQ9" s="96"/>
      <c r="ETR9" s="96"/>
      <c r="ETS9" s="96"/>
      <c r="ETT9" s="96"/>
      <c r="ETU9" s="96"/>
      <c r="ETV9" s="96"/>
      <c r="ETW9" s="96"/>
      <c r="ETX9" s="96"/>
      <c r="ETY9" s="96"/>
      <c r="ETZ9" s="96"/>
      <c r="EUA9" s="96"/>
      <c r="EUB9" s="96"/>
      <c r="EUC9" s="96"/>
      <c r="EUD9" s="96"/>
      <c r="EUE9" s="96"/>
      <c r="EUF9" s="96"/>
      <c r="EUG9" s="96"/>
      <c r="EUH9" s="96"/>
      <c r="EUI9" s="96"/>
      <c r="EUJ9" s="96"/>
      <c r="EUK9" s="96"/>
      <c r="EUL9" s="96"/>
      <c r="EUM9" s="96"/>
      <c r="EUN9" s="96"/>
      <c r="EUO9" s="96"/>
      <c r="EUP9" s="96"/>
      <c r="EUQ9" s="96"/>
      <c r="EUR9" s="96"/>
      <c r="EUS9" s="96"/>
      <c r="EUT9" s="96"/>
      <c r="EUU9" s="96"/>
      <c r="EUV9" s="96"/>
      <c r="EUW9" s="96"/>
      <c r="EUX9" s="96"/>
      <c r="EUY9" s="96"/>
      <c r="EUZ9" s="96"/>
      <c r="EVA9" s="96"/>
      <c r="EVB9" s="96"/>
      <c r="EVC9" s="96"/>
      <c r="EVD9" s="96"/>
      <c r="EVE9" s="96"/>
      <c r="EVF9" s="96"/>
      <c r="EVG9" s="96"/>
      <c r="EVH9" s="96"/>
      <c r="EVI9" s="96"/>
      <c r="EVJ9" s="96"/>
      <c r="EVK9" s="96"/>
      <c r="EVL9" s="96"/>
      <c r="EVM9" s="96"/>
      <c r="EVN9" s="96"/>
      <c r="EVO9" s="96"/>
      <c r="EVP9" s="96"/>
      <c r="EVQ9" s="96"/>
      <c r="EVR9" s="96"/>
      <c r="EVS9" s="96"/>
      <c r="EVT9" s="96"/>
      <c r="EVU9" s="96"/>
      <c r="EVV9" s="96"/>
      <c r="EVW9" s="96"/>
      <c r="EVX9" s="96"/>
      <c r="EVY9" s="96"/>
      <c r="EVZ9" s="96"/>
      <c r="EWA9" s="96"/>
      <c r="EWB9" s="96"/>
      <c r="EWC9" s="96"/>
      <c r="EWD9" s="96"/>
      <c r="EWE9" s="96"/>
      <c r="EWF9" s="96"/>
      <c r="EWG9" s="96"/>
      <c r="EWH9" s="96"/>
      <c r="EWI9" s="96"/>
      <c r="EWJ9" s="96"/>
      <c r="EWK9" s="96"/>
      <c r="EWL9" s="96"/>
      <c r="EWM9" s="96"/>
      <c r="EWN9" s="96"/>
      <c r="EWO9" s="96"/>
      <c r="EWP9" s="96"/>
      <c r="EWQ9" s="96"/>
      <c r="EWR9" s="96"/>
      <c r="EWS9" s="96"/>
      <c r="EWT9" s="96"/>
      <c r="EWU9" s="96"/>
      <c r="EWV9" s="96"/>
      <c r="EWW9" s="96"/>
      <c r="EWX9" s="96"/>
      <c r="EWY9" s="96"/>
      <c r="EWZ9" s="96"/>
      <c r="EXA9" s="96"/>
      <c r="EXB9" s="96"/>
      <c r="EXC9" s="96"/>
      <c r="EXD9" s="96"/>
      <c r="EXE9" s="96"/>
      <c r="EXF9" s="96"/>
      <c r="EXG9" s="96"/>
      <c r="EXH9" s="96"/>
      <c r="EXI9" s="96"/>
      <c r="EXJ9" s="96"/>
      <c r="EXK9" s="96"/>
      <c r="EXL9" s="96"/>
      <c r="EXM9" s="96"/>
      <c r="EXN9" s="96"/>
      <c r="EXO9" s="96"/>
      <c r="EXP9" s="96"/>
      <c r="EXQ9" s="96"/>
      <c r="EXR9" s="96"/>
      <c r="EXS9" s="96"/>
      <c r="EXT9" s="96"/>
      <c r="EXU9" s="96"/>
      <c r="EXV9" s="96"/>
      <c r="EXW9" s="96"/>
      <c r="EXX9" s="96"/>
      <c r="EXY9" s="96"/>
      <c r="EXZ9" s="96"/>
      <c r="EYA9" s="96"/>
      <c r="EYB9" s="96"/>
      <c r="EYC9" s="96"/>
      <c r="EYD9" s="96"/>
      <c r="EYE9" s="96"/>
      <c r="EYF9" s="96"/>
      <c r="EYG9" s="96"/>
      <c r="EYH9" s="96"/>
      <c r="EYI9" s="96"/>
      <c r="EYJ9" s="96"/>
      <c r="EYK9" s="96"/>
      <c r="EYL9" s="96"/>
      <c r="EYM9" s="96"/>
      <c r="EYN9" s="96"/>
      <c r="EYO9" s="96"/>
      <c r="EYP9" s="96"/>
      <c r="EYQ9" s="96"/>
      <c r="EYR9" s="96"/>
      <c r="EYS9" s="96"/>
      <c r="EYT9" s="96"/>
      <c r="EYU9" s="96"/>
      <c r="EYV9" s="96"/>
      <c r="EYW9" s="96"/>
      <c r="EYX9" s="96"/>
      <c r="EYY9" s="96"/>
      <c r="EYZ9" s="96"/>
      <c r="EZA9" s="96"/>
      <c r="EZB9" s="96"/>
      <c r="EZC9" s="96"/>
      <c r="EZD9" s="96"/>
      <c r="EZE9" s="96"/>
      <c r="EZF9" s="96"/>
      <c r="EZG9" s="96"/>
      <c r="EZH9" s="96"/>
      <c r="EZI9" s="96"/>
      <c r="EZJ9" s="96"/>
      <c r="EZK9" s="96"/>
      <c r="EZL9" s="96"/>
      <c r="EZM9" s="96"/>
      <c r="EZN9" s="96"/>
      <c r="EZO9" s="96"/>
      <c r="EZP9" s="96"/>
      <c r="EZQ9" s="96"/>
      <c r="EZR9" s="96"/>
      <c r="EZS9" s="96"/>
      <c r="EZT9" s="96"/>
      <c r="EZU9" s="96"/>
      <c r="EZV9" s="96"/>
      <c r="EZW9" s="96"/>
      <c r="EZX9" s="96"/>
      <c r="EZY9" s="96"/>
      <c r="EZZ9" s="96"/>
      <c r="FAA9" s="96"/>
      <c r="FAB9" s="96"/>
      <c r="FAC9" s="96"/>
      <c r="FAD9" s="96"/>
      <c r="FAE9" s="96"/>
      <c r="FAF9" s="96"/>
      <c r="FAG9" s="96"/>
      <c r="FAH9" s="96"/>
      <c r="FAI9" s="96"/>
      <c r="FAJ9" s="96"/>
      <c r="FAK9" s="96"/>
      <c r="FAL9" s="96"/>
      <c r="FAM9" s="96"/>
      <c r="FAN9" s="96"/>
      <c r="FAO9" s="96"/>
      <c r="FAP9" s="96"/>
      <c r="FAQ9" s="96"/>
      <c r="FAR9" s="96"/>
      <c r="FAS9" s="96"/>
      <c r="FAT9" s="96"/>
      <c r="FAU9" s="96"/>
      <c r="FAV9" s="96"/>
      <c r="FAW9" s="96"/>
      <c r="FAX9" s="96"/>
      <c r="FAY9" s="96"/>
      <c r="FAZ9" s="96"/>
      <c r="FBA9" s="96"/>
      <c r="FBB9" s="96"/>
      <c r="FBC9" s="96"/>
      <c r="FBD9" s="96"/>
      <c r="FBE9" s="96"/>
      <c r="FBF9" s="96"/>
      <c r="FBG9" s="96"/>
      <c r="FBH9" s="96"/>
      <c r="FBI9" s="96"/>
      <c r="FBJ9" s="96"/>
      <c r="FBK9" s="96"/>
      <c r="FBL9" s="96"/>
      <c r="FBM9" s="96"/>
      <c r="FBN9" s="96"/>
      <c r="FBO9" s="96"/>
      <c r="FBP9" s="96"/>
      <c r="FBQ9" s="96"/>
      <c r="FBR9" s="96"/>
      <c r="FBS9" s="96"/>
      <c r="FBT9" s="96"/>
      <c r="FBU9" s="96"/>
      <c r="FBV9" s="96"/>
      <c r="FBW9" s="96"/>
      <c r="FBX9" s="96"/>
      <c r="FBY9" s="96"/>
      <c r="FBZ9" s="96"/>
      <c r="FCA9" s="96"/>
      <c r="FCB9" s="96"/>
      <c r="FCC9" s="96"/>
      <c r="FCD9" s="96"/>
      <c r="FCE9" s="96"/>
      <c r="FCF9" s="96"/>
      <c r="FCG9" s="96"/>
      <c r="FCH9" s="96"/>
      <c r="FCI9" s="96"/>
      <c r="FCJ9" s="96"/>
      <c r="FCK9" s="96"/>
      <c r="FCL9" s="96"/>
      <c r="FCM9" s="96"/>
      <c r="FCN9" s="96"/>
      <c r="FCO9" s="96"/>
      <c r="FCP9" s="96"/>
      <c r="FCQ9" s="96"/>
      <c r="FCR9" s="96"/>
      <c r="FCS9" s="96"/>
      <c r="FCT9" s="96"/>
      <c r="FCU9" s="96"/>
      <c r="FCV9" s="96"/>
      <c r="FCW9" s="96"/>
      <c r="FCX9" s="96"/>
      <c r="FCY9" s="96"/>
      <c r="FCZ9" s="96"/>
      <c r="FDA9" s="96"/>
      <c r="FDB9" s="96"/>
      <c r="FDC9" s="96"/>
      <c r="FDD9" s="96"/>
      <c r="FDE9" s="96"/>
      <c r="FDF9" s="96"/>
      <c r="FDG9" s="96"/>
      <c r="FDH9" s="96"/>
      <c r="FDI9" s="96"/>
      <c r="FDJ9" s="96"/>
      <c r="FDK9" s="96"/>
      <c r="FDL9" s="96"/>
      <c r="FDM9" s="96"/>
      <c r="FDN9" s="96"/>
      <c r="FDO9" s="96"/>
      <c r="FDP9" s="96"/>
      <c r="FDQ9" s="96"/>
      <c r="FDR9" s="96"/>
      <c r="FDS9" s="96"/>
      <c r="FDT9" s="96"/>
      <c r="FDU9" s="96"/>
      <c r="FDV9" s="96"/>
      <c r="FDW9" s="96"/>
      <c r="FDX9" s="96"/>
      <c r="FDY9" s="96"/>
      <c r="FDZ9" s="96"/>
      <c r="FEA9" s="96"/>
      <c r="FEB9" s="96"/>
      <c r="FEC9" s="96"/>
      <c r="FED9" s="96"/>
      <c r="FEE9" s="96"/>
      <c r="FEF9" s="96"/>
      <c r="FEG9" s="96"/>
      <c r="FEH9" s="96"/>
      <c r="FEI9" s="96"/>
      <c r="FEJ9" s="96"/>
      <c r="FEK9" s="96"/>
      <c r="FEL9" s="96"/>
      <c r="FEM9" s="96"/>
      <c r="FEN9" s="96"/>
      <c r="FEO9" s="96"/>
      <c r="FEP9" s="96"/>
      <c r="FEQ9" s="96"/>
      <c r="FER9" s="96"/>
      <c r="FES9" s="96"/>
      <c r="FET9" s="96"/>
      <c r="FEU9" s="96"/>
      <c r="FEV9" s="96"/>
      <c r="FEW9" s="96"/>
      <c r="FEX9" s="96"/>
      <c r="FEY9" s="96"/>
      <c r="FEZ9" s="96"/>
      <c r="FFA9" s="96"/>
      <c r="FFB9" s="96"/>
      <c r="FFC9" s="96"/>
      <c r="FFD9" s="96"/>
      <c r="FFE9" s="96"/>
      <c r="FFF9" s="96"/>
      <c r="FFG9" s="96"/>
      <c r="FFH9" s="96"/>
      <c r="FFI9" s="96"/>
      <c r="FFJ9" s="96"/>
      <c r="FFK9" s="96"/>
      <c r="FFL9" s="96"/>
      <c r="FFM9" s="96"/>
      <c r="FFN9" s="96"/>
      <c r="FFO9" s="96"/>
      <c r="FFP9" s="96"/>
      <c r="FFQ9" s="96"/>
      <c r="FFR9" s="96"/>
      <c r="FFS9" s="96"/>
      <c r="FFT9" s="96"/>
      <c r="FFU9" s="96"/>
      <c r="FFV9" s="96"/>
      <c r="FFW9" s="96"/>
      <c r="FFX9" s="96"/>
      <c r="FFY9" s="96"/>
      <c r="FFZ9" s="96"/>
      <c r="FGA9" s="96"/>
      <c r="FGB9" s="96"/>
      <c r="FGC9" s="96"/>
      <c r="FGD9" s="96"/>
      <c r="FGE9" s="96"/>
      <c r="FGF9" s="96"/>
      <c r="FGG9" s="96"/>
      <c r="FGH9" s="96"/>
      <c r="FGI9" s="96"/>
      <c r="FGJ9" s="96"/>
      <c r="FGK9" s="96"/>
      <c r="FGL9" s="96"/>
      <c r="FGM9" s="96"/>
      <c r="FGN9" s="96"/>
      <c r="FGO9" s="96"/>
      <c r="FGP9" s="96"/>
      <c r="FGQ9" s="96"/>
      <c r="FGR9" s="96"/>
      <c r="FGS9" s="96"/>
      <c r="FGT9" s="96"/>
      <c r="FGU9" s="96"/>
      <c r="FGV9" s="96"/>
      <c r="FGW9" s="96"/>
      <c r="FGX9" s="96"/>
      <c r="FGY9" s="96"/>
      <c r="FGZ9" s="96"/>
      <c r="FHA9" s="96"/>
      <c r="FHB9" s="96"/>
      <c r="FHC9" s="96"/>
      <c r="FHD9" s="96"/>
      <c r="FHE9" s="96"/>
      <c r="FHF9" s="96"/>
      <c r="FHG9" s="96"/>
      <c r="FHH9" s="96"/>
      <c r="FHI9" s="96"/>
      <c r="FHJ9" s="96"/>
      <c r="FHK9" s="96"/>
      <c r="FHL9" s="96"/>
      <c r="FHM9" s="96"/>
      <c r="FHN9" s="96"/>
      <c r="FHO9" s="96"/>
      <c r="FHP9" s="96"/>
      <c r="FHQ9" s="96"/>
      <c r="FHR9" s="96"/>
      <c r="FHS9" s="96"/>
      <c r="FHT9" s="96"/>
      <c r="FHU9" s="96"/>
      <c r="FHV9" s="96"/>
      <c r="FHW9" s="96"/>
      <c r="FHX9" s="96"/>
      <c r="FHY9" s="96"/>
      <c r="FHZ9" s="96"/>
      <c r="FIA9" s="96"/>
      <c r="FIB9" s="96"/>
      <c r="FIC9" s="96"/>
      <c r="FID9" s="96"/>
      <c r="FIE9" s="96"/>
      <c r="FIF9" s="96"/>
      <c r="FIG9" s="96"/>
      <c r="FIH9" s="96"/>
      <c r="FII9" s="96"/>
      <c r="FIJ9" s="96"/>
      <c r="FIK9" s="96"/>
      <c r="FIL9" s="96"/>
      <c r="FIM9" s="96"/>
      <c r="FIN9" s="96"/>
      <c r="FIO9" s="96"/>
      <c r="FIP9" s="96"/>
      <c r="FIQ9" s="96"/>
      <c r="FIR9" s="96"/>
      <c r="FIS9" s="96"/>
      <c r="FIT9" s="96"/>
      <c r="FIU9" s="96"/>
      <c r="FIV9" s="96"/>
      <c r="FIW9" s="96"/>
      <c r="FIX9" s="96"/>
      <c r="FIY9" s="96"/>
      <c r="FIZ9" s="96"/>
      <c r="FJA9" s="96"/>
      <c r="FJB9" s="96"/>
      <c r="FJC9" s="96"/>
      <c r="FJD9" s="96"/>
      <c r="FJE9" s="96"/>
      <c r="FJF9" s="96"/>
      <c r="FJG9" s="96"/>
      <c r="FJH9" s="96"/>
      <c r="FJI9" s="96"/>
      <c r="FJJ9" s="96"/>
      <c r="FJK9" s="96"/>
      <c r="FJL9" s="96"/>
      <c r="FJM9" s="96"/>
      <c r="FJN9" s="96"/>
      <c r="FJO9" s="96"/>
      <c r="FJP9" s="96"/>
      <c r="FJQ9" s="96"/>
      <c r="FJR9" s="96"/>
      <c r="FJS9" s="96"/>
      <c r="FJT9" s="96"/>
      <c r="FJU9" s="96"/>
      <c r="FJV9" s="96"/>
      <c r="FJW9" s="96"/>
      <c r="FJX9" s="96"/>
      <c r="FJY9" s="96"/>
      <c r="FJZ9" s="96"/>
      <c r="FKA9" s="96"/>
      <c r="FKB9" s="96"/>
      <c r="FKC9" s="96"/>
      <c r="FKD9" s="96"/>
      <c r="FKE9" s="96"/>
      <c r="FKF9" s="96"/>
      <c r="FKG9" s="96"/>
      <c r="FKH9" s="96"/>
      <c r="FKI9" s="96"/>
      <c r="FKJ9" s="96"/>
      <c r="FKK9" s="96"/>
      <c r="FKL9" s="96"/>
      <c r="FKM9" s="96"/>
      <c r="FKN9" s="96"/>
      <c r="FKO9" s="96"/>
      <c r="FKP9" s="96"/>
      <c r="FKQ9" s="96"/>
      <c r="FKR9" s="96"/>
      <c r="FKS9" s="96"/>
      <c r="FKT9" s="96"/>
      <c r="FKU9" s="96"/>
      <c r="FKV9" s="96"/>
      <c r="FKW9" s="96"/>
      <c r="FKX9" s="96"/>
      <c r="FKY9" s="96"/>
      <c r="FKZ9" s="96"/>
      <c r="FLA9" s="96"/>
      <c r="FLB9" s="96"/>
      <c r="FLC9" s="96"/>
      <c r="FLD9" s="96"/>
      <c r="FLE9" s="96"/>
      <c r="FLF9" s="96"/>
      <c r="FLG9" s="96"/>
      <c r="FLH9" s="96"/>
      <c r="FLI9" s="96"/>
      <c r="FLJ9" s="96"/>
      <c r="FLK9" s="96"/>
      <c r="FLL9" s="96"/>
      <c r="FLM9" s="96"/>
      <c r="FLN9" s="96"/>
      <c r="FLO9" s="96"/>
      <c r="FLP9" s="96"/>
      <c r="FLQ9" s="96"/>
      <c r="FLR9" s="96"/>
      <c r="FLS9" s="96"/>
      <c r="FLT9" s="96"/>
      <c r="FLU9" s="96"/>
      <c r="FLV9" s="96"/>
      <c r="FLW9" s="96"/>
      <c r="FLX9" s="96"/>
      <c r="FLY9" s="96"/>
      <c r="FLZ9" s="96"/>
      <c r="FMA9" s="96"/>
      <c r="FMB9" s="96"/>
      <c r="FMC9" s="96"/>
      <c r="FMD9" s="96"/>
      <c r="FME9" s="96"/>
      <c r="FMF9" s="96"/>
      <c r="FMG9" s="96"/>
      <c r="FMH9" s="96"/>
      <c r="FMI9" s="96"/>
      <c r="FMJ9" s="96"/>
      <c r="FMK9" s="96"/>
      <c r="FML9" s="96"/>
      <c r="FMM9" s="96"/>
      <c r="FMN9" s="96"/>
      <c r="FMO9" s="96"/>
      <c r="FMP9" s="96"/>
      <c r="FMQ9" s="96"/>
      <c r="FMR9" s="96"/>
      <c r="FMS9" s="96"/>
      <c r="FMT9" s="96"/>
      <c r="FMU9" s="96"/>
      <c r="FMV9" s="96"/>
      <c r="FMW9" s="96"/>
      <c r="FMX9" s="96"/>
      <c r="FMY9" s="96"/>
      <c r="FMZ9" s="96"/>
      <c r="FNA9" s="96"/>
      <c r="FNB9" s="96"/>
      <c r="FNC9" s="96"/>
      <c r="FND9" s="96"/>
      <c r="FNE9" s="96"/>
      <c r="FNF9" s="96"/>
      <c r="FNG9" s="96"/>
      <c r="FNH9" s="96"/>
      <c r="FNI9" s="96"/>
      <c r="FNJ9" s="96"/>
      <c r="FNK9" s="96"/>
      <c r="FNL9" s="96"/>
      <c r="FNM9" s="96"/>
      <c r="FNN9" s="96"/>
      <c r="FNO9" s="96"/>
      <c r="FNP9" s="96"/>
      <c r="FNQ9" s="96"/>
      <c r="FNR9" s="96"/>
      <c r="FNS9" s="96"/>
      <c r="FNT9" s="96"/>
      <c r="FNU9" s="96"/>
      <c r="FNV9" s="96"/>
      <c r="FNW9" s="96"/>
      <c r="FNX9" s="96"/>
      <c r="FNY9" s="96"/>
      <c r="FNZ9" s="96"/>
      <c r="FOA9" s="96"/>
      <c r="FOB9" s="96"/>
      <c r="FOC9" s="96"/>
      <c r="FOD9" s="96"/>
      <c r="FOE9" s="96"/>
      <c r="FOF9" s="96"/>
      <c r="FOG9" s="96"/>
      <c r="FOH9" s="96"/>
      <c r="FOI9" s="96"/>
      <c r="FOJ9" s="96"/>
      <c r="FOK9" s="96"/>
      <c r="FOL9" s="96"/>
      <c r="FOM9" s="96"/>
      <c r="FON9" s="96"/>
      <c r="FOO9" s="96"/>
      <c r="FOP9" s="96"/>
      <c r="FOQ9" s="96"/>
      <c r="FOR9" s="96"/>
      <c r="FOS9" s="96"/>
      <c r="FOT9" s="96"/>
      <c r="FOU9" s="96"/>
      <c r="FOV9" s="96"/>
      <c r="FOW9" s="96"/>
      <c r="FOX9" s="96"/>
      <c r="FOY9" s="96"/>
      <c r="FOZ9" s="96"/>
      <c r="FPA9" s="96"/>
      <c r="FPB9" s="96"/>
      <c r="FPC9" s="96"/>
      <c r="FPD9" s="96"/>
      <c r="FPE9" s="96"/>
      <c r="FPF9" s="96"/>
      <c r="FPG9" s="96"/>
      <c r="FPH9" s="96"/>
      <c r="FPI9" s="96"/>
      <c r="FPJ9" s="96"/>
      <c r="FPK9" s="96"/>
      <c r="FPL9" s="96"/>
      <c r="FPM9" s="96"/>
      <c r="FPN9" s="96"/>
      <c r="FPO9" s="96"/>
      <c r="FPP9" s="96"/>
      <c r="FPQ9" s="96"/>
      <c r="FPR9" s="96"/>
      <c r="FPS9" s="96"/>
      <c r="FPT9" s="96"/>
      <c r="FPU9" s="96"/>
      <c r="FPV9" s="96"/>
      <c r="FPW9" s="96"/>
      <c r="FPX9" s="96"/>
      <c r="FPY9" s="96"/>
      <c r="FPZ9" s="96"/>
      <c r="FQA9" s="96"/>
      <c r="FQB9" s="96"/>
      <c r="FQC9" s="96"/>
      <c r="FQD9" s="96"/>
      <c r="FQE9" s="96"/>
      <c r="FQF9" s="96"/>
      <c r="FQG9" s="96"/>
      <c r="FQH9" s="96"/>
      <c r="FQI9" s="96"/>
      <c r="FQJ9" s="96"/>
      <c r="FQK9" s="96"/>
      <c r="FQL9" s="96"/>
      <c r="FQM9" s="96"/>
      <c r="FQN9" s="96"/>
      <c r="FQO9" s="96"/>
      <c r="FQP9" s="96"/>
      <c r="FQQ9" s="96"/>
      <c r="FQR9" s="96"/>
      <c r="FQS9" s="96"/>
      <c r="FQT9" s="96"/>
      <c r="FQU9" s="96"/>
      <c r="FQV9" s="96"/>
      <c r="FQW9" s="96"/>
      <c r="FQX9" s="96"/>
      <c r="FQY9" s="96"/>
      <c r="FQZ9" s="96"/>
      <c r="FRA9" s="96"/>
      <c r="FRB9" s="96"/>
      <c r="FRC9" s="96"/>
      <c r="FRD9" s="96"/>
      <c r="FRE9" s="96"/>
      <c r="FRF9" s="96"/>
      <c r="FRG9" s="96"/>
      <c r="FRH9" s="96"/>
      <c r="FRI9" s="96"/>
      <c r="FRJ9" s="96"/>
      <c r="FRK9" s="96"/>
      <c r="FRL9" s="96"/>
      <c r="FRM9" s="96"/>
      <c r="FRN9" s="96"/>
      <c r="FRO9" s="96"/>
      <c r="FRP9" s="96"/>
      <c r="FRQ9" s="96"/>
      <c r="FRR9" s="96"/>
      <c r="FRS9" s="96"/>
      <c r="FRT9" s="96"/>
      <c r="FRU9" s="96"/>
      <c r="FRV9" s="96"/>
      <c r="FRW9" s="96"/>
      <c r="FRX9" s="96"/>
      <c r="FRY9" s="96"/>
      <c r="FRZ9" s="96"/>
      <c r="FSA9" s="96"/>
      <c r="FSB9" s="96"/>
      <c r="FSC9" s="96"/>
      <c r="FSD9" s="96"/>
      <c r="FSE9" s="96"/>
      <c r="FSF9" s="96"/>
      <c r="FSG9" s="96"/>
      <c r="FSH9" s="96"/>
      <c r="FSI9" s="96"/>
      <c r="FSJ9" s="96"/>
      <c r="FSK9" s="96"/>
      <c r="FSL9" s="96"/>
      <c r="FSM9" s="96"/>
      <c r="FSN9" s="96"/>
      <c r="FSO9" s="96"/>
      <c r="FSP9" s="96"/>
      <c r="FSQ9" s="96"/>
      <c r="FSR9" s="96"/>
      <c r="FSS9" s="96"/>
      <c r="FST9" s="96"/>
      <c r="FSU9" s="96"/>
      <c r="FSV9" s="96"/>
      <c r="FSW9" s="96"/>
      <c r="FSX9" s="96"/>
      <c r="FSY9" s="96"/>
      <c r="FSZ9" s="96"/>
      <c r="FTA9" s="96"/>
      <c r="FTB9" s="96"/>
      <c r="FTC9" s="96"/>
      <c r="FTD9" s="96"/>
      <c r="FTE9" s="96"/>
      <c r="FTF9" s="96"/>
      <c r="FTG9" s="96"/>
      <c r="FTH9" s="96"/>
      <c r="FTI9" s="96"/>
      <c r="FTJ9" s="96"/>
      <c r="FTK9" s="96"/>
      <c r="FTL9" s="96"/>
      <c r="FTM9" s="96"/>
      <c r="FTN9" s="96"/>
      <c r="FTO9" s="96"/>
      <c r="FTP9" s="96"/>
      <c r="FTQ9" s="96"/>
      <c r="FTR9" s="96"/>
      <c r="FTS9" s="96"/>
      <c r="FTT9" s="96"/>
      <c r="FTU9" s="96"/>
      <c r="FTV9" s="96"/>
      <c r="FTW9" s="96"/>
      <c r="FTX9" s="96"/>
      <c r="FTY9" s="96"/>
      <c r="FTZ9" s="96"/>
      <c r="FUA9" s="96"/>
      <c r="FUB9" s="96"/>
      <c r="FUC9" s="96"/>
      <c r="FUD9" s="96"/>
      <c r="FUE9" s="96"/>
      <c r="FUF9" s="96"/>
      <c r="FUG9" s="96"/>
      <c r="FUH9" s="96"/>
      <c r="FUI9" s="96"/>
      <c r="FUJ9" s="96"/>
      <c r="FUK9" s="96"/>
      <c r="FUL9" s="96"/>
      <c r="FUM9" s="96"/>
      <c r="FUN9" s="96"/>
      <c r="FUO9" s="96"/>
      <c r="FUP9" s="96"/>
      <c r="FUQ9" s="96"/>
      <c r="FUR9" s="96"/>
      <c r="FUS9" s="96"/>
      <c r="FUT9" s="96"/>
      <c r="FUU9" s="96"/>
      <c r="FUV9" s="96"/>
      <c r="FUW9" s="96"/>
      <c r="FUX9" s="96"/>
      <c r="FUY9" s="96"/>
      <c r="FUZ9" s="96"/>
      <c r="FVA9" s="96"/>
      <c r="FVB9" s="96"/>
      <c r="FVC9" s="96"/>
      <c r="FVD9" s="96"/>
      <c r="FVE9" s="96"/>
      <c r="FVF9" s="96"/>
      <c r="FVG9" s="96"/>
      <c r="FVH9" s="96"/>
      <c r="FVI9" s="96"/>
      <c r="FVJ9" s="96"/>
      <c r="FVK9" s="96"/>
      <c r="FVL9" s="96"/>
      <c r="FVM9" s="96"/>
      <c r="FVN9" s="96"/>
      <c r="FVO9" s="96"/>
      <c r="FVP9" s="96"/>
      <c r="FVQ9" s="96"/>
      <c r="FVR9" s="96"/>
      <c r="FVS9" s="96"/>
      <c r="FVT9" s="96"/>
      <c r="FVU9" s="96"/>
      <c r="FVV9" s="96"/>
      <c r="FVW9" s="96"/>
      <c r="FVX9" s="96"/>
      <c r="FVY9" s="96"/>
      <c r="FVZ9" s="96"/>
      <c r="FWA9" s="96"/>
      <c r="FWB9" s="96"/>
      <c r="FWC9" s="96"/>
      <c r="FWD9" s="96"/>
      <c r="FWE9" s="96"/>
      <c r="FWF9" s="96"/>
      <c r="FWG9" s="96"/>
      <c r="FWH9" s="96"/>
      <c r="FWI9" s="96"/>
      <c r="FWJ9" s="96"/>
      <c r="FWK9" s="96"/>
      <c r="FWL9" s="96"/>
      <c r="FWM9" s="96"/>
      <c r="FWN9" s="96"/>
      <c r="FWO9" s="96"/>
      <c r="FWP9" s="96"/>
      <c r="FWQ9" s="96"/>
      <c r="FWR9" s="96"/>
      <c r="FWS9" s="96"/>
      <c r="FWT9" s="96"/>
      <c r="FWU9" s="96"/>
      <c r="FWV9" s="96"/>
      <c r="FWW9" s="96"/>
      <c r="FWX9" s="96"/>
      <c r="FWY9" s="96"/>
      <c r="FWZ9" s="96"/>
      <c r="FXA9" s="96"/>
      <c r="FXB9" s="96"/>
      <c r="FXC9" s="96"/>
      <c r="FXD9" s="96"/>
      <c r="FXE9" s="96"/>
      <c r="FXF9" s="96"/>
      <c r="FXG9" s="96"/>
      <c r="FXH9" s="96"/>
      <c r="FXI9" s="96"/>
      <c r="FXJ9" s="96"/>
      <c r="FXK9" s="96"/>
      <c r="FXL9" s="96"/>
      <c r="FXM9" s="96"/>
      <c r="FXN9" s="96"/>
      <c r="FXO9" s="96"/>
      <c r="FXP9" s="96"/>
      <c r="FXQ9" s="96"/>
      <c r="FXR9" s="96"/>
      <c r="FXS9" s="96"/>
      <c r="FXT9" s="96"/>
      <c r="FXU9" s="96"/>
      <c r="FXV9" s="96"/>
      <c r="FXW9" s="96"/>
      <c r="FXX9" s="96"/>
      <c r="FXY9" s="96"/>
      <c r="FXZ9" s="96"/>
      <c r="FYA9" s="96"/>
      <c r="FYB9" s="96"/>
      <c r="FYC9" s="96"/>
      <c r="FYD9" s="96"/>
      <c r="FYE9" s="96"/>
      <c r="FYF9" s="96"/>
      <c r="FYG9" s="96"/>
      <c r="FYH9" s="96"/>
      <c r="FYI9" s="96"/>
      <c r="FYJ9" s="96"/>
      <c r="FYK9" s="96"/>
      <c r="FYL9" s="96"/>
      <c r="FYM9" s="96"/>
      <c r="FYN9" s="96"/>
      <c r="FYO9" s="96"/>
      <c r="FYP9" s="96"/>
      <c r="FYQ9" s="96"/>
      <c r="FYR9" s="96"/>
      <c r="FYS9" s="96"/>
      <c r="FYT9" s="96"/>
      <c r="FYU9" s="96"/>
      <c r="FYV9" s="96"/>
      <c r="FYW9" s="96"/>
      <c r="FYX9" s="96"/>
      <c r="FYY9" s="96"/>
      <c r="FYZ9" s="96"/>
      <c r="FZA9" s="96"/>
      <c r="FZB9" s="96"/>
      <c r="FZC9" s="96"/>
      <c r="FZD9" s="96"/>
      <c r="FZE9" s="96"/>
      <c r="FZF9" s="96"/>
      <c r="FZG9" s="96"/>
      <c r="FZH9" s="96"/>
      <c r="FZI9" s="96"/>
      <c r="FZJ9" s="96"/>
      <c r="FZK9" s="96"/>
      <c r="FZL9" s="96"/>
      <c r="FZM9" s="96"/>
      <c r="FZN9" s="96"/>
      <c r="FZO9" s="96"/>
      <c r="FZP9" s="96"/>
      <c r="FZQ9" s="96"/>
      <c r="FZR9" s="96"/>
      <c r="FZS9" s="96"/>
      <c r="FZT9" s="96"/>
      <c r="FZU9" s="96"/>
      <c r="FZV9" s="96"/>
      <c r="FZW9" s="96"/>
      <c r="FZX9" s="96"/>
      <c r="FZY9" s="96"/>
      <c r="FZZ9" s="96"/>
      <c r="GAA9" s="96"/>
      <c r="GAB9" s="96"/>
      <c r="GAC9" s="96"/>
      <c r="GAD9" s="96"/>
      <c r="GAE9" s="96"/>
      <c r="GAF9" s="96"/>
      <c r="GAG9" s="96"/>
      <c r="GAH9" s="96"/>
      <c r="GAI9" s="96"/>
      <c r="GAJ9" s="96"/>
      <c r="GAK9" s="96"/>
      <c r="GAL9" s="96"/>
      <c r="GAM9" s="96"/>
      <c r="GAN9" s="96"/>
      <c r="GAO9" s="96"/>
      <c r="GAP9" s="96"/>
      <c r="GAQ9" s="96"/>
      <c r="GAR9" s="96"/>
      <c r="GAS9" s="96"/>
      <c r="GAT9" s="96"/>
      <c r="GAU9" s="96"/>
      <c r="GAV9" s="96"/>
      <c r="GAW9" s="96"/>
      <c r="GAX9" s="96"/>
      <c r="GAY9" s="96"/>
      <c r="GAZ9" s="96"/>
      <c r="GBA9" s="96"/>
      <c r="GBB9" s="96"/>
      <c r="GBC9" s="96"/>
      <c r="GBD9" s="96"/>
      <c r="GBE9" s="96"/>
      <c r="GBF9" s="96"/>
      <c r="GBG9" s="96"/>
      <c r="GBH9" s="96"/>
      <c r="GBI9" s="96"/>
      <c r="GBJ9" s="96"/>
      <c r="GBK9" s="96"/>
      <c r="GBL9" s="96"/>
      <c r="GBM9" s="96"/>
      <c r="GBN9" s="96"/>
      <c r="GBO9" s="96"/>
      <c r="GBP9" s="96"/>
      <c r="GBQ9" s="96"/>
      <c r="GBR9" s="96"/>
      <c r="GBS9" s="96"/>
      <c r="GBT9" s="96"/>
      <c r="GBU9" s="96"/>
      <c r="GBV9" s="96"/>
      <c r="GBW9" s="96"/>
      <c r="GBX9" s="96"/>
      <c r="GBY9" s="96"/>
      <c r="GBZ9" s="96"/>
      <c r="GCA9" s="96"/>
      <c r="GCB9" s="96"/>
      <c r="GCC9" s="96"/>
      <c r="GCD9" s="96"/>
      <c r="GCE9" s="96"/>
      <c r="GCF9" s="96"/>
      <c r="GCG9" s="96"/>
      <c r="GCH9" s="96"/>
      <c r="GCI9" s="96"/>
      <c r="GCJ9" s="96"/>
      <c r="GCK9" s="96"/>
      <c r="GCL9" s="96"/>
      <c r="GCM9" s="96"/>
      <c r="GCN9" s="96"/>
      <c r="GCO9" s="96"/>
      <c r="GCP9" s="96"/>
      <c r="GCQ9" s="96"/>
      <c r="GCR9" s="96"/>
      <c r="GCS9" s="96"/>
      <c r="GCT9" s="96"/>
      <c r="GCU9" s="96"/>
      <c r="GCV9" s="96"/>
      <c r="GCW9" s="96"/>
      <c r="GCX9" s="96"/>
      <c r="GCY9" s="96"/>
      <c r="GCZ9" s="96"/>
      <c r="GDA9" s="96"/>
      <c r="GDB9" s="96"/>
      <c r="GDC9" s="96"/>
      <c r="GDD9" s="96"/>
      <c r="GDE9" s="96"/>
      <c r="GDF9" s="96"/>
      <c r="GDG9" s="96"/>
      <c r="GDH9" s="96"/>
      <c r="GDI9" s="96"/>
      <c r="GDJ9" s="96"/>
      <c r="GDK9" s="96"/>
      <c r="GDL9" s="96"/>
      <c r="GDM9" s="96"/>
      <c r="GDN9" s="96"/>
      <c r="GDO9" s="96"/>
      <c r="GDP9" s="96"/>
      <c r="GDQ9" s="96"/>
      <c r="GDR9" s="96"/>
      <c r="GDS9" s="96"/>
      <c r="GDT9" s="96"/>
      <c r="GDU9" s="96"/>
      <c r="GDV9" s="96"/>
      <c r="GDW9" s="96"/>
      <c r="GDX9" s="96"/>
      <c r="GDY9" s="96"/>
      <c r="GDZ9" s="96"/>
      <c r="GEA9" s="96"/>
      <c r="GEB9" s="96"/>
      <c r="GEC9" s="96"/>
      <c r="GED9" s="96"/>
      <c r="GEE9" s="96"/>
      <c r="GEF9" s="96"/>
      <c r="GEG9" s="96"/>
      <c r="GEH9" s="96"/>
      <c r="GEI9" s="96"/>
      <c r="GEJ9" s="96"/>
      <c r="GEK9" s="96"/>
      <c r="GEL9" s="96"/>
      <c r="GEM9" s="96"/>
      <c r="GEN9" s="96"/>
      <c r="GEO9" s="96"/>
      <c r="GEP9" s="96"/>
      <c r="GEQ9" s="96"/>
      <c r="GER9" s="96"/>
      <c r="GES9" s="96"/>
      <c r="GET9" s="96"/>
      <c r="GEU9" s="96"/>
      <c r="GEV9" s="96"/>
      <c r="GEW9" s="96"/>
      <c r="GEX9" s="96"/>
      <c r="GEY9" s="96"/>
      <c r="GEZ9" s="96"/>
      <c r="GFA9" s="96"/>
      <c r="GFB9" s="96"/>
      <c r="GFC9" s="96"/>
      <c r="GFD9" s="96"/>
      <c r="GFE9" s="96"/>
      <c r="GFF9" s="96"/>
      <c r="GFG9" s="96"/>
      <c r="GFH9" s="96"/>
      <c r="GFI9" s="96"/>
      <c r="GFJ9" s="96"/>
      <c r="GFK9" s="96"/>
      <c r="GFL9" s="96"/>
      <c r="GFM9" s="96"/>
      <c r="GFN9" s="96"/>
      <c r="GFO9" s="96"/>
      <c r="GFP9" s="96"/>
      <c r="GFQ9" s="96"/>
      <c r="GFR9" s="96"/>
      <c r="GFS9" s="96"/>
      <c r="GFT9" s="96"/>
      <c r="GFU9" s="96"/>
      <c r="GFV9" s="96"/>
      <c r="GFW9" s="96"/>
      <c r="GFX9" s="96"/>
      <c r="GFY9" s="96"/>
      <c r="GFZ9" s="96"/>
      <c r="GGA9" s="96"/>
      <c r="GGB9" s="96"/>
      <c r="GGC9" s="96"/>
      <c r="GGD9" s="96"/>
      <c r="GGE9" s="96"/>
      <c r="GGF9" s="96"/>
      <c r="GGG9" s="96"/>
      <c r="GGH9" s="96"/>
      <c r="GGI9" s="96"/>
      <c r="GGJ9" s="96"/>
      <c r="GGK9" s="96"/>
      <c r="GGL9" s="96"/>
      <c r="GGM9" s="96"/>
      <c r="GGN9" s="96"/>
      <c r="GGO9" s="96"/>
      <c r="GGP9" s="96"/>
      <c r="GGQ9" s="96"/>
      <c r="GGR9" s="96"/>
      <c r="GGS9" s="96"/>
      <c r="GGT9" s="96"/>
      <c r="GGU9" s="96"/>
      <c r="GGV9" s="96"/>
      <c r="GGW9" s="96"/>
      <c r="GGX9" s="96"/>
      <c r="GGY9" s="96"/>
      <c r="GGZ9" s="96"/>
      <c r="GHA9" s="96"/>
      <c r="GHB9" s="96"/>
      <c r="GHC9" s="96"/>
      <c r="GHD9" s="96"/>
      <c r="GHE9" s="96"/>
      <c r="GHF9" s="96"/>
      <c r="GHG9" s="96"/>
      <c r="GHH9" s="96"/>
      <c r="GHI9" s="96"/>
      <c r="GHJ9" s="96"/>
      <c r="GHK9" s="96"/>
      <c r="GHL9" s="96"/>
      <c r="GHM9" s="96"/>
      <c r="GHN9" s="96"/>
      <c r="GHO9" s="96"/>
      <c r="GHP9" s="96"/>
      <c r="GHQ9" s="96"/>
      <c r="GHR9" s="96"/>
      <c r="GHS9" s="96"/>
      <c r="GHT9" s="96"/>
      <c r="GHU9" s="96"/>
      <c r="GHV9" s="96"/>
      <c r="GHW9" s="96"/>
      <c r="GHX9" s="96"/>
      <c r="GHY9" s="96"/>
      <c r="GHZ9" s="96"/>
      <c r="GIA9" s="96"/>
      <c r="GIB9" s="96"/>
      <c r="GIC9" s="96"/>
      <c r="GID9" s="96"/>
      <c r="GIE9" s="96"/>
      <c r="GIF9" s="96"/>
      <c r="GIG9" s="96"/>
      <c r="GIH9" s="96"/>
      <c r="GII9" s="96"/>
      <c r="GIJ9" s="96"/>
      <c r="GIK9" s="96"/>
      <c r="GIL9" s="96"/>
      <c r="GIM9" s="96"/>
      <c r="GIN9" s="96"/>
      <c r="GIO9" s="96"/>
      <c r="GIP9" s="96"/>
      <c r="GIQ9" s="96"/>
      <c r="GIR9" s="96"/>
      <c r="GIS9" s="96"/>
      <c r="GIT9" s="96"/>
      <c r="GIU9" s="96"/>
      <c r="GIV9" s="96"/>
      <c r="GIW9" s="96"/>
      <c r="GIX9" s="96"/>
      <c r="GIY9" s="96"/>
      <c r="GIZ9" s="96"/>
      <c r="GJA9" s="96"/>
      <c r="GJB9" s="96"/>
      <c r="GJC9" s="96"/>
      <c r="GJD9" s="96"/>
      <c r="GJE9" s="96"/>
      <c r="GJF9" s="96"/>
      <c r="GJG9" s="96"/>
      <c r="GJH9" s="96"/>
      <c r="GJI9" s="96"/>
      <c r="GJJ9" s="96"/>
      <c r="GJK9" s="96"/>
      <c r="GJL9" s="96"/>
      <c r="GJM9" s="96"/>
      <c r="GJN9" s="96"/>
      <c r="GJO9" s="96"/>
      <c r="GJP9" s="96"/>
      <c r="GJQ9" s="96"/>
      <c r="GJR9" s="96"/>
      <c r="GJS9" s="96"/>
      <c r="GJT9" s="96"/>
      <c r="GJU9" s="96"/>
      <c r="GJV9" s="96"/>
      <c r="GJW9" s="96"/>
      <c r="GJX9" s="96"/>
      <c r="GJY9" s="96"/>
      <c r="GJZ9" s="96"/>
      <c r="GKA9" s="96"/>
      <c r="GKB9" s="96"/>
      <c r="GKC9" s="96"/>
      <c r="GKD9" s="96"/>
      <c r="GKE9" s="96"/>
      <c r="GKF9" s="96"/>
      <c r="GKG9" s="96"/>
      <c r="GKH9" s="96"/>
      <c r="GKI9" s="96"/>
      <c r="GKJ9" s="96"/>
      <c r="GKK9" s="96"/>
      <c r="GKL9" s="96"/>
      <c r="GKM9" s="96"/>
      <c r="GKN9" s="96"/>
      <c r="GKO9" s="96"/>
      <c r="GKP9" s="96"/>
      <c r="GKQ9" s="96"/>
      <c r="GKR9" s="96"/>
      <c r="GKS9" s="96"/>
      <c r="GKT9" s="96"/>
      <c r="GKU9" s="96"/>
      <c r="GKV9" s="96"/>
      <c r="GKW9" s="96"/>
      <c r="GKX9" s="96"/>
      <c r="GKY9" s="96"/>
      <c r="GKZ9" s="96"/>
      <c r="GLA9" s="96"/>
      <c r="GLB9" s="96"/>
      <c r="GLC9" s="96"/>
      <c r="GLD9" s="96"/>
      <c r="GLE9" s="96"/>
      <c r="GLF9" s="96"/>
      <c r="GLG9" s="96"/>
      <c r="GLH9" s="96"/>
      <c r="GLI9" s="96"/>
      <c r="GLJ9" s="96"/>
      <c r="GLK9" s="96"/>
      <c r="GLL9" s="96"/>
      <c r="GLM9" s="96"/>
      <c r="GLN9" s="96"/>
      <c r="GLO9" s="96"/>
      <c r="GLP9" s="96"/>
      <c r="GLQ9" s="96"/>
      <c r="GLR9" s="96"/>
      <c r="GLS9" s="96"/>
      <c r="GLT9" s="96"/>
      <c r="GLU9" s="96"/>
      <c r="GLV9" s="96"/>
      <c r="GLW9" s="96"/>
      <c r="GLX9" s="96"/>
      <c r="GLY9" s="96"/>
      <c r="GLZ9" s="96"/>
      <c r="GMA9" s="96"/>
      <c r="GMB9" s="96"/>
      <c r="GMC9" s="96"/>
      <c r="GMD9" s="96"/>
      <c r="GME9" s="96"/>
      <c r="GMF9" s="96"/>
      <c r="GMG9" s="96"/>
      <c r="GMH9" s="96"/>
      <c r="GMI9" s="96"/>
      <c r="GMJ9" s="96"/>
      <c r="GMK9" s="96"/>
      <c r="GML9" s="96"/>
      <c r="GMM9" s="96"/>
      <c r="GMN9" s="96"/>
      <c r="GMO9" s="96"/>
      <c r="GMP9" s="96"/>
      <c r="GMQ9" s="96"/>
      <c r="GMR9" s="96"/>
      <c r="GMS9" s="96"/>
      <c r="GMT9" s="96"/>
      <c r="GMU9" s="96"/>
      <c r="GMV9" s="96"/>
      <c r="GMW9" s="96"/>
      <c r="GMX9" s="96"/>
      <c r="GMY9" s="96"/>
      <c r="GMZ9" s="96"/>
      <c r="GNA9" s="96"/>
      <c r="GNB9" s="96"/>
      <c r="GNC9" s="96"/>
      <c r="GND9" s="96"/>
      <c r="GNE9" s="96"/>
      <c r="GNF9" s="96"/>
      <c r="GNG9" s="96"/>
      <c r="GNH9" s="96"/>
      <c r="GNI9" s="96"/>
      <c r="GNJ9" s="96"/>
      <c r="GNK9" s="96"/>
      <c r="GNL9" s="96"/>
      <c r="GNM9" s="96"/>
      <c r="GNN9" s="96"/>
      <c r="GNO9" s="96"/>
      <c r="GNP9" s="96"/>
      <c r="GNQ9" s="96"/>
      <c r="GNR9" s="96"/>
      <c r="GNS9" s="96"/>
      <c r="GNT9" s="96"/>
      <c r="GNU9" s="96"/>
      <c r="GNV9" s="96"/>
      <c r="GNW9" s="96"/>
      <c r="GNX9" s="96"/>
      <c r="GNY9" s="96"/>
      <c r="GNZ9" s="96"/>
      <c r="GOA9" s="96"/>
      <c r="GOB9" s="96"/>
      <c r="GOC9" s="96"/>
      <c r="GOD9" s="96"/>
      <c r="GOE9" s="96"/>
      <c r="GOF9" s="96"/>
      <c r="GOG9" s="96"/>
      <c r="GOH9" s="96"/>
      <c r="GOI9" s="96"/>
      <c r="GOJ9" s="96"/>
      <c r="GOK9" s="96"/>
      <c r="GOL9" s="96"/>
      <c r="GOM9" s="96"/>
      <c r="GON9" s="96"/>
      <c r="GOO9" s="96"/>
      <c r="GOP9" s="96"/>
      <c r="GOQ9" s="96"/>
      <c r="GOR9" s="96"/>
      <c r="GOS9" s="96"/>
      <c r="GOT9" s="96"/>
      <c r="GOU9" s="96"/>
      <c r="GOV9" s="96"/>
      <c r="GOW9" s="96"/>
      <c r="GOX9" s="96"/>
      <c r="GOY9" s="96"/>
      <c r="GOZ9" s="96"/>
      <c r="GPA9" s="96"/>
      <c r="GPB9" s="96"/>
      <c r="GPC9" s="96"/>
      <c r="GPD9" s="96"/>
      <c r="GPE9" s="96"/>
      <c r="GPF9" s="96"/>
      <c r="GPG9" s="96"/>
      <c r="GPH9" s="96"/>
      <c r="GPI9" s="96"/>
      <c r="GPJ9" s="96"/>
      <c r="GPK9" s="96"/>
      <c r="GPL9" s="96"/>
      <c r="GPM9" s="96"/>
      <c r="GPN9" s="96"/>
      <c r="GPO9" s="96"/>
      <c r="GPP9" s="96"/>
      <c r="GPQ9" s="96"/>
      <c r="GPR9" s="96"/>
      <c r="GPS9" s="96"/>
      <c r="GPT9" s="96"/>
      <c r="GPU9" s="96"/>
      <c r="GPV9" s="96"/>
      <c r="GPW9" s="96"/>
      <c r="GPX9" s="96"/>
      <c r="GPY9" s="96"/>
      <c r="GPZ9" s="96"/>
      <c r="GQA9" s="96"/>
      <c r="GQB9" s="96"/>
      <c r="GQC9" s="96"/>
      <c r="GQD9" s="96"/>
      <c r="GQE9" s="96"/>
      <c r="GQF9" s="96"/>
      <c r="GQG9" s="96"/>
      <c r="GQH9" s="96"/>
      <c r="GQI9" s="96"/>
      <c r="GQJ9" s="96"/>
      <c r="GQK9" s="96"/>
      <c r="GQL9" s="96"/>
      <c r="GQM9" s="96"/>
      <c r="GQN9" s="96"/>
      <c r="GQO9" s="96"/>
      <c r="GQP9" s="96"/>
      <c r="GQQ9" s="96"/>
      <c r="GQR9" s="96"/>
      <c r="GQS9" s="96"/>
      <c r="GQT9" s="96"/>
      <c r="GQU9" s="96"/>
      <c r="GQV9" s="96"/>
      <c r="GQW9" s="96"/>
      <c r="GQX9" s="96"/>
      <c r="GQY9" s="96"/>
      <c r="GQZ9" s="96"/>
      <c r="GRA9" s="96"/>
      <c r="GRB9" s="96"/>
      <c r="GRC9" s="96"/>
      <c r="GRD9" s="96"/>
      <c r="GRE9" s="96"/>
      <c r="GRF9" s="96"/>
      <c r="GRG9" s="96"/>
      <c r="GRH9" s="96"/>
      <c r="GRI9" s="96"/>
      <c r="GRJ9" s="96"/>
      <c r="GRK9" s="96"/>
      <c r="GRL9" s="96"/>
      <c r="GRM9" s="96"/>
      <c r="GRN9" s="96"/>
      <c r="GRO9" s="96"/>
      <c r="GRP9" s="96"/>
      <c r="GRQ9" s="96"/>
      <c r="GRR9" s="96"/>
      <c r="GRS9" s="96"/>
      <c r="GRT9" s="96"/>
      <c r="GRU9" s="96"/>
      <c r="GRV9" s="96"/>
      <c r="GRW9" s="96"/>
      <c r="GRX9" s="96"/>
      <c r="GRY9" s="96"/>
      <c r="GRZ9" s="96"/>
      <c r="GSA9" s="96"/>
      <c r="GSB9" s="96"/>
      <c r="GSC9" s="96"/>
      <c r="GSD9" s="96"/>
      <c r="GSE9" s="96"/>
      <c r="GSF9" s="96"/>
      <c r="GSG9" s="96"/>
      <c r="GSH9" s="96"/>
      <c r="GSI9" s="96"/>
      <c r="GSJ9" s="96"/>
      <c r="GSK9" s="96"/>
      <c r="GSL9" s="96"/>
      <c r="GSM9" s="96"/>
      <c r="GSN9" s="96"/>
      <c r="GSO9" s="96"/>
      <c r="GSP9" s="96"/>
      <c r="GSQ9" s="96"/>
      <c r="GSR9" s="96"/>
      <c r="GSS9" s="96"/>
      <c r="GST9" s="96"/>
      <c r="GSU9" s="96"/>
      <c r="GSV9" s="96"/>
      <c r="GSW9" s="96"/>
      <c r="GSX9" s="96"/>
      <c r="GSY9" s="96"/>
      <c r="GSZ9" s="96"/>
      <c r="GTA9" s="96"/>
      <c r="GTB9" s="96"/>
      <c r="GTC9" s="96"/>
      <c r="GTD9" s="96"/>
      <c r="GTE9" s="96"/>
      <c r="GTF9" s="96"/>
      <c r="GTG9" s="96"/>
      <c r="GTH9" s="96"/>
      <c r="GTI9" s="96"/>
      <c r="GTJ9" s="96"/>
      <c r="GTK9" s="96"/>
      <c r="GTL9" s="96"/>
      <c r="GTM9" s="96"/>
      <c r="GTN9" s="96"/>
      <c r="GTO9" s="96"/>
      <c r="GTP9" s="96"/>
      <c r="GTQ9" s="96"/>
      <c r="GTR9" s="96"/>
      <c r="GTS9" s="96"/>
      <c r="GTT9" s="96"/>
      <c r="GTU9" s="96"/>
      <c r="GTV9" s="96"/>
      <c r="GTW9" s="96"/>
      <c r="GTX9" s="96"/>
      <c r="GTY9" s="96"/>
      <c r="GTZ9" s="96"/>
      <c r="GUA9" s="96"/>
      <c r="GUB9" s="96"/>
      <c r="GUC9" s="96"/>
      <c r="GUD9" s="96"/>
      <c r="GUE9" s="96"/>
      <c r="GUF9" s="96"/>
      <c r="GUG9" s="96"/>
      <c r="GUH9" s="96"/>
      <c r="GUI9" s="96"/>
      <c r="GUJ9" s="96"/>
      <c r="GUK9" s="96"/>
      <c r="GUL9" s="96"/>
      <c r="GUM9" s="96"/>
      <c r="GUN9" s="96"/>
      <c r="GUO9" s="96"/>
      <c r="GUP9" s="96"/>
      <c r="GUQ9" s="96"/>
      <c r="GUR9" s="96"/>
      <c r="GUS9" s="96"/>
      <c r="GUT9" s="96"/>
      <c r="GUU9" s="96"/>
      <c r="GUV9" s="96"/>
      <c r="GUW9" s="96"/>
      <c r="GUX9" s="96"/>
      <c r="GUY9" s="96"/>
      <c r="GUZ9" s="96"/>
      <c r="GVA9" s="96"/>
      <c r="GVB9" s="96"/>
      <c r="GVC9" s="96"/>
      <c r="GVD9" s="96"/>
      <c r="GVE9" s="96"/>
      <c r="GVF9" s="96"/>
      <c r="GVG9" s="96"/>
      <c r="GVH9" s="96"/>
      <c r="GVI9" s="96"/>
      <c r="GVJ9" s="96"/>
      <c r="GVK9" s="96"/>
      <c r="GVL9" s="96"/>
      <c r="GVM9" s="96"/>
      <c r="GVN9" s="96"/>
      <c r="GVO9" s="96"/>
      <c r="GVP9" s="96"/>
      <c r="GVQ9" s="96"/>
      <c r="GVR9" s="96"/>
      <c r="GVS9" s="96"/>
      <c r="GVT9" s="96"/>
      <c r="GVU9" s="96"/>
      <c r="GVV9" s="96"/>
      <c r="GVW9" s="96"/>
      <c r="GVX9" s="96"/>
      <c r="GVY9" s="96"/>
      <c r="GVZ9" s="96"/>
      <c r="GWA9" s="96"/>
      <c r="GWB9" s="96"/>
      <c r="GWC9" s="96"/>
      <c r="GWD9" s="96"/>
      <c r="GWE9" s="96"/>
      <c r="GWF9" s="96"/>
      <c r="GWG9" s="96"/>
      <c r="GWH9" s="96"/>
      <c r="GWI9" s="96"/>
      <c r="GWJ9" s="96"/>
      <c r="GWK9" s="96"/>
      <c r="GWL9" s="96"/>
      <c r="GWM9" s="96"/>
      <c r="GWN9" s="96"/>
      <c r="GWO9" s="96"/>
      <c r="GWP9" s="96"/>
      <c r="GWQ9" s="96"/>
      <c r="GWR9" s="96"/>
      <c r="GWS9" s="96"/>
      <c r="GWT9" s="96"/>
      <c r="GWU9" s="96"/>
      <c r="GWV9" s="96"/>
      <c r="GWW9" s="96"/>
      <c r="GWX9" s="96"/>
      <c r="GWY9" s="96"/>
      <c r="GWZ9" s="96"/>
      <c r="GXA9" s="96"/>
      <c r="GXB9" s="96"/>
      <c r="GXC9" s="96"/>
      <c r="GXD9" s="96"/>
      <c r="GXE9" s="96"/>
      <c r="GXF9" s="96"/>
      <c r="GXG9" s="96"/>
      <c r="GXH9" s="96"/>
      <c r="GXI9" s="96"/>
      <c r="GXJ9" s="96"/>
      <c r="GXK9" s="96"/>
      <c r="GXL9" s="96"/>
      <c r="GXM9" s="96"/>
      <c r="GXN9" s="96"/>
      <c r="GXO9" s="96"/>
      <c r="GXP9" s="96"/>
      <c r="GXQ9" s="96"/>
      <c r="GXR9" s="96"/>
      <c r="GXS9" s="96"/>
      <c r="GXT9" s="96"/>
      <c r="GXU9" s="96"/>
      <c r="GXV9" s="96"/>
      <c r="GXW9" s="96"/>
      <c r="GXX9" s="96"/>
      <c r="GXY9" s="96"/>
      <c r="GXZ9" s="96"/>
      <c r="GYA9" s="96"/>
      <c r="GYB9" s="96"/>
      <c r="GYC9" s="96"/>
      <c r="GYD9" s="96"/>
      <c r="GYE9" s="96"/>
      <c r="GYF9" s="96"/>
      <c r="GYG9" s="96"/>
      <c r="GYH9" s="96"/>
      <c r="GYI9" s="96"/>
      <c r="GYJ9" s="96"/>
      <c r="GYK9" s="96"/>
      <c r="GYL9" s="96"/>
      <c r="GYM9" s="96"/>
      <c r="GYN9" s="96"/>
      <c r="GYO9" s="96"/>
      <c r="GYP9" s="96"/>
      <c r="GYQ9" s="96"/>
      <c r="GYR9" s="96"/>
      <c r="GYS9" s="96"/>
      <c r="GYT9" s="96"/>
      <c r="GYU9" s="96"/>
      <c r="GYV9" s="96"/>
      <c r="GYW9" s="96"/>
      <c r="GYX9" s="96"/>
      <c r="GYY9" s="96"/>
      <c r="GYZ9" s="96"/>
      <c r="GZA9" s="96"/>
      <c r="GZB9" s="96"/>
      <c r="GZC9" s="96"/>
      <c r="GZD9" s="96"/>
      <c r="GZE9" s="96"/>
      <c r="GZF9" s="96"/>
      <c r="GZG9" s="96"/>
      <c r="GZH9" s="96"/>
      <c r="GZI9" s="96"/>
      <c r="GZJ9" s="96"/>
      <c r="GZK9" s="96"/>
      <c r="GZL9" s="96"/>
      <c r="GZM9" s="96"/>
      <c r="GZN9" s="96"/>
      <c r="GZO9" s="96"/>
      <c r="GZP9" s="96"/>
      <c r="GZQ9" s="96"/>
      <c r="GZR9" s="96"/>
      <c r="GZS9" s="96"/>
      <c r="GZT9" s="96"/>
      <c r="GZU9" s="96"/>
      <c r="GZV9" s="96"/>
      <c r="GZW9" s="96"/>
      <c r="GZX9" s="96"/>
      <c r="GZY9" s="96"/>
      <c r="GZZ9" s="96"/>
      <c r="HAA9" s="96"/>
      <c r="HAB9" s="96"/>
      <c r="HAC9" s="96"/>
      <c r="HAD9" s="96"/>
      <c r="HAE9" s="96"/>
      <c r="HAF9" s="96"/>
      <c r="HAG9" s="96"/>
      <c r="HAH9" s="96"/>
      <c r="HAI9" s="96"/>
      <c r="HAJ9" s="96"/>
      <c r="HAK9" s="96"/>
      <c r="HAL9" s="96"/>
      <c r="HAM9" s="96"/>
      <c r="HAN9" s="96"/>
      <c r="HAO9" s="96"/>
      <c r="HAP9" s="96"/>
      <c r="HAQ9" s="96"/>
      <c r="HAR9" s="96"/>
      <c r="HAS9" s="96"/>
      <c r="HAT9" s="96"/>
      <c r="HAU9" s="96"/>
      <c r="HAV9" s="96"/>
      <c r="HAW9" s="96"/>
      <c r="HAX9" s="96"/>
      <c r="HAY9" s="96"/>
      <c r="HAZ9" s="96"/>
      <c r="HBA9" s="96"/>
      <c r="HBB9" s="96"/>
      <c r="HBC9" s="96"/>
      <c r="HBD9" s="96"/>
      <c r="HBE9" s="96"/>
      <c r="HBF9" s="96"/>
      <c r="HBG9" s="96"/>
      <c r="HBH9" s="96"/>
      <c r="HBI9" s="96"/>
      <c r="HBJ9" s="96"/>
      <c r="HBK9" s="96"/>
      <c r="HBL9" s="96"/>
      <c r="HBM9" s="96"/>
      <c r="HBN9" s="96"/>
      <c r="HBO9" s="96"/>
      <c r="HBP9" s="96"/>
      <c r="HBQ9" s="96"/>
      <c r="HBR9" s="96"/>
      <c r="HBS9" s="96"/>
      <c r="HBT9" s="96"/>
      <c r="HBU9" s="96"/>
      <c r="HBV9" s="96"/>
      <c r="HBW9" s="96"/>
      <c r="HBX9" s="96"/>
      <c r="HBY9" s="96"/>
      <c r="HBZ9" s="96"/>
      <c r="HCA9" s="96"/>
      <c r="HCB9" s="96"/>
      <c r="HCC9" s="96"/>
      <c r="HCD9" s="96"/>
      <c r="HCE9" s="96"/>
      <c r="HCF9" s="96"/>
      <c r="HCG9" s="96"/>
      <c r="HCH9" s="96"/>
      <c r="HCI9" s="96"/>
      <c r="HCJ9" s="96"/>
      <c r="HCK9" s="96"/>
      <c r="HCL9" s="96"/>
      <c r="HCM9" s="96"/>
      <c r="HCN9" s="96"/>
      <c r="HCO9" s="96"/>
      <c r="HCP9" s="96"/>
      <c r="HCQ9" s="96"/>
      <c r="HCR9" s="96"/>
      <c r="HCS9" s="96"/>
      <c r="HCT9" s="96"/>
      <c r="HCU9" s="96"/>
      <c r="HCV9" s="96"/>
      <c r="HCW9" s="96"/>
      <c r="HCX9" s="96"/>
      <c r="HCY9" s="96"/>
      <c r="HCZ9" s="96"/>
      <c r="HDA9" s="96"/>
      <c r="HDB9" s="96"/>
      <c r="HDC9" s="96"/>
      <c r="HDD9" s="96"/>
      <c r="HDE9" s="96"/>
      <c r="HDF9" s="96"/>
      <c r="HDG9" s="96"/>
      <c r="HDH9" s="96"/>
      <c r="HDI9" s="96"/>
      <c r="HDJ9" s="96"/>
      <c r="HDK9" s="96"/>
      <c r="HDL9" s="96"/>
      <c r="HDM9" s="96"/>
      <c r="HDN9" s="96"/>
      <c r="HDO9" s="96"/>
      <c r="HDP9" s="96"/>
      <c r="HDQ9" s="96"/>
      <c r="HDR9" s="96"/>
      <c r="HDS9" s="96"/>
      <c r="HDT9" s="96"/>
      <c r="HDU9" s="96"/>
      <c r="HDV9" s="96"/>
      <c r="HDW9" s="96"/>
      <c r="HDX9" s="96"/>
      <c r="HDY9" s="96"/>
      <c r="HDZ9" s="96"/>
      <c r="HEA9" s="96"/>
      <c r="HEB9" s="96"/>
      <c r="HEC9" s="96"/>
      <c r="HED9" s="96"/>
      <c r="HEE9" s="96"/>
      <c r="HEF9" s="96"/>
      <c r="HEG9" s="96"/>
      <c r="HEH9" s="96"/>
      <c r="HEI9" s="96"/>
      <c r="HEJ9" s="96"/>
      <c r="HEK9" s="96"/>
      <c r="HEL9" s="96"/>
      <c r="HEM9" s="96"/>
      <c r="HEN9" s="96"/>
      <c r="HEO9" s="96"/>
      <c r="HEP9" s="96"/>
      <c r="HEQ9" s="96"/>
      <c r="HER9" s="96"/>
      <c r="HES9" s="96"/>
      <c r="HET9" s="96"/>
      <c r="HEU9" s="96"/>
      <c r="HEV9" s="96"/>
      <c r="HEW9" s="96"/>
      <c r="HEX9" s="96"/>
      <c r="HEY9" s="96"/>
      <c r="HEZ9" s="96"/>
      <c r="HFA9" s="96"/>
      <c r="HFB9" s="96"/>
      <c r="HFC9" s="96"/>
      <c r="HFD9" s="96"/>
      <c r="HFE9" s="96"/>
      <c r="HFF9" s="96"/>
      <c r="HFG9" s="96"/>
      <c r="HFH9" s="96"/>
      <c r="HFI9" s="96"/>
      <c r="HFJ9" s="96"/>
      <c r="HFK9" s="96"/>
      <c r="HFL9" s="96"/>
      <c r="HFM9" s="96"/>
      <c r="HFN9" s="96"/>
      <c r="HFO9" s="96"/>
      <c r="HFP9" s="96"/>
      <c r="HFQ9" s="96"/>
      <c r="HFR9" s="96"/>
      <c r="HFS9" s="96"/>
      <c r="HFT9" s="96"/>
      <c r="HFU9" s="96"/>
      <c r="HFV9" s="96"/>
      <c r="HFW9" s="96"/>
      <c r="HFX9" s="96"/>
      <c r="HFY9" s="96"/>
      <c r="HFZ9" s="96"/>
      <c r="HGA9" s="96"/>
      <c r="HGB9" s="96"/>
      <c r="HGC9" s="96"/>
      <c r="HGD9" s="96"/>
      <c r="HGE9" s="96"/>
      <c r="HGF9" s="96"/>
      <c r="HGG9" s="96"/>
      <c r="HGH9" s="96"/>
      <c r="HGI9" s="96"/>
      <c r="HGJ9" s="96"/>
      <c r="HGK9" s="96"/>
      <c r="HGL9" s="96"/>
      <c r="HGM9" s="96"/>
      <c r="HGN9" s="96"/>
      <c r="HGO9" s="96"/>
      <c r="HGP9" s="96"/>
      <c r="HGQ9" s="96"/>
      <c r="HGR9" s="96"/>
      <c r="HGS9" s="96"/>
      <c r="HGT9" s="96"/>
      <c r="HGU9" s="96"/>
      <c r="HGV9" s="96"/>
      <c r="HGW9" s="96"/>
      <c r="HGX9" s="96"/>
      <c r="HGY9" s="96"/>
      <c r="HGZ9" s="96"/>
      <c r="HHA9" s="96"/>
      <c r="HHB9" s="96"/>
      <c r="HHC9" s="96"/>
      <c r="HHD9" s="96"/>
      <c r="HHE9" s="96"/>
      <c r="HHF9" s="96"/>
      <c r="HHG9" s="96"/>
      <c r="HHH9" s="96"/>
      <c r="HHI9" s="96"/>
      <c r="HHJ9" s="96"/>
      <c r="HHK9" s="96"/>
      <c r="HHL9" s="96"/>
      <c r="HHM9" s="96"/>
      <c r="HHN9" s="96"/>
      <c r="HHO9" s="96"/>
      <c r="HHP9" s="96"/>
      <c r="HHQ9" s="96"/>
      <c r="HHR9" s="96"/>
      <c r="HHS9" s="96"/>
      <c r="HHT9" s="96"/>
      <c r="HHU9" s="96"/>
      <c r="HHV9" s="96"/>
      <c r="HHW9" s="96"/>
      <c r="HHX9" s="96"/>
      <c r="HHY9" s="96"/>
      <c r="HHZ9" s="96"/>
      <c r="HIA9" s="96"/>
      <c r="HIB9" s="96"/>
      <c r="HIC9" s="96"/>
      <c r="HID9" s="96"/>
      <c r="HIE9" s="96"/>
      <c r="HIF9" s="96"/>
      <c r="HIG9" s="96"/>
      <c r="HIH9" s="96"/>
      <c r="HII9" s="96"/>
      <c r="HIJ9" s="96"/>
      <c r="HIK9" s="96"/>
      <c r="HIL9" s="96"/>
      <c r="HIM9" s="96"/>
      <c r="HIN9" s="96"/>
      <c r="HIO9" s="96"/>
      <c r="HIP9" s="96"/>
      <c r="HIQ9" s="96"/>
      <c r="HIR9" s="96"/>
      <c r="HIS9" s="96"/>
      <c r="HIT9" s="96"/>
      <c r="HIU9" s="96"/>
      <c r="HIV9" s="96"/>
      <c r="HIW9" s="96"/>
      <c r="HIX9" s="96"/>
      <c r="HIY9" s="96"/>
      <c r="HIZ9" s="96"/>
      <c r="HJA9" s="96"/>
      <c r="HJB9" s="96"/>
      <c r="HJC9" s="96"/>
      <c r="HJD9" s="96"/>
      <c r="HJE9" s="96"/>
      <c r="HJF9" s="96"/>
      <c r="HJG9" s="96"/>
      <c r="HJH9" s="96"/>
      <c r="HJI9" s="96"/>
      <c r="HJJ9" s="96"/>
      <c r="HJK9" s="96"/>
      <c r="HJL9" s="96"/>
      <c r="HJM9" s="96"/>
      <c r="HJN9" s="96"/>
      <c r="HJO9" s="96"/>
      <c r="HJP9" s="96"/>
      <c r="HJQ9" s="96"/>
      <c r="HJR9" s="96"/>
      <c r="HJS9" s="96"/>
      <c r="HJT9" s="96"/>
      <c r="HJU9" s="96"/>
      <c r="HJV9" s="96"/>
      <c r="HJW9" s="96"/>
      <c r="HJX9" s="96"/>
      <c r="HJY9" s="96"/>
      <c r="HJZ9" s="96"/>
      <c r="HKA9" s="96"/>
      <c r="HKB9" s="96"/>
      <c r="HKC9" s="96"/>
      <c r="HKD9" s="96"/>
      <c r="HKE9" s="96"/>
      <c r="HKF9" s="96"/>
      <c r="HKG9" s="96"/>
      <c r="HKH9" s="96"/>
      <c r="HKI9" s="96"/>
      <c r="HKJ9" s="96"/>
      <c r="HKK9" s="96"/>
      <c r="HKL9" s="96"/>
      <c r="HKM9" s="96"/>
      <c r="HKN9" s="96"/>
      <c r="HKO9" s="96"/>
      <c r="HKP9" s="96"/>
      <c r="HKQ9" s="96"/>
      <c r="HKR9" s="96"/>
      <c r="HKS9" s="96"/>
      <c r="HKT9" s="96"/>
      <c r="HKU9" s="96"/>
      <c r="HKV9" s="96"/>
      <c r="HKW9" s="96"/>
      <c r="HKX9" s="96"/>
      <c r="HKY9" s="96"/>
      <c r="HKZ9" s="96"/>
      <c r="HLA9" s="96"/>
      <c r="HLB9" s="96"/>
      <c r="HLC9" s="96"/>
      <c r="HLD9" s="96"/>
      <c r="HLE9" s="96"/>
      <c r="HLF9" s="96"/>
      <c r="HLG9" s="96"/>
      <c r="HLH9" s="96"/>
      <c r="HLI9" s="96"/>
      <c r="HLJ9" s="96"/>
      <c r="HLK9" s="96"/>
      <c r="HLL9" s="96"/>
      <c r="HLM9" s="96"/>
      <c r="HLN9" s="96"/>
      <c r="HLO9" s="96"/>
      <c r="HLP9" s="96"/>
      <c r="HLQ9" s="96"/>
      <c r="HLR9" s="96"/>
      <c r="HLS9" s="96"/>
      <c r="HLT9" s="96"/>
      <c r="HLU9" s="96"/>
      <c r="HLV9" s="96"/>
      <c r="HLW9" s="96"/>
      <c r="HLX9" s="96"/>
      <c r="HLY9" s="96"/>
      <c r="HLZ9" s="96"/>
      <c r="HMA9" s="96"/>
      <c r="HMB9" s="96"/>
      <c r="HMC9" s="96"/>
      <c r="HMD9" s="96"/>
      <c r="HME9" s="96"/>
      <c r="HMF9" s="96"/>
      <c r="HMG9" s="96"/>
      <c r="HMH9" s="96"/>
      <c r="HMI9" s="96"/>
      <c r="HMJ9" s="96"/>
      <c r="HMK9" s="96"/>
      <c r="HML9" s="96"/>
      <c r="HMM9" s="96"/>
      <c r="HMN9" s="96"/>
      <c r="HMO9" s="96"/>
      <c r="HMP9" s="96"/>
      <c r="HMQ9" s="96"/>
      <c r="HMR9" s="96"/>
      <c r="HMS9" s="96"/>
      <c r="HMT9" s="96"/>
      <c r="HMU9" s="96"/>
      <c r="HMV9" s="96"/>
      <c r="HMW9" s="96"/>
      <c r="HMX9" s="96"/>
      <c r="HMY9" s="96"/>
      <c r="HMZ9" s="96"/>
      <c r="HNA9" s="96"/>
      <c r="HNB9" s="96"/>
      <c r="HNC9" s="96"/>
      <c r="HND9" s="96"/>
      <c r="HNE9" s="96"/>
      <c r="HNF9" s="96"/>
      <c r="HNG9" s="96"/>
      <c r="HNH9" s="96"/>
      <c r="HNI9" s="96"/>
      <c r="HNJ9" s="96"/>
      <c r="HNK9" s="96"/>
      <c r="HNL9" s="96"/>
      <c r="HNM9" s="96"/>
      <c r="HNN9" s="96"/>
      <c r="HNO9" s="96"/>
      <c r="HNP9" s="96"/>
      <c r="HNQ9" s="96"/>
      <c r="HNR9" s="96"/>
      <c r="HNS9" s="96"/>
      <c r="HNT9" s="96"/>
      <c r="HNU9" s="96"/>
      <c r="HNV9" s="96"/>
      <c r="HNW9" s="96"/>
      <c r="HNX9" s="96"/>
      <c r="HNY9" s="96"/>
      <c r="HNZ9" s="96"/>
      <c r="HOA9" s="96"/>
      <c r="HOB9" s="96"/>
      <c r="HOC9" s="96"/>
      <c r="HOD9" s="96"/>
      <c r="HOE9" s="96"/>
      <c r="HOF9" s="96"/>
      <c r="HOG9" s="96"/>
      <c r="HOH9" s="96"/>
      <c r="HOI9" s="96"/>
      <c r="HOJ9" s="96"/>
      <c r="HOK9" s="96"/>
      <c r="HOL9" s="96"/>
      <c r="HOM9" s="96"/>
      <c r="HON9" s="96"/>
      <c r="HOO9" s="96"/>
      <c r="HOP9" s="96"/>
      <c r="HOQ9" s="96"/>
      <c r="HOR9" s="96"/>
      <c r="HOS9" s="96"/>
      <c r="HOT9" s="96"/>
      <c r="HOU9" s="96"/>
      <c r="HOV9" s="96"/>
      <c r="HOW9" s="96"/>
      <c r="HOX9" s="96"/>
      <c r="HOY9" s="96"/>
      <c r="HOZ9" s="96"/>
      <c r="HPA9" s="96"/>
      <c r="HPB9" s="96"/>
      <c r="HPC9" s="96"/>
      <c r="HPD9" s="96"/>
      <c r="HPE9" s="96"/>
      <c r="HPF9" s="96"/>
      <c r="HPG9" s="96"/>
      <c r="HPH9" s="96"/>
      <c r="HPI9" s="96"/>
      <c r="HPJ9" s="96"/>
      <c r="HPK9" s="96"/>
      <c r="HPL9" s="96"/>
      <c r="HPM9" s="96"/>
      <c r="HPN9" s="96"/>
      <c r="HPO9" s="96"/>
      <c r="HPP9" s="96"/>
      <c r="HPQ9" s="96"/>
      <c r="HPR9" s="96"/>
      <c r="HPS9" s="96"/>
      <c r="HPT9" s="96"/>
      <c r="HPU9" s="96"/>
      <c r="HPV9" s="96"/>
      <c r="HPW9" s="96"/>
      <c r="HPX9" s="96"/>
      <c r="HPY9" s="96"/>
      <c r="HPZ9" s="96"/>
      <c r="HQA9" s="96"/>
      <c r="HQB9" s="96"/>
      <c r="HQC9" s="96"/>
      <c r="HQD9" s="96"/>
      <c r="HQE9" s="96"/>
      <c r="HQF9" s="96"/>
      <c r="HQG9" s="96"/>
      <c r="HQH9" s="96"/>
      <c r="HQI9" s="96"/>
      <c r="HQJ9" s="96"/>
      <c r="HQK9" s="96"/>
      <c r="HQL9" s="96"/>
      <c r="HQM9" s="96"/>
      <c r="HQN9" s="96"/>
      <c r="HQO9" s="96"/>
      <c r="HQP9" s="96"/>
      <c r="HQQ9" s="96"/>
      <c r="HQR9" s="96"/>
      <c r="HQS9" s="96"/>
      <c r="HQT9" s="96"/>
      <c r="HQU9" s="96"/>
      <c r="HQV9" s="96"/>
      <c r="HQW9" s="96"/>
      <c r="HQX9" s="96"/>
      <c r="HQY9" s="96"/>
      <c r="HQZ9" s="96"/>
      <c r="HRA9" s="96"/>
      <c r="HRB9" s="96"/>
      <c r="HRC9" s="96"/>
      <c r="HRD9" s="96"/>
      <c r="HRE9" s="96"/>
      <c r="HRF9" s="96"/>
      <c r="HRG9" s="96"/>
      <c r="HRH9" s="96"/>
      <c r="HRI9" s="96"/>
      <c r="HRJ9" s="96"/>
      <c r="HRK9" s="96"/>
      <c r="HRL9" s="96"/>
      <c r="HRM9" s="96"/>
      <c r="HRN9" s="96"/>
      <c r="HRO9" s="96"/>
      <c r="HRP9" s="96"/>
      <c r="HRQ9" s="96"/>
      <c r="HRR9" s="96"/>
      <c r="HRS9" s="96"/>
      <c r="HRT9" s="96"/>
      <c r="HRU9" s="96"/>
      <c r="HRV9" s="96"/>
      <c r="HRW9" s="96"/>
      <c r="HRX9" s="96"/>
      <c r="HRY9" s="96"/>
      <c r="HRZ9" s="96"/>
      <c r="HSA9" s="96"/>
      <c r="HSB9" s="96"/>
      <c r="HSC9" s="96"/>
      <c r="HSD9" s="96"/>
      <c r="HSE9" s="96"/>
      <c r="HSF9" s="96"/>
      <c r="HSG9" s="96"/>
      <c r="HSH9" s="96"/>
      <c r="HSI9" s="96"/>
      <c r="HSJ9" s="96"/>
      <c r="HSK9" s="96"/>
      <c r="HSL9" s="96"/>
      <c r="HSM9" s="96"/>
      <c r="HSN9" s="96"/>
      <c r="HSO9" s="96"/>
      <c r="HSP9" s="96"/>
      <c r="HSQ9" s="96"/>
      <c r="HSR9" s="96"/>
      <c r="HSS9" s="96"/>
      <c r="HST9" s="96"/>
      <c r="HSU9" s="96"/>
      <c r="HSV9" s="96"/>
      <c r="HSW9" s="96"/>
      <c r="HSX9" s="96"/>
      <c r="HSY9" s="96"/>
      <c r="HSZ9" s="96"/>
      <c r="HTA9" s="96"/>
      <c r="HTB9" s="96"/>
      <c r="HTC9" s="96"/>
      <c r="HTD9" s="96"/>
      <c r="HTE9" s="96"/>
      <c r="HTF9" s="96"/>
      <c r="HTG9" s="96"/>
      <c r="HTH9" s="96"/>
      <c r="HTI9" s="96"/>
      <c r="HTJ9" s="96"/>
      <c r="HTK9" s="96"/>
      <c r="HTL9" s="96"/>
      <c r="HTM9" s="96"/>
      <c r="HTN9" s="96"/>
      <c r="HTO9" s="96"/>
      <c r="HTP9" s="96"/>
      <c r="HTQ9" s="96"/>
      <c r="HTR9" s="96"/>
      <c r="HTS9" s="96"/>
      <c r="HTT9" s="96"/>
      <c r="HTU9" s="96"/>
      <c r="HTV9" s="96"/>
      <c r="HTW9" s="96"/>
      <c r="HTX9" s="96"/>
      <c r="HTY9" s="96"/>
      <c r="HTZ9" s="96"/>
      <c r="HUA9" s="96"/>
      <c r="HUB9" s="96"/>
      <c r="HUC9" s="96"/>
      <c r="HUD9" s="96"/>
      <c r="HUE9" s="96"/>
      <c r="HUF9" s="96"/>
      <c r="HUG9" s="96"/>
      <c r="HUH9" s="96"/>
      <c r="HUI9" s="96"/>
      <c r="HUJ9" s="96"/>
      <c r="HUK9" s="96"/>
      <c r="HUL9" s="96"/>
      <c r="HUM9" s="96"/>
      <c r="HUN9" s="96"/>
      <c r="HUO9" s="96"/>
      <c r="HUP9" s="96"/>
      <c r="HUQ9" s="96"/>
      <c r="HUR9" s="96"/>
      <c r="HUS9" s="96"/>
      <c r="HUT9" s="96"/>
      <c r="HUU9" s="96"/>
      <c r="HUV9" s="96"/>
      <c r="HUW9" s="96"/>
      <c r="HUX9" s="96"/>
      <c r="HUY9" s="96"/>
      <c r="HUZ9" s="96"/>
      <c r="HVA9" s="96"/>
      <c r="HVB9" s="96"/>
      <c r="HVC9" s="96"/>
      <c r="HVD9" s="96"/>
      <c r="HVE9" s="96"/>
      <c r="HVF9" s="96"/>
      <c r="HVG9" s="96"/>
      <c r="HVH9" s="96"/>
      <c r="HVI9" s="96"/>
      <c r="HVJ9" s="96"/>
      <c r="HVK9" s="96"/>
      <c r="HVL9" s="96"/>
      <c r="HVM9" s="96"/>
      <c r="HVN9" s="96"/>
      <c r="HVO9" s="96"/>
      <c r="HVP9" s="96"/>
      <c r="HVQ9" s="96"/>
      <c r="HVR9" s="96"/>
      <c r="HVS9" s="96"/>
      <c r="HVT9" s="96"/>
      <c r="HVU9" s="96"/>
      <c r="HVV9" s="96"/>
      <c r="HVW9" s="96"/>
      <c r="HVX9" s="96"/>
      <c r="HVY9" s="96"/>
      <c r="HVZ9" s="96"/>
      <c r="HWA9" s="96"/>
      <c r="HWB9" s="96"/>
      <c r="HWC9" s="96"/>
      <c r="HWD9" s="96"/>
      <c r="HWE9" s="96"/>
      <c r="HWF9" s="96"/>
      <c r="HWG9" s="96"/>
      <c r="HWH9" s="96"/>
      <c r="HWI9" s="96"/>
      <c r="HWJ9" s="96"/>
      <c r="HWK9" s="96"/>
      <c r="HWL9" s="96"/>
      <c r="HWM9" s="96"/>
      <c r="HWN9" s="96"/>
      <c r="HWO9" s="96"/>
      <c r="HWP9" s="96"/>
      <c r="HWQ9" s="96"/>
      <c r="HWR9" s="96"/>
      <c r="HWS9" s="96"/>
      <c r="HWT9" s="96"/>
      <c r="HWU9" s="96"/>
      <c r="HWV9" s="96"/>
      <c r="HWW9" s="96"/>
      <c r="HWX9" s="96"/>
      <c r="HWY9" s="96"/>
      <c r="HWZ9" s="96"/>
      <c r="HXA9" s="96"/>
      <c r="HXB9" s="96"/>
      <c r="HXC9" s="96"/>
      <c r="HXD9" s="96"/>
      <c r="HXE9" s="96"/>
      <c r="HXF9" s="96"/>
      <c r="HXG9" s="96"/>
      <c r="HXH9" s="96"/>
      <c r="HXI9" s="96"/>
      <c r="HXJ9" s="96"/>
      <c r="HXK9" s="96"/>
      <c r="HXL9" s="96"/>
      <c r="HXM9" s="96"/>
      <c r="HXN9" s="96"/>
      <c r="HXO9" s="96"/>
      <c r="HXP9" s="96"/>
      <c r="HXQ9" s="96"/>
      <c r="HXR9" s="96"/>
      <c r="HXS9" s="96"/>
      <c r="HXT9" s="96"/>
      <c r="HXU9" s="96"/>
      <c r="HXV9" s="96"/>
      <c r="HXW9" s="96"/>
      <c r="HXX9" s="96"/>
      <c r="HXY9" s="96"/>
      <c r="HXZ9" s="96"/>
      <c r="HYA9" s="96"/>
      <c r="HYB9" s="96"/>
      <c r="HYC9" s="96"/>
      <c r="HYD9" s="96"/>
      <c r="HYE9" s="96"/>
      <c r="HYF9" s="96"/>
      <c r="HYG9" s="96"/>
      <c r="HYH9" s="96"/>
      <c r="HYI9" s="96"/>
      <c r="HYJ9" s="96"/>
      <c r="HYK9" s="96"/>
      <c r="HYL9" s="96"/>
      <c r="HYM9" s="96"/>
      <c r="HYN9" s="96"/>
      <c r="HYO9" s="96"/>
      <c r="HYP9" s="96"/>
      <c r="HYQ9" s="96"/>
      <c r="HYR9" s="96"/>
      <c r="HYS9" s="96"/>
      <c r="HYT9" s="96"/>
      <c r="HYU9" s="96"/>
      <c r="HYV9" s="96"/>
      <c r="HYW9" s="96"/>
      <c r="HYX9" s="96"/>
      <c r="HYY9" s="96"/>
      <c r="HYZ9" s="96"/>
      <c r="HZA9" s="96"/>
      <c r="HZB9" s="96"/>
      <c r="HZC9" s="96"/>
      <c r="HZD9" s="96"/>
      <c r="HZE9" s="96"/>
      <c r="HZF9" s="96"/>
      <c r="HZG9" s="96"/>
      <c r="HZH9" s="96"/>
      <c r="HZI9" s="96"/>
      <c r="HZJ9" s="96"/>
      <c r="HZK9" s="96"/>
      <c r="HZL9" s="96"/>
      <c r="HZM9" s="96"/>
      <c r="HZN9" s="96"/>
      <c r="HZO9" s="96"/>
      <c r="HZP9" s="96"/>
      <c r="HZQ9" s="96"/>
      <c r="HZR9" s="96"/>
      <c r="HZS9" s="96"/>
      <c r="HZT9" s="96"/>
      <c r="HZU9" s="96"/>
      <c r="HZV9" s="96"/>
      <c r="HZW9" s="96"/>
      <c r="HZX9" s="96"/>
      <c r="HZY9" s="96"/>
      <c r="HZZ9" s="96"/>
      <c r="IAA9" s="96"/>
      <c r="IAB9" s="96"/>
      <c r="IAC9" s="96"/>
      <c r="IAD9" s="96"/>
      <c r="IAE9" s="96"/>
      <c r="IAF9" s="96"/>
      <c r="IAG9" s="96"/>
      <c r="IAH9" s="96"/>
      <c r="IAI9" s="96"/>
      <c r="IAJ9" s="96"/>
      <c r="IAK9" s="96"/>
      <c r="IAL9" s="96"/>
      <c r="IAM9" s="96"/>
      <c r="IAN9" s="96"/>
      <c r="IAO9" s="96"/>
      <c r="IAP9" s="96"/>
      <c r="IAQ9" s="96"/>
      <c r="IAR9" s="96"/>
      <c r="IAS9" s="96"/>
      <c r="IAT9" s="96"/>
      <c r="IAU9" s="96"/>
      <c r="IAV9" s="96"/>
      <c r="IAW9" s="96"/>
      <c r="IAX9" s="96"/>
      <c r="IAY9" s="96"/>
      <c r="IAZ9" s="96"/>
      <c r="IBA9" s="96"/>
      <c r="IBB9" s="96"/>
      <c r="IBC9" s="96"/>
      <c r="IBD9" s="96"/>
      <c r="IBE9" s="96"/>
      <c r="IBF9" s="96"/>
      <c r="IBG9" s="96"/>
      <c r="IBH9" s="96"/>
      <c r="IBI9" s="96"/>
      <c r="IBJ9" s="96"/>
      <c r="IBK9" s="96"/>
      <c r="IBL9" s="96"/>
      <c r="IBM9" s="96"/>
      <c r="IBN9" s="96"/>
      <c r="IBO9" s="96"/>
      <c r="IBP9" s="96"/>
      <c r="IBQ9" s="96"/>
      <c r="IBR9" s="96"/>
      <c r="IBS9" s="96"/>
      <c r="IBT9" s="96"/>
      <c r="IBU9" s="96"/>
      <c r="IBV9" s="96"/>
      <c r="IBW9" s="96"/>
      <c r="IBX9" s="96"/>
      <c r="IBY9" s="96"/>
      <c r="IBZ9" s="96"/>
      <c r="ICA9" s="96"/>
      <c r="ICB9" s="96"/>
      <c r="ICC9" s="96"/>
      <c r="ICD9" s="96"/>
      <c r="ICE9" s="96"/>
      <c r="ICF9" s="96"/>
      <c r="ICG9" s="96"/>
      <c r="ICH9" s="96"/>
      <c r="ICI9" s="96"/>
      <c r="ICJ9" s="96"/>
      <c r="ICK9" s="96"/>
      <c r="ICL9" s="96"/>
      <c r="ICM9" s="96"/>
      <c r="ICN9" s="96"/>
      <c r="ICO9" s="96"/>
      <c r="ICP9" s="96"/>
      <c r="ICQ9" s="96"/>
      <c r="ICR9" s="96"/>
      <c r="ICS9" s="96"/>
      <c r="ICT9" s="96"/>
      <c r="ICU9" s="96"/>
      <c r="ICV9" s="96"/>
      <c r="ICW9" s="96"/>
      <c r="ICX9" s="96"/>
      <c r="ICY9" s="96"/>
      <c r="ICZ9" s="96"/>
      <c r="IDA9" s="96"/>
      <c r="IDB9" s="96"/>
      <c r="IDC9" s="96"/>
      <c r="IDD9" s="96"/>
      <c r="IDE9" s="96"/>
      <c r="IDF9" s="96"/>
      <c r="IDG9" s="96"/>
      <c r="IDH9" s="96"/>
      <c r="IDI9" s="96"/>
      <c r="IDJ9" s="96"/>
      <c r="IDK9" s="96"/>
      <c r="IDL9" s="96"/>
      <c r="IDM9" s="96"/>
      <c r="IDN9" s="96"/>
      <c r="IDO9" s="96"/>
      <c r="IDP9" s="96"/>
      <c r="IDQ9" s="96"/>
      <c r="IDR9" s="96"/>
      <c r="IDS9" s="96"/>
      <c r="IDT9" s="96"/>
      <c r="IDU9" s="96"/>
      <c r="IDV9" s="96"/>
      <c r="IDW9" s="96"/>
      <c r="IDX9" s="96"/>
      <c r="IDY9" s="96"/>
      <c r="IDZ9" s="96"/>
      <c r="IEA9" s="96"/>
      <c r="IEB9" s="96"/>
      <c r="IEC9" s="96"/>
      <c r="IED9" s="96"/>
      <c r="IEE9" s="96"/>
      <c r="IEF9" s="96"/>
      <c r="IEG9" s="96"/>
      <c r="IEH9" s="96"/>
      <c r="IEI9" s="96"/>
      <c r="IEJ9" s="96"/>
      <c r="IEK9" s="96"/>
      <c r="IEL9" s="96"/>
      <c r="IEM9" s="96"/>
      <c r="IEN9" s="96"/>
      <c r="IEO9" s="96"/>
      <c r="IEP9" s="96"/>
      <c r="IEQ9" s="96"/>
      <c r="IER9" s="96"/>
      <c r="IES9" s="96"/>
      <c r="IET9" s="96"/>
      <c r="IEU9" s="96"/>
      <c r="IEV9" s="96"/>
      <c r="IEW9" s="96"/>
      <c r="IEX9" s="96"/>
      <c r="IEY9" s="96"/>
      <c r="IEZ9" s="96"/>
      <c r="IFA9" s="96"/>
      <c r="IFB9" s="96"/>
      <c r="IFC9" s="96"/>
      <c r="IFD9" s="96"/>
      <c r="IFE9" s="96"/>
      <c r="IFF9" s="96"/>
      <c r="IFG9" s="96"/>
      <c r="IFH9" s="96"/>
      <c r="IFI9" s="96"/>
      <c r="IFJ9" s="96"/>
      <c r="IFK9" s="96"/>
      <c r="IFL9" s="96"/>
      <c r="IFM9" s="96"/>
      <c r="IFN9" s="96"/>
      <c r="IFO9" s="96"/>
      <c r="IFP9" s="96"/>
      <c r="IFQ9" s="96"/>
      <c r="IFR9" s="96"/>
      <c r="IFS9" s="96"/>
      <c r="IFT9" s="96"/>
      <c r="IFU9" s="96"/>
      <c r="IFV9" s="96"/>
      <c r="IFW9" s="96"/>
      <c r="IFX9" s="96"/>
      <c r="IFY9" s="96"/>
      <c r="IFZ9" s="96"/>
      <c r="IGA9" s="96"/>
      <c r="IGB9" s="96"/>
      <c r="IGC9" s="96"/>
      <c r="IGD9" s="96"/>
      <c r="IGE9" s="96"/>
      <c r="IGF9" s="96"/>
      <c r="IGG9" s="96"/>
      <c r="IGH9" s="96"/>
      <c r="IGI9" s="96"/>
      <c r="IGJ9" s="96"/>
      <c r="IGK9" s="96"/>
      <c r="IGL9" s="96"/>
      <c r="IGM9" s="96"/>
      <c r="IGN9" s="96"/>
      <c r="IGO9" s="96"/>
      <c r="IGP9" s="96"/>
      <c r="IGQ9" s="96"/>
      <c r="IGR9" s="96"/>
      <c r="IGS9" s="96"/>
      <c r="IGT9" s="96"/>
      <c r="IGU9" s="96"/>
      <c r="IGV9" s="96"/>
      <c r="IGW9" s="96"/>
      <c r="IGX9" s="96"/>
      <c r="IGY9" s="96"/>
      <c r="IGZ9" s="96"/>
      <c r="IHA9" s="96"/>
      <c r="IHB9" s="96"/>
      <c r="IHC9" s="96"/>
      <c r="IHD9" s="96"/>
      <c r="IHE9" s="96"/>
      <c r="IHF9" s="96"/>
      <c r="IHG9" s="96"/>
      <c r="IHH9" s="96"/>
      <c r="IHI9" s="96"/>
      <c r="IHJ9" s="96"/>
      <c r="IHK9" s="96"/>
      <c r="IHL9" s="96"/>
      <c r="IHM9" s="96"/>
      <c r="IHN9" s="96"/>
      <c r="IHO9" s="96"/>
      <c r="IHP9" s="96"/>
      <c r="IHQ9" s="96"/>
      <c r="IHR9" s="96"/>
      <c r="IHS9" s="96"/>
      <c r="IHT9" s="96"/>
      <c r="IHU9" s="96"/>
      <c r="IHV9" s="96"/>
      <c r="IHW9" s="96"/>
      <c r="IHX9" s="96"/>
      <c r="IHY9" s="96"/>
      <c r="IHZ9" s="96"/>
      <c r="IIA9" s="96"/>
      <c r="IIB9" s="96"/>
      <c r="IIC9" s="96"/>
      <c r="IID9" s="96"/>
      <c r="IIE9" s="96"/>
      <c r="IIF9" s="96"/>
      <c r="IIG9" s="96"/>
      <c r="IIH9" s="96"/>
      <c r="III9" s="96"/>
      <c r="IIJ9" s="96"/>
      <c r="IIK9" s="96"/>
      <c r="IIL9" s="96"/>
      <c r="IIM9" s="96"/>
      <c r="IIN9" s="96"/>
      <c r="IIO9" s="96"/>
      <c r="IIP9" s="96"/>
      <c r="IIQ9" s="96"/>
      <c r="IIR9" s="96"/>
      <c r="IIS9" s="96"/>
      <c r="IIT9" s="96"/>
      <c r="IIU9" s="96"/>
      <c r="IIV9" s="96"/>
      <c r="IIW9" s="96"/>
      <c r="IIX9" s="96"/>
      <c r="IIY9" s="96"/>
      <c r="IIZ9" s="96"/>
      <c r="IJA9" s="96"/>
      <c r="IJB9" s="96"/>
      <c r="IJC9" s="96"/>
      <c r="IJD9" s="96"/>
      <c r="IJE9" s="96"/>
      <c r="IJF9" s="96"/>
      <c r="IJG9" s="96"/>
      <c r="IJH9" s="96"/>
      <c r="IJI9" s="96"/>
      <c r="IJJ9" s="96"/>
      <c r="IJK9" s="96"/>
      <c r="IJL9" s="96"/>
      <c r="IJM9" s="96"/>
      <c r="IJN9" s="96"/>
      <c r="IJO9" s="96"/>
      <c r="IJP9" s="96"/>
      <c r="IJQ9" s="96"/>
      <c r="IJR9" s="96"/>
      <c r="IJS9" s="96"/>
      <c r="IJT9" s="96"/>
      <c r="IJU9" s="96"/>
      <c r="IJV9" s="96"/>
      <c r="IJW9" s="96"/>
      <c r="IJX9" s="96"/>
      <c r="IJY9" s="96"/>
      <c r="IJZ9" s="96"/>
      <c r="IKA9" s="96"/>
      <c r="IKB9" s="96"/>
      <c r="IKC9" s="96"/>
      <c r="IKD9" s="96"/>
      <c r="IKE9" s="96"/>
      <c r="IKF9" s="96"/>
      <c r="IKG9" s="96"/>
      <c r="IKH9" s="96"/>
      <c r="IKI9" s="96"/>
      <c r="IKJ9" s="96"/>
      <c r="IKK9" s="96"/>
      <c r="IKL9" s="96"/>
      <c r="IKM9" s="96"/>
      <c r="IKN9" s="96"/>
      <c r="IKO9" s="96"/>
      <c r="IKP9" s="96"/>
      <c r="IKQ9" s="96"/>
      <c r="IKR9" s="96"/>
      <c r="IKS9" s="96"/>
      <c r="IKT9" s="96"/>
      <c r="IKU9" s="96"/>
      <c r="IKV9" s="96"/>
      <c r="IKW9" s="96"/>
      <c r="IKX9" s="96"/>
      <c r="IKY9" s="96"/>
      <c r="IKZ9" s="96"/>
      <c r="ILA9" s="96"/>
      <c r="ILB9" s="96"/>
      <c r="ILC9" s="96"/>
      <c r="ILD9" s="96"/>
      <c r="ILE9" s="96"/>
      <c r="ILF9" s="96"/>
      <c r="ILG9" s="96"/>
      <c r="ILH9" s="96"/>
      <c r="ILI9" s="96"/>
      <c r="ILJ9" s="96"/>
      <c r="ILK9" s="96"/>
      <c r="ILL9" s="96"/>
      <c r="ILM9" s="96"/>
      <c r="ILN9" s="96"/>
      <c r="ILO9" s="96"/>
      <c r="ILP9" s="96"/>
      <c r="ILQ9" s="96"/>
      <c r="ILR9" s="96"/>
      <c r="ILS9" s="96"/>
      <c r="ILT9" s="96"/>
      <c r="ILU9" s="96"/>
      <c r="ILV9" s="96"/>
      <c r="ILW9" s="96"/>
      <c r="ILX9" s="96"/>
      <c r="ILY9" s="96"/>
      <c r="ILZ9" s="96"/>
      <c r="IMA9" s="96"/>
      <c r="IMB9" s="96"/>
      <c r="IMC9" s="96"/>
      <c r="IMD9" s="96"/>
      <c r="IME9" s="96"/>
      <c r="IMF9" s="96"/>
      <c r="IMG9" s="96"/>
      <c r="IMH9" s="96"/>
      <c r="IMI9" s="96"/>
      <c r="IMJ9" s="96"/>
      <c r="IMK9" s="96"/>
      <c r="IML9" s="96"/>
      <c r="IMM9" s="96"/>
      <c r="IMN9" s="96"/>
      <c r="IMO9" s="96"/>
      <c r="IMP9" s="96"/>
      <c r="IMQ9" s="96"/>
      <c r="IMR9" s="96"/>
      <c r="IMS9" s="96"/>
      <c r="IMT9" s="96"/>
      <c r="IMU9" s="96"/>
      <c r="IMV9" s="96"/>
      <c r="IMW9" s="96"/>
      <c r="IMX9" s="96"/>
      <c r="IMY9" s="96"/>
      <c r="IMZ9" s="96"/>
      <c r="INA9" s="96"/>
      <c r="INB9" s="96"/>
      <c r="INC9" s="96"/>
      <c r="IND9" s="96"/>
      <c r="INE9" s="96"/>
      <c r="INF9" s="96"/>
      <c r="ING9" s="96"/>
      <c r="INH9" s="96"/>
      <c r="INI9" s="96"/>
      <c r="INJ9" s="96"/>
      <c r="INK9" s="96"/>
      <c r="INL9" s="96"/>
      <c r="INM9" s="96"/>
      <c r="INN9" s="96"/>
      <c r="INO9" s="96"/>
      <c r="INP9" s="96"/>
      <c r="INQ9" s="96"/>
      <c r="INR9" s="96"/>
      <c r="INS9" s="96"/>
      <c r="INT9" s="96"/>
      <c r="INU9" s="96"/>
      <c r="INV9" s="96"/>
      <c r="INW9" s="96"/>
      <c r="INX9" s="96"/>
      <c r="INY9" s="96"/>
      <c r="INZ9" s="96"/>
      <c r="IOA9" s="96"/>
      <c r="IOB9" s="96"/>
      <c r="IOC9" s="96"/>
      <c r="IOD9" s="96"/>
      <c r="IOE9" s="96"/>
      <c r="IOF9" s="96"/>
      <c r="IOG9" s="96"/>
      <c r="IOH9" s="96"/>
      <c r="IOI9" s="96"/>
      <c r="IOJ9" s="96"/>
      <c r="IOK9" s="96"/>
      <c r="IOL9" s="96"/>
      <c r="IOM9" s="96"/>
      <c r="ION9" s="96"/>
      <c r="IOO9" s="96"/>
      <c r="IOP9" s="96"/>
      <c r="IOQ9" s="96"/>
      <c r="IOR9" s="96"/>
      <c r="IOS9" s="96"/>
      <c r="IOT9" s="96"/>
      <c r="IOU9" s="96"/>
      <c r="IOV9" s="96"/>
      <c r="IOW9" s="96"/>
      <c r="IOX9" s="96"/>
      <c r="IOY9" s="96"/>
      <c r="IOZ9" s="96"/>
      <c r="IPA9" s="96"/>
      <c r="IPB9" s="96"/>
      <c r="IPC9" s="96"/>
      <c r="IPD9" s="96"/>
      <c r="IPE9" s="96"/>
      <c r="IPF9" s="96"/>
      <c r="IPG9" s="96"/>
      <c r="IPH9" s="96"/>
      <c r="IPI9" s="96"/>
      <c r="IPJ9" s="96"/>
      <c r="IPK9" s="96"/>
      <c r="IPL9" s="96"/>
      <c r="IPM9" s="96"/>
      <c r="IPN9" s="96"/>
      <c r="IPO9" s="96"/>
      <c r="IPP9" s="96"/>
      <c r="IPQ9" s="96"/>
      <c r="IPR9" s="96"/>
      <c r="IPS9" s="96"/>
      <c r="IPT9" s="96"/>
      <c r="IPU9" s="96"/>
      <c r="IPV9" s="96"/>
      <c r="IPW9" s="96"/>
      <c r="IPX9" s="96"/>
      <c r="IPY9" s="96"/>
      <c r="IPZ9" s="96"/>
      <c r="IQA9" s="96"/>
      <c r="IQB9" s="96"/>
      <c r="IQC9" s="96"/>
      <c r="IQD9" s="96"/>
      <c r="IQE9" s="96"/>
      <c r="IQF9" s="96"/>
      <c r="IQG9" s="96"/>
      <c r="IQH9" s="96"/>
      <c r="IQI9" s="96"/>
      <c r="IQJ9" s="96"/>
      <c r="IQK9" s="96"/>
      <c r="IQL9" s="96"/>
      <c r="IQM9" s="96"/>
      <c r="IQN9" s="96"/>
      <c r="IQO9" s="96"/>
      <c r="IQP9" s="96"/>
      <c r="IQQ9" s="96"/>
      <c r="IQR9" s="96"/>
      <c r="IQS9" s="96"/>
      <c r="IQT9" s="96"/>
      <c r="IQU9" s="96"/>
      <c r="IQV9" s="96"/>
      <c r="IQW9" s="96"/>
      <c r="IQX9" s="96"/>
      <c r="IQY9" s="96"/>
      <c r="IQZ9" s="96"/>
      <c r="IRA9" s="96"/>
      <c r="IRB9" s="96"/>
      <c r="IRC9" s="96"/>
      <c r="IRD9" s="96"/>
      <c r="IRE9" s="96"/>
      <c r="IRF9" s="96"/>
      <c r="IRG9" s="96"/>
      <c r="IRH9" s="96"/>
      <c r="IRI9" s="96"/>
      <c r="IRJ9" s="96"/>
      <c r="IRK9" s="96"/>
      <c r="IRL9" s="96"/>
      <c r="IRM9" s="96"/>
      <c r="IRN9" s="96"/>
      <c r="IRO9" s="96"/>
      <c r="IRP9" s="96"/>
      <c r="IRQ9" s="96"/>
      <c r="IRR9" s="96"/>
      <c r="IRS9" s="96"/>
      <c r="IRT9" s="96"/>
      <c r="IRU9" s="96"/>
      <c r="IRV9" s="96"/>
      <c r="IRW9" s="96"/>
      <c r="IRX9" s="96"/>
      <c r="IRY9" s="96"/>
      <c r="IRZ9" s="96"/>
      <c r="ISA9" s="96"/>
      <c r="ISB9" s="96"/>
      <c r="ISC9" s="96"/>
      <c r="ISD9" s="96"/>
      <c r="ISE9" s="96"/>
      <c r="ISF9" s="96"/>
      <c r="ISG9" s="96"/>
      <c r="ISH9" s="96"/>
      <c r="ISI9" s="96"/>
      <c r="ISJ9" s="96"/>
      <c r="ISK9" s="96"/>
      <c r="ISL9" s="96"/>
      <c r="ISM9" s="96"/>
      <c r="ISN9" s="96"/>
      <c r="ISO9" s="96"/>
      <c r="ISP9" s="96"/>
      <c r="ISQ9" s="96"/>
      <c r="ISR9" s="96"/>
      <c r="ISS9" s="96"/>
      <c r="IST9" s="96"/>
      <c r="ISU9" s="96"/>
      <c r="ISV9" s="96"/>
      <c r="ISW9" s="96"/>
      <c r="ISX9" s="96"/>
      <c r="ISY9" s="96"/>
      <c r="ISZ9" s="96"/>
      <c r="ITA9" s="96"/>
      <c r="ITB9" s="96"/>
      <c r="ITC9" s="96"/>
      <c r="ITD9" s="96"/>
      <c r="ITE9" s="96"/>
      <c r="ITF9" s="96"/>
      <c r="ITG9" s="96"/>
      <c r="ITH9" s="96"/>
      <c r="ITI9" s="96"/>
      <c r="ITJ9" s="96"/>
      <c r="ITK9" s="96"/>
      <c r="ITL9" s="96"/>
      <c r="ITM9" s="96"/>
      <c r="ITN9" s="96"/>
      <c r="ITO9" s="96"/>
      <c r="ITP9" s="96"/>
      <c r="ITQ9" s="96"/>
      <c r="ITR9" s="96"/>
      <c r="ITS9" s="96"/>
      <c r="ITT9" s="96"/>
      <c r="ITU9" s="96"/>
      <c r="ITV9" s="96"/>
      <c r="ITW9" s="96"/>
      <c r="ITX9" s="96"/>
      <c r="ITY9" s="96"/>
      <c r="ITZ9" s="96"/>
      <c r="IUA9" s="96"/>
      <c r="IUB9" s="96"/>
      <c r="IUC9" s="96"/>
      <c r="IUD9" s="96"/>
      <c r="IUE9" s="96"/>
      <c r="IUF9" s="96"/>
      <c r="IUG9" s="96"/>
      <c r="IUH9" s="96"/>
      <c r="IUI9" s="96"/>
      <c r="IUJ9" s="96"/>
      <c r="IUK9" s="96"/>
      <c r="IUL9" s="96"/>
      <c r="IUM9" s="96"/>
      <c r="IUN9" s="96"/>
      <c r="IUO9" s="96"/>
      <c r="IUP9" s="96"/>
      <c r="IUQ9" s="96"/>
      <c r="IUR9" s="96"/>
      <c r="IUS9" s="96"/>
      <c r="IUT9" s="96"/>
      <c r="IUU9" s="96"/>
      <c r="IUV9" s="96"/>
      <c r="IUW9" s="96"/>
      <c r="IUX9" s="96"/>
      <c r="IUY9" s="96"/>
      <c r="IUZ9" s="96"/>
      <c r="IVA9" s="96"/>
      <c r="IVB9" s="96"/>
      <c r="IVC9" s="96"/>
      <c r="IVD9" s="96"/>
      <c r="IVE9" s="96"/>
      <c r="IVF9" s="96"/>
      <c r="IVG9" s="96"/>
      <c r="IVH9" s="96"/>
      <c r="IVI9" s="96"/>
      <c r="IVJ9" s="96"/>
      <c r="IVK9" s="96"/>
      <c r="IVL9" s="96"/>
      <c r="IVM9" s="96"/>
      <c r="IVN9" s="96"/>
      <c r="IVO9" s="96"/>
      <c r="IVP9" s="96"/>
      <c r="IVQ9" s="96"/>
      <c r="IVR9" s="96"/>
      <c r="IVS9" s="96"/>
      <c r="IVT9" s="96"/>
      <c r="IVU9" s="96"/>
      <c r="IVV9" s="96"/>
      <c r="IVW9" s="96"/>
      <c r="IVX9" s="96"/>
      <c r="IVY9" s="96"/>
      <c r="IVZ9" s="96"/>
      <c r="IWA9" s="96"/>
      <c r="IWB9" s="96"/>
      <c r="IWC9" s="96"/>
      <c r="IWD9" s="96"/>
      <c r="IWE9" s="96"/>
      <c r="IWF9" s="96"/>
      <c r="IWG9" s="96"/>
      <c r="IWH9" s="96"/>
      <c r="IWI9" s="96"/>
      <c r="IWJ9" s="96"/>
      <c r="IWK9" s="96"/>
      <c r="IWL9" s="96"/>
      <c r="IWM9" s="96"/>
      <c r="IWN9" s="96"/>
      <c r="IWO9" s="96"/>
      <c r="IWP9" s="96"/>
      <c r="IWQ9" s="96"/>
      <c r="IWR9" s="96"/>
      <c r="IWS9" s="96"/>
      <c r="IWT9" s="96"/>
      <c r="IWU9" s="96"/>
      <c r="IWV9" s="96"/>
      <c r="IWW9" s="96"/>
      <c r="IWX9" s="96"/>
      <c r="IWY9" s="96"/>
      <c r="IWZ9" s="96"/>
      <c r="IXA9" s="96"/>
      <c r="IXB9" s="96"/>
      <c r="IXC9" s="96"/>
      <c r="IXD9" s="96"/>
      <c r="IXE9" s="96"/>
      <c r="IXF9" s="96"/>
      <c r="IXG9" s="96"/>
      <c r="IXH9" s="96"/>
      <c r="IXI9" s="96"/>
      <c r="IXJ9" s="96"/>
      <c r="IXK9" s="96"/>
      <c r="IXL9" s="96"/>
      <c r="IXM9" s="96"/>
      <c r="IXN9" s="96"/>
      <c r="IXO9" s="96"/>
      <c r="IXP9" s="96"/>
      <c r="IXQ9" s="96"/>
      <c r="IXR9" s="96"/>
      <c r="IXS9" s="96"/>
      <c r="IXT9" s="96"/>
      <c r="IXU9" s="96"/>
      <c r="IXV9" s="96"/>
      <c r="IXW9" s="96"/>
      <c r="IXX9" s="96"/>
      <c r="IXY9" s="96"/>
      <c r="IXZ9" s="96"/>
      <c r="IYA9" s="96"/>
      <c r="IYB9" s="96"/>
      <c r="IYC9" s="96"/>
      <c r="IYD9" s="96"/>
      <c r="IYE9" s="96"/>
      <c r="IYF9" s="96"/>
      <c r="IYG9" s="96"/>
      <c r="IYH9" s="96"/>
      <c r="IYI9" s="96"/>
      <c r="IYJ9" s="96"/>
      <c r="IYK9" s="96"/>
      <c r="IYL9" s="96"/>
      <c r="IYM9" s="96"/>
      <c r="IYN9" s="96"/>
      <c r="IYO9" s="96"/>
      <c r="IYP9" s="96"/>
      <c r="IYQ9" s="96"/>
      <c r="IYR9" s="96"/>
      <c r="IYS9" s="96"/>
      <c r="IYT9" s="96"/>
      <c r="IYU9" s="96"/>
      <c r="IYV9" s="96"/>
      <c r="IYW9" s="96"/>
      <c r="IYX9" s="96"/>
      <c r="IYY9" s="96"/>
      <c r="IYZ9" s="96"/>
      <c r="IZA9" s="96"/>
      <c r="IZB9" s="96"/>
      <c r="IZC9" s="96"/>
      <c r="IZD9" s="96"/>
      <c r="IZE9" s="96"/>
      <c r="IZF9" s="96"/>
      <c r="IZG9" s="96"/>
      <c r="IZH9" s="96"/>
      <c r="IZI9" s="96"/>
      <c r="IZJ9" s="96"/>
      <c r="IZK9" s="96"/>
      <c r="IZL9" s="96"/>
      <c r="IZM9" s="96"/>
      <c r="IZN9" s="96"/>
      <c r="IZO9" s="96"/>
      <c r="IZP9" s="96"/>
      <c r="IZQ9" s="96"/>
      <c r="IZR9" s="96"/>
      <c r="IZS9" s="96"/>
      <c r="IZT9" s="96"/>
      <c r="IZU9" s="96"/>
      <c r="IZV9" s="96"/>
      <c r="IZW9" s="96"/>
      <c r="IZX9" s="96"/>
      <c r="IZY9" s="96"/>
      <c r="IZZ9" s="96"/>
      <c r="JAA9" s="96"/>
      <c r="JAB9" s="96"/>
      <c r="JAC9" s="96"/>
      <c r="JAD9" s="96"/>
      <c r="JAE9" s="96"/>
      <c r="JAF9" s="96"/>
      <c r="JAG9" s="96"/>
      <c r="JAH9" s="96"/>
      <c r="JAI9" s="96"/>
      <c r="JAJ9" s="96"/>
      <c r="JAK9" s="96"/>
      <c r="JAL9" s="96"/>
      <c r="JAM9" s="96"/>
      <c r="JAN9" s="96"/>
      <c r="JAO9" s="96"/>
      <c r="JAP9" s="96"/>
      <c r="JAQ9" s="96"/>
      <c r="JAR9" s="96"/>
      <c r="JAS9" s="96"/>
      <c r="JAT9" s="96"/>
      <c r="JAU9" s="96"/>
      <c r="JAV9" s="96"/>
      <c r="JAW9" s="96"/>
      <c r="JAX9" s="96"/>
      <c r="JAY9" s="96"/>
      <c r="JAZ9" s="96"/>
      <c r="JBA9" s="96"/>
      <c r="JBB9" s="96"/>
      <c r="JBC9" s="96"/>
      <c r="JBD9" s="96"/>
      <c r="JBE9" s="96"/>
      <c r="JBF9" s="96"/>
      <c r="JBG9" s="96"/>
      <c r="JBH9" s="96"/>
      <c r="JBI9" s="96"/>
      <c r="JBJ9" s="96"/>
      <c r="JBK9" s="96"/>
      <c r="JBL9" s="96"/>
      <c r="JBM9" s="96"/>
      <c r="JBN9" s="96"/>
      <c r="JBO9" s="96"/>
      <c r="JBP9" s="96"/>
      <c r="JBQ9" s="96"/>
      <c r="JBR9" s="96"/>
      <c r="JBS9" s="96"/>
      <c r="JBT9" s="96"/>
      <c r="JBU9" s="96"/>
      <c r="JBV9" s="96"/>
      <c r="JBW9" s="96"/>
      <c r="JBX9" s="96"/>
      <c r="JBY9" s="96"/>
      <c r="JBZ9" s="96"/>
      <c r="JCA9" s="96"/>
      <c r="JCB9" s="96"/>
      <c r="JCC9" s="96"/>
      <c r="JCD9" s="96"/>
      <c r="JCE9" s="96"/>
      <c r="JCF9" s="96"/>
      <c r="JCG9" s="96"/>
      <c r="JCH9" s="96"/>
      <c r="JCI9" s="96"/>
      <c r="JCJ9" s="96"/>
      <c r="JCK9" s="96"/>
      <c r="JCL9" s="96"/>
      <c r="JCM9" s="96"/>
      <c r="JCN9" s="96"/>
      <c r="JCO9" s="96"/>
      <c r="JCP9" s="96"/>
      <c r="JCQ9" s="96"/>
      <c r="JCR9" s="96"/>
      <c r="JCS9" s="96"/>
      <c r="JCT9" s="96"/>
      <c r="JCU9" s="96"/>
      <c r="JCV9" s="96"/>
      <c r="JCW9" s="96"/>
      <c r="JCX9" s="96"/>
      <c r="JCY9" s="96"/>
      <c r="JCZ9" s="96"/>
      <c r="JDA9" s="96"/>
      <c r="JDB9" s="96"/>
      <c r="JDC9" s="96"/>
      <c r="JDD9" s="96"/>
      <c r="JDE9" s="96"/>
      <c r="JDF9" s="96"/>
      <c r="JDG9" s="96"/>
      <c r="JDH9" s="96"/>
      <c r="JDI9" s="96"/>
      <c r="JDJ9" s="96"/>
      <c r="JDK9" s="96"/>
      <c r="JDL9" s="96"/>
      <c r="JDM9" s="96"/>
      <c r="JDN9" s="96"/>
      <c r="JDO9" s="96"/>
      <c r="JDP9" s="96"/>
      <c r="JDQ9" s="96"/>
      <c r="JDR9" s="96"/>
      <c r="JDS9" s="96"/>
      <c r="JDT9" s="96"/>
      <c r="JDU9" s="96"/>
      <c r="JDV9" s="96"/>
      <c r="JDW9" s="96"/>
      <c r="JDX9" s="96"/>
      <c r="JDY9" s="96"/>
      <c r="JDZ9" s="96"/>
      <c r="JEA9" s="96"/>
      <c r="JEB9" s="96"/>
      <c r="JEC9" s="96"/>
      <c r="JED9" s="96"/>
      <c r="JEE9" s="96"/>
      <c r="JEF9" s="96"/>
      <c r="JEG9" s="96"/>
      <c r="JEH9" s="96"/>
      <c r="JEI9" s="96"/>
      <c r="JEJ9" s="96"/>
      <c r="JEK9" s="96"/>
      <c r="JEL9" s="96"/>
      <c r="JEM9" s="96"/>
      <c r="JEN9" s="96"/>
      <c r="JEO9" s="96"/>
      <c r="JEP9" s="96"/>
      <c r="JEQ9" s="96"/>
      <c r="JER9" s="96"/>
      <c r="JES9" s="96"/>
      <c r="JET9" s="96"/>
      <c r="JEU9" s="96"/>
      <c r="JEV9" s="96"/>
      <c r="JEW9" s="96"/>
      <c r="JEX9" s="96"/>
      <c r="JEY9" s="96"/>
      <c r="JEZ9" s="96"/>
      <c r="JFA9" s="96"/>
      <c r="JFB9" s="96"/>
      <c r="JFC9" s="96"/>
      <c r="JFD9" s="96"/>
      <c r="JFE9" s="96"/>
      <c r="JFF9" s="96"/>
      <c r="JFG9" s="96"/>
      <c r="JFH9" s="96"/>
      <c r="JFI9" s="96"/>
      <c r="JFJ9" s="96"/>
      <c r="JFK9" s="96"/>
      <c r="JFL9" s="96"/>
      <c r="JFM9" s="96"/>
      <c r="JFN9" s="96"/>
      <c r="JFO9" s="96"/>
      <c r="JFP9" s="96"/>
      <c r="JFQ9" s="96"/>
      <c r="JFR9" s="96"/>
      <c r="JFS9" s="96"/>
      <c r="JFT9" s="96"/>
      <c r="JFU9" s="96"/>
      <c r="JFV9" s="96"/>
      <c r="JFW9" s="96"/>
      <c r="JFX9" s="96"/>
      <c r="JFY9" s="96"/>
      <c r="JFZ9" s="96"/>
      <c r="JGA9" s="96"/>
      <c r="JGB9" s="96"/>
      <c r="JGC9" s="96"/>
      <c r="JGD9" s="96"/>
      <c r="JGE9" s="96"/>
      <c r="JGF9" s="96"/>
      <c r="JGG9" s="96"/>
      <c r="JGH9" s="96"/>
      <c r="JGI9" s="96"/>
      <c r="JGJ9" s="96"/>
      <c r="JGK9" s="96"/>
      <c r="JGL9" s="96"/>
      <c r="JGM9" s="96"/>
      <c r="JGN9" s="96"/>
      <c r="JGO9" s="96"/>
      <c r="JGP9" s="96"/>
      <c r="JGQ9" s="96"/>
      <c r="JGR9" s="96"/>
      <c r="JGS9" s="96"/>
      <c r="JGT9" s="96"/>
      <c r="JGU9" s="96"/>
      <c r="JGV9" s="96"/>
      <c r="JGW9" s="96"/>
      <c r="JGX9" s="96"/>
      <c r="JGY9" s="96"/>
      <c r="JGZ9" s="96"/>
      <c r="JHA9" s="96"/>
      <c r="JHB9" s="96"/>
      <c r="JHC9" s="96"/>
      <c r="JHD9" s="96"/>
      <c r="JHE9" s="96"/>
      <c r="JHF9" s="96"/>
      <c r="JHG9" s="96"/>
      <c r="JHH9" s="96"/>
      <c r="JHI9" s="96"/>
      <c r="JHJ9" s="96"/>
      <c r="JHK9" s="96"/>
      <c r="JHL9" s="96"/>
      <c r="JHM9" s="96"/>
      <c r="JHN9" s="96"/>
      <c r="JHO9" s="96"/>
      <c r="JHP9" s="96"/>
      <c r="JHQ9" s="96"/>
      <c r="JHR9" s="96"/>
      <c r="JHS9" s="96"/>
      <c r="JHT9" s="96"/>
      <c r="JHU9" s="96"/>
      <c r="JHV9" s="96"/>
      <c r="JHW9" s="96"/>
      <c r="JHX9" s="96"/>
      <c r="JHY9" s="96"/>
      <c r="JHZ9" s="96"/>
      <c r="JIA9" s="96"/>
      <c r="JIB9" s="96"/>
      <c r="JIC9" s="96"/>
      <c r="JID9" s="96"/>
      <c r="JIE9" s="96"/>
      <c r="JIF9" s="96"/>
      <c r="JIG9" s="96"/>
      <c r="JIH9" s="96"/>
      <c r="JII9" s="96"/>
      <c r="JIJ9" s="96"/>
      <c r="JIK9" s="96"/>
      <c r="JIL9" s="96"/>
      <c r="JIM9" s="96"/>
      <c r="JIN9" s="96"/>
      <c r="JIO9" s="96"/>
      <c r="JIP9" s="96"/>
      <c r="JIQ9" s="96"/>
      <c r="JIR9" s="96"/>
      <c r="JIS9" s="96"/>
      <c r="JIT9" s="96"/>
      <c r="JIU9" s="96"/>
      <c r="JIV9" s="96"/>
      <c r="JIW9" s="96"/>
      <c r="JIX9" s="96"/>
      <c r="JIY9" s="96"/>
      <c r="JIZ9" s="96"/>
      <c r="JJA9" s="96"/>
      <c r="JJB9" s="96"/>
      <c r="JJC9" s="96"/>
      <c r="JJD9" s="96"/>
      <c r="JJE9" s="96"/>
      <c r="JJF9" s="96"/>
      <c r="JJG9" s="96"/>
      <c r="JJH9" s="96"/>
      <c r="JJI9" s="96"/>
      <c r="JJJ9" s="96"/>
      <c r="JJK9" s="96"/>
      <c r="JJL9" s="96"/>
      <c r="JJM9" s="96"/>
      <c r="JJN9" s="96"/>
      <c r="JJO9" s="96"/>
      <c r="JJP9" s="96"/>
      <c r="JJQ9" s="96"/>
      <c r="JJR9" s="96"/>
      <c r="JJS9" s="96"/>
      <c r="JJT9" s="96"/>
      <c r="JJU9" s="96"/>
      <c r="JJV9" s="96"/>
      <c r="JJW9" s="96"/>
      <c r="JJX9" s="96"/>
      <c r="JJY9" s="96"/>
      <c r="JJZ9" s="96"/>
      <c r="JKA9" s="96"/>
      <c r="JKB9" s="96"/>
      <c r="JKC9" s="96"/>
      <c r="JKD9" s="96"/>
      <c r="JKE9" s="96"/>
      <c r="JKF9" s="96"/>
      <c r="JKG9" s="96"/>
      <c r="JKH9" s="96"/>
      <c r="JKI9" s="96"/>
      <c r="JKJ9" s="96"/>
      <c r="JKK9" s="96"/>
      <c r="JKL9" s="96"/>
      <c r="JKM9" s="96"/>
      <c r="JKN9" s="96"/>
      <c r="JKO9" s="96"/>
      <c r="JKP9" s="96"/>
      <c r="JKQ9" s="96"/>
      <c r="JKR9" s="96"/>
      <c r="JKS9" s="96"/>
      <c r="JKT9" s="96"/>
      <c r="JKU9" s="96"/>
      <c r="JKV9" s="96"/>
      <c r="JKW9" s="96"/>
      <c r="JKX9" s="96"/>
      <c r="JKY9" s="96"/>
      <c r="JKZ9" s="96"/>
      <c r="JLA9" s="96"/>
      <c r="JLB9" s="96"/>
      <c r="JLC9" s="96"/>
      <c r="JLD9" s="96"/>
      <c r="JLE9" s="96"/>
      <c r="JLF9" s="96"/>
      <c r="JLG9" s="96"/>
      <c r="JLH9" s="96"/>
      <c r="JLI9" s="96"/>
      <c r="JLJ9" s="96"/>
      <c r="JLK9" s="96"/>
      <c r="JLL9" s="96"/>
      <c r="JLM9" s="96"/>
      <c r="JLN9" s="96"/>
      <c r="JLO9" s="96"/>
      <c r="JLP9" s="96"/>
      <c r="JLQ9" s="96"/>
      <c r="JLR9" s="96"/>
      <c r="JLS9" s="96"/>
      <c r="JLT9" s="96"/>
      <c r="JLU9" s="96"/>
      <c r="JLV9" s="96"/>
      <c r="JLW9" s="96"/>
      <c r="JLX9" s="96"/>
      <c r="JLY9" s="96"/>
      <c r="JLZ9" s="96"/>
      <c r="JMA9" s="96"/>
      <c r="JMB9" s="96"/>
      <c r="JMC9" s="96"/>
      <c r="JMD9" s="96"/>
      <c r="JME9" s="96"/>
      <c r="JMF9" s="96"/>
      <c r="JMG9" s="96"/>
      <c r="JMH9" s="96"/>
      <c r="JMI9" s="96"/>
      <c r="JMJ9" s="96"/>
      <c r="JMK9" s="96"/>
      <c r="JML9" s="96"/>
      <c r="JMM9" s="96"/>
      <c r="JMN9" s="96"/>
      <c r="JMO9" s="96"/>
      <c r="JMP9" s="96"/>
      <c r="JMQ9" s="96"/>
      <c r="JMR9" s="96"/>
      <c r="JMS9" s="96"/>
      <c r="JMT9" s="96"/>
      <c r="JMU9" s="96"/>
      <c r="JMV9" s="96"/>
      <c r="JMW9" s="96"/>
      <c r="JMX9" s="96"/>
      <c r="JMY9" s="96"/>
      <c r="JMZ9" s="96"/>
      <c r="JNA9" s="96"/>
      <c r="JNB9" s="96"/>
      <c r="JNC9" s="96"/>
      <c r="JND9" s="96"/>
      <c r="JNE9" s="96"/>
      <c r="JNF9" s="96"/>
      <c r="JNG9" s="96"/>
      <c r="JNH9" s="96"/>
      <c r="JNI9" s="96"/>
      <c r="JNJ9" s="96"/>
      <c r="JNK9" s="96"/>
      <c r="JNL9" s="96"/>
      <c r="JNM9" s="96"/>
      <c r="JNN9" s="96"/>
      <c r="JNO9" s="96"/>
      <c r="JNP9" s="96"/>
      <c r="JNQ9" s="96"/>
      <c r="JNR9" s="96"/>
      <c r="JNS9" s="96"/>
      <c r="JNT9" s="96"/>
      <c r="JNU9" s="96"/>
      <c r="JNV9" s="96"/>
      <c r="JNW9" s="96"/>
      <c r="JNX9" s="96"/>
      <c r="JNY9" s="96"/>
      <c r="JNZ9" s="96"/>
      <c r="JOA9" s="96"/>
      <c r="JOB9" s="96"/>
      <c r="JOC9" s="96"/>
      <c r="JOD9" s="96"/>
      <c r="JOE9" s="96"/>
      <c r="JOF9" s="96"/>
      <c r="JOG9" s="96"/>
      <c r="JOH9" s="96"/>
      <c r="JOI9" s="96"/>
      <c r="JOJ9" s="96"/>
      <c r="JOK9" s="96"/>
      <c r="JOL9" s="96"/>
      <c r="JOM9" s="96"/>
      <c r="JON9" s="96"/>
      <c r="JOO9" s="96"/>
      <c r="JOP9" s="96"/>
      <c r="JOQ9" s="96"/>
      <c r="JOR9" s="96"/>
      <c r="JOS9" s="96"/>
      <c r="JOT9" s="96"/>
      <c r="JOU9" s="96"/>
      <c r="JOV9" s="96"/>
      <c r="JOW9" s="96"/>
      <c r="JOX9" s="96"/>
      <c r="JOY9" s="96"/>
      <c r="JOZ9" s="96"/>
      <c r="JPA9" s="96"/>
      <c r="JPB9" s="96"/>
      <c r="JPC9" s="96"/>
      <c r="JPD9" s="96"/>
      <c r="JPE9" s="96"/>
      <c r="JPF9" s="96"/>
      <c r="JPG9" s="96"/>
      <c r="JPH9" s="96"/>
      <c r="JPI9" s="96"/>
      <c r="JPJ9" s="96"/>
      <c r="JPK9" s="96"/>
      <c r="JPL9" s="96"/>
      <c r="JPM9" s="96"/>
      <c r="JPN9" s="96"/>
      <c r="JPO9" s="96"/>
      <c r="JPP9" s="96"/>
      <c r="JPQ9" s="96"/>
      <c r="JPR9" s="96"/>
      <c r="JPS9" s="96"/>
      <c r="JPT9" s="96"/>
      <c r="JPU9" s="96"/>
      <c r="JPV9" s="96"/>
      <c r="JPW9" s="96"/>
      <c r="JPX9" s="96"/>
      <c r="JPY9" s="96"/>
      <c r="JPZ9" s="96"/>
      <c r="JQA9" s="96"/>
      <c r="JQB9" s="96"/>
      <c r="JQC9" s="96"/>
      <c r="JQD9" s="96"/>
      <c r="JQE9" s="96"/>
      <c r="JQF9" s="96"/>
      <c r="JQG9" s="96"/>
      <c r="JQH9" s="96"/>
      <c r="JQI9" s="96"/>
      <c r="JQJ9" s="96"/>
      <c r="JQK9" s="96"/>
      <c r="JQL9" s="96"/>
      <c r="JQM9" s="96"/>
      <c r="JQN9" s="96"/>
      <c r="JQO9" s="96"/>
      <c r="JQP9" s="96"/>
      <c r="JQQ9" s="96"/>
      <c r="JQR9" s="96"/>
      <c r="JQS9" s="96"/>
      <c r="JQT9" s="96"/>
      <c r="JQU9" s="96"/>
      <c r="JQV9" s="96"/>
      <c r="JQW9" s="96"/>
      <c r="JQX9" s="96"/>
      <c r="JQY9" s="96"/>
      <c r="JQZ9" s="96"/>
      <c r="JRA9" s="96"/>
      <c r="JRB9" s="96"/>
      <c r="JRC9" s="96"/>
      <c r="JRD9" s="96"/>
      <c r="JRE9" s="96"/>
      <c r="JRF9" s="96"/>
      <c r="JRG9" s="96"/>
      <c r="JRH9" s="96"/>
      <c r="JRI9" s="96"/>
      <c r="JRJ9" s="96"/>
      <c r="JRK9" s="96"/>
      <c r="JRL9" s="96"/>
      <c r="JRM9" s="96"/>
      <c r="JRN9" s="96"/>
      <c r="JRO9" s="96"/>
      <c r="JRP9" s="96"/>
      <c r="JRQ9" s="96"/>
      <c r="JRR9" s="96"/>
      <c r="JRS9" s="96"/>
      <c r="JRT9" s="96"/>
      <c r="JRU9" s="96"/>
      <c r="JRV9" s="96"/>
      <c r="JRW9" s="96"/>
      <c r="JRX9" s="96"/>
      <c r="JRY9" s="96"/>
      <c r="JRZ9" s="96"/>
      <c r="JSA9" s="96"/>
      <c r="JSB9" s="96"/>
      <c r="JSC9" s="96"/>
      <c r="JSD9" s="96"/>
      <c r="JSE9" s="96"/>
      <c r="JSF9" s="96"/>
      <c r="JSG9" s="96"/>
      <c r="JSH9" s="96"/>
      <c r="JSI9" s="96"/>
      <c r="JSJ9" s="96"/>
      <c r="JSK9" s="96"/>
      <c r="JSL9" s="96"/>
      <c r="JSM9" s="96"/>
      <c r="JSN9" s="96"/>
      <c r="JSO9" s="96"/>
      <c r="JSP9" s="96"/>
      <c r="JSQ9" s="96"/>
      <c r="JSR9" s="96"/>
      <c r="JSS9" s="96"/>
      <c r="JST9" s="96"/>
      <c r="JSU9" s="96"/>
      <c r="JSV9" s="96"/>
      <c r="JSW9" s="96"/>
      <c r="JSX9" s="96"/>
      <c r="JSY9" s="96"/>
      <c r="JSZ9" s="96"/>
      <c r="JTA9" s="96"/>
      <c r="JTB9" s="96"/>
      <c r="JTC9" s="96"/>
      <c r="JTD9" s="96"/>
      <c r="JTE9" s="96"/>
      <c r="JTF9" s="96"/>
      <c r="JTG9" s="96"/>
      <c r="JTH9" s="96"/>
      <c r="JTI9" s="96"/>
      <c r="JTJ9" s="96"/>
      <c r="JTK9" s="96"/>
      <c r="JTL9" s="96"/>
      <c r="JTM9" s="96"/>
      <c r="JTN9" s="96"/>
      <c r="JTO9" s="96"/>
      <c r="JTP9" s="96"/>
      <c r="JTQ9" s="96"/>
      <c r="JTR9" s="96"/>
      <c r="JTS9" s="96"/>
      <c r="JTT9" s="96"/>
      <c r="JTU9" s="96"/>
      <c r="JTV9" s="96"/>
      <c r="JTW9" s="96"/>
      <c r="JTX9" s="96"/>
      <c r="JTY9" s="96"/>
      <c r="JTZ9" s="96"/>
      <c r="JUA9" s="96"/>
      <c r="JUB9" s="96"/>
      <c r="JUC9" s="96"/>
      <c r="JUD9" s="96"/>
      <c r="JUE9" s="96"/>
      <c r="JUF9" s="96"/>
      <c r="JUG9" s="96"/>
      <c r="JUH9" s="96"/>
      <c r="JUI9" s="96"/>
      <c r="JUJ9" s="96"/>
      <c r="JUK9" s="96"/>
      <c r="JUL9" s="96"/>
      <c r="JUM9" s="96"/>
      <c r="JUN9" s="96"/>
      <c r="JUO9" s="96"/>
      <c r="JUP9" s="96"/>
      <c r="JUQ9" s="96"/>
      <c r="JUR9" s="96"/>
      <c r="JUS9" s="96"/>
      <c r="JUT9" s="96"/>
      <c r="JUU9" s="96"/>
      <c r="JUV9" s="96"/>
      <c r="JUW9" s="96"/>
      <c r="JUX9" s="96"/>
      <c r="JUY9" s="96"/>
      <c r="JUZ9" s="96"/>
      <c r="JVA9" s="96"/>
      <c r="JVB9" s="96"/>
      <c r="JVC9" s="96"/>
      <c r="JVD9" s="96"/>
      <c r="JVE9" s="96"/>
      <c r="JVF9" s="96"/>
      <c r="JVG9" s="96"/>
      <c r="JVH9" s="96"/>
      <c r="JVI9" s="96"/>
      <c r="JVJ9" s="96"/>
      <c r="JVK9" s="96"/>
      <c r="JVL9" s="96"/>
      <c r="JVM9" s="96"/>
      <c r="JVN9" s="96"/>
      <c r="JVO9" s="96"/>
      <c r="JVP9" s="96"/>
      <c r="JVQ9" s="96"/>
      <c r="JVR9" s="96"/>
      <c r="JVS9" s="96"/>
      <c r="JVT9" s="96"/>
      <c r="JVU9" s="96"/>
      <c r="JVV9" s="96"/>
      <c r="JVW9" s="96"/>
      <c r="JVX9" s="96"/>
      <c r="JVY9" s="96"/>
      <c r="JVZ9" s="96"/>
      <c r="JWA9" s="96"/>
      <c r="JWB9" s="96"/>
      <c r="JWC9" s="96"/>
      <c r="JWD9" s="96"/>
      <c r="JWE9" s="96"/>
      <c r="JWF9" s="96"/>
      <c r="JWG9" s="96"/>
      <c r="JWH9" s="96"/>
      <c r="JWI9" s="96"/>
      <c r="JWJ9" s="96"/>
      <c r="JWK9" s="96"/>
      <c r="JWL9" s="96"/>
      <c r="JWM9" s="96"/>
      <c r="JWN9" s="96"/>
      <c r="JWO9" s="96"/>
      <c r="JWP9" s="96"/>
      <c r="JWQ9" s="96"/>
      <c r="JWR9" s="96"/>
      <c r="JWS9" s="96"/>
      <c r="JWT9" s="96"/>
      <c r="JWU9" s="96"/>
      <c r="JWV9" s="96"/>
      <c r="JWW9" s="96"/>
      <c r="JWX9" s="96"/>
      <c r="JWY9" s="96"/>
      <c r="JWZ9" s="96"/>
      <c r="JXA9" s="96"/>
      <c r="JXB9" s="96"/>
      <c r="JXC9" s="96"/>
      <c r="JXD9" s="96"/>
      <c r="JXE9" s="96"/>
      <c r="JXF9" s="96"/>
      <c r="JXG9" s="96"/>
      <c r="JXH9" s="96"/>
      <c r="JXI9" s="96"/>
      <c r="JXJ9" s="96"/>
      <c r="JXK9" s="96"/>
      <c r="JXL9" s="96"/>
      <c r="JXM9" s="96"/>
      <c r="JXN9" s="96"/>
      <c r="JXO9" s="96"/>
      <c r="JXP9" s="96"/>
      <c r="JXQ9" s="96"/>
      <c r="JXR9" s="96"/>
      <c r="JXS9" s="96"/>
      <c r="JXT9" s="96"/>
      <c r="JXU9" s="96"/>
      <c r="JXV9" s="96"/>
      <c r="JXW9" s="96"/>
      <c r="JXX9" s="96"/>
      <c r="JXY9" s="96"/>
      <c r="JXZ9" s="96"/>
      <c r="JYA9" s="96"/>
      <c r="JYB9" s="96"/>
      <c r="JYC9" s="96"/>
      <c r="JYD9" s="96"/>
      <c r="JYE9" s="96"/>
      <c r="JYF9" s="96"/>
      <c r="JYG9" s="96"/>
      <c r="JYH9" s="96"/>
      <c r="JYI9" s="96"/>
      <c r="JYJ9" s="96"/>
      <c r="JYK9" s="96"/>
      <c r="JYL9" s="96"/>
      <c r="JYM9" s="96"/>
      <c r="JYN9" s="96"/>
      <c r="JYO9" s="96"/>
      <c r="JYP9" s="96"/>
      <c r="JYQ9" s="96"/>
      <c r="JYR9" s="96"/>
      <c r="JYS9" s="96"/>
      <c r="JYT9" s="96"/>
      <c r="JYU9" s="96"/>
      <c r="JYV9" s="96"/>
      <c r="JYW9" s="96"/>
      <c r="JYX9" s="96"/>
      <c r="JYY9" s="96"/>
      <c r="JYZ9" s="96"/>
      <c r="JZA9" s="96"/>
      <c r="JZB9" s="96"/>
      <c r="JZC9" s="96"/>
      <c r="JZD9" s="96"/>
      <c r="JZE9" s="96"/>
      <c r="JZF9" s="96"/>
      <c r="JZG9" s="96"/>
      <c r="JZH9" s="96"/>
      <c r="JZI9" s="96"/>
      <c r="JZJ9" s="96"/>
      <c r="JZK9" s="96"/>
      <c r="JZL9" s="96"/>
      <c r="JZM9" s="96"/>
      <c r="JZN9" s="96"/>
      <c r="JZO9" s="96"/>
      <c r="JZP9" s="96"/>
      <c r="JZQ9" s="96"/>
      <c r="JZR9" s="96"/>
      <c r="JZS9" s="96"/>
      <c r="JZT9" s="96"/>
      <c r="JZU9" s="96"/>
      <c r="JZV9" s="96"/>
      <c r="JZW9" s="96"/>
      <c r="JZX9" s="96"/>
      <c r="JZY9" s="96"/>
      <c r="JZZ9" s="96"/>
      <c r="KAA9" s="96"/>
      <c r="KAB9" s="96"/>
      <c r="KAC9" s="96"/>
      <c r="KAD9" s="96"/>
      <c r="KAE9" s="96"/>
      <c r="KAF9" s="96"/>
      <c r="KAG9" s="96"/>
      <c r="KAH9" s="96"/>
      <c r="KAI9" s="96"/>
      <c r="KAJ9" s="96"/>
      <c r="KAK9" s="96"/>
      <c r="KAL9" s="96"/>
      <c r="KAM9" s="96"/>
      <c r="KAN9" s="96"/>
      <c r="KAO9" s="96"/>
      <c r="KAP9" s="96"/>
      <c r="KAQ9" s="96"/>
      <c r="KAR9" s="96"/>
      <c r="KAS9" s="96"/>
      <c r="KAT9" s="96"/>
      <c r="KAU9" s="96"/>
      <c r="KAV9" s="96"/>
      <c r="KAW9" s="96"/>
      <c r="KAX9" s="96"/>
      <c r="KAY9" s="96"/>
      <c r="KAZ9" s="96"/>
      <c r="KBA9" s="96"/>
      <c r="KBB9" s="96"/>
      <c r="KBC9" s="96"/>
      <c r="KBD9" s="96"/>
      <c r="KBE9" s="96"/>
      <c r="KBF9" s="96"/>
      <c r="KBG9" s="96"/>
      <c r="KBH9" s="96"/>
      <c r="KBI9" s="96"/>
      <c r="KBJ9" s="96"/>
      <c r="KBK9" s="96"/>
      <c r="KBL9" s="96"/>
      <c r="KBM9" s="96"/>
      <c r="KBN9" s="96"/>
      <c r="KBO9" s="96"/>
      <c r="KBP9" s="96"/>
      <c r="KBQ9" s="96"/>
      <c r="KBR9" s="96"/>
      <c r="KBS9" s="96"/>
      <c r="KBT9" s="96"/>
      <c r="KBU9" s="96"/>
      <c r="KBV9" s="96"/>
      <c r="KBW9" s="96"/>
      <c r="KBX9" s="96"/>
      <c r="KBY9" s="96"/>
      <c r="KBZ9" s="96"/>
      <c r="KCA9" s="96"/>
      <c r="KCB9" s="96"/>
      <c r="KCC9" s="96"/>
      <c r="KCD9" s="96"/>
      <c r="KCE9" s="96"/>
      <c r="KCF9" s="96"/>
      <c r="KCG9" s="96"/>
      <c r="KCH9" s="96"/>
      <c r="KCI9" s="96"/>
      <c r="KCJ9" s="96"/>
      <c r="KCK9" s="96"/>
      <c r="KCL9" s="96"/>
      <c r="KCM9" s="96"/>
      <c r="KCN9" s="96"/>
      <c r="KCO9" s="96"/>
      <c r="KCP9" s="96"/>
      <c r="KCQ9" s="96"/>
      <c r="KCR9" s="96"/>
      <c r="KCS9" s="96"/>
      <c r="KCT9" s="96"/>
      <c r="KCU9" s="96"/>
      <c r="KCV9" s="96"/>
      <c r="KCW9" s="96"/>
      <c r="KCX9" s="96"/>
      <c r="KCY9" s="96"/>
      <c r="KCZ9" s="96"/>
      <c r="KDA9" s="96"/>
      <c r="KDB9" s="96"/>
      <c r="KDC9" s="96"/>
      <c r="KDD9" s="96"/>
      <c r="KDE9" s="96"/>
      <c r="KDF9" s="96"/>
      <c r="KDG9" s="96"/>
      <c r="KDH9" s="96"/>
      <c r="KDI9" s="96"/>
      <c r="KDJ9" s="96"/>
      <c r="KDK9" s="96"/>
      <c r="KDL9" s="96"/>
      <c r="KDM9" s="96"/>
      <c r="KDN9" s="96"/>
      <c r="KDO9" s="96"/>
      <c r="KDP9" s="96"/>
      <c r="KDQ9" s="96"/>
      <c r="KDR9" s="96"/>
      <c r="KDS9" s="96"/>
      <c r="KDT9" s="96"/>
      <c r="KDU9" s="96"/>
      <c r="KDV9" s="96"/>
      <c r="KDW9" s="96"/>
      <c r="KDX9" s="96"/>
      <c r="KDY9" s="96"/>
      <c r="KDZ9" s="96"/>
      <c r="KEA9" s="96"/>
      <c r="KEB9" s="96"/>
      <c r="KEC9" s="96"/>
      <c r="KED9" s="96"/>
      <c r="KEE9" s="96"/>
      <c r="KEF9" s="96"/>
      <c r="KEG9" s="96"/>
      <c r="KEH9" s="96"/>
      <c r="KEI9" s="96"/>
      <c r="KEJ9" s="96"/>
      <c r="KEK9" s="96"/>
      <c r="KEL9" s="96"/>
      <c r="KEM9" s="96"/>
      <c r="KEN9" s="96"/>
      <c r="KEO9" s="96"/>
      <c r="KEP9" s="96"/>
      <c r="KEQ9" s="96"/>
      <c r="KER9" s="96"/>
      <c r="KES9" s="96"/>
      <c r="KET9" s="96"/>
      <c r="KEU9" s="96"/>
      <c r="KEV9" s="96"/>
      <c r="KEW9" s="96"/>
      <c r="KEX9" s="96"/>
      <c r="KEY9" s="96"/>
      <c r="KEZ9" s="96"/>
      <c r="KFA9" s="96"/>
      <c r="KFB9" s="96"/>
      <c r="KFC9" s="96"/>
      <c r="KFD9" s="96"/>
      <c r="KFE9" s="96"/>
      <c r="KFF9" s="96"/>
      <c r="KFG9" s="96"/>
      <c r="KFH9" s="96"/>
      <c r="KFI9" s="96"/>
      <c r="KFJ9" s="96"/>
      <c r="KFK9" s="96"/>
      <c r="KFL9" s="96"/>
      <c r="KFM9" s="96"/>
      <c r="KFN9" s="96"/>
      <c r="KFO9" s="96"/>
      <c r="KFP9" s="96"/>
      <c r="KFQ9" s="96"/>
      <c r="KFR9" s="96"/>
      <c r="KFS9" s="96"/>
      <c r="KFT9" s="96"/>
      <c r="KFU9" s="96"/>
      <c r="KFV9" s="96"/>
      <c r="KFW9" s="96"/>
      <c r="KFX9" s="96"/>
      <c r="KFY9" s="96"/>
      <c r="KFZ9" s="96"/>
      <c r="KGA9" s="96"/>
      <c r="KGB9" s="96"/>
      <c r="KGC9" s="96"/>
      <c r="KGD9" s="96"/>
      <c r="KGE9" s="96"/>
      <c r="KGF9" s="96"/>
      <c r="KGG9" s="96"/>
      <c r="KGH9" s="96"/>
      <c r="KGI9" s="96"/>
      <c r="KGJ9" s="96"/>
      <c r="KGK9" s="96"/>
      <c r="KGL9" s="96"/>
      <c r="KGM9" s="96"/>
      <c r="KGN9" s="96"/>
      <c r="KGO9" s="96"/>
      <c r="KGP9" s="96"/>
      <c r="KGQ9" s="96"/>
      <c r="KGR9" s="96"/>
      <c r="KGS9" s="96"/>
      <c r="KGT9" s="96"/>
      <c r="KGU9" s="96"/>
      <c r="KGV9" s="96"/>
      <c r="KGW9" s="96"/>
      <c r="KGX9" s="96"/>
      <c r="KGY9" s="96"/>
      <c r="KGZ9" s="96"/>
      <c r="KHA9" s="96"/>
      <c r="KHB9" s="96"/>
      <c r="KHC9" s="96"/>
      <c r="KHD9" s="96"/>
      <c r="KHE9" s="96"/>
      <c r="KHF9" s="96"/>
      <c r="KHG9" s="96"/>
      <c r="KHH9" s="96"/>
      <c r="KHI9" s="96"/>
      <c r="KHJ9" s="96"/>
      <c r="KHK9" s="96"/>
      <c r="KHL9" s="96"/>
      <c r="KHM9" s="96"/>
      <c r="KHN9" s="96"/>
      <c r="KHO9" s="96"/>
      <c r="KHP9" s="96"/>
      <c r="KHQ9" s="96"/>
      <c r="KHR9" s="96"/>
      <c r="KHS9" s="96"/>
      <c r="KHT9" s="96"/>
      <c r="KHU9" s="96"/>
      <c r="KHV9" s="96"/>
      <c r="KHW9" s="96"/>
      <c r="KHX9" s="96"/>
      <c r="KHY9" s="96"/>
      <c r="KHZ9" s="96"/>
      <c r="KIA9" s="96"/>
      <c r="KIB9" s="96"/>
      <c r="KIC9" s="96"/>
      <c r="KID9" s="96"/>
      <c r="KIE9" s="96"/>
      <c r="KIF9" s="96"/>
      <c r="KIG9" s="96"/>
      <c r="KIH9" s="96"/>
      <c r="KII9" s="96"/>
      <c r="KIJ9" s="96"/>
      <c r="KIK9" s="96"/>
      <c r="KIL9" s="96"/>
      <c r="KIM9" s="96"/>
      <c r="KIN9" s="96"/>
      <c r="KIO9" s="96"/>
      <c r="KIP9" s="96"/>
      <c r="KIQ9" s="96"/>
      <c r="KIR9" s="96"/>
      <c r="KIS9" s="96"/>
      <c r="KIT9" s="96"/>
      <c r="KIU9" s="96"/>
      <c r="KIV9" s="96"/>
      <c r="KIW9" s="96"/>
      <c r="KIX9" s="96"/>
      <c r="KIY9" s="96"/>
      <c r="KIZ9" s="96"/>
      <c r="KJA9" s="96"/>
      <c r="KJB9" s="96"/>
      <c r="KJC9" s="96"/>
      <c r="KJD9" s="96"/>
      <c r="KJE9" s="96"/>
      <c r="KJF9" s="96"/>
      <c r="KJG9" s="96"/>
      <c r="KJH9" s="96"/>
      <c r="KJI9" s="96"/>
      <c r="KJJ9" s="96"/>
      <c r="KJK9" s="96"/>
      <c r="KJL9" s="96"/>
      <c r="KJM9" s="96"/>
      <c r="KJN9" s="96"/>
      <c r="KJO9" s="96"/>
      <c r="KJP9" s="96"/>
      <c r="KJQ9" s="96"/>
      <c r="KJR9" s="96"/>
      <c r="KJS9" s="96"/>
      <c r="KJT9" s="96"/>
      <c r="KJU9" s="96"/>
      <c r="KJV9" s="96"/>
      <c r="KJW9" s="96"/>
      <c r="KJX9" s="96"/>
      <c r="KJY9" s="96"/>
      <c r="KJZ9" s="96"/>
      <c r="KKA9" s="96"/>
      <c r="KKB9" s="96"/>
      <c r="KKC9" s="96"/>
      <c r="KKD9" s="96"/>
      <c r="KKE9" s="96"/>
      <c r="KKF9" s="96"/>
      <c r="KKG9" s="96"/>
      <c r="KKH9" s="96"/>
      <c r="KKI9" s="96"/>
      <c r="KKJ9" s="96"/>
      <c r="KKK9" s="96"/>
      <c r="KKL9" s="96"/>
      <c r="KKM9" s="96"/>
      <c r="KKN9" s="96"/>
      <c r="KKO9" s="96"/>
      <c r="KKP9" s="96"/>
      <c r="KKQ9" s="96"/>
      <c r="KKR9" s="96"/>
      <c r="KKS9" s="96"/>
      <c r="KKT9" s="96"/>
      <c r="KKU9" s="96"/>
      <c r="KKV9" s="96"/>
      <c r="KKW9" s="96"/>
      <c r="KKX9" s="96"/>
      <c r="KKY9" s="96"/>
      <c r="KKZ9" s="96"/>
      <c r="KLA9" s="96"/>
      <c r="KLB9" s="96"/>
      <c r="KLC9" s="96"/>
      <c r="KLD9" s="96"/>
      <c r="KLE9" s="96"/>
      <c r="KLF9" s="96"/>
      <c r="KLG9" s="96"/>
      <c r="KLH9" s="96"/>
      <c r="KLI9" s="96"/>
      <c r="KLJ9" s="96"/>
      <c r="KLK9" s="96"/>
      <c r="KLL9" s="96"/>
      <c r="KLM9" s="96"/>
      <c r="KLN9" s="96"/>
      <c r="KLO9" s="96"/>
      <c r="KLP9" s="96"/>
      <c r="KLQ9" s="96"/>
      <c r="KLR9" s="96"/>
      <c r="KLS9" s="96"/>
      <c r="KLT9" s="96"/>
      <c r="KLU9" s="96"/>
      <c r="KLV9" s="96"/>
      <c r="KLW9" s="96"/>
      <c r="KLX9" s="96"/>
      <c r="KLY9" s="96"/>
      <c r="KLZ9" s="96"/>
      <c r="KMA9" s="96"/>
      <c r="KMB9" s="96"/>
      <c r="KMC9" s="96"/>
      <c r="KMD9" s="96"/>
      <c r="KME9" s="96"/>
      <c r="KMF9" s="96"/>
      <c r="KMG9" s="96"/>
      <c r="KMH9" s="96"/>
      <c r="KMI9" s="96"/>
      <c r="KMJ9" s="96"/>
      <c r="KMK9" s="96"/>
      <c r="KML9" s="96"/>
      <c r="KMM9" s="96"/>
      <c r="KMN9" s="96"/>
      <c r="KMO9" s="96"/>
      <c r="KMP9" s="96"/>
      <c r="KMQ9" s="96"/>
      <c r="KMR9" s="96"/>
      <c r="KMS9" s="96"/>
      <c r="KMT9" s="96"/>
      <c r="KMU9" s="96"/>
      <c r="KMV9" s="96"/>
      <c r="KMW9" s="96"/>
      <c r="KMX9" s="96"/>
      <c r="KMY9" s="96"/>
      <c r="KMZ9" s="96"/>
      <c r="KNA9" s="96"/>
      <c r="KNB9" s="96"/>
      <c r="KNC9" s="96"/>
      <c r="KND9" s="96"/>
      <c r="KNE9" s="96"/>
      <c r="KNF9" s="96"/>
      <c r="KNG9" s="96"/>
      <c r="KNH9" s="96"/>
      <c r="KNI9" s="96"/>
      <c r="KNJ9" s="96"/>
      <c r="KNK9" s="96"/>
      <c r="KNL9" s="96"/>
      <c r="KNM9" s="96"/>
      <c r="KNN9" s="96"/>
      <c r="KNO9" s="96"/>
      <c r="KNP9" s="96"/>
      <c r="KNQ9" s="96"/>
      <c r="KNR9" s="96"/>
      <c r="KNS9" s="96"/>
      <c r="KNT9" s="96"/>
      <c r="KNU9" s="96"/>
      <c r="KNV9" s="96"/>
      <c r="KNW9" s="96"/>
      <c r="KNX9" s="96"/>
      <c r="KNY9" s="96"/>
      <c r="KNZ9" s="96"/>
      <c r="KOA9" s="96"/>
      <c r="KOB9" s="96"/>
      <c r="KOC9" s="96"/>
      <c r="KOD9" s="96"/>
      <c r="KOE9" s="96"/>
      <c r="KOF9" s="96"/>
      <c r="KOG9" s="96"/>
      <c r="KOH9" s="96"/>
      <c r="KOI9" s="96"/>
      <c r="KOJ9" s="96"/>
      <c r="KOK9" s="96"/>
      <c r="KOL9" s="96"/>
      <c r="KOM9" s="96"/>
      <c r="KON9" s="96"/>
      <c r="KOO9" s="96"/>
      <c r="KOP9" s="96"/>
      <c r="KOQ9" s="96"/>
      <c r="KOR9" s="96"/>
      <c r="KOS9" s="96"/>
      <c r="KOT9" s="96"/>
      <c r="KOU9" s="96"/>
      <c r="KOV9" s="96"/>
      <c r="KOW9" s="96"/>
      <c r="KOX9" s="96"/>
      <c r="KOY9" s="96"/>
      <c r="KOZ9" s="96"/>
      <c r="KPA9" s="96"/>
      <c r="KPB9" s="96"/>
      <c r="KPC9" s="96"/>
      <c r="KPD9" s="96"/>
      <c r="KPE9" s="96"/>
      <c r="KPF9" s="96"/>
      <c r="KPG9" s="96"/>
      <c r="KPH9" s="96"/>
      <c r="KPI9" s="96"/>
      <c r="KPJ9" s="96"/>
      <c r="KPK9" s="96"/>
      <c r="KPL9" s="96"/>
      <c r="KPM9" s="96"/>
      <c r="KPN9" s="96"/>
      <c r="KPO9" s="96"/>
      <c r="KPP9" s="96"/>
      <c r="KPQ9" s="96"/>
      <c r="KPR9" s="96"/>
      <c r="KPS9" s="96"/>
      <c r="KPT9" s="96"/>
      <c r="KPU9" s="96"/>
      <c r="KPV9" s="96"/>
      <c r="KPW9" s="96"/>
      <c r="KPX9" s="96"/>
      <c r="KPY9" s="96"/>
      <c r="KPZ9" s="96"/>
      <c r="KQA9" s="96"/>
      <c r="KQB9" s="96"/>
      <c r="KQC9" s="96"/>
      <c r="KQD9" s="96"/>
      <c r="KQE9" s="96"/>
      <c r="KQF9" s="96"/>
      <c r="KQG9" s="96"/>
      <c r="KQH9" s="96"/>
      <c r="KQI9" s="96"/>
      <c r="KQJ9" s="96"/>
      <c r="KQK9" s="96"/>
      <c r="KQL9" s="96"/>
      <c r="KQM9" s="96"/>
      <c r="KQN9" s="96"/>
      <c r="KQO9" s="96"/>
      <c r="KQP9" s="96"/>
      <c r="KQQ9" s="96"/>
      <c r="KQR9" s="96"/>
      <c r="KQS9" s="96"/>
      <c r="KQT9" s="96"/>
      <c r="KQU9" s="96"/>
      <c r="KQV9" s="96"/>
      <c r="KQW9" s="96"/>
      <c r="KQX9" s="96"/>
      <c r="KQY9" s="96"/>
      <c r="KQZ9" s="96"/>
      <c r="KRA9" s="96"/>
      <c r="KRB9" s="96"/>
      <c r="KRC9" s="96"/>
      <c r="KRD9" s="96"/>
      <c r="KRE9" s="96"/>
      <c r="KRF9" s="96"/>
      <c r="KRG9" s="96"/>
      <c r="KRH9" s="96"/>
      <c r="KRI9" s="96"/>
      <c r="KRJ9" s="96"/>
      <c r="KRK9" s="96"/>
      <c r="KRL9" s="96"/>
      <c r="KRM9" s="96"/>
      <c r="KRN9" s="96"/>
      <c r="KRO9" s="96"/>
      <c r="KRP9" s="96"/>
      <c r="KRQ9" s="96"/>
      <c r="KRR9" s="96"/>
      <c r="KRS9" s="96"/>
      <c r="KRT9" s="96"/>
      <c r="KRU9" s="96"/>
      <c r="KRV9" s="96"/>
      <c r="KRW9" s="96"/>
      <c r="KRX9" s="96"/>
      <c r="KRY9" s="96"/>
      <c r="KRZ9" s="96"/>
      <c r="KSA9" s="96"/>
      <c r="KSB9" s="96"/>
      <c r="KSC9" s="96"/>
      <c r="KSD9" s="96"/>
      <c r="KSE9" s="96"/>
      <c r="KSF9" s="96"/>
      <c r="KSG9" s="96"/>
      <c r="KSH9" s="96"/>
      <c r="KSI9" s="96"/>
      <c r="KSJ9" s="96"/>
      <c r="KSK9" s="96"/>
      <c r="KSL9" s="96"/>
      <c r="KSM9" s="96"/>
      <c r="KSN9" s="96"/>
      <c r="KSO9" s="96"/>
      <c r="KSP9" s="96"/>
      <c r="KSQ9" s="96"/>
      <c r="KSR9" s="96"/>
      <c r="KSS9" s="96"/>
      <c r="KST9" s="96"/>
      <c r="KSU9" s="96"/>
      <c r="KSV9" s="96"/>
      <c r="KSW9" s="96"/>
      <c r="KSX9" s="96"/>
      <c r="KSY9" s="96"/>
      <c r="KSZ9" s="96"/>
      <c r="KTA9" s="96"/>
      <c r="KTB9" s="96"/>
      <c r="KTC9" s="96"/>
      <c r="KTD9" s="96"/>
      <c r="KTE9" s="96"/>
      <c r="KTF9" s="96"/>
      <c r="KTG9" s="96"/>
      <c r="KTH9" s="96"/>
      <c r="KTI9" s="96"/>
      <c r="KTJ9" s="96"/>
      <c r="KTK9" s="96"/>
      <c r="KTL9" s="96"/>
      <c r="KTM9" s="96"/>
      <c r="KTN9" s="96"/>
      <c r="KTO9" s="96"/>
      <c r="KTP9" s="96"/>
      <c r="KTQ9" s="96"/>
      <c r="KTR9" s="96"/>
      <c r="KTS9" s="96"/>
      <c r="KTT9" s="96"/>
      <c r="KTU9" s="96"/>
      <c r="KTV9" s="96"/>
      <c r="KTW9" s="96"/>
      <c r="KTX9" s="96"/>
      <c r="KTY9" s="96"/>
      <c r="KTZ9" s="96"/>
      <c r="KUA9" s="96"/>
      <c r="KUB9" s="96"/>
      <c r="KUC9" s="96"/>
      <c r="KUD9" s="96"/>
      <c r="KUE9" s="96"/>
      <c r="KUF9" s="96"/>
      <c r="KUG9" s="96"/>
      <c r="KUH9" s="96"/>
      <c r="KUI9" s="96"/>
      <c r="KUJ9" s="96"/>
      <c r="KUK9" s="96"/>
      <c r="KUL9" s="96"/>
      <c r="KUM9" s="96"/>
      <c r="KUN9" s="96"/>
      <c r="KUO9" s="96"/>
      <c r="KUP9" s="96"/>
      <c r="KUQ9" s="96"/>
      <c r="KUR9" s="96"/>
      <c r="KUS9" s="96"/>
      <c r="KUT9" s="96"/>
      <c r="KUU9" s="96"/>
      <c r="KUV9" s="96"/>
      <c r="KUW9" s="96"/>
      <c r="KUX9" s="96"/>
      <c r="KUY9" s="96"/>
      <c r="KUZ9" s="96"/>
      <c r="KVA9" s="96"/>
      <c r="KVB9" s="96"/>
      <c r="KVC9" s="96"/>
      <c r="KVD9" s="96"/>
      <c r="KVE9" s="96"/>
      <c r="KVF9" s="96"/>
      <c r="KVG9" s="96"/>
      <c r="KVH9" s="96"/>
      <c r="KVI9" s="96"/>
      <c r="KVJ9" s="96"/>
      <c r="KVK9" s="96"/>
      <c r="KVL9" s="96"/>
      <c r="KVM9" s="96"/>
      <c r="KVN9" s="96"/>
      <c r="KVO9" s="96"/>
      <c r="KVP9" s="96"/>
      <c r="KVQ9" s="96"/>
      <c r="KVR9" s="96"/>
      <c r="KVS9" s="96"/>
      <c r="KVT9" s="96"/>
      <c r="KVU9" s="96"/>
      <c r="KVV9" s="96"/>
      <c r="KVW9" s="96"/>
      <c r="KVX9" s="96"/>
      <c r="KVY9" s="96"/>
      <c r="KVZ9" s="96"/>
      <c r="KWA9" s="96"/>
      <c r="KWB9" s="96"/>
      <c r="KWC9" s="96"/>
      <c r="KWD9" s="96"/>
      <c r="KWE9" s="96"/>
      <c r="KWF9" s="96"/>
      <c r="KWG9" s="96"/>
      <c r="KWH9" s="96"/>
      <c r="KWI9" s="96"/>
      <c r="KWJ9" s="96"/>
      <c r="KWK9" s="96"/>
      <c r="KWL9" s="96"/>
      <c r="KWM9" s="96"/>
      <c r="KWN9" s="96"/>
      <c r="KWO9" s="96"/>
      <c r="KWP9" s="96"/>
      <c r="KWQ9" s="96"/>
      <c r="KWR9" s="96"/>
      <c r="KWS9" s="96"/>
      <c r="KWT9" s="96"/>
      <c r="KWU9" s="96"/>
      <c r="KWV9" s="96"/>
      <c r="KWW9" s="96"/>
      <c r="KWX9" s="96"/>
      <c r="KWY9" s="96"/>
      <c r="KWZ9" s="96"/>
      <c r="KXA9" s="96"/>
      <c r="KXB9" s="96"/>
      <c r="KXC9" s="96"/>
      <c r="KXD9" s="96"/>
      <c r="KXE9" s="96"/>
      <c r="KXF9" s="96"/>
      <c r="KXG9" s="96"/>
      <c r="KXH9" s="96"/>
      <c r="KXI9" s="96"/>
      <c r="KXJ9" s="96"/>
      <c r="KXK9" s="96"/>
      <c r="KXL9" s="96"/>
      <c r="KXM9" s="96"/>
      <c r="KXN9" s="96"/>
      <c r="KXO9" s="96"/>
      <c r="KXP9" s="96"/>
      <c r="KXQ9" s="96"/>
      <c r="KXR9" s="96"/>
      <c r="KXS9" s="96"/>
      <c r="KXT9" s="96"/>
      <c r="KXU9" s="96"/>
      <c r="KXV9" s="96"/>
      <c r="KXW9" s="96"/>
      <c r="KXX9" s="96"/>
      <c r="KXY9" s="96"/>
      <c r="KXZ9" s="96"/>
      <c r="KYA9" s="96"/>
      <c r="KYB9" s="96"/>
      <c r="KYC9" s="96"/>
      <c r="KYD9" s="96"/>
      <c r="KYE9" s="96"/>
      <c r="KYF9" s="96"/>
      <c r="KYG9" s="96"/>
      <c r="KYH9" s="96"/>
      <c r="KYI9" s="96"/>
      <c r="KYJ9" s="96"/>
      <c r="KYK9" s="96"/>
      <c r="KYL9" s="96"/>
      <c r="KYM9" s="96"/>
      <c r="KYN9" s="96"/>
      <c r="KYO9" s="96"/>
      <c r="KYP9" s="96"/>
      <c r="KYQ9" s="96"/>
      <c r="KYR9" s="96"/>
      <c r="KYS9" s="96"/>
      <c r="KYT9" s="96"/>
      <c r="KYU9" s="96"/>
      <c r="KYV9" s="96"/>
      <c r="KYW9" s="96"/>
      <c r="KYX9" s="96"/>
      <c r="KYY9" s="96"/>
      <c r="KYZ9" s="96"/>
      <c r="KZA9" s="96"/>
      <c r="KZB9" s="96"/>
      <c r="KZC9" s="96"/>
      <c r="KZD9" s="96"/>
      <c r="KZE9" s="96"/>
      <c r="KZF9" s="96"/>
      <c r="KZG9" s="96"/>
      <c r="KZH9" s="96"/>
      <c r="KZI9" s="96"/>
      <c r="KZJ9" s="96"/>
      <c r="KZK9" s="96"/>
      <c r="KZL9" s="96"/>
      <c r="KZM9" s="96"/>
      <c r="KZN9" s="96"/>
      <c r="KZO9" s="96"/>
      <c r="KZP9" s="96"/>
      <c r="KZQ9" s="96"/>
      <c r="KZR9" s="96"/>
      <c r="KZS9" s="96"/>
      <c r="KZT9" s="96"/>
      <c r="KZU9" s="96"/>
      <c r="KZV9" s="96"/>
      <c r="KZW9" s="96"/>
      <c r="KZX9" s="96"/>
      <c r="KZY9" s="96"/>
      <c r="KZZ9" s="96"/>
      <c r="LAA9" s="96"/>
      <c r="LAB9" s="96"/>
      <c r="LAC9" s="96"/>
      <c r="LAD9" s="96"/>
      <c r="LAE9" s="96"/>
      <c r="LAF9" s="96"/>
      <c r="LAG9" s="96"/>
      <c r="LAH9" s="96"/>
      <c r="LAI9" s="96"/>
      <c r="LAJ9" s="96"/>
      <c r="LAK9" s="96"/>
      <c r="LAL9" s="96"/>
      <c r="LAM9" s="96"/>
      <c r="LAN9" s="96"/>
      <c r="LAO9" s="96"/>
      <c r="LAP9" s="96"/>
      <c r="LAQ9" s="96"/>
      <c r="LAR9" s="96"/>
      <c r="LAS9" s="96"/>
      <c r="LAT9" s="96"/>
      <c r="LAU9" s="96"/>
      <c r="LAV9" s="96"/>
      <c r="LAW9" s="96"/>
      <c r="LAX9" s="96"/>
      <c r="LAY9" s="96"/>
      <c r="LAZ9" s="96"/>
      <c r="LBA9" s="96"/>
      <c r="LBB9" s="96"/>
      <c r="LBC9" s="96"/>
      <c r="LBD9" s="96"/>
      <c r="LBE9" s="96"/>
      <c r="LBF9" s="96"/>
      <c r="LBG9" s="96"/>
      <c r="LBH9" s="96"/>
      <c r="LBI9" s="96"/>
      <c r="LBJ9" s="96"/>
      <c r="LBK9" s="96"/>
      <c r="LBL9" s="96"/>
      <c r="LBM9" s="96"/>
      <c r="LBN9" s="96"/>
      <c r="LBO9" s="96"/>
      <c r="LBP9" s="96"/>
      <c r="LBQ9" s="96"/>
      <c r="LBR9" s="96"/>
      <c r="LBS9" s="96"/>
      <c r="LBT9" s="96"/>
      <c r="LBU9" s="96"/>
      <c r="LBV9" s="96"/>
      <c r="LBW9" s="96"/>
      <c r="LBX9" s="96"/>
      <c r="LBY9" s="96"/>
      <c r="LBZ9" s="96"/>
      <c r="LCA9" s="96"/>
      <c r="LCB9" s="96"/>
      <c r="LCC9" s="96"/>
      <c r="LCD9" s="96"/>
      <c r="LCE9" s="96"/>
      <c r="LCF9" s="96"/>
      <c r="LCG9" s="96"/>
      <c r="LCH9" s="96"/>
      <c r="LCI9" s="96"/>
      <c r="LCJ9" s="96"/>
      <c r="LCK9" s="96"/>
      <c r="LCL9" s="96"/>
      <c r="LCM9" s="96"/>
      <c r="LCN9" s="96"/>
      <c r="LCO9" s="96"/>
      <c r="LCP9" s="96"/>
      <c r="LCQ9" s="96"/>
      <c r="LCR9" s="96"/>
      <c r="LCS9" s="96"/>
      <c r="LCT9" s="96"/>
      <c r="LCU9" s="96"/>
      <c r="LCV9" s="96"/>
      <c r="LCW9" s="96"/>
      <c r="LCX9" s="96"/>
      <c r="LCY9" s="96"/>
      <c r="LCZ9" s="96"/>
      <c r="LDA9" s="96"/>
      <c r="LDB9" s="96"/>
      <c r="LDC9" s="96"/>
      <c r="LDD9" s="96"/>
      <c r="LDE9" s="96"/>
      <c r="LDF9" s="96"/>
      <c r="LDG9" s="96"/>
      <c r="LDH9" s="96"/>
      <c r="LDI9" s="96"/>
      <c r="LDJ9" s="96"/>
      <c r="LDK9" s="96"/>
      <c r="LDL9" s="96"/>
      <c r="LDM9" s="96"/>
      <c r="LDN9" s="96"/>
      <c r="LDO9" s="96"/>
      <c r="LDP9" s="96"/>
      <c r="LDQ9" s="96"/>
      <c r="LDR9" s="96"/>
      <c r="LDS9" s="96"/>
      <c r="LDT9" s="96"/>
      <c r="LDU9" s="96"/>
      <c r="LDV9" s="96"/>
      <c r="LDW9" s="96"/>
      <c r="LDX9" s="96"/>
      <c r="LDY9" s="96"/>
      <c r="LDZ9" s="96"/>
      <c r="LEA9" s="96"/>
      <c r="LEB9" s="96"/>
      <c r="LEC9" s="96"/>
      <c r="LED9" s="96"/>
      <c r="LEE9" s="96"/>
      <c r="LEF9" s="96"/>
      <c r="LEG9" s="96"/>
      <c r="LEH9" s="96"/>
      <c r="LEI9" s="96"/>
      <c r="LEJ9" s="96"/>
      <c r="LEK9" s="96"/>
      <c r="LEL9" s="96"/>
      <c r="LEM9" s="96"/>
      <c r="LEN9" s="96"/>
      <c r="LEO9" s="96"/>
      <c r="LEP9" s="96"/>
      <c r="LEQ9" s="96"/>
      <c r="LER9" s="96"/>
      <c r="LES9" s="96"/>
      <c r="LET9" s="96"/>
      <c r="LEU9" s="96"/>
      <c r="LEV9" s="96"/>
      <c r="LEW9" s="96"/>
      <c r="LEX9" s="96"/>
      <c r="LEY9" s="96"/>
      <c r="LEZ9" s="96"/>
      <c r="LFA9" s="96"/>
      <c r="LFB9" s="96"/>
      <c r="LFC9" s="96"/>
      <c r="LFD9" s="96"/>
      <c r="LFE9" s="96"/>
      <c r="LFF9" s="96"/>
      <c r="LFG9" s="96"/>
      <c r="LFH9" s="96"/>
      <c r="LFI9" s="96"/>
      <c r="LFJ9" s="96"/>
      <c r="LFK9" s="96"/>
      <c r="LFL9" s="96"/>
      <c r="LFM9" s="96"/>
      <c r="LFN9" s="96"/>
      <c r="LFO9" s="96"/>
      <c r="LFP9" s="96"/>
      <c r="LFQ9" s="96"/>
      <c r="LFR9" s="96"/>
      <c r="LFS9" s="96"/>
      <c r="LFT9" s="96"/>
      <c r="LFU9" s="96"/>
      <c r="LFV9" s="96"/>
      <c r="LFW9" s="96"/>
      <c r="LFX9" s="96"/>
      <c r="LFY9" s="96"/>
      <c r="LFZ9" s="96"/>
      <c r="LGA9" s="96"/>
      <c r="LGB9" s="96"/>
      <c r="LGC9" s="96"/>
      <c r="LGD9" s="96"/>
      <c r="LGE9" s="96"/>
      <c r="LGF9" s="96"/>
      <c r="LGG9" s="96"/>
      <c r="LGH9" s="96"/>
      <c r="LGI9" s="96"/>
      <c r="LGJ9" s="96"/>
      <c r="LGK9" s="96"/>
      <c r="LGL9" s="96"/>
      <c r="LGM9" s="96"/>
      <c r="LGN9" s="96"/>
      <c r="LGO9" s="96"/>
      <c r="LGP9" s="96"/>
      <c r="LGQ9" s="96"/>
      <c r="LGR9" s="96"/>
      <c r="LGS9" s="96"/>
      <c r="LGT9" s="96"/>
      <c r="LGU9" s="96"/>
      <c r="LGV9" s="96"/>
      <c r="LGW9" s="96"/>
      <c r="LGX9" s="96"/>
      <c r="LGY9" s="96"/>
      <c r="LGZ9" s="96"/>
      <c r="LHA9" s="96"/>
      <c r="LHB9" s="96"/>
      <c r="LHC9" s="96"/>
      <c r="LHD9" s="96"/>
      <c r="LHE9" s="96"/>
      <c r="LHF9" s="96"/>
      <c r="LHG9" s="96"/>
      <c r="LHH9" s="96"/>
      <c r="LHI9" s="96"/>
      <c r="LHJ9" s="96"/>
      <c r="LHK9" s="96"/>
      <c r="LHL9" s="96"/>
      <c r="LHM9" s="96"/>
      <c r="LHN9" s="96"/>
      <c r="LHO9" s="96"/>
      <c r="LHP9" s="96"/>
      <c r="LHQ9" s="96"/>
      <c r="LHR9" s="96"/>
      <c r="LHS9" s="96"/>
      <c r="LHT9" s="96"/>
      <c r="LHU9" s="96"/>
      <c r="LHV9" s="96"/>
      <c r="LHW9" s="96"/>
      <c r="LHX9" s="96"/>
      <c r="LHY9" s="96"/>
      <c r="LHZ9" s="96"/>
      <c r="LIA9" s="96"/>
      <c r="LIB9" s="96"/>
      <c r="LIC9" s="96"/>
      <c r="LID9" s="96"/>
      <c r="LIE9" s="96"/>
      <c r="LIF9" s="96"/>
      <c r="LIG9" s="96"/>
      <c r="LIH9" s="96"/>
      <c r="LII9" s="96"/>
      <c r="LIJ9" s="96"/>
      <c r="LIK9" s="96"/>
      <c r="LIL9" s="96"/>
      <c r="LIM9" s="96"/>
      <c r="LIN9" s="96"/>
      <c r="LIO9" s="96"/>
      <c r="LIP9" s="96"/>
      <c r="LIQ9" s="96"/>
      <c r="LIR9" s="96"/>
      <c r="LIS9" s="96"/>
      <c r="LIT9" s="96"/>
      <c r="LIU9" s="96"/>
      <c r="LIV9" s="96"/>
      <c r="LIW9" s="96"/>
      <c r="LIX9" s="96"/>
      <c r="LIY9" s="96"/>
      <c r="LIZ9" s="96"/>
      <c r="LJA9" s="96"/>
      <c r="LJB9" s="96"/>
      <c r="LJC9" s="96"/>
      <c r="LJD9" s="96"/>
      <c r="LJE9" s="96"/>
      <c r="LJF9" s="96"/>
      <c r="LJG9" s="96"/>
      <c r="LJH9" s="96"/>
      <c r="LJI9" s="96"/>
      <c r="LJJ9" s="96"/>
      <c r="LJK9" s="96"/>
      <c r="LJL9" s="96"/>
      <c r="LJM9" s="96"/>
      <c r="LJN9" s="96"/>
      <c r="LJO9" s="96"/>
      <c r="LJP9" s="96"/>
      <c r="LJQ9" s="96"/>
      <c r="LJR9" s="96"/>
      <c r="LJS9" s="96"/>
      <c r="LJT9" s="96"/>
      <c r="LJU9" s="96"/>
      <c r="LJV9" s="96"/>
      <c r="LJW9" s="96"/>
      <c r="LJX9" s="96"/>
      <c r="LJY9" s="96"/>
      <c r="LJZ9" s="96"/>
      <c r="LKA9" s="96"/>
      <c r="LKB9" s="96"/>
      <c r="LKC9" s="96"/>
      <c r="LKD9" s="96"/>
      <c r="LKE9" s="96"/>
      <c r="LKF9" s="96"/>
      <c r="LKG9" s="96"/>
      <c r="LKH9" s="96"/>
      <c r="LKI9" s="96"/>
      <c r="LKJ9" s="96"/>
      <c r="LKK9" s="96"/>
      <c r="LKL9" s="96"/>
      <c r="LKM9" s="96"/>
      <c r="LKN9" s="96"/>
      <c r="LKO9" s="96"/>
      <c r="LKP9" s="96"/>
      <c r="LKQ9" s="96"/>
      <c r="LKR9" s="96"/>
      <c r="LKS9" s="96"/>
      <c r="LKT9" s="96"/>
      <c r="LKU9" s="96"/>
      <c r="LKV9" s="96"/>
      <c r="LKW9" s="96"/>
      <c r="LKX9" s="96"/>
      <c r="LKY9" s="96"/>
      <c r="LKZ9" s="96"/>
      <c r="LLA9" s="96"/>
      <c r="LLB9" s="96"/>
      <c r="LLC9" s="96"/>
      <c r="LLD9" s="96"/>
      <c r="LLE9" s="96"/>
      <c r="LLF9" s="96"/>
      <c r="LLG9" s="96"/>
      <c r="LLH9" s="96"/>
      <c r="LLI9" s="96"/>
      <c r="LLJ9" s="96"/>
      <c r="LLK9" s="96"/>
      <c r="LLL9" s="96"/>
      <c r="LLM9" s="96"/>
      <c r="LLN9" s="96"/>
      <c r="LLO9" s="96"/>
      <c r="LLP9" s="96"/>
      <c r="LLQ9" s="96"/>
      <c r="LLR9" s="96"/>
      <c r="LLS9" s="96"/>
      <c r="LLT9" s="96"/>
      <c r="LLU9" s="96"/>
      <c r="LLV9" s="96"/>
      <c r="LLW9" s="96"/>
      <c r="LLX9" s="96"/>
      <c r="LLY9" s="96"/>
      <c r="LLZ9" s="96"/>
      <c r="LMA9" s="96"/>
      <c r="LMB9" s="96"/>
      <c r="LMC9" s="96"/>
      <c r="LMD9" s="96"/>
      <c r="LME9" s="96"/>
      <c r="LMF9" s="96"/>
      <c r="LMG9" s="96"/>
      <c r="LMH9" s="96"/>
      <c r="LMI9" s="96"/>
      <c r="LMJ9" s="96"/>
      <c r="LMK9" s="96"/>
      <c r="LML9" s="96"/>
      <c r="LMM9" s="96"/>
      <c r="LMN9" s="96"/>
      <c r="LMO9" s="96"/>
      <c r="LMP9" s="96"/>
      <c r="LMQ9" s="96"/>
      <c r="LMR9" s="96"/>
      <c r="LMS9" s="96"/>
      <c r="LMT9" s="96"/>
      <c r="LMU9" s="96"/>
      <c r="LMV9" s="96"/>
      <c r="LMW9" s="96"/>
      <c r="LMX9" s="96"/>
      <c r="LMY9" s="96"/>
      <c r="LMZ9" s="96"/>
      <c r="LNA9" s="96"/>
      <c r="LNB9" s="96"/>
      <c r="LNC9" s="96"/>
      <c r="LND9" s="96"/>
      <c r="LNE9" s="96"/>
      <c r="LNF9" s="96"/>
      <c r="LNG9" s="96"/>
      <c r="LNH9" s="96"/>
      <c r="LNI9" s="96"/>
      <c r="LNJ9" s="96"/>
      <c r="LNK9" s="96"/>
      <c r="LNL9" s="96"/>
      <c r="LNM9" s="96"/>
      <c r="LNN9" s="96"/>
      <c r="LNO9" s="96"/>
      <c r="LNP9" s="96"/>
      <c r="LNQ9" s="96"/>
      <c r="LNR9" s="96"/>
      <c r="LNS9" s="96"/>
      <c r="LNT9" s="96"/>
      <c r="LNU9" s="96"/>
      <c r="LNV9" s="96"/>
      <c r="LNW9" s="96"/>
      <c r="LNX9" s="96"/>
      <c r="LNY9" s="96"/>
      <c r="LNZ9" s="96"/>
      <c r="LOA9" s="96"/>
      <c r="LOB9" s="96"/>
      <c r="LOC9" s="96"/>
      <c r="LOD9" s="96"/>
      <c r="LOE9" s="96"/>
      <c r="LOF9" s="96"/>
      <c r="LOG9" s="96"/>
      <c r="LOH9" s="96"/>
      <c r="LOI9" s="96"/>
      <c r="LOJ9" s="96"/>
      <c r="LOK9" s="96"/>
      <c r="LOL9" s="96"/>
      <c r="LOM9" s="96"/>
      <c r="LON9" s="96"/>
      <c r="LOO9" s="96"/>
      <c r="LOP9" s="96"/>
      <c r="LOQ9" s="96"/>
      <c r="LOR9" s="96"/>
      <c r="LOS9" s="96"/>
      <c r="LOT9" s="96"/>
      <c r="LOU9" s="96"/>
      <c r="LOV9" s="96"/>
      <c r="LOW9" s="96"/>
      <c r="LOX9" s="96"/>
      <c r="LOY9" s="96"/>
      <c r="LOZ9" s="96"/>
      <c r="LPA9" s="96"/>
      <c r="LPB9" s="96"/>
      <c r="LPC9" s="96"/>
      <c r="LPD9" s="96"/>
      <c r="LPE9" s="96"/>
      <c r="LPF9" s="96"/>
      <c r="LPG9" s="96"/>
      <c r="LPH9" s="96"/>
      <c r="LPI9" s="96"/>
      <c r="LPJ9" s="96"/>
      <c r="LPK9" s="96"/>
      <c r="LPL9" s="96"/>
      <c r="LPM9" s="96"/>
      <c r="LPN9" s="96"/>
      <c r="LPO9" s="96"/>
      <c r="LPP9" s="96"/>
      <c r="LPQ9" s="96"/>
      <c r="LPR9" s="96"/>
      <c r="LPS9" s="96"/>
      <c r="LPT9" s="96"/>
      <c r="LPU9" s="96"/>
      <c r="LPV9" s="96"/>
      <c r="LPW9" s="96"/>
      <c r="LPX9" s="96"/>
      <c r="LPY9" s="96"/>
      <c r="LPZ9" s="96"/>
      <c r="LQA9" s="96"/>
      <c r="LQB9" s="96"/>
      <c r="LQC9" s="96"/>
      <c r="LQD9" s="96"/>
      <c r="LQE9" s="96"/>
      <c r="LQF9" s="96"/>
      <c r="LQG9" s="96"/>
      <c r="LQH9" s="96"/>
      <c r="LQI9" s="96"/>
      <c r="LQJ9" s="96"/>
      <c r="LQK9" s="96"/>
      <c r="LQL9" s="96"/>
      <c r="LQM9" s="96"/>
      <c r="LQN9" s="96"/>
      <c r="LQO9" s="96"/>
      <c r="LQP9" s="96"/>
      <c r="LQQ9" s="96"/>
      <c r="LQR9" s="96"/>
      <c r="LQS9" s="96"/>
      <c r="LQT9" s="96"/>
      <c r="LQU9" s="96"/>
      <c r="LQV9" s="96"/>
      <c r="LQW9" s="96"/>
      <c r="LQX9" s="96"/>
      <c r="LQY9" s="96"/>
      <c r="LQZ9" s="96"/>
      <c r="LRA9" s="96"/>
      <c r="LRB9" s="96"/>
      <c r="LRC9" s="96"/>
      <c r="LRD9" s="96"/>
      <c r="LRE9" s="96"/>
      <c r="LRF9" s="96"/>
      <c r="LRG9" s="96"/>
      <c r="LRH9" s="96"/>
      <c r="LRI9" s="96"/>
      <c r="LRJ9" s="96"/>
      <c r="LRK9" s="96"/>
      <c r="LRL9" s="96"/>
      <c r="LRM9" s="96"/>
      <c r="LRN9" s="96"/>
      <c r="LRO9" s="96"/>
      <c r="LRP9" s="96"/>
      <c r="LRQ9" s="96"/>
      <c r="LRR9" s="96"/>
      <c r="LRS9" s="96"/>
      <c r="LRT9" s="96"/>
      <c r="LRU9" s="96"/>
      <c r="LRV9" s="96"/>
      <c r="LRW9" s="96"/>
      <c r="LRX9" s="96"/>
      <c r="LRY9" s="96"/>
      <c r="LRZ9" s="96"/>
      <c r="LSA9" s="96"/>
      <c r="LSB9" s="96"/>
      <c r="LSC9" s="96"/>
      <c r="LSD9" s="96"/>
      <c r="LSE9" s="96"/>
      <c r="LSF9" s="96"/>
      <c r="LSG9" s="96"/>
      <c r="LSH9" s="96"/>
      <c r="LSI9" s="96"/>
      <c r="LSJ9" s="96"/>
      <c r="LSK9" s="96"/>
      <c r="LSL9" s="96"/>
      <c r="LSM9" s="96"/>
      <c r="LSN9" s="96"/>
      <c r="LSO9" s="96"/>
      <c r="LSP9" s="96"/>
      <c r="LSQ9" s="96"/>
      <c r="LSR9" s="96"/>
      <c r="LSS9" s="96"/>
      <c r="LST9" s="96"/>
      <c r="LSU9" s="96"/>
      <c r="LSV9" s="96"/>
      <c r="LSW9" s="96"/>
      <c r="LSX9" s="96"/>
      <c r="LSY9" s="96"/>
      <c r="LSZ9" s="96"/>
      <c r="LTA9" s="96"/>
      <c r="LTB9" s="96"/>
      <c r="LTC9" s="96"/>
      <c r="LTD9" s="96"/>
      <c r="LTE9" s="96"/>
      <c r="LTF9" s="96"/>
      <c r="LTG9" s="96"/>
      <c r="LTH9" s="96"/>
      <c r="LTI9" s="96"/>
      <c r="LTJ9" s="96"/>
      <c r="LTK9" s="96"/>
      <c r="LTL9" s="96"/>
      <c r="LTM9" s="96"/>
      <c r="LTN9" s="96"/>
      <c r="LTO9" s="96"/>
      <c r="LTP9" s="96"/>
      <c r="LTQ9" s="96"/>
      <c r="LTR9" s="96"/>
      <c r="LTS9" s="96"/>
      <c r="LTT9" s="96"/>
      <c r="LTU9" s="96"/>
      <c r="LTV9" s="96"/>
      <c r="LTW9" s="96"/>
      <c r="LTX9" s="96"/>
      <c r="LTY9" s="96"/>
      <c r="LTZ9" s="96"/>
      <c r="LUA9" s="96"/>
      <c r="LUB9" s="96"/>
      <c r="LUC9" s="96"/>
      <c r="LUD9" s="96"/>
      <c r="LUE9" s="96"/>
      <c r="LUF9" s="96"/>
      <c r="LUG9" s="96"/>
      <c r="LUH9" s="96"/>
      <c r="LUI9" s="96"/>
      <c r="LUJ9" s="96"/>
      <c r="LUK9" s="96"/>
      <c r="LUL9" s="96"/>
      <c r="LUM9" s="96"/>
      <c r="LUN9" s="96"/>
      <c r="LUO9" s="96"/>
      <c r="LUP9" s="96"/>
      <c r="LUQ9" s="96"/>
      <c r="LUR9" s="96"/>
      <c r="LUS9" s="96"/>
      <c r="LUT9" s="96"/>
      <c r="LUU9" s="96"/>
      <c r="LUV9" s="96"/>
      <c r="LUW9" s="96"/>
      <c r="LUX9" s="96"/>
      <c r="LUY9" s="96"/>
      <c r="LUZ9" s="96"/>
      <c r="LVA9" s="96"/>
      <c r="LVB9" s="96"/>
      <c r="LVC9" s="96"/>
      <c r="LVD9" s="96"/>
      <c r="LVE9" s="96"/>
      <c r="LVF9" s="96"/>
      <c r="LVG9" s="96"/>
      <c r="LVH9" s="96"/>
      <c r="LVI9" s="96"/>
      <c r="LVJ9" s="96"/>
      <c r="LVK9" s="96"/>
      <c r="LVL9" s="96"/>
      <c r="LVM9" s="96"/>
      <c r="LVN9" s="96"/>
      <c r="LVO9" s="96"/>
      <c r="LVP9" s="96"/>
      <c r="LVQ9" s="96"/>
      <c r="LVR9" s="96"/>
      <c r="LVS9" s="96"/>
      <c r="LVT9" s="96"/>
      <c r="LVU9" s="96"/>
      <c r="LVV9" s="96"/>
      <c r="LVW9" s="96"/>
      <c r="LVX9" s="96"/>
      <c r="LVY9" s="96"/>
      <c r="LVZ9" s="96"/>
      <c r="LWA9" s="96"/>
      <c r="LWB9" s="96"/>
      <c r="LWC9" s="96"/>
      <c r="LWD9" s="96"/>
      <c r="LWE9" s="96"/>
      <c r="LWF9" s="96"/>
      <c r="LWG9" s="96"/>
      <c r="LWH9" s="96"/>
      <c r="LWI9" s="96"/>
      <c r="LWJ9" s="96"/>
      <c r="LWK9" s="96"/>
      <c r="LWL9" s="96"/>
      <c r="LWM9" s="96"/>
      <c r="LWN9" s="96"/>
      <c r="LWO9" s="96"/>
      <c r="LWP9" s="96"/>
      <c r="LWQ9" s="96"/>
      <c r="LWR9" s="96"/>
      <c r="LWS9" s="96"/>
      <c r="LWT9" s="96"/>
      <c r="LWU9" s="96"/>
      <c r="LWV9" s="96"/>
      <c r="LWW9" s="96"/>
      <c r="LWX9" s="96"/>
      <c r="LWY9" s="96"/>
      <c r="LWZ9" s="96"/>
      <c r="LXA9" s="96"/>
      <c r="LXB9" s="96"/>
      <c r="LXC9" s="96"/>
      <c r="LXD9" s="96"/>
      <c r="LXE9" s="96"/>
      <c r="LXF9" s="96"/>
      <c r="LXG9" s="96"/>
      <c r="LXH9" s="96"/>
      <c r="LXI9" s="96"/>
      <c r="LXJ9" s="96"/>
      <c r="LXK9" s="96"/>
      <c r="LXL9" s="96"/>
      <c r="LXM9" s="96"/>
      <c r="LXN9" s="96"/>
      <c r="LXO9" s="96"/>
      <c r="LXP9" s="96"/>
      <c r="LXQ9" s="96"/>
      <c r="LXR9" s="96"/>
      <c r="LXS9" s="96"/>
      <c r="LXT9" s="96"/>
      <c r="LXU9" s="96"/>
      <c r="LXV9" s="96"/>
      <c r="LXW9" s="96"/>
      <c r="LXX9" s="96"/>
      <c r="LXY9" s="96"/>
      <c r="LXZ9" s="96"/>
      <c r="LYA9" s="96"/>
      <c r="LYB9" s="96"/>
      <c r="LYC9" s="96"/>
      <c r="LYD9" s="96"/>
      <c r="LYE9" s="96"/>
      <c r="LYF9" s="96"/>
      <c r="LYG9" s="96"/>
      <c r="LYH9" s="96"/>
      <c r="LYI9" s="96"/>
      <c r="LYJ9" s="96"/>
      <c r="LYK9" s="96"/>
      <c r="LYL9" s="96"/>
      <c r="LYM9" s="96"/>
      <c r="LYN9" s="96"/>
      <c r="LYO9" s="96"/>
      <c r="LYP9" s="96"/>
      <c r="LYQ9" s="96"/>
      <c r="LYR9" s="96"/>
      <c r="LYS9" s="96"/>
      <c r="LYT9" s="96"/>
      <c r="LYU9" s="96"/>
      <c r="LYV9" s="96"/>
      <c r="LYW9" s="96"/>
      <c r="LYX9" s="96"/>
      <c r="LYY9" s="96"/>
      <c r="LYZ9" s="96"/>
      <c r="LZA9" s="96"/>
      <c r="LZB9" s="96"/>
      <c r="LZC9" s="96"/>
      <c r="LZD9" s="96"/>
      <c r="LZE9" s="96"/>
      <c r="LZF9" s="96"/>
      <c r="LZG9" s="96"/>
      <c r="LZH9" s="96"/>
      <c r="LZI9" s="96"/>
      <c r="LZJ9" s="96"/>
      <c r="LZK9" s="96"/>
      <c r="LZL9" s="96"/>
      <c r="LZM9" s="96"/>
      <c r="LZN9" s="96"/>
      <c r="LZO9" s="96"/>
      <c r="LZP9" s="96"/>
      <c r="LZQ9" s="96"/>
      <c r="LZR9" s="96"/>
      <c r="LZS9" s="96"/>
      <c r="LZT9" s="96"/>
      <c r="LZU9" s="96"/>
      <c r="LZV9" s="96"/>
      <c r="LZW9" s="96"/>
      <c r="LZX9" s="96"/>
      <c r="LZY9" s="96"/>
      <c r="LZZ9" s="96"/>
      <c r="MAA9" s="96"/>
      <c r="MAB9" s="96"/>
      <c r="MAC9" s="96"/>
      <c r="MAD9" s="96"/>
      <c r="MAE9" s="96"/>
      <c r="MAF9" s="96"/>
      <c r="MAG9" s="96"/>
      <c r="MAH9" s="96"/>
      <c r="MAI9" s="96"/>
      <c r="MAJ9" s="96"/>
      <c r="MAK9" s="96"/>
      <c r="MAL9" s="96"/>
      <c r="MAM9" s="96"/>
      <c r="MAN9" s="96"/>
      <c r="MAO9" s="96"/>
      <c r="MAP9" s="96"/>
      <c r="MAQ9" s="96"/>
      <c r="MAR9" s="96"/>
      <c r="MAS9" s="96"/>
      <c r="MAT9" s="96"/>
      <c r="MAU9" s="96"/>
      <c r="MAV9" s="96"/>
      <c r="MAW9" s="96"/>
      <c r="MAX9" s="96"/>
      <c r="MAY9" s="96"/>
      <c r="MAZ9" s="96"/>
      <c r="MBA9" s="96"/>
      <c r="MBB9" s="96"/>
      <c r="MBC9" s="96"/>
      <c r="MBD9" s="96"/>
      <c r="MBE9" s="96"/>
      <c r="MBF9" s="96"/>
      <c r="MBG9" s="96"/>
      <c r="MBH9" s="96"/>
      <c r="MBI9" s="96"/>
      <c r="MBJ9" s="96"/>
      <c r="MBK9" s="96"/>
      <c r="MBL9" s="96"/>
      <c r="MBM9" s="96"/>
      <c r="MBN9" s="96"/>
      <c r="MBO9" s="96"/>
      <c r="MBP9" s="96"/>
      <c r="MBQ9" s="96"/>
      <c r="MBR9" s="96"/>
      <c r="MBS9" s="96"/>
      <c r="MBT9" s="96"/>
      <c r="MBU9" s="96"/>
      <c r="MBV9" s="96"/>
      <c r="MBW9" s="96"/>
      <c r="MBX9" s="96"/>
      <c r="MBY9" s="96"/>
      <c r="MBZ9" s="96"/>
      <c r="MCA9" s="96"/>
      <c r="MCB9" s="96"/>
      <c r="MCC9" s="96"/>
      <c r="MCD9" s="96"/>
      <c r="MCE9" s="96"/>
      <c r="MCF9" s="96"/>
      <c r="MCG9" s="96"/>
      <c r="MCH9" s="96"/>
      <c r="MCI9" s="96"/>
      <c r="MCJ9" s="96"/>
      <c r="MCK9" s="96"/>
      <c r="MCL9" s="96"/>
      <c r="MCM9" s="96"/>
      <c r="MCN9" s="96"/>
      <c r="MCO9" s="96"/>
      <c r="MCP9" s="96"/>
      <c r="MCQ9" s="96"/>
      <c r="MCR9" s="96"/>
      <c r="MCS9" s="96"/>
      <c r="MCT9" s="96"/>
      <c r="MCU9" s="96"/>
      <c r="MCV9" s="96"/>
      <c r="MCW9" s="96"/>
      <c r="MCX9" s="96"/>
      <c r="MCY9" s="96"/>
      <c r="MCZ9" s="96"/>
      <c r="MDA9" s="96"/>
      <c r="MDB9" s="96"/>
      <c r="MDC9" s="96"/>
      <c r="MDD9" s="96"/>
      <c r="MDE9" s="96"/>
      <c r="MDF9" s="96"/>
      <c r="MDG9" s="96"/>
      <c r="MDH9" s="96"/>
      <c r="MDI9" s="96"/>
      <c r="MDJ9" s="96"/>
      <c r="MDK9" s="96"/>
      <c r="MDL9" s="96"/>
      <c r="MDM9" s="96"/>
      <c r="MDN9" s="96"/>
      <c r="MDO9" s="96"/>
      <c r="MDP9" s="96"/>
      <c r="MDQ9" s="96"/>
      <c r="MDR9" s="96"/>
      <c r="MDS9" s="96"/>
      <c r="MDT9" s="96"/>
      <c r="MDU9" s="96"/>
      <c r="MDV9" s="96"/>
      <c r="MDW9" s="96"/>
      <c r="MDX9" s="96"/>
      <c r="MDY9" s="96"/>
      <c r="MDZ9" s="96"/>
      <c r="MEA9" s="96"/>
      <c r="MEB9" s="96"/>
      <c r="MEC9" s="96"/>
      <c r="MED9" s="96"/>
      <c r="MEE9" s="96"/>
      <c r="MEF9" s="96"/>
      <c r="MEG9" s="96"/>
      <c r="MEH9" s="96"/>
      <c r="MEI9" s="96"/>
      <c r="MEJ9" s="96"/>
      <c r="MEK9" s="96"/>
      <c r="MEL9" s="96"/>
      <c r="MEM9" s="96"/>
      <c r="MEN9" s="96"/>
      <c r="MEO9" s="96"/>
      <c r="MEP9" s="96"/>
      <c r="MEQ9" s="96"/>
      <c r="MER9" s="96"/>
      <c r="MES9" s="96"/>
      <c r="MET9" s="96"/>
      <c r="MEU9" s="96"/>
      <c r="MEV9" s="96"/>
      <c r="MEW9" s="96"/>
      <c r="MEX9" s="96"/>
      <c r="MEY9" s="96"/>
      <c r="MEZ9" s="96"/>
      <c r="MFA9" s="96"/>
      <c r="MFB9" s="96"/>
      <c r="MFC9" s="96"/>
      <c r="MFD9" s="96"/>
      <c r="MFE9" s="96"/>
      <c r="MFF9" s="96"/>
      <c r="MFG9" s="96"/>
      <c r="MFH9" s="96"/>
      <c r="MFI9" s="96"/>
      <c r="MFJ9" s="96"/>
      <c r="MFK9" s="96"/>
      <c r="MFL9" s="96"/>
      <c r="MFM9" s="96"/>
      <c r="MFN9" s="96"/>
      <c r="MFO9" s="96"/>
      <c r="MFP9" s="96"/>
      <c r="MFQ9" s="96"/>
      <c r="MFR9" s="96"/>
      <c r="MFS9" s="96"/>
      <c r="MFT9" s="96"/>
      <c r="MFU9" s="96"/>
      <c r="MFV9" s="96"/>
      <c r="MFW9" s="96"/>
      <c r="MFX9" s="96"/>
      <c r="MFY9" s="96"/>
      <c r="MFZ9" s="96"/>
      <c r="MGA9" s="96"/>
      <c r="MGB9" s="96"/>
      <c r="MGC9" s="96"/>
      <c r="MGD9" s="96"/>
      <c r="MGE9" s="96"/>
      <c r="MGF9" s="96"/>
      <c r="MGG9" s="96"/>
      <c r="MGH9" s="96"/>
      <c r="MGI9" s="96"/>
      <c r="MGJ9" s="96"/>
      <c r="MGK9" s="96"/>
      <c r="MGL9" s="96"/>
      <c r="MGM9" s="96"/>
      <c r="MGN9" s="96"/>
      <c r="MGO9" s="96"/>
      <c r="MGP9" s="96"/>
      <c r="MGQ9" s="96"/>
      <c r="MGR9" s="96"/>
      <c r="MGS9" s="96"/>
      <c r="MGT9" s="96"/>
      <c r="MGU9" s="96"/>
      <c r="MGV9" s="96"/>
      <c r="MGW9" s="96"/>
      <c r="MGX9" s="96"/>
      <c r="MGY9" s="96"/>
      <c r="MGZ9" s="96"/>
      <c r="MHA9" s="96"/>
      <c r="MHB9" s="96"/>
      <c r="MHC9" s="96"/>
      <c r="MHD9" s="96"/>
      <c r="MHE9" s="96"/>
      <c r="MHF9" s="96"/>
      <c r="MHG9" s="96"/>
      <c r="MHH9" s="96"/>
      <c r="MHI9" s="96"/>
      <c r="MHJ9" s="96"/>
      <c r="MHK9" s="96"/>
      <c r="MHL9" s="96"/>
      <c r="MHM9" s="96"/>
      <c r="MHN9" s="96"/>
      <c r="MHO9" s="96"/>
      <c r="MHP9" s="96"/>
      <c r="MHQ9" s="96"/>
      <c r="MHR9" s="96"/>
      <c r="MHS9" s="96"/>
      <c r="MHT9" s="96"/>
      <c r="MHU9" s="96"/>
      <c r="MHV9" s="96"/>
      <c r="MHW9" s="96"/>
      <c r="MHX9" s="96"/>
      <c r="MHY9" s="96"/>
      <c r="MHZ9" s="96"/>
      <c r="MIA9" s="96"/>
      <c r="MIB9" s="96"/>
      <c r="MIC9" s="96"/>
      <c r="MID9" s="96"/>
      <c r="MIE9" s="96"/>
      <c r="MIF9" s="96"/>
      <c r="MIG9" s="96"/>
      <c r="MIH9" s="96"/>
      <c r="MII9" s="96"/>
      <c r="MIJ9" s="96"/>
      <c r="MIK9" s="96"/>
      <c r="MIL9" s="96"/>
      <c r="MIM9" s="96"/>
      <c r="MIN9" s="96"/>
      <c r="MIO9" s="96"/>
      <c r="MIP9" s="96"/>
      <c r="MIQ9" s="96"/>
      <c r="MIR9" s="96"/>
      <c r="MIS9" s="96"/>
      <c r="MIT9" s="96"/>
      <c r="MIU9" s="96"/>
      <c r="MIV9" s="96"/>
      <c r="MIW9" s="96"/>
      <c r="MIX9" s="96"/>
      <c r="MIY9" s="96"/>
      <c r="MIZ9" s="96"/>
      <c r="MJA9" s="96"/>
      <c r="MJB9" s="96"/>
      <c r="MJC9" s="96"/>
      <c r="MJD9" s="96"/>
      <c r="MJE9" s="96"/>
      <c r="MJF9" s="96"/>
      <c r="MJG9" s="96"/>
      <c r="MJH9" s="96"/>
      <c r="MJI9" s="96"/>
      <c r="MJJ9" s="96"/>
      <c r="MJK9" s="96"/>
      <c r="MJL9" s="96"/>
      <c r="MJM9" s="96"/>
      <c r="MJN9" s="96"/>
      <c r="MJO9" s="96"/>
      <c r="MJP9" s="96"/>
      <c r="MJQ9" s="96"/>
      <c r="MJR9" s="96"/>
      <c r="MJS9" s="96"/>
      <c r="MJT9" s="96"/>
      <c r="MJU9" s="96"/>
      <c r="MJV9" s="96"/>
      <c r="MJW9" s="96"/>
      <c r="MJX9" s="96"/>
      <c r="MJY9" s="96"/>
      <c r="MJZ9" s="96"/>
      <c r="MKA9" s="96"/>
      <c r="MKB9" s="96"/>
      <c r="MKC9" s="96"/>
      <c r="MKD9" s="96"/>
      <c r="MKE9" s="96"/>
      <c r="MKF9" s="96"/>
      <c r="MKG9" s="96"/>
      <c r="MKH9" s="96"/>
      <c r="MKI9" s="96"/>
      <c r="MKJ9" s="96"/>
      <c r="MKK9" s="96"/>
      <c r="MKL9" s="96"/>
      <c r="MKM9" s="96"/>
      <c r="MKN9" s="96"/>
      <c r="MKO9" s="96"/>
      <c r="MKP9" s="96"/>
      <c r="MKQ9" s="96"/>
      <c r="MKR9" s="96"/>
      <c r="MKS9" s="96"/>
      <c r="MKT9" s="96"/>
      <c r="MKU9" s="96"/>
      <c r="MKV9" s="96"/>
      <c r="MKW9" s="96"/>
      <c r="MKX9" s="96"/>
      <c r="MKY9" s="96"/>
      <c r="MKZ9" s="96"/>
      <c r="MLA9" s="96"/>
      <c r="MLB9" s="96"/>
      <c r="MLC9" s="96"/>
      <c r="MLD9" s="96"/>
      <c r="MLE9" s="96"/>
      <c r="MLF9" s="96"/>
      <c r="MLG9" s="96"/>
      <c r="MLH9" s="96"/>
      <c r="MLI9" s="96"/>
      <c r="MLJ9" s="96"/>
      <c r="MLK9" s="96"/>
      <c r="MLL9" s="96"/>
      <c r="MLM9" s="96"/>
      <c r="MLN9" s="96"/>
      <c r="MLO9" s="96"/>
      <c r="MLP9" s="96"/>
      <c r="MLQ9" s="96"/>
      <c r="MLR9" s="96"/>
      <c r="MLS9" s="96"/>
      <c r="MLT9" s="96"/>
      <c r="MLU9" s="96"/>
      <c r="MLV9" s="96"/>
      <c r="MLW9" s="96"/>
      <c r="MLX9" s="96"/>
      <c r="MLY9" s="96"/>
      <c r="MLZ9" s="96"/>
      <c r="MMA9" s="96"/>
      <c r="MMB9" s="96"/>
      <c r="MMC9" s="96"/>
      <c r="MMD9" s="96"/>
      <c r="MME9" s="96"/>
      <c r="MMF9" s="96"/>
      <c r="MMG9" s="96"/>
      <c r="MMH9" s="96"/>
      <c r="MMI9" s="96"/>
      <c r="MMJ9" s="96"/>
      <c r="MMK9" s="96"/>
      <c r="MML9" s="96"/>
      <c r="MMM9" s="96"/>
      <c r="MMN9" s="96"/>
      <c r="MMO9" s="96"/>
      <c r="MMP9" s="96"/>
      <c r="MMQ9" s="96"/>
      <c r="MMR9" s="96"/>
      <c r="MMS9" s="96"/>
      <c r="MMT9" s="96"/>
      <c r="MMU9" s="96"/>
      <c r="MMV9" s="96"/>
      <c r="MMW9" s="96"/>
      <c r="MMX9" s="96"/>
      <c r="MMY9" s="96"/>
      <c r="MMZ9" s="96"/>
      <c r="MNA9" s="96"/>
      <c r="MNB9" s="96"/>
      <c r="MNC9" s="96"/>
      <c r="MND9" s="96"/>
      <c r="MNE9" s="96"/>
      <c r="MNF9" s="96"/>
      <c r="MNG9" s="96"/>
      <c r="MNH9" s="96"/>
      <c r="MNI9" s="96"/>
      <c r="MNJ9" s="96"/>
      <c r="MNK9" s="96"/>
      <c r="MNL9" s="96"/>
      <c r="MNM9" s="96"/>
      <c r="MNN9" s="96"/>
      <c r="MNO9" s="96"/>
      <c r="MNP9" s="96"/>
      <c r="MNQ9" s="96"/>
      <c r="MNR9" s="96"/>
      <c r="MNS9" s="96"/>
      <c r="MNT9" s="96"/>
      <c r="MNU9" s="96"/>
      <c r="MNV9" s="96"/>
      <c r="MNW9" s="96"/>
      <c r="MNX9" s="96"/>
      <c r="MNY9" s="96"/>
      <c r="MNZ9" s="96"/>
      <c r="MOA9" s="96"/>
      <c r="MOB9" s="96"/>
      <c r="MOC9" s="96"/>
      <c r="MOD9" s="96"/>
      <c r="MOE9" s="96"/>
      <c r="MOF9" s="96"/>
      <c r="MOG9" s="96"/>
      <c r="MOH9" s="96"/>
      <c r="MOI9" s="96"/>
      <c r="MOJ9" s="96"/>
      <c r="MOK9" s="96"/>
      <c r="MOL9" s="96"/>
      <c r="MOM9" s="96"/>
      <c r="MON9" s="96"/>
      <c r="MOO9" s="96"/>
      <c r="MOP9" s="96"/>
      <c r="MOQ9" s="96"/>
      <c r="MOR9" s="96"/>
      <c r="MOS9" s="96"/>
      <c r="MOT9" s="96"/>
      <c r="MOU9" s="96"/>
      <c r="MOV9" s="96"/>
      <c r="MOW9" s="96"/>
      <c r="MOX9" s="96"/>
      <c r="MOY9" s="96"/>
      <c r="MOZ9" s="96"/>
      <c r="MPA9" s="96"/>
      <c r="MPB9" s="96"/>
      <c r="MPC9" s="96"/>
      <c r="MPD9" s="96"/>
      <c r="MPE9" s="96"/>
      <c r="MPF9" s="96"/>
      <c r="MPG9" s="96"/>
      <c r="MPH9" s="96"/>
      <c r="MPI9" s="96"/>
      <c r="MPJ9" s="96"/>
      <c r="MPK9" s="96"/>
      <c r="MPL9" s="96"/>
      <c r="MPM9" s="96"/>
      <c r="MPN9" s="96"/>
      <c r="MPO9" s="96"/>
      <c r="MPP9" s="96"/>
      <c r="MPQ9" s="96"/>
      <c r="MPR9" s="96"/>
      <c r="MPS9" s="96"/>
      <c r="MPT9" s="96"/>
      <c r="MPU9" s="96"/>
      <c r="MPV9" s="96"/>
      <c r="MPW9" s="96"/>
      <c r="MPX9" s="96"/>
      <c r="MPY9" s="96"/>
      <c r="MPZ9" s="96"/>
      <c r="MQA9" s="96"/>
      <c r="MQB9" s="96"/>
      <c r="MQC9" s="96"/>
      <c r="MQD9" s="96"/>
      <c r="MQE9" s="96"/>
      <c r="MQF9" s="96"/>
      <c r="MQG9" s="96"/>
      <c r="MQH9" s="96"/>
      <c r="MQI9" s="96"/>
      <c r="MQJ9" s="96"/>
      <c r="MQK9" s="96"/>
      <c r="MQL9" s="96"/>
      <c r="MQM9" s="96"/>
      <c r="MQN9" s="96"/>
      <c r="MQO9" s="96"/>
      <c r="MQP9" s="96"/>
      <c r="MQQ9" s="96"/>
      <c r="MQR9" s="96"/>
      <c r="MQS9" s="96"/>
      <c r="MQT9" s="96"/>
      <c r="MQU9" s="96"/>
      <c r="MQV9" s="96"/>
      <c r="MQW9" s="96"/>
      <c r="MQX9" s="96"/>
      <c r="MQY9" s="96"/>
      <c r="MQZ9" s="96"/>
      <c r="MRA9" s="96"/>
      <c r="MRB9" s="96"/>
      <c r="MRC9" s="96"/>
      <c r="MRD9" s="96"/>
      <c r="MRE9" s="96"/>
      <c r="MRF9" s="96"/>
      <c r="MRG9" s="96"/>
      <c r="MRH9" s="96"/>
      <c r="MRI9" s="96"/>
      <c r="MRJ9" s="96"/>
      <c r="MRK9" s="96"/>
      <c r="MRL9" s="96"/>
      <c r="MRM9" s="96"/>
      <c r="MRN9" s="96"/>
      <c r="MRO9" s="96"/>
      <c r="MRP9" s="96"/>
      <c r="MRQ9" s="96"/>
      <c r="MRR9" s="96"/>
      <c r="MRS9" s="96"/>
      <c r="MRT9" s="96"/>
      <c r="MRU9" s="96"/>
      <c r="MRV9" s="96"/>
      <c r="MRW9" s="96"/>
      <c r="MRX9" s="96"/>
      <c r="MRY9" s="96"/>
      <c r="MRZ9" s="96"/>
      <c r="MSA9" s="96"/>
      <c r="MSB9" s="96"/>
      <c r="MSC9" s="96"/>
      <c r="MSD9" s="96"/>
      <c r="MSE9" s="96"/>
      <c r="MSF9" s="96"/>
      <c r="MSG9" s="96"/>
      <c r="MSH9" s="96"/>
      <c r="MSI9" s="96"/>
      <c r="MSJ9" s="96"/>
      <c r="MSK9" s="96"/>
      <c r="MSL9" s="96"/>
      <c r="MSM9" s="96"/>
      <c r="MSN9" s="96"/>
      <c r="MSO9" s="96"/>
      <c r="MSP9" s="96"/>
      <c r="MSQ9" s="96"/>
      <c r="MSR9" s="96"/>
      <c r="MSS9" s="96"/>
      <c r="MST9" s="96"/>
      <c r="MSU9" s="96"/>
      <c r="MSV9" s="96"/>
      <c r="MSW9" s="96"/>
      <c r="MSX9" s="96"/>
      <c r="MSY9" s="96"/>
      <c r="MSZ9" s="96"/>
      <c r="MTA9" s="96"/>
      <c r="MTB9" s="96"/>
      <c r="MTC9" s="96"/>
      <c r="MTD9" s="96"/>
      <c r="MTE9" s="96"/>
      <c r="MTF9" s="96"/>
      <c r="MTG9" s="96"/>
      <c r="MTH9" s="96"/>
      <c r="MTI9" s="96"/>
      <c r="MTJ9" s="96"/>
      <c r="MTK9" s="96"/>
      <c r="MTL9" s="96"/>
      <c r="MTM9" s="96"/>
      <c r="MTN9" s="96"/>
      <c r="MTO9" s="96"/>
      <c r="MTP9" s="96"/>
      <c r="MTQ9" s="96"/>
      <c r="MTR9" s="96"/>
      <c r="MTS9" s="96"/>
      <c r="MTT9" s="96"/>
      <c r="MTU9" s="96"/>
      <c r="MTV9" s="96"/>
      <c r="MTW9" s="96"/>
      <c r="MTX9" s="96"/>
      <c r="MTY9" s="96"/>
      <c r="MTZ9" s="96"/>
      <c r="MUA9" s="96"/>
      <c r="MUB9" s="96"/>
      <c r="MUC9" s="96"/>
      <c r="MUD9" s="96"/>
      <c r="MUE9" s="96"/>
      <c r="MUF9" s="96"/>
      <c r="MUG9" s="96"/>
      <c r="MUH9" s="96"/>
      <c r="MUI9" s="96"/>
      <c r="MUJ9" s="96"/>
      <c r="MUK9" s="96"/>
      <c r="MUL9" s="96"/>
      <c r="MUM9" s="96"/>
      <c r="MUN9" s="96"/>
      <c r="MUO9" s="96"/>
      <c r="MUP9" s="96"/>
      <c r="MUQ9" s="96"/>
      <c r="MUR9" s="96"/>
      <c r="MUS9" s="96"/>
      <c r="MUT9" s="96"/>
      <c r="MUU9" s="96"/>
      <c r="MUV9" s="96"/>
      <c r="MUW9" s="96"/>
      <c r="MUX9" s="96"/>
      <c r="MUY9" s="96"/>
      <c r="MUZ9" s="96"/>
      <c r="MVA9" s="96"/>
      <c r="MVB9" s="96"/>
      <c r="MVC9" s="96"/>
      <c r="MVD9" s="96"/>
      <c r="MVE9" s="96"/>
      <c r="MVF9" s="96"/>
      <c r="MVG9" s="96"/>
      <c r="MVH9" s="96"/>
      <c r="MVI9" s="96"/>
      <c r="MVJ9" s="96"/>
      <c r="MVK9" s="96"/>
      <c r="MVL9" s="96"/>
      <c r="MVM9" s="96"/>
      <c r="MVN9" s="96"/>
      <c r="MVO9" s="96"/>
      <c r="MVP9" s="96"/>
      <c r="MVQ9" s="96"/>
      <c r="MVR9" s="96"/>
      <c r="MVS9" s="96"/>
      <c r="MVT9" s="96"/>
      <c r="MVU9" s="96"/>
      <c r="MVV9" s="96"/>
      <c r="MVW9" s="96"/>
      <c r="MVX9" s="96"/>
      <c r="MVY9" s="96"/>
      <c r="MVZ9" s="96"/>
      <c r="MWA9" s="96"/>
      <c r="MWB9" s="96"/>
      <c r="MWC9" s="96"/>
      <c r="MWD9" s="96"/>
      <c r="MWE9" s="96"/>
      <c r="MWF9" s="96"/>
      <c r="MWG9" s="96"/>
      <c r="MWH9" s="96"/>
      <c r="MWI9" s="96"/>
      <c r="MWJ9" s="96"/>
      <c r="MWK9" s="96"/>
      <c r="MWL9" s="96"/>
      <c r="MWM9" s="96"/>
      <c r="MWN9" s="96"/>
      <c r="MWO9" s="96"/>
      <c r="MWP9" s="96"/>
      <c r="MWQ9" s="96"/>
      <c r="MWR9" s="96"/>
      <c r="MWS9" s="96"/>
      <c r="MWT9" s="96"/>
      <c r="MWU9" s="96"/>
      <c r="MWV9" s="96"/>
      <c r="MWW9" s="96"/>
      <c r="MWX9" s="96"/>
      <c r="MWY9" s="96"/>
      <c r="MWZ9" s="96"/>
      <c r="MXA9" s="96"/>
      <c r="MXB9" s="96"/>
      <c r="MXC9" s="96"/>
      <c r="MXD9" s="96"/>
      <c r="MXE9" s="96"/>
      <c r="MXF9" s="96"/>
      <c r="MXG9" s="96"/>
      <c r="MXH9" s="96"/>
      <c r="MXI9" s="96"/>
      <c r="MXJ9" s="96"/>
      <c r="MXK9" s="96"/>
      <c r="MXL9" s="96"/>
      <c r="MXM9" s="96"/>
      <c r="MXN9" s="96"/>
      <c r="MXO9" s="96"/>
      <c r="MXP9" s="96"/>
      <c r="MXQ9" s="96"/>
      <c r="MXR9" s="96"/>
      <c r="MXS9" s="96"/>
      <c r="MXT9" s="96"/>
      <c r="MXU9" s="96"/>
      <c r="MXV9" s="96"/>
      <c r="MXW9" s="96"/>
      <c r="MXX9" s="96"/>
      <c r="MXY9" s="96"/>
      <c r="MXZ9" s="96"/>
      <c r="MYA9" s="96"/>
      <c r="MYB9" s="96"/>
      <c r="MYC9" s="96"/>
      <c r="MYD9" s="96"/>
      <c r="MYE9" s="96"/>
      <c r="MYF9" s="96"/>
      <c r="MYG9" s="96"/>
      <c r="MYH9" s="96"/>
      <c r="MYI9" s="96"/>
      <c r="MYJ9" s="96"/>
      <c r="MYK9" s="96"/>
      <c r="MYL9" s="96"/>
      <c r="MYM9" s="96"/>
      <c r="MYN9" s="96"/>
      <c r="MYO9" s="96"/>
      <c r="MYP9" s="96"/>
      <c r="MYQ9" s="96"/>
      <c r="MYR9" s="96"/>
      <c r="MYS9" s="96"/>
      <c r="MYT9" s="96"/>
      <c r="MYU9" s="96"/>
      <c r="MYV9" s="96"/>
      <c r="MYW9" s="96"/>
      <c r="MYX9" s="96"/>
      <c r="MYY9" s="96"/>
      <c r="MYZ9" s="96"/>
      <c r="MZA9" s="96"/>
      <c r="MZB9" s="96"/>
      <c r="MZC9" s="96"/>
      <c r="MZD9" s="96"/>
      <c r="MZE9" s="96"/>
      <c r="MZF9" s="96"/>
      <c r="MZG9" s="96"/>
      <c r="MZH9" s="96"/>
      <c r="MZI9" s="96"/>
      <c r="MZJ9" s="96"/>
      <c r="MZK9" s="96"/>
      <c r="MZL9" s="96"/>
      <c r="MZM9" s="96"/>
      <c r="MZN9" s="96"/>
      <c r="MZO9" s="96"/>
      <c r="MZP9" s="96"/>
      <c r="MZQ9" s="96"/>
      <c r="MZR9" s="96"/>
      <c r="MZS9" s="96"/>
      <c r="MZT9" s="96"/>
      <c r="MZU9" s="96"/>
      <c r="MZV9" s="96"/>
      <c r="MZW9" s="96"/>
      <c r="MZX9" s="96"/>
      <c r="MZY9" s="96"/>
      <c r="MZZ9" s="96"/>
      <c r="NAA9" s="96"/>
      <c r="NAB9" s="96"/>
      <c r="NAC9" s="96"/>
      <c r="NAD9" s="96"/>
      <c r="NAE9" s="96"/>
      <c r="NAF9" s="96"/>
      <c r="NAG9" s="96"/>
      <c r="NAH9" s="96"/>
      <c r="NAI9" s="96"/>
      <c r="NAJ9" s="96"/>
      <c r="NAK9" s="96"/>
      <c r="NAL9" s="96"/>
      <c r="NAM9" s="96"/>
      <c r="NAN9" s="96"/>
      <c r="NAO9" s="96"/>
      <c r="NAP9" s="96"/>
      <c r="NAQ9" s="96"/>
      <c r="NAR9" s="96"/>
      <c r="NAS9" s="96"/>
      <c r="NAT9" s="96"/>
      <c r="NAU9" s="96"/>
      <c r="NAV9" s="96"/>
      <c r="NAW9" s="96"/>
      <c r="NAX9" s="96"/>
      <c r="NAY9" s="96"/>
      <c r="NAZ9" s="96"/>
      <c r="NBA9" s="96"/>
      <c r="NBB9" s="96"/>
      <c r="NBC9" s="96"/>
      <c r="NBD9" s="96"/>
      <c r="NBE9" s="96"/>
      <c r="NBF9" s="96"/>
      <c r="NBG9" s="96"/>
      <c r="NBH9" s="96"/>
      <c r="NBI9" s="96"/>
      <c r="NBJ9" s="96"/>
      <c r="NBK9" s="96"/>
      <c r="NBL9" s="96"/>
      <c r="NBM9" s="96"/>
      <c r="NBN9" s="96"/>
      <c r="NBO9" s="96"/>
      <c r="NBP9" s="96"/>
      <c r="NBQ9" s="96"/>
      <c r="NBR9" s="96"/>
      <c r="NBS9" s="96"/>
      <c r="NBT9" s="96"/>
      <c r="NBU9" s="96"/>
      <c r="NBV9" s="96"/>
      <c r="NBW9" s="96"/>
      <c r="NBX9" s="96"/>
      <c r="NBY9" s="96"/>
      <c r="NBZ9" s="96"/>
      <c r="NCA9" s="96"/>
      <c r="NCB9" s="96"/>
      <c r="NCC9" s="96"/>
      <c r="NCD9" s="96"/>
      <c r="NCE9" s="96"/>
      <c r="NCF9" s="96"/>
      <c r="NCG9" s="96"/>
      <c r="NCH9" s="96"/>
      <c r="NCI9" s="96"/>
      <c r="NCJ9" s="96"/>
      <c r="NCK9" s="96"/>
      <c r="NCL9" s="96"/>
      <c r="NCM9" s="96"/>
      <c r="NCN9" s="96"/>
      <c r="NCO9" s="96"/>
      <c r="NCP9" s="96"/>
      <c r="NCQ9" s="96"/>
      <c r="NCR9" s="96"/>
      <c r="NCS9" s="96"/>
      <c r="NCT9" s="96"/>
      <c r="NCU9" s="96"/>
      <c r="NCV9" s="96"/>
      <c r="NCW9" s="96"/>
      <c r="NCX9" s="96"/>
      <c r="NCY9" s="96"/>
      <c r="NCZ9" s="96"/>
      <c r="NDA9" s="96"/>
      <c r="NDB9" s="96"/>
      <c r="NDC9" s="96"/>
      <c r="NDD9" s="96"/>
      <c r="NDE9" s="96"/>
      <c r="NDF9" s="96"/>
      <c r="NDG9" s="96"/>
      <c r="NDH9" s="96"/>
      <c r="NDI9" s="96"/>
      <c r="NDJ9" s="96"/>
      <c r="NDK9" s="96"/>
      <c r="NDL9" s="96"/>
      <c r="NDM9" s="96"/>
      <c r="NDN9" s="96"/>
      <c r="NDO9" s="96"/>
      <c r="NDP9" s="96"/>
      <c r="NDQ9" s="96"/>
      <c r="NDR9" s="96"/>
      <c r="NDS9" s="96"/>
      <c r="NDT9" s="96"/>
      <c r="NDU9" s="96"/>
      <c r="NDV9" s="96"/>
      <c r="NDW9" s="96"/>
      <c r="NDX9" s="96"/>
      <c r="NDY9" s="96"/>
      <c r="NDZ9" s="96"/>
      <c r="NEA9" s="96"/>
      <c r="NEB9" s="96"/>
      <c r="NEC9" s="96"/>
      <c r="NED9" s="96"/>
      <c r="NEE9" s="96"/>
      <c r="NEF9" s="96"/>
      <c r="NEG9" s="96"/>
      <c r="NEH9" s="96"/>
      <c r="NEI9" s="96"/>
      <c r="NEJ9" s="96"/>
      <c r="NEK9" s="96"/>
      <c r="NEL9" s="96"/>
      <c r="NEM9" s="96"/>
      <c r="NEN9" s="96"/>
      <c r="NEO9" s="96"/>
      <c r="NEP9" s="96"/>
      <c r="NEQ9" s="96"/>
      <c r="NER9" s="96"/>
      <c r="NES9" s="96"/>
      <c r="NET9" s="96"/>
      <c r="NEU9" s="96"/>
      <c r="NEV9" s="96"/>
      <c r="NEW9" s="96"/>
      <c r="NEX9" s="96"/>
      <c r="NEY9" s="96"/>
      <c r="NEZ9" s="96"/>
      <c r="NFA9" s="96"/>
      <c r="NFB9" s="96"/>
      <c r="NFC9" s="96"/>
      <c r="NFD9" s="96"/>
      <c r="NFE9" s="96"/>
      <c r="NFF9" s="96"/>
      <c r="NFG9" s="96"/>
      <c r="NFH9" s="96"/>
      <c r="NFI9" s="96"/>
      <c r="NFJ9" s="96"/>
      <c r="NFK9" s="96"/>
      <c r="NFL9" s="96"/>
      <c r="NFM9" s="96"/>
      <c r="NFN9" s="96"/>
      <c r="NFO9" s="96"/>
      <c r="NFP9" s="96"/>
      <c r="NFQ9" s="96"/>
      <c r="NFR9" s="96"/>
      <c r="NFS9" s="96"/>
      <c r="NFT9" s="96"/>
      <c r="NFU9" s="96"/>
      <c r="NFV9" s="96"/>
      <c r="NFW9" s="96"/>
      <c r="NFX9" s="96"/>
      <c r="NFY9" s="96"/>
      <c r="NFZ9" s="96"/>
      <c r="NGA9" s="96"/>
      <c r="NGB9" s="96"/>
      <c r="NGC9" s="96"/>
      <c r="NGD9" s="96"/>
      <c r="NGE9" s="96"/>
      <c r="NGF9" s="96"/>
      <c r="NGG9" s="96"/>
      <c r="NGH9" s="96"/>
      <c r="NGI9" s="96"/>
      <c r="NGJ9" s="96"/>
      <c r="NGK9" s="96"/>
      <c r="NGL9" s="96"/>
      <c r="NGM9" s="96"/>
      <c r="NGN9" s="96"/>
      <c r="NGO9" s="96"/>
      <c r="NGP9" s="96"/>
      <c r="NGQ9" s="96"/>
      <c r="NGR9" s="96"/>
      <c r="NGS9" s="96"/>
      <c r="NGT9" s="96"/>
      <c r="NGU9" s="96"/>
      <c r="NGV9" s="96"/>
      <c r="NGW9" s="96"/>
      <c r="NGX9" s="96"/>
      <c r="NGY9" s="96"/>
      <c r="NGZ9" s="96"/>
      <c r="NHA9" s="96"/>
      <c r="NHB9" s="96"/>
      <c r="NHC9" s="96"/>
      <c r="NHD9" s="96"/>
      <c r="NHE9" s="96"/>
      <c r="NHF9" s="96"/>
      <c r="NHG9" s="96"/>
      <c r="NHH9" s="96"/>
      <c r="NHI9" s="96"/>
      <c r="NHJ9" s="96"/>
      <c r="NHK9" s="96"/>
      <c r="NHL9" s="96"/>
      <c r="NHM9" s="96"/>
      <c r="NHN9" s="96"/>
      <c r="NHO9" s="96"/>
      <c r="NHP9" s="96"/>
      <c r="NHQ9" s="96"/>
      <c r="NHR9" s="96"/>
      <c r="NHS9" s="96"/>
      <c r="NHT9" s="96"/>
      <c r="NHU9" s="96"/>
      <c r="NHV9" s="96"/>
      <c r="NHW9" s="96"/>
      <c r="NHX9" s="96"/>
      <c r="NHY9" s="96"/>
      <c r="NHZ9" s="96"/>
      <c r="NIA9" s="96"/>
      <c r="NIB9" s="96"/>
      <c r="NIC9" s="96"/>
      <c r="NID9" s="96"/>
      <c r="NIE9" s="96"/>
      <c r="NIF9" s="96"/>
      <c r="NIG9" s="96"/>
      <c r="NIH9" s="96"/>
      <c r="NII9" s="96"/>
      <c r="NIJ9" s="96"/>
      <c r="NIK9" s="96"/>
      <c r="NIL9" s="96"/>
      <c r="NIM9" s="96"/>
      <c r="NIN9" s="96"/>
      <c r="NIO9" s="96"/>
      <c r="NIP9" s="96"/>
      <c r="NIQ9" s="96"/>
      <c r="NIR9" s="96"/>
      <c r="NIS9" s="96"/>
      <c r="NIT9" s="96"/>
      <c r="NIU9" s="96"/>
      <c r="NIV9" s="96"/>
      <c r="NIW9" s="96"/>
      <c r="NIX9" s="96"/>
      <c r="NIY9" s="96"/>
      <c r="NIZ9" s="96"/>
      <c r="NJA9" s="96"/>
      <c r="NJB9" s="96"/>
      <c r="NJC9" s="96"/>
      <c r="NJD9" s="96"/>
      <c r="NJE9" s="96"/>
      <c r="NJF9" s="96"/>
      <c r="NJG9" s="96"/>
      <c r="NJH9" s="96"/>
      <c r="NJI9" s="96"/>
      <c r="NJJ9" s="96"/>
      <c r="NJK9" s="96"/>
      <c r="NJL9" s="96"/>
      <c r="NJM9" s="96"/>
      <c r="NJN9" s="96"/>
      <c r="NJO9" s="96"/>
      <c r="NJP9" s="96"/>
      <c r="NJQ9" s="96"/>
      <c r="NJR9" s="96"/>
      <c r="NJS9" s="96"/>
      <c r="NJT9" s="96"/>
      <c r="NJU9" s="96"/>
      <c r="NJV9" s="96"/>
      <c r="NJW9" s="96"/>
      <c r="NJX9" s="96"/>
      <c r="NJY9" s="96"/>
      <c r="NJZ9" s="96"/>
      <c r="NKA9" s="96"/>
      <c r="NKB9" s="96"/>
      <c r="NKC9" s="96"/>
      <c r="NKD9" s="96"/>
      <c r="NKE9" s="96"/>
      <c r="NKF9" s="96"/>
      <c r="NKG9" s="96"/>
      <c r="NKH9" s="96"/>
      <c r="NKI9" s="96"/>
      <c r="NKJ9" s="96"/>
      <c r="NKK9" s="96"/>
      <c r="NKL9" s="96"/>
      <c r="NKM9" s="96"/>
      <c r="NKN9" s="96"/>
      <c r="NKO9" s="96"/>
      <c r="NKP9" s="96"/>
      <c r="NKQ9" s="96"/>
      <c r="NKR9" s="96"/>
      <c r="NKS9" s="96"/>
      <c r="NKT9" s="96"/>
      <c r="NKU9" s="96"/>
      <c r="NKV9" s="96"/>
      <c r="NKW9" s="96"/>
      <c r="NKX9" s="96"/>
      <c r="NKY9" s="96"/>
      <c r="NKZ9" s="96"/>
      <c r="NLA9" s="96"/>
      <c r="NLB9" s="96"/>
      <c r="NLC9" s="96"/>
      <c r="NLD9" s="96"/>
      <c r="NLE9" s="96"/>
      <c r="NLF9" s="96"/>
      <c r="NLG9" s="96"/>
      <c r="NLH9" s="96"/>
      <c r="NLI9" s="96"/>
      <c r="NLJ9" s="96"/>
      <c r="NLK9" s="96"/>
      <c r="NLL9" s="96"/>
      <c r="NLM9" s="96"/>
      <c r="NLN9" s="96"/>
      <c r="NLO9" s="96"/>
      <c r="NLP9" s="96"/>
      <c r="NLQ9" s="96"/>
      <c r="NLR9" s="96"/>
      <c r="NLS9" s="96"/>
      <c r="NLT9" s="96"/>
      <c r="NLU9" s="96"/>
      <c r="NLV9" s="96"/>
      <c r="NLW9" s="96"/>
      <c r="NLX9" s="96"/>
      <c r="NLY9" s="96"/>
      <c r="NLZ9" s="96"/>
      <c r="NMA9" s="96"/>
      <c r="NMB9" s="96"/>
      <c r="NMC9" s="96"/>
      <c r="NMD9" s="96"/>
      <c r="NME9" s="96"/>
      <c r="NMF9" s="96"/>
      <c r="NMG9" s="96"/>
      <c r="NMH9" s="96"/>
      <c r="NMI9" s="96"/>
      <c r="NMJ9" s="96"/>
      <c r="NMK9" s="96"/>
      <c r="NML9" s="96"/>
      <c r="NMM9" s="96"/>
      <c r="NMN9" s="96"/>
      <c r="NMO9" s="96"/>
      <c r="NMP9" s="96"/>
      <c r="NMQ9" s="96"/>
      <c r="NMR9" s="96"/>
      <c r="NMS9" s="96"/>
      <c r="NMT9" s="96"/>
      <c r="NMU9" s="96"/>
      <c r="NMV9" s="96"/>
      <c r="NMW9" s="96"/>
      <c r="NMX9" s="96"/>
      <c r="NMY9" s="96"/>
      <c r="NMZ9" s="96"/>
      <c r="NNA9" s="96"/>
      <c r="NNB9" s="96"/>
      <c r="NNC9" s="96"/>
      <c r="NND9" s="96"/>
      <c r="NNE9" s="96"/>
      <c r="NNF9" s="96"/>
      <c r="NNG9" s="96"/>
      <c r="NNH9" s="96"/>
      <c r="NNI9" s="96"/>
      <c r="NNJ9" s="96"/>
      <c r="NNK9" s="96"/>
      <c r="NNL9" s="96"/>
      <c r="NNM9" s="96"/>
      <c r="NNN9" s="96"/>
      <c r="NNO9" s="96"/>
      <c r="NNP9" s="96"/>
      <c r="NNQ9" s="96"/>
      <c r="NNR9" s="96"/>
      <c r="NNS9" s="96"/>
      <c r="NNT9" s="96"/>
      <c r="NNU9" s="96"/>
      <c r="NNV9" s="96"/>
      <c r="NNW9" s="96"/>
      <c r="NNX9" s="96"/>
      <c r="NNY9" s="96"/>
      <c r="NNZ9" s="96"/>
      <c r="NOA9" s="96"/>
      <c r="NOB9" s="96"/>
      <c r="NOC9" s="96"/>
      <c r="NOD9" s="96"/>
      <c r="NOE9" s="96"/>
      <c r="NOF9" s="96"/>
      <c r="NOG9" s="96"/>
      <c r="NOH9" s="96"/>
      <c r="NOI9" s="96"/>
      <c r="NOJ9" s="96"/>
      <c r="NOK9" s="96"/>
      <c r="NOL9" s="96"/>
      <c r="NOM9" s="96"/>
      <c r="NON9" s="96"/>
      <c r="NOO9" s="96"/>
      <c r="NOP9" s="96"/>
      <c r="NOQ9" s="96"/>
      <c r="NOR9" s="96"/>
      <c r="NOS9" s="96"/>
      <c r="NOT9" s="96"/>
      <c r="NOU9" s="96"/>
      <c r="NOV9" s="96"/>
      <c r="NOW9" s="96"/>
      <c r="NOX9" s="96"/>
      <c r="NOY9" s="96"/>
      <c r="NOZ9" s="96"/>
      <c r="NPA9" s="96"/>
      <c r="NPB9" s="96"/>
      <c r="NPC9" s="96"/>
      <c r="NPD9" s="96"/>
      <c r="NPE9" s="96"/>
      <c r="NPF9" s="96"/>
      <c r="NPG9" s="96"/>
      <c r="NPH9" s="96"/>
      <c r="NPI9" s="96"/>
      <c r="NPJ9" s="96"/>
      <c r="NPK9" s="96"/>
      <c r="NPL9" s="96"/>
      <c r="NPM9" s="96"/>
      <c r="NPN9" s="96"/>
      <c r="NPO9" s="96"/>
      <c r="NPP9" s="96"/>
      <c r="NPQ9" s="96"/>
      <c r="NPR9" s="96"/>
      <c r="NPS9" s="96"/>
      <c r="NPT9" s="96"/>
      <c r="NPU9" s="96"/>
      <c r="NPV9" s="96"/>
      <c r="NPW9" s="96"/>
      <c r="NPX9" s="96"/>
      <c r="NPY9" s="96"/>
      <c r="NPZ9" s="96"/>
      <c r="NQA9" s="96"/>
      <c r="NQB9" s="96"/>
      <c r="NQC9" s="96"/>
      <c r="NQD9" s="96"/>
      <c r="NQE9" s="96"/>
      <c r="NQF9" s="96"/>
      <c r="NQG9" s="96"/>
      <c r="NQH9" s="96"/>
      <c r="NQI9" s="96"/>
      <c r="NQJ9" s="96"/>
      <c r="NQK9" s="96"/>
      <c r="NQL9" s="96"/>
      <c r="NQM9" s="96"/>
      <c r="NQN9" s="96"/>
      <c r="NQO9" s="96"/>
      <c r="NQP9" s="96"/>
      <c r="NQQ9" s="96"/>
      <c r="NQR9" s="96"/>
      <c r="NQS9" s="96"/>
      <c r="NQT9" s="96"/>
      <c r="NQU9" s="96"/>
      <c r="NQV9" s="96"/>
      <c r="NQW9" s="96"/>
      <c r="NQX9" s="96"/>
      <c r="NQY9" s="96"/>
      <c r="NQZ9" s="96"/>
      <c r="NRA9" s="96"/>
      <c r="NRB9" s="96"/>
      <c r="NRC9" s="96"/>
      <c r="NRD9" s="96"/>
      <c r="NRE9" s="96"/>
      <c r="NRF9" s="96"/>
      <c r="NRG9" s="96"/>
      <c r="NRH9" s="96"/>
      <c r="NRI9" s="96"/>
      <c r="NRJ9" s="96"/>
      <c r="NRK9" s="96"/>
      <c r="NRL9" s="96"/>
      <c r="NRM9" s="96"/>
      <c r="NRN9" s="96"/>
      <c r="NRO9" s="96"/>
      <c r="NRP9" s="96"/>
      <c r="NRQ9" s="96"/>
      <c r="NRR9" s="96"/>
      <c r="NRS9" s="96"/>
      <c r="NRT9" s="96"/>
      <c r="NRU9" s="96"/>
      <c r="NRV9" s="96"/>
      <c r="NRW9" s="96"/>
      <c r="NRX9" s="96"/>
      <c r="NRY9" s="96"/>
      <c r="NRZ9" s="96"/>
      <c r="NSA9" s="96"/>
      <c r="NSB9" s="96"/>
      <c r="NSC9" s="96"/>
      <c r="NSD9" s="96"/>
      <c r="NSE9" s="96"/>
      <c r="NSF9" s="96"/>
      <c r="NSG9" s="96"/>
      <c r="NSH9" s="96"/>
      <c r="NSI9" s="96"/>
      <c r="NSJ9" s="96"/>
      <c r="NSK9" s="96"/>
      <c r="NSL9" s="96"/>
      <c r="NSM9" s="96"/>
      <c r="NSN9" s="96"/>
      <c r="NSO9" s="96"/>
      <c r="NSP9" s="96"/>
      <c r="NSQ9" s="96"/>
      <c r="NSR9" s="96"/>
      <c r="NSS9" s="96"/>
      <c r="NST9" s="96"/>
      <c r="NSU9" s="96"/>
      <c r="NSV9" s="96"/>
      <c r="NSW9" s="96"/>
      <c r="NSX9" s="96"/>
      <c r="NSY9" s="96"/>
      <c r="NSZ9" s="96"/>
      <c r="NTA9" s="96"/>
      <c r="NTB9" s="96"/>
      <c r="NTC9" s="96"/>
      <c r="NTD9" s="96"/>
      <c r="NTE9" s="96"/>
      <c r="NTF9" s="96"/>
      <c r="NTG9" s="96"/>
      <c r="NTH9" s="96"/>
      <c r="NTI9" s="96"/>
      <c r="NTJ9" s="96"/>
      <c r="NTK9" s="96"/>
      <c r="NTL9" s="96"/>
      <c r="NTM9" s="96"/>
      <c r="NTN9" s="96"/>
      <c r="NTO9" s="96"/>
      <c r="NTP9" s="96"/>
      <c r="NTQ9" s="96"/>
      <c r="NTR9" s="96"/>
      <c r="NTS9" s="96"/>
      <c r="NTT9" s="96"/>
      <c r="NTU9" s="96"/>
      <c r="NTV9" s="96"/>
      <c r="NTW9" s="96"/>
      <c r="NTX9" s="96"/>
      <c r="NTY9" s="96"/>
      <c r="NTZ9" s="96"/>
      <c r="NUA9" s="96"/>
      <c r="NUB9" s="96"/>
      <c r="NUC9" s="96"/>
      <c r="NUD9" s="96"/>
      <c r="NUE9" s="96"/>
      <c r="NUF9" s="96"/>
      <c r="NUG9" s="96"/>
      <c r="NUH9" s="96"/>
      <c r="NUI9" s="96"/>
      <c r="NUJ9" s="96"/>
      <c r="NUK9" s="96"/>
      <c r="NUL9" s="96"/>
      <c r="NUM9" s="96"/>
      <c r="NUN9" s="96"/>
      <c r="NUO9" s="96"/>
      <c r="NUP9" s="96"/>
      <c r="NUQ9" s="96"/>
      <c r="NUR9" s="96"/>
      <c r="NUS9" s="96"/>
      <c r="NUT9" s="96"/>
      <c r="NUU9" s="96"/>
      <c r="NUV9" s="96"/>
      <c r="NUW9" s="96"/>
      <c r="NUX9" s="96"/>
      <c r="NUY9" s="96"/>
      <c r="NUZ9" s="96"/>
      <c r="NVA9" s="96"/>
      <c r="NVB9" s="96"/>
      <c r="NVC9" s="96"/>
      <c r="NVD9" s="96"/>
      <c r="NVE9" s="96"/>
      <c r="NVF9" s="96"/>
      <c r="NVG9" s="96"/>
      <c r="NVH9" s="96"/>
      <c r="NVI9" s="96"/>
      <c r="NVJ9" s="96"/>
      <c r="NVK9" s="96"/>
      <c r="NVL9" s="96"/>
      <c r="NVM9" s="96"/>
      <c r="NVN9" s="96"/>
      <c r="NVO9" s="96"/>
      <c r="NVP9" s="96"/>
      <c r="NVQ9" s="96"/>
      <c r="NVR9" s="96"/>
      <c r="NVS9" s="96"/>
      <c r="NVT9" s="96"/>
      <c r="NVU9" s="96"/>
      <c r="NVV9" s="96"/>
      <c r="NVW9" s="96"/>
      <c r="NVX9" s="96"/>
      <c r="NVY9" s="96"/>
      <c r="NVZ9" s="96"/>
      <c r="NWA9" s="96"/>
      <c r="NWB9" s="96"/>
      <c r="NWC9" s="96"/>
      <c r="NWD9" s="96"/>
      <c r="NWE9" s="96"/>
      <c r="NWF9" s="96"/>
      <c r="NWG9" s="96"/>
      <c r="NWH9" s="96"/>
      <c r="NWI9" s="96"/>
      <c r="NWJ9" s="96"/>
      <c r="NWK9" s="96"/>
      <c r="NWL9" s="96"/>
      <c r="NWM9" s="96"/>
      <c r="NWN9" s="96"/>
      <c r="NWO9" s="96"/>
      <c r="NWP9" s="96"/>
      <c r="NWQ9" s="96"/>
      <c r="NWR9" s="96"/>
      <c r="NWS9" s="96"/>
      <c r="NWT9" s="96"/>
      <c r="NWU9" s="96"/>
      <c r="NWV9" s="96"/>
      <c r="NWW9" s="96"/>
      <c r="NWX9" s="96"/>
      <c r="NWY9" s="96"/>
      <c r="NWZ9" s="96"/>
      <c r="NXA9" s="96"/>
      <c r="NXB9" s="96"/>
      <c r="NXC9" s="96"/>
      <c r="NXD9" s="96"/>
      <c r="NXE9" s="96"/>
      <c r="NXF9" s="96"/>
      <c r="NXG9" s="96"/>
      <c r="NXH9" s="96"/>
      <c r="NXI9" s="96"/>
      <c r="NXJ9" s="96"/>
      <c r="NXK9" s="96"/>
      <c r="NXL9" s="96"/>
      <c r="NXM9" s="96"/>
      <c r="NXN9" s="96"/>
      <c r="NXO9" s="96"/>
      <c r="NXP9" s="96"/>
      <c r="NXQ9" s="96"/>
      <c r="NXR9" s="96"/>
      <c r="NXS9" s="96"/>
      <c r="NXT9" s="96"/>
      <c r="NXU9" s="96"/>
      <c r="NXV9" s="96"/>
      <c r="NXW9" s="96"/>
      <c r="NXX9" s="96"/>
      <c r="NXY9" s="96"/>
      <c r="NXZ9" s="96"/>
      <c r="NYA9" s="96"/>
      <c r="NYB9" s="96"/>
      <c r="NYC9" s="96"/>
      <c r="NYD9" s="96"/>
      <c r="NYE9" s="96"/>
      <c r="NYF9" s="96"/>
      <c r="NYG9" s="96"/>
      <c r="NYH9" s="96"/>
      <c r="NYI9" s="96"/>
      <c r="NYJ9" s="96"/>
      <c r="NYK9" s="96"/>
      <c r="NYL9" s="96"/>
      <c r="NYM9" s="96"/>
      <c r="NYN9" s="96"/>
      <c r="NYO9" s="96"/>
      <c r="NYP9" s="96"/>
      <c r="NYQ9" s="96"/>
      <c r="NYR9" s="96"/>
      <c r="NYS9" s="96"/>
      <c r="NYT9" s="96"/>
      <c r="NYU9" s="96"/>
      <c r="NYV9" s="96"/>
      <c r="NYW9" s="96"/>
      <c r="NYX9" s="96"/>
      <c r="NYY9" s="96"/>
      <c r="NYZ9" s="96"/>
      <c r="NZA9" s="96"/>
      <c r="NZB9" s="96"/>
      <c r="NZC9" s="96"/>
      <c r="NZD9" s="96"/>
      <c r="NZE9" s="96"/>
      <c r="NZF9" s="96"/>
      <c r="NZG9" s="96"/>
      <c r="NZH9" s="96"/>
      <c r="NZI9" s="96"/>
      <c r="NZJ9" s="96"/>
      <c r="NZK9" s="96"/>
      <c r="NZL9" s="96"/>
      <c r="NZM9" s="96"/>
      <c r="NZN9" s="96"/>
      <c r="NZO9" s="96"/>
      <c r="NZP9" s="96"/>
      <c r="NZQ9" s="96"/>
      <c r="NZR9" s="96"/>
      <c r="NZS9" s="96"/>
      <c r="NZT9" s="96"/>
      <c r="NZU9" s="96"/>
      <c r="NZV9" s="96"/>
      <c r="NZW9" s="96"/>
      <c r="NZX9" s="96"/>
      <c r="NZY9" s="96"/>
      <c r="NZZ9" s="96"/>
      <c r="OAA9" s="96"/>
      <c r="OAB9" s="96"/>
      <c r="OAC9" s="96"/>
      <c r="OAD9" s="96"/>
      <c r="OAE9" s="96"/>
      <c r="OAF9" s="96"/>
      <c r="OAG9" s="96"/>
      <c r="OAH9" s="96"/>
      <c r="OAI9" s="96"/>
      <c r="OAJ9" s="96"/>
      <c r="OAK9" s="96"/>
      <c r="OAL9" s="96"/>
      <c r="OAM9" s="96"/>
      <c r="OAN9" s="96"/>
      <c r="OAO9" s="96"/>
      <c r="OAP9" s="96"/>
      <c r="OAQ9" s="96"/>
      <c r="OAR9" s="96"/>
      <c r="OAS9" s="96"/>
      <c r="OAT9" s="96"/>
      <c r="OAU9" s="96"/>
      <c r="OAV9" s="96"/>
      <c r="OAW9" s="96"/>
      <c r="OAX9" s="96"/>
      <c r="OAY9" s="96"/>
      <c r="OAZ9" s="96"/>
      <c r="OBA9" s="96"/>
      <c r="OBB9" s="96"/>
      <c r="OBC9" s="96"/>
      <c r="OBD9" s="96"/>
      <c r="OBE9" s="96"/>
      <c r="OBF9" s="96"/>
      <c r="OBG9" s="96"/>
      <c r="OBH9" s="96"/>
      <c r="OBI9" s="96"/>
      <c r="OBJ9" s="96"/>
      <c r="OBK9" s="96"/>
      <c r="OBL9" s="96"/>
      <c r="OBM9" s="96"/>
      <c r="OBN9" s="96"/>
      <c r="OBO9" s="96"/>
      <c r="OBP9" s="96"/>
      <c r="OBQ9" s="96"/>
      <c r="OBR9" s="96"/>
      <c r="OBS9" s="96"/>
      <c r="OBT9" s="96"/>
      <c r="OBU9" s="96"/>
      <c r="OBV9" s="96"/>
      <c r="OBW9" s="96"/>
      <c r="OBX9" s="96"/>
      <c r="OBY9" s="96"/>
      <c r="OBZ9" s="96"/>
      <c r="OCA9" s="96"/>
      <c r="OCB9" s="96"/>
      <c r="OCC9" s="96"/>
      <c r="OCD9" s="96"/>
      <c r="OCE9" s="96"/>
      <c r="OCF9" s="96"/>
      <c r="OCG9" s="96"/>
      <c r="OCH9" s="96"/>
      <c r="OCI9" s="96"/>
      <c r="OCJ9" s="96"/>
      <c r="OCK9" s="96"/>
      <c r="OCL9" s="96"/>
      <c r="OCM9" s="96"/>
      <c r="OCN9" s="96"/>
      <c r="OCO9" s="96"/>
      <c r="OCP9" s="96"/>
      <c r="OCQ9" s="96"/>
      <c r="OCR9" s="96"/>
      <c r="OCS9" s="96"/>
      <c r="OCT9" s="96"/>
      <c r="OCU9" s="96"/>
      <c r="OCV9" s="96"/>
      <c r="OCW9" s="96"/>
      <c r="OCX9" s="96"/>
      <c r="OCY9" s="96"/>
      <c r="OCZ9" s="96"/>
      <c r="ODA9" s="96"/>
      <c r="ODB9" s="96"/>
      <c r="ODC9" s="96"/>
      <c r="ODD9" s="96"/>
      <c r="ODE9" s="96"/>
      <c r="ODF9" s="96"/>
      <c r="ODG9" s="96"/>
      <c r="ODH9" s="96"/>
      <c r="ODI9" s="96"/>
      <c r="ODJ9" s="96"/>
      <c r="ODK9" s="96"/>
      <c r="ODL9" s="96"/>
      <c r="ODM9" s="96"/>
      <c r="ODN9" s="96"/>
      <c r="ODO9" s="96"/>
      <c r="ODP9" s="96"/>
      <c r="ODQ9" s="96"/>
      <c r="ODR9" s="96"/>
      <c r="ODS9" s="96"/>
      <c r="ODT9" s="96"/>
      <c r="ODU9" s="96"/>
      <c r="ODV9" s="96"/>
      <c r="ODW9" s="96"/>
      <c r="ODX9" s="96"/>
      <c r="ODY9" s="96"/>
      <c r="ODZ9" s="96"/>
      <c r="OEA9" s="96"/>
      <c r="OEB9" s="96"/>
      <c r="OEC9" s="96"/>
      <c r="OED9" s="96"/>
      <c r="OEE9" s="96"/>
      <c r="OEF9" s="96"/>
      <c r="OEG9" s="96"/>
      <c r="OEH9" s="96"/>
      <c r="OEI9" s="96"/>
      <c r="OEJ9" s="96"/>
      <c r="OEK9" s="96"/>
      <c r="OEL9" s="96"/>
      <c r="OEM9" s="96"/>
      <c r="OEN9" s="96"/>
      <c r="OEO9" s="96"/>
      <c r="OEP9" s="96"/>
      <c r="OEQ9" s="96"/>
      <c r="OER9" s="96"/>
      <c r="OES9" s="96"/>
      <c r="OET9" s="96"/>
      <c r="OEU9" s="96"/>
      <c r="OEV9" s="96"/>
      <c r="OEW9" s="96"/>
      <c r="OEX9" s="96"/>
      <c r="OEY9" s="96"/>
      <c r="OEZ9" s="96"/>
      <c r="OFA9" s="96"/>
      <c r="OFB9" s="96"/>
      <c r="OFC9" s="96"/>
      <c r="OFD9" s="96"/>
      <c r="OFE9" s="96"/>
      <c r="OFF9" s="96"/>
      <c r="OFG9" s="96"/>
      <c r="OFH9" s="96"/>
      <c r="OFI9" s="96"/>
      <c r="OFJ9" s="96"/>
      <c r="OFK9" s="96"/>
      <c r="OFL9" s="96"/>
      <c r="OFM9" s="96"/>
      <c r="OFN9" s="96"/>
      <c r="OFO9" s="96"/>
      <c r="OFP9" s="96"/>
      <c r="OFQ9" s="96"/>
      <c r="OFR9" s="96"/>
      <c r="OFS9" s="96"/>
      <c r="OFT9" s="96"/>
      <c r="OFU9" s="96"/>
      <c r="OFV9" s="96"/>
      <c r="OFW9" s="96"/>
      <c r="OFX9" s="96"/>
      <c r="OFY9" s="96"/>
      <c r="OFZ9" s="96"/>
      <c r="OGA9" s="96"/>
      <c r="OGB9" s="96"/>
      <c r="OGC9" s="96"/>
      <c r="OGD9" s="96"/>
      <c r="OGE9" s="96"/>
      <c r="OGF9" s="96"/>
      <c r="OGG9" s="96"/>
      <c r="OGH9" s="96"/>
      <c r="OGI9" s="96"/>
      <c r="OGJ9" s="96"/>
      <c r="OGK9" s="96"/>
      <c r="OGL9" s="96"/>
      <c r="OGM9" s="96"/>
      <c r="OGN9" s="96"/>
      <c r="OGO9" s="96"/>
      <c r="OGP9" s="96"/>
      <c r="OGQ9" s="96"/>
      <c r="OGR9" s="96"/>
      <c r="OGS9" s="96"/>
      <c r="OGT9" s="96"/>
      <c r="OGU9" s="96"/>
      <c r="OGV9" s="96"/>
      <c r="OGW9" s="96"/>
      <c r="OGX9" s="96"/>
      <c r="OGY9" s="96"/>
      <c r="OGZ9" s="96"/>
      <c r="OHA9" s="96"/>
      <c r="OHB9" s="96"/>
      <c r="OHC9" s="96"/>
      <c r="OHD9" s="96"/>
      <c r="OHE9" s="96"/>
      <c r="OHF9" s="96"/>
      <c r="OHG9" s="96"/>
      <c r="OHH9" s="96"/>
      <c r="OHI9" s="96"/>
      <c r="OHJ9" s="96"/>
      <c r="OHK9" s="96"/>
      <c r="OHL9" s="96"/>
      <c r="OHM9" s="96"/>
      <c r="OHN9" s="96"/>
      <c r="OHO9" s="96"/>
      <c r="OHP9" s="96"/>
      <c r="OHQ9" s="96"/>
      <c r="OHR9" s="96"/>
      <c r="OHS9" s="96"/>
      <c r="OHT9" s="96"/>
      <c r="OHU9" s="96"/>
      <c r="OHV9" s="96"/>
      <c r="OHW9" s="96"/>
      <c r="OHX9" s="96"/>
      <c r="OHY9" s="96"/>
      <c r="OHZ9" s="96"/>
      <c r="OIA9" s="96"/>
      <c r="OIB9" s="96"/>
      <c r="OIC9" s="96"/>
      <c r="OID9" s="96"/>
      <c r="OIE9" s="96"/>
      <c r="OIF9" s="96"/>
      <c r="OIG9" s="96"/>
      <c r="OIH9" s="96"/>
      <c r="OII9" s="96"/>
      <c r="OIJ9" s="96"/>
      <c r="OIK9" s="96"/>
      <c r="OIL9" s="96"/>
      <c r="OIM9" s="96"/>
      <c r="OIN9" s="96"/>
      <c r="OIO9" s="96"/>
      <c r="OIP9" s="96"/>
      <c r="OIQ9" s="96"/>
      <c r="OIR9" s="96"/>
      <c r="OIS9" s="96"/>
      <c r="OIT9" s="96"/>
      <c r="OIU9" s="96"/>
      <c r="OIV9" s="96"/>
      <c r="OIW9" s="96"/>
      <c r="OIX9" s="96"/>
      <c r="OIY9" s="96"/>
      <c r="OIZ9" s="96"/>
      <c r="OJA9" s="96"/>
      <c r="OJB9" s="96"/>
      <c r="OJC9" s="96"/>
      <c r="OJD9" s="96"/>
      <c r="OJE9" s="96"/>
      <c r="OJF9" s="96"/>
      <c r="OJG9" s="96"/>
      <c r="OJH9" s="96"/>
      <c r="OJI9" s="96"/>
      <c r="OJJ9" s="96"/>
      <c r="OJK9" s="96"/>
      <c r="OJL9" s="96"/>
      <c r="OJM9" s="96"/>
      <c r="OJN9" s="96"/>
      <c r="OJO9" s="96"/>
      <c r="OJP9" s="96"/>
      <c r="OJQ9" s="96"/>
      <c r="OJR9" s="96"/>
      <c r="OJS9" s="96"/>
      <c r="OJT9" s="96"/>
      <c r="OJU9" s="96"/>
      <c r="OJV9" s="96"/>
      <c r="OJW9" s="96"/>
      <c r="OJX9" s="96"/>
      <c r="OJY9" s="96"/>
      <c r="OJZ9" s="96"/>
      <c r="OKA9" s="96"/>
      <c r="OKB9" s="96"/>
      <c r="OKC9" s="96"/>
      <c r="OKD9" s="96"/>
      <c r="OKE9" s="96"/>
      <c r="OKF9" s="96"/>
      <c r="OKG9" s="96"/>
      <c r="OKH9" s="96"/>
      <c r="OKI9" s="96"/>
      <c r="OKJ9" s="96"/>
      <c r="OKK9" s="96"/>
      <c r="OKL9" s="96"/>
      <c r="OKM9" s="96"/>
      <c r="OKN9" s="96"/>
      <c r="OKO9" s="96"/>
      <c r="OKP9" s="96"/>
      <c r="OKQ9" s="96"/>
      <c r="OKR9" s="96"/>
      <c r="OKS9" s="96"/>
      <c r="OKT9" s="96"/>
      <c r="OKU9" s="96"/>
      <c r="OKV9" s="96"/>
      <c r="OKW9" s="96"/>
      <c r="OKX9" s="96"/>
      <c r="OKY9" s="96"/>
      <c r="OKZ9" s="96"/>
      <c r="OLA9" s="96"/>
      <c r="OLB9" s="96"/>
      <c r="OLC9" s="96"/>
      <c r="OLD9" s="96"/>
      <c r="OLE9" s="96"/>
      <c r="OLF9" s="96"/>
      <c r="OLG9" s="96"/>
      <c r="OLH9" s="96"/>
      <c r="OLI9" s="96"/>
      <c r="OLJ9" s="96"/>
      <c r="OLK9" s="96"/>
      <c r="OLL9" s="96"/>
      <c r="OLM9" s="96"/>
      <c r="OLN9" s="96"/>
      <c r="OLO9" s="96"/>
      <c r="OLP9" s="96"/>
      <c r="OLQ9" s="96"/>
      <c r="OLR9" s="96"/>
      <c r="OLS9" s="96"/>
      <c r="OLT9" s="96"/>
      <c r="OLU9" s="96"/>
      <c r="OLV9" s="96"/>
      <c r="OLW9" s="96"/>
      <c r="OLX9" s="96"/>
      <c r="OLY9" s="96"/>
      <c r="OLZ9" s="96"/>
      <c r="OMA9" s="96"/>
      <c r="OMB9" s="96"/>
      <c r="OMC9" s="96"/>
      <c r="OMD9" s="96"/>
      <c r="OME9" s="96"/>
      <c r="OMF9" s="96"/>
      <c r="OMG9" s="96"/>
      <c r="OMH9" s="96"/>
      <c r="OMI9" s="96"/>
      <c r="OMJ9" s="96"/>
      <c r="OMK9" s="96"/>
      <c r="OML9" s="96"/>
      <c r="OMM9" s="96"/>
      <c r="OMN9" s="96"/>
      <c r="OMO9" s="96"/>
      <c r="OMP9" s="96"/>
      <c r="OMQ9" s="96"/>
      <c r="OMR9" s="96"/>
      <c r="OMS9" s="96"/>
      <c r="OMT9" s="96"/>
      <c r="OMU9" s="96"/>
      <c r="OMV9" s="96"/>
      <c r="OMW9" s="96"/>
      <c r="OMX9" s="96"/>
      <c r="OMY9" s="96"/>
      <c r="OMZ9" s="96"/>
      <c r="ONA9" s="96"/>
      <c r="ONB9" s="96"/>
      <c r="ONC9" s="96"/>
      <c r="OND9" s="96"/>
      <c r="ONE9" s="96"/>
      <c r="ONF9" s="96"/>
      <c r="ONG9" s="96"/>
      <c r="ONH9" s="96"/>
      <c r="ONI9" s="96"/>
      <c r="ONJ9" s="96"/>
      <c r="ONK9" s="96"/>
      <c r="ONL9" s="96"/>
      <c r="ONM9" s="96"/>
      <c r="ONN9" s="96"/>
      <c r="ONO9" s="96"/>
      <c r="ONP9" s="96"/>
      <c r="ONQ9" s="96"/>
      <c r="ONR9" s="96"/>
      <c r="ONS9" s="96"/>
      <c r="ONT9" s="96"/>
      <c r="ONU9" s="96"/>
      <c r="ONV9" s="96"/>
      <c r="ONW9" s="96"/>
      <c r="ONX9" s="96"/>
      <c r="ONY9" s="96"/>
      <c r="ONZ9" s="96"/>
      <c r="OOA9" s="96"/>
      <c r="OOB9" s="96"/>
      <c r="OOC9" s="96"/>
      <c r="OOD9" s="96"/>
      <c r="OOE9" s="96"/>
      <c r="OOF9" s="96"/>
      <c r="OOG9" s="96"/>
      <c r="OOH9" s="96"/>
      <c r="OOI9" s="96"/>
      <c r="OOJ9" s="96"/>
      <c r="OOK9" s="96"/>
      <c r="OOL9" s="96"/>
      <c r="OOM9" s="96"/>
      <c r="OON9" s="96"/>
      <c r="OOO9" s="96"/>
      <c r="OOP9" s="96"/>
      <c r="OOQ9" s="96"/>
      <c r="OOR9" s="96"/>
      <c r="OOS9" s="96"/>
      <c r="OOT9" s="96"/>
      <c r="OOU9" s="96"/>
      <c r="OOV9" s="96"/>
      <c r="OOW9" s="96"/>
      <c r="OOX9" s="96"/>
      <c r="OOY9" s="96"/>
      <c r="OOZ9" s="96"/>
      <c r="OPA9" s="96"/>
      <c r="OPB9" s="96"/>
      <c r="OPC9" s="96"/>
      <c r="OPD9" s="96"/>
      <c r="OPE9" s="96"/>
      <c r="OPF9" s="96"/>
      <c r="OPG9" s="96"/>
      <c r="OPH9" s="96"/>
      <c r="OPI9" s="96"/>
      <c r="OPJ9" s="96"/>
      <c r="OPK9" s="96"/>
      <c r="OPL9" s="96"/>
      <c r="OPM9" s="96"/>
      <c r="OPN9" s="96"/>
      <c r="OPO9" s="96"/>
      <c r="OPP9" s="96"/>
      <c r="OPQ9" s="96"/>
      <c r="OPR9" s="96"/>
      <c r="OPS9" s="96"/>
      <c r="OPT9" s="96"/>
      <c r="OPU9" s="96"/>
      <c r="OPV9" s="96"/>
      <c r="OPW9" s="96"/>
      <c r="OPX9" s="96"/>
      <c r="OPY9" s="96"/>
      <c r="OPZ9" s="96"/>
      <c r="OQA9" s="96"/>
      <c r="OQB9" s="96"/>
      <c r="OQC9" s="96"/>
      <c r="OQD9" s="96"/>
      <c r="OQE9" s="96"/>
      <c r="OQF9" s="96"/>
      <c r="OQG9" s="96"/>
      <c r="OQH9" s="96"/>
      <c r="OQI9" s="96"/>
      <c r="OQJ9" s="96"/>
      <c r="OQK9" s="96"/>
      <c r="OQL9" s="96"/>
      <c r="OQM9" s="96"/>
      <c r="OQN9" s="96"/>
      <c r="OQO9" s="96"/>
      <c r="OQP9" s="96"/>
      <c r="OQQ9" s="96"/>
      <c r="OQR9" s="96"/>
      <c r="OQS9" s="96"/>
      <c r="OQT9" s="96"/>
      <c r="OQU9" s="96"/>
      <c r="OQV9" s="96"/>
      <c r="OQW9" s="96"/>
      <c r="OQX9" s="96"/>
      <c r="OQY9" s="96"/>
      <c r="OQZ9" s="96"/>
      <c r="ORA9" s="96"/>
      <c r="ORB9" s="96"/>
      <c r="ORC9" s="96"/>
      <c r="ORD9" s="96"/>
      <c r="ORE9" s="96"/>
      <c r="ORF9" s="96"/>
      <c r="ORG9" s="96"/>
      <c r="ORH9" s="96"/>
      <c r="ORI9" s="96"/>
      <c r="ORJ9" s="96"/>
      <c r="ORK9" s="96"/>
      <c r="ORL9" s="96"/>
      <c r="ORM9" s="96"/>
      <c r="ORN9" s="96"/>
      <c r="ORO9" s="96"/>
      <c r="ORP9" s="96"/>
      <c r="ORQ9" s="96"/>
      <c r="ORR9" s="96"/>
      <c r="ORS9" s="96"/>
      <c r="ORT9" s="96"/>
      <c r="ORU9" s="96"/>
      <c r="ORV9" s="96"/>
      <c r="ORW9" s="96"/>
      <c r="ORX9" s="96"/>
      <c r="ORY9" s="96"/>
      <c r="ORZ9" s="96"/>
      <c r="OSA9" s="96"/>
      <c r="OSB9" s="96"/>
      <c r="OSC9" s="96"/>
      <c r="OSD9" s="96"/>
      <c r="OSE9" s="96"/>
      <c r="OSF9" s="96"/>
      <c r="OSG9" s="96"/>
      <c r="OSH9" s="96"/>
      <c r="OSI9" s="96"/>
      <c r="OSJ9" s="96"/>
      <c r="OSK9" s="96"/>
      <c r="OSL9" s="96"/>
      <c r="OSM9" s="96"/>
      <c r="OSN9" s="96"/>
      <c r="OSO9" s="96"/>
      <c r="OSP9" s="96"/>
      <c r="OSQ9" s="96"/>
      <c r="OSR9" s="96"/>
      <c r="OSS9" s="96"/>
      <c r="OST9" s="96"/>
      <c r="OSU9" s="96"/>
      <c r="OSV9" s="96"/>
      <c r="OSW9" s="96"/>
      <c r="OSX9" s="96"/>
      <c r="OSY9" s="96"/>
      <c r="OSZ9" s="96"/>
      <c r="OTA9" s="96"/>
      <c r="OTB9" s="96"/>
      <c r="OTC9" s="96"/>
      <c r="OTD9" s="96"/>
      <c r="OTE9" s="96"/>
      <c r="OTF9" s="96"/>
      <c r="OTG9" s="96"/>
      <c r="OTH9" s="96"/>
      <c r="OTI9" s="96"/>
      <c r="OTJ9" s="96"/>
      <c r="OTK9" s="96"/>
      <c r="OTL9" s="96"/>
      <c r="OTM9" s="96"/>
      <c r="OTN9" s="96"/>
      <c r="OTO9" s="96"/>
      <c r="OTP9" s="96"/>
      <c r="OTQ9" s="96"/>
      <c r="OTR9" s="96"/>
      <c r="OTS9" s="96"/>
      <c r="OTT9" s="96"/>
      <c r="OTU9" s="96"/>
      <c r="OTV9" s="96"/>
      <c r="OTW9" s="96"/>
      <c r="OTX9" s="96"/>
      <c r="OTY9" s="96"/>
      <c r="OTZ9" s="96"/>
      <c r="OUA9" s="96"/>
      <c r="OUB9" s="96"/>
      <c r="OUC9" s="96"/>
      <c r="OUD9" s="96"/>
      <c r="OUE9" s="96"/>
      <c r="OUF9" s="96"/>
      <c r="OUG9" s="96"/>
      <c r="OUH9" s="96"/>
      <c r="OUI9" s="96"/>
      <c r="OUJ9" s="96"/>
      <c r="OUK9" s="96"/>
      <c r="OUL9" s="96"/>
      <c r="OUM9" s="96"/>
      <c r="OUN9" s="96"/>
      <c r="OUO9" s="96"/>
      <c r="OUP9" s="96"/>
      <c r="OUQ9" s="96"/>
      <c r="OUR9" s="96"/>
      <c r="OUS9" s="96"/>
      <c r="OUT9" s="96"/>
      <c r="OUU9" s="96"/>
      <c r="OUV9" s="96"/>
      <c r="OUW9" s="96"/>
      <c r="OUX9" s="96"/>
      <c r="OUY9" s="96"/>
      <c r="OUZ9" s="96"/>
      <c r="OVA9" s="96"/>
      <c r="OVB9" s="96"/>
      <c r="OVC9" s="96"/>
      <c r="OVD9" s="96"/>
      <c r="OVE9" s="96"/>
      <c r="OVF9" s="96"/>
      <c r="OVG9" s="96"/>
      <c r="OVH9" s="96"/>
      <c r="OVI9" s="96"/>
      <c r="OVJ9" s="96"/>
      <c r="OVK9" s="96"/>
      <c r="OVL9" s="96"/>
      <c r="OVM9" s="96"/>
      <c r="OVN9" s="96"/>
      <c r="OVO9" s="96"/>
      <c r="OVP9" s="96"/>
      <c r="OVQ9" s="96"/>
      <c r="OVR9" s="96"/>
      <c r="OVS9" s="96"/>
      <c r="OVT9" s="96"/>
      <c r="OVU9" s="96"/>
      <c r="OVV9" s="96"/>
      <c r="OVW9" s="96"/>
      <c r="OVX9" s="96"/>
      <c r="OVY9" s="96"/>
      <c r="OVZ9" s="96"/>
      <c r="OWA9" s="96"/>
      <c r="OWB9" s="96"/>
      <c r="OWC9" s="96"/>
      <c r="OWD9" s="96"/>
      <c r="OWE9" s="96"/>
      <c r="OWF9" s="96"/>
      <c r="OWG9" s="96"/>
      <c r="OWH9" s="96"/>
      <c r="OWI9" s="96"/>
      <c r="OWJ9" s="96"/>
      <c r="OWK9" s="96"/>
      <c r="OWL9" s="96"/>
      <c r="OWM9" s="96"/>
      <c r="OWN9" s="96"/>
      <c r="OWO9" s="96"/>
      <c r="OWP9" s="96"/>
      <c r="OWQ9" s="96"/>
      <c r="OWR9" s="96"/>
      <c r="OWS9" s="96"/>
      <c r="OWT9" s="96"/>
      <c r="OWU9" s="96"/>
      <c r="OWV9" s="96"/>
      <c r="OWW9" s="96"/>
      <c r="OWX9" s="96"/>
      <c r="OWY9" s="96"/>
      <c r="OWZ9" s="96"/>
      <c r="OXA9" s="96"/>
      <c r="OXB9" s="96"/>
      <c r="OXC9" s="96"/>
      <c r="OXD9" s="96"/>
      <c r="OXE9" s="96"/>
      <c r="OXF9" s="96"/>
      <c r="OXG9" s="96"/>
      <c r="OXH9" s="96"/>
      <c r="OXI9" s="96"/>
      <c r="OXJ9" s="96"/>
      <c r="OXK9" s="96"/>
      <c r="OXL9" s="96"/>
      <c r="OXM9" s="96"/>
      <c r="OXN9" s="96"/>
      <c r="OXO9" s="96"/>
      <c r="OXP9" s="96"/>
      <c r="OXQ9" s="96"/>
      <c r="OXR9" s="96"/>
      <c r="OXS9" s="96"/>
      <c r="OXT9" s="96"/>
      <c r="OXU9" s="96"/>
      <c r="OXV9" s="96"/>
      <c r="OXW9" s="96"/>
      <c r="OXX9" s="96"/>
      <c r="OXY9" s="96"/>
      <c r="OXZ9" s="96"/>
      <c r="OYA9" s="96"/>
      <c r="OYB9" s="96"/>
      <c r="OYC9" s="96"/>
      <c r="OYD9" s="96"/>
      <c r="OYE9" s="96"/>
      <c r="OYF9" s="96"/>
      <c r="OYG9" s="96"/>
      <c r="OYH9" s="96"/>
      <c r="OYI9" s="96"/>
      <c r="OYJ9" s="96"/>
      <c r="OYK9" s="96"/>
      <c r="OYL9" s="96"/>
      <c r="OYM9" s="96"/>
      <c r="OYN9" s="96"/>
      <c r="OYO9" s="96"/>
      <c r="OYP9" s="96"/>
      <c r="OYQ9" s="96"/>
      <c r="OYR9" s="96"/>
      <c r="OYS9" s="96"/>
      <c r="OYT9" s="96"/>
      <c r="OYU9" s="96"/>
      <c r="OYV9" s="96"/>
      <c r="OYW9" s="96"/>
      <c r="OYX9" s="96"/>
      <c r="OYY9" s="96"/>
      <c r="OYZ9" s="96"/>
      <c r="OZA9" s="96"/>
      <c r="OZB9" s="96"/>
      <c r="OZC9" s="96"/>
      <c r="OZD9" s="96"/>
      <c r="OZE9" s="96"/>
      <c r="OZF9" s="96"/>
      <c r="OZG9" s="96"/>
      <c r="OZH9" s="96"/>
      <c r="OZI9" s="96"/>
      <c r="OZJ9" s="96"/>
      <c r="OZK9" s="96"/>
      <c r="OZL9" s="96"/>
      <c r="OZM9" s="96"/>
      <c r="OZN9" s="96"/>
      <c r="OZO9" s="96"/>
      <c r="OZP9" s="96"/>
      <c r="OZQ9" s="96"/>
      <c r="OZR9" s="96"/>
      <c r="OZS9" s="96"/>
      <c r="OZT9" s="96"/>
      <c r="OZU9" s="96"/>
      <c r="OZV9" s="96"/>
      <c r="OZW9" s="96"/>
      <c r="OZX9" s="96"/>
      <c r="OZY9" s="96"/>
      <c r="OZZ9" s="96"/>
      <c r="PAA9" s="96"/>
      <c r="PAB9" s="96"/>
      <c r="PAC9" s="96"/>
      <c r="PAD9" s="96"/>
      <c r="PAE9" s="96"/>
      <c r="PAF9" s="96"/>
      <c r="PAG9" s="96"/>
      <c r="PAH9" s="96"/>
      <c r="PAI9" s="96"/>
      <c r="PAJ9" s="96"/>
      <c r="PAK9" s="96"/>
      <c r="PAL9" s="96"/>
      <c r="PAM9" s="96"/>
      <c r="PAN9" s="96"/>
      <c r="PAO9" s="96"/>
      <c r="PAP9" s="96"/>
      <c r="PAQ9" s="96"/>
      <c r="PAR9" s="96"/>
      <c r="PAS9" s="96"/>
      <c r="PAT9" s="96"/>
      <c r="PAU9" s="96"/>
      <c r="PAV9" s="96"/>
      <c r="PAW9" s="96"/>
      <c r="PAX9" s="96"/>
      <c r="PAY9" s="96"/>
      <c r="PAZ9" s="96"/>
      <c r="PBA9" s="96"/>
      <c r="PBB9" s="96"/>
      <c r="PBC9" s="96"/>
      <c r="PBD9" s="96"/>
      <c r="PBE9" s="96"/>
      <c r="PBF9" s="96"/>
      <c r="PBG9" s="96"/>
      <c r="PBH9" s="96"/>
      <c r="PBI9" s="96"/>
      <c r="PBJ9" s="96"/>
      <c r="PBK9" s="96"/>
      <c r="PBL9" s="96"/>
      <c r="PBM9" s="96"/>
      <c r="PBN9" s="96"/>
      <c r="PBO9" s="96"/>
      <c r="PBP9" s="96"/>
      <c r="PBQ9" s="96"/>
      <c r="PBR9" s="96"/>
      <c r="PBS9" s="96"/>
      <c r="PBT9" s="96"/>
      <c r="PBU9" s="96"/>
      <c r="PBV9" s="96"/>
      <c r="PBW9" s="96"/>
      <c r="PBX9" s="96"/>
      <c r="PBY9" s="96"/>
      <c r="PBZ9" s="96"/>
      <c r="PCA9" s="96"/>
      <c r="PCB9" s="96"/>
      <c r="PCC9" s="96"/>
      <c r="PCD9" s="96"/>
      <c r="PCE9" s="96"/>
      <c r="PCF9" s="96"/>
      <c r="PCG9" s="96"/>
      <c r="PCH9" s="96"/>
      <c r="PCI9" s="96"/>
      <c r="PCJ9" s="96"/>
      <c r="PCK9" s="96"/>
      <c r="PCL9" s="96"/>
      <c r="PCM9" s="96"/>
      <c r="PCN9" s="96"/>
      <c r="PCO9" s="96"/>
      <c r="PCP9" s="96"/>
      <c r="PCQ9" s="96"/>
      <c r="PCR9" s="96"/>
      <c r="PCS9" s="96"/>
      <c r="PCT9" s="96"/>
      <c r="PCU9" s="96"/>
      <c r="PCV9" s="96"/>
      <c r="PCW9" s="96"/>
      <c r="PCX9" s="96"/>
      <c r="PCY9" s="96"/>
      <c r="PCZ9" s="96"/>
      <c r="PDA9" s="96"/>
      <c r="PDB9" s="96"/>
      <c r="PDC9" s="96"/>
      <c r="PDD9" s="96"/>
      <c r="PDE9" s="96"/>
      <c r="PDF9" s="96"/>
      <c r="PDG9" s="96"/>
      <c r="PDH9" s="96"/>
      <c r="PDI9" s="96"/>
      <c r="PDJ9" s="96"/>
      <c r="PDK9" s="96"/>
      <c r="PDL9" s="96"/>
      <c r="PDM9" s="96"/>
      <c r="PDN9" s="96"/>
      <c r="PDO9" s="96"/>
      <c r="PDP9" s="96"/>
      <c r="PDQ9" s="96"/>
      <c r="PDR9" s="96"/>
      <c r="PDS9" s="96"/>
      <c r="PDT9" s="96"/>
      <c r="PDU9" s="96"/>
      <c r="PDV9" s="96"/>
      <c r="PDW9" s="96"/>
      <c r="PDX9" s="96"/>
      <c r="PDY9" s="96"/>
      <c r="PDZ9" s="96"/>
      <c r="PEA9" s="96"/>
      <c r="PEB9" s="96"/>
      <c r="PEC9" s="96"/>
      <c r="PED9" s="96"/>
      <c r="PEE9" s="96"/>
      <c r="PEF9" s="96"/>
      <c r="PEG9" s="96"/>
      <c r="PEH9" s="96"/>
      <c r="PEI9" s="96"/>
      <c r="PEJ9" s="96"/>
      <c r="PEK9" s="96"/>
      <c r="PEL9" s="96"/>
      <c r="PEM9" s="96"/>
      <c r="PEN9" s="96"/>
      <c r="PEO9" s="96"/>
      <c r="PEP9" s="96"/>
      <c r="PEQ9" s="96"/>
      <c r="PER9" s="96"/>
      <c r="PES9" s="96"/>
      <c r="PET9" s="96"/>
      <c r="PEU9" s="96"/>
      <c r="PEV9" s="96"/>
      <c r="PEW9" s="96"/>
      <c r="PEX9" s="96"/>
      <c r="PEY9" s="96"/>
      <c r="PEZ9" s="96"/>
      <c r="PFA9" s="96"/>
      <c r="PFB9" s="96"/>
      <c r="PFC9" s="96"/>
      <c r="PFD9" s="96"/>
      <c r="PFE9" s="96"/>
      <c r="PFF9" s="96"/>
      <c r="PFG9" s="96"/>
      <c r="PFH9" s="96"/>
      <c r="PFI9" s="96"/>
      <c r="PFJ9" s="96"/>
      <c r="PFK9" s="96"/>
      <c r="PFL9" s="96"/>
      <c r="PFM9" s="96"/>
      <c r="PFN9" s="96"/>
      <c r="PFO9" s="96"/>
      <c r="PFP9" s="96"/>
      <c r="PFQ9" s="96"/>
      <c r="PFR9" s="96"/>
      <c r="PFS9" s="96"/>
      <c r="PFT9" s="96"/>
      <c r="PFU9" s="96"/>
      <c r="PFV9" s="96"/>
      <c r="PFW9" s="96"/>
      <c r="PFX9" s="96"/>
      <c r="PFY9" s="96"/>
      <c r="PFZ9" s="96"/>
      <c r="PGA9" s="96"/>
      <c r="PGB9" s="96"/>
      <c r="PGC9" s="96"/>
      <c r="PGD9" s="96"/>
      <c r="PGE9" s="96"/>
      <c r="PGF9" s="96"/>
      <c r="PGG9" s="96"/>
      <c r="PGH9" s="96"/>
      <c r="PGI9" s="96"/>
      <c r="PGJ9" s="96"/>
      <c r="PGK9" s="96"/>
      <c r="PGL9" s="96"/>
      <c r="PGM9" s="96"/>
      <c r="PGN9" s="96"/>
      <c r="PGO9" s="96"/>
      <c r="PGP9" s="96"/>
      <c r="PGQ9" s="96"/>
      <c r="PGR9" s="96"/>
      <c r="PGS9" s="96"/>
      <c r="PGT9" s="96"/>
      <c r="PGU9" s="96"/>
      <c r="PGV9" s="96"/>
      <c r="PGW9" s="96"/>
      <c r="PGX9" s="96"/>
      <c r="PGY9" s="96"/>
      <c r="PGZ9" s="96"/>
      <c r="PHA9" s="96"/>
      <c r="PHB9" s="96"/>
      <c r="PHC9" s="96"/>
      <c r="PHD9" s="96"/>
      <c r="PHE9" s="96"/>
      <c r="PHF9" s="96"/>
      <c r="PHG9" s="96"/>
      <c r="PHH9" s="96"/>
      <c r="PHI9" s="96"/>
      <c r="PHJ9" s="96"/>
      <c r="PHK9" s="96"/>
      <c r="PHL9" s="96"/>
      <c r="PHM9" s="96"/>
      <c r="PHN9" s="96"/>
      <c r="PHO9" s="96"/>
      <c r="PHP9" s="96"/>
      <c r="PHQ9" s="96"/>
      <c r="PHR9" s="96"/>
      <c r="PHS9" s="96"/>
      <c r="PHT9" s="96"/>
      <c r="PHU9" s="96"/>
      <c r="PHV9" s="96"/>
      <c r="PHW9" s="96"/>
      <c r="PHX9" s="96"/>
      <c r="PHY9" s="96"/>
      <c r="PHZ9" s="96"/>
      <c r="PIA9" s="96"/>
      <c r="PIB9" s="96"/>
      <c r="PIC9" s="96"/>
      <c r="PID9" s="96"/>
      <c r="PIE9" s="96"/>
      <c r="PIF9" s="96"/>
      <c r="PIG9" s="96"/>
      <c r="PIH9" s="96"/>
      <c r="PII9" s="96"/>
      <c r="PIJ9" s="96"/>
      <c r="PIK9" s="96"/>
      <c r="PIL9" s="96"/>
      <c r="PIM9" s="96"/>
      <c r="PIN9" s="96"/>
      <c r="PIO9" s="96"/>
      <c r="PIP9" s="96"/>
      <c r="PIQ9" s="96"/>
      <c r="PIR9" s="96"/>
      <c r="PIS9" s="96"/>
      <c r="PIT9" s="96"/>
      <c r="PIU9" s="96"/>
      <c r="PIV9" s="96"/>
      <c r="PIW9" s="96"/>
      <c r="PIX9" s="96"/>
      <c r="PIY9" s="96"/>
      <c r="PIZ9" s="96"/>
      <c r="PJA9" s="96"/>
      <c r="PJB9" s="96"/>
      <c r="PJC9" s="96"/>
      <c r="PJD9" s="96"/>
      <c r="PJE9" s="96"/>
      <c r="PJF9" s="96"/>
      <c r="PJG9" s="96"/>
      <c r="PJH9" s="96"/>
      <c r="PJI9" s="96"/>
      <c r="PJJ9" s="96"/>
      <c r="PJK9" s="96"/>
      <c r="PJL9" s="96"/>
      <c r="PJM9" s="96"/>
      <c r="PJN9" s="96"/>
      <c r="PJO9" s="96"/>
      <c r="PJP9" s="96"/>
      <c r="PJQ9" s="96"/>
      <c r="PJR9" s="96"/>
      <c r="PJS9" s="96"/>
      <c r="PJT9" s="96"/>
      <c r="PJU9" s="96"/>
      <c r="PJV9" s="96"/>
      <c r="PJW9" s="96"/>
      <c r="PJX9" s="96"/>
      <c r="PJY9" s="96"/>
      <c r="PJZ9" s="96"/>
      <c r="PKA9" s="96"/>
      <c r="PKB9" s="96"/>
      <c r="PKC9" s="96"/>
      <c r="PKD9" s="96"/>
      <c r="PKE9" s="96"/>
      <c r="PKF9" s="96"/>
      <c r="PKG9" s="96"/>
      <c r="PKH9" s="96"/>
      <c r="PKI9" s="96"/>
      <c r="PKJ9" s="96"/>
      <c r="PKK9" s="96"/>
      <c r="PKL9" s="96"/>
      <c r="PKM9" s="96"/>
      <c r="PKN9" s="96"/>
      <c r="PKO9" s="96"/>
      <c r="PKP9" s="96"/>
      <c r="PKQ9" s="96"/>
      <c r="PKR9" s="96"/>
      <c r="PKS9" s="96"/>
      <c r="PKT9" s="96"/>
      <c r="PKU9" s="96"/>
      <c r="PKV9" s="96"/>
      <c r="PKW9" s="96"/>
      <c r="PKX9" s="96"/>
      <c r="PKY9" s="96"/>
      <c r="PKZ9" s="96"/>
      <c r="PLA9" s="96"/>
      <c r="PLB9" s="96"/>
      <c r="PLC9" s="96"/>
      <c r="PLD9" s="96"/>
      <c r="PLE9" s="96"/>
      <c r="PLF9" s="96"/>
      <c r="PLG9" s="96"/>
      <c r="PLH9" s="96"/>
      <c r="PLI9" s="96"/>
      <c r="PLJ9" s="96"/>
      <c r="PLK9" s="96"/>
      <c r="PLL9" s="96"/>
      <c r="PLM9" s="96"/>
      <c r="PLN9" s="96"/>
      <c r="PLO9" s="96"/>
      <c r="PLP9" s="96"/>
      <c r="PLQ9" s="96"/>
      <c r="PLR9" s="96"/>
      <c r="PLS9" s="96"/>
      <c r="PLT9" s="96"/>
      <c r="PLU9" s="96"/>
      <c r="PLV9" s="96"/>
      <c r="PLW9" s="96"/>
      <c r="PLX9" s="96"/>
      <c r="PLY9" s="96"/>
      <c r="PLZ9" s="96"/>
      <c r="PMA9" s="96"/>
      <c r="PMB9" s="96"/>
      <c r="PMC9" s="96"/>
      <c r="PMD9" s="96"/>
      <c r="PME9" s="96"/>
      <c r="PMF9" s="96"/>
      <c r="PMG9" s="96"/>
      <c r="PMH9" s="96"/>
      <c r="PMI9" s="96"/>
      <c r="PMJ9" s="96"/>
      <c r="PMK9" s="96"/>
      <c r="PML9" s="96"/>
      <c r="PMM9" s="96"/>
      <c r="PMN9" s="96"/>
      <c r="PMO9" s="96"/>
      <c r="PMP9" s="96"/>
      <c r="PMQ9" s="96"/>
      <c r="PMR9" s="96"/>
      <c r="PMS9" s="96"/>
      <c r="PMT9" s="96"/>
      <c r="PMU9" s="96"/>
      <c r="PMV9" s="96"/>
      <c r="PMW9" s="96"/>
      <c r="PMX9" s="96"/>
      <c r="PMY9" s="96"/>
      <c r="PMZ9" s="96"/>
      <c r="PNA9" s="96"/>
      <c r="PNB9" s="96"/>
      <c r="PNC9" s="96"/>
      <c r="PND9" s="96"/>
      <c r="PNE9" s="96"/>
      <c r="PNF9" s="96"/>
      <c r="PNG9" s="96"/>
      <c r="PNH9" s="96"/>
      <c r="PNI9" s="96"/>
      <c r="PNJ9" s="96"/>
      <c r="PNK9" s="96"/>
      <c r="PNL9" s="96"/>
      <c r="PNM9" s="96"/>
      <c r="PNN9" s="96"/>
      <c r="PNO9" s="96"/>
      <c r="PNP9" s="96"/>
      <c r="PNQ9" s="96"/>
      <c r="PNR9" s="96"/>
      <c r="PNS9" s="96"/>
      <c r="PNT9" s="96"/>
      <c r="PNU9" s="96"/>
      <c r="PNV9" s="96"/>
      <c r="PNW9" s="96"/>
      <c r="PNX9" s="96"/>
      <c r="PNY9" s="96"/>
      <c r="PNZ9" s="96"/>
      <c r="POA9" s="96"/>
      <c r="POB9" s="96"/>
      <c r="POC9" s="96"/>
      <c r="POD9" s="96"/>
      <c r="POE9" s="96"/>
      <c r="POF9" s="96"/>
      <c r="POG9" s="96"/>
      <c r="POH9" s="96"/>
      <c r="POI9" s="96"/>
      <c r="POJ9" s="96"/>
      <c r="POK9" s="96"/>
      <c r="POL9" s="96"/>
      <c r="POM9" s="96"/>
      <c r="PON9" s="96"/>
      <c r="POO9" s="96"/>
      <c r="POP9" s="96"/>
      <c r="POQ9" s="96"/>
      <c r="POR9" s="96"/>
      <c r="POS9" s="96"/>
      <c r="POT9" s="96"/>
      <c r="POU9" s="96"/>
      <c r="POV9" s="96"/>
      <c r="POW9" s="96"/>
      <c r="POX9" s="96"/>
      <c r="POY9" s="96"/>
      <c r="POZ9" s="96"/>
      <c r="PPA9" s="96"/>
      <c r="PPB9" s="96"/>
      <c r="PPC9" s="96"/>
      <c r="PPD9" s="96"/>
      <c r="PPE9" s="96"/>
      <c r="PPF9" s="96"/>
      <c r="PPG9" s="96"/>
      <c r="PPH9" s="96"/>
      <c r="PPI9" s="96"/>
      <c r="PPJ9" s="96"/>
      <c r="PPK9" s="96"/>
      <c r="PPL9" s="96"/>
      <c r="PPM9" s="96"/>
      <c r="PPN9" s="96"/>
      <c r="PPO9" s="96"/>
      <c r="PPP9" s="96"/>
      <c r="PPQ9" s="96"/>
      <c r="PPR9" s="96"/>
      <c r="PPS9" s="96"/>
      <c r="PPT9" s="96"/>
      <c r="PPU9" s="96"/>
      <c r="PPV9" s="96"/>
      <c r="PPW9" s="96"/>
      <c r="PPX9" s="96"/>
      <c r="PPY9" s="96"/>
      <c r="PPZ9" s="96"/>
      <c r="PQA9" s="96"/>
      <c r="PQB9" s="96"/>
      <c r="PQC9" s="96"/>
      <c r="PQD9" s="96"/>
      <c r="PQE9" s="96"/>
      <c r="PQF9" s="96"/>
      <c r="PQG9" s="96"/>
      <c r="PQH9" s="96"/>
      <c r="PQI9" s="96"/>
      <c r="PQJ9" s="96"/>
      <c r="PQK9" s="96"/>
      <c r="PQL9" s="96"/>
      <c r="PQM9" s="96"/>
      <c r="PQN9" s="96"/>
      <c r="PQO9" s="96"/>
      <c r="PQP9" s="96"/>
      <c r="PQQ9" s="96"/>
      <c r="PQR9" s="96"/>
      <c r="PQS9" s="96"/>
      <c r="PQT9" s="96"/>
      <c r="PQU9" s="96"/>
      <c r="PQV9" s="96"/>
      <c r="PQW9" s="96"/>
      <c r="PQX9" s="96"/>
      <c r="PQY9" s="96"/>
      <c r="PQZ9" s="96"/>
      <c r="PRA9" s="96"/>
      <c r="PRB9" s="96"/>
      <c r="PRC9" s="96"/>
      <c r="PRD9" s="96"/>
      <c r="PRE9" s="96"/>
      <c r="PRF9" s="96"/>
      <c r="PRG9" s="96"/>
      <c r="PRH9" s="96"/>
      <c r="PRI9" s="96"/>
      <c r="PRJ9" s="96"/>
      <c r="PRK9" s="96"/>
      <c r="PRL9" s="96"/>
      <c r="PRM9" s="96"/>
      <c r="PRN9" s="96"/>
      <c r="PRO9" s="96"/>
      <c r="PRP9" s="96"/>
      <c r="PRQ9" s="96"/>
      <c r="PRR9" s="96"/>
      <c r="PRS9" s="96"/>
      <c r="PRT9" s="96"/>
      <c r="PRU9" s="96"/>
      <c r="PRV9" s="96"/>
      <c r="PRW9" s="96"/>
      <c r="PRX9" s="96"/>
      <c r="PRY9" s="96"/>
      <c r="PRZ9" s="96"/>
      <c r="PSA9" s="96"/>
      <c r="PSB9" s="96"/>
      <c r="PSC9" s="96"/>
      <c r="PSD9" s="96"/>
      <c r="PSE9" s="96"/>
      <c r="PSF9" s="96"/>
      <c r="PSG9" s="96"/>
      <c r="PSH9" s="96"/>
      <c r="PSI9" s="96"/>
      <c r="PSJ9" s="96"/>
      <c r="PSK9" s="96"/>
      <c r="PSL9" s="96"/>
      <c r="PSM9" s="96"/>
      <c r="PSN9" s="96"/>
      <c r="PSO9" s="96"/>
      <c r="PSP9" s="96"/>
      <c r="PSQ9" s="96"/>
      <c r="PSR9" s="96"/>
      <c r="PSS9" s="96"/>
      <c r="PST9" s="96"/>
      <c r="PSU9" s="96"/>
      <c r="PSV9" s="96"/>
      <c r="PSW9" s="96"/>
      <c r="PSX9" s="96"/>
      <c r="PSY9" s="96"/>
      <c r="PSZ9" s="96"/>
      <c r="PTA9" s="96"/>
      <c r="PTB9" s="96"/>
      <c r="PTC9" s="96"/>
      <c r="PTD9" s="96"/>
      <c r="PTE9" s="96"/>
      <c r="PTF9" s="96"/>
      <c r="PTG9" s="96"/>
      <c r="PTH9" s="96"/>
      <c r="PTI9" s="96"/>
      <c r="PTJ9" s="96"/>
      <c r="PTK9" s="96"/>
      <c r="PTL9" s="96"/>
      <c r="PTM9" s="96"/>
      <c r="PTN9" s="96"/>
      <c r="PTO9" s="96"/>
      <c r="PTP9" s="96"/>
      <c r="PTQ9" s="96"/>
      <c r="PTR9" s="96"/>
      <c r="PTS9" s="96"/>
      <c r="PTT9" s="96"/>
      <c r="PTU9" s="96"/>
      <c r="PTV9" s="96"/>
      <c r="PTW9" s="96"/>
      <c r="PTX9" s="96"/>
      <c r="PTY9" s="96"/>
      <c r="PTZ9" s="96"/>
      <c r="PUA9" s="96"/>
      <c r="PUB9" s="96"/>
      <c r="PUC9" s="96"/>
      <c r="PUD9" s="96"/>
      <c r="PUE9" s="96"/>
      <c r="PUF9" s="96"/>
      <c r="PUG9" s="96"/>
      <c r="PUH9" s="96"/>
      <c r="PUI9" s="96"/>
      <c r="PUJ9" s="96"/>
      <c r="PUK9" s="96"/>
      <c r="PUL9" s="96"/>
      <c r="PUM9" s="96"/>
      <c r="PUN9" s="96"/>
      <c r="PUO9" s="96"/>
      <c r="PUP9" s="96"/>
      <c r="PUQ9" s="96"/>
      <c r="PUR9" s="96"/>
      <c r="PUS9" s="96"/>
      <c r="PUT9" s="96"/>
      <c r="PUU9" s="96"/>
      <c r="PUV9" s="96"/>
      <c r="PUW9" s="96"/>
      <c r="PUX9" s="96"/>
      <c r="PUY9" s="96"/>
      <c r="PUZ9" s="96"/>
      <c r="PVA9" s="96"/>
      <c r="PVB9" s="96"/>
      <c r="PVC9" s="96"/>
      <c r="PVD9" s="96"/>
      <c r="PVE9" s="96"/>
      <c r="PVF9" s="96"/>
      <c r="PVG9" s="96"/>
      <c r="PVH9" s="96"/>
      <c r="PVI9" s="96"/>
      <c r="PVJ9" s="96"/>
      <c r="PVK9" s="96"/>
      <c r="PVL9" s="96"/>
      <c r="PVM9" s="96"/>
      <c r="PVN9" s="96"/>
      <c r="PVO9" s="96"/>
      <c r="PVP9" s="96"/>
      <c r="PVQ9" s="96"/>
      <c r="PVR9" s="96"/>
      <c r="PVS9" s="96"/>
      <c r="PVT9" s="96"/>
      <c r="PVU9" s="96"/>
      <c r="PVV9" s="96"/>
      <c r="PVW9" s="96"/>
      <c r="PVX9" s="96"/>
      <c r="PVY9" s="96"/>
      <c r="PVZ9" s="96"/>
      <c r="PWA9" s="96"/>
      <c r="PWB9" s="96"/>
      <c r="PWC9" s="96"/>
      <c r="PWD9" s="96"/>
      <c r="PWE9" s="96"/>
      <c r="PWF9" s="96"/>
      <c r="PWG9" s="96"/>
      <c r="PWH9" s="96"/>
      <c r="PWI9" s="96"/>
      <c r="PWJ9" s="96"/>
      <c r="PWK9" s="96"/>
      <c r="PWL9" s="96"/>
      <c r="PWM9" s="96"/>
      <c r="PWN9" s="96"/>
      <c r="PWO9" s="96"/>
      <c r="PWP9" s="96"/>
      <c r="PWQ9" s="96"/>
      <c r="PWR9" s="96"/>
      <c r="PWS9" s="96"/>
      <c r="PWT9" s="96"/>
      <c r="PWU9" s="96"/>
      <c r="PWV9" s="96"/>
      <c r="PWW9" s="96"/>
      <c r="PWX9" s="96"/>
      <c r="PWY9" s="96"/>
      <c r="PWZ9" s="96"/>
      <c r="PXA9" s="96"/>
      <c r="PXB9" s="96"/>
      <c r="PXC9" s="96"/>
      <c r="PXD9" s="96"/>
      <c r="PXE9" s="96"/>
      <c r="PXF9" s="96"/>
      <c r="PXG9" s="96"/>
      <c r="PXH9" s="96"/>
      <c r="PXI9" s="96"/>
      <c r="PXJ9" s="96"/>
      <c r="PXK9" s="96"/>
      <c r="PXL9" s="96"/>
      <c r="PXM9" s="96"/>
      <c r="PXN9" s="96"/>
      <c r="PXO9" s="96"/>
      <c r="PXP9" s="96"/>
      <c r="PXQ9" s="96"/>
      <c r="PXR9" s="96"/>
      <c r="PXS9" s="96"/>
      <c r="PXT9" s="96"/>
      <c r="PXU9" s="96"/>
      <c r="PXV9" s="96"/>
      <c r="PXW9" s="96"/>
      <c r="PXX9" s="96"/>
      <c r="PXY9" s="96"/>
      <c r="PXZ9" s="96"/>
      <c r="PYA9" s="96"/>
      <c r="PYB9" s="96"/>
      <c r="PYC9" s="96"/>
      <c r="PYD9" s="96"/>
      <c r="PYE9" s="96"/>
      <c r="PYF9" s="96"/>
      <c r="PYG9" s="96"/>
      <c r="PYH9" s="96"/>
      <c r="PYI9" s="96"/>
      <c r="PYJ9" s="96"/>
      <c r="PYK9" s="96"/>
      <c r="PYL9" s="96"/>
      <c r="PYM9" s="96"/>
      <c r="PYN9" s="96"/>
      <c r="PYO9" s="96"/>
      <c r="PYP9" s="96"/>
      <c r="PYQ9" s="96"/>
      <c r="PYR9" s="96"/>
      <c r="PYS9" s="96"/>
      <c r="PYT9" s="96"/>
      <c r="PYU9" s="96"/>
      <c r="PYV9" s="96"/>
      <c r="PYW9" s="96"/>
      <c r="PYX9" s="96"/>
      <c r="PYY9" s="96"/>
      <c r="PYZ9" s="96"/>
      <c r="PZA9" s="96"/>
      <c r="PZB9" s="96"/>
      <c r="PZC9" s="96"/>
      <c r="PZD9" s="96"/>
      <c r="PZE9" s="96"/>
      <c r="PZF9" s="96"/>
      <c r="PZG9" s="96"/>
      <c r="PZH9" s="96"/>
      <c r="PZI9" s="96"/>
      <c r="PZJ9" s="96"/>
      <c r="PZK9" s="96"/>
      <c r="PZL9" s="96"/>
      <c r="PZM9" s="96"/>
      <c r="PZN9" s="96"/>
      <c r="PZO9" s="96"/>
      <c r="PZP9" s="96"/>
      <c r="PZQ9" s="96"/>
      <c r="PZR9" s="96"/>
      <c r="PZS9" s="96"/>
      <c r="PZT9" s="96"/>
      <c r="PZU9" s="96"/>
      <c r="PZV9" s="96"/>
      <c r="PZW9" s="96"/>
      <c r="PZX9" s="96"/>
      <c r="PZY9" s="96"/>
      <c r="PZZ9" s="96"/>
      <c r="QAA9" s="96"/>
      <c r="QAB9" s="96"/>
      <c r="QAC9" s="96"/>
      <c r="QAD9" s="96"/>
      <c r="QAE9" s="96"/>
      <c r="QAF9" s="96"/>
      <c r="QAG9" s="96"/>
      <c r="QAH9" s="96"/>
      <c r="QAI9" s="96"/>
      <c r="QAJ9" s="96"/>
      <c r="QAK9" s="96"/>
      <c r="QAL9" s="96"/>
      <c r="QAM9" s="96"/>
      <c r="QAN9" s="96"/>
      <c r="QAO9" s="96"/>
      <c r="QAP9" s="96"/>
      <c r="QAQ9" s="96"/>
      <c r="QAR9" s="96"/>
      <c r="QAS9" s="96"/>
      <c r="QAT9" s="96"/>
      <c r="QAU9" s="96"/>
      <c r="QAV9" s="96"/>
      <c r="QAW9" s="96"/>
      <c r="QAX9" s="96"/>
      <c r="QAY9" s="96"/>
      <c r="QAZ9" s="96"/>
      <c r="QBA9" s="96"/>
      <c r="QBB9" s="96"/>
      <c r="QBC9" s="96"/>
      <c r="QBD9" s="96"/>
      <c r="QBE9" s="96"/>
      <c r="QBF9" s="96"/>
      <c r="QBG9" s="96"/>
      <c r="QBH9" s="96"/>
      <c r="QBI9" s="96"/>
      <c r="QBJ9" s="96"/>
      <c r="QBK9" s="96"/>
      <c r="QBL9" s="96"/>
      <c r="QBM9" s="96"/>
      <c r="QBN9" s="96"/>
      <c r="QBO9" s="96"/>
      <c r="QBP9" s="96"/>
      <c r="QBQ9" s="96"/>
      <c r="QBR9" s="96"/>
      <c r="QBS9" s="96"/>
      <c r="QBT9" s="96"/>
      <c r="QBU9" s="96"/>
      <c r="QBV9" s="96"/>
      <c r="QBW9" s="96"/>
      <c r="QBX9" s="96"/>
      <c r="QBY9" s="96"/>
      <c r="QBZ9" s="96"/>
      <c r="QCA9" s="96"/>
      <c r="QCB9" s="96"/>
      <c r="QCC9" s="96"/>
      <c r="QCD9" s="96"/>
      <c r="QCE9" s="96"/>
      <c r="QCF9" s="96"/>
      <c r="QCG9" s="96"/>
      <c r="QCH9" s="96"/>
      <c r="QCI9" s="96"/>
      <c r="QCJ9" s="96"/>
      <c r="QCK9" s="96"/>
      <c r="QCL9" s="96"/>
      <c r="QCM9" s="96"/>
      <c r="QCN9" s="96"/>
      <c r="QCO9" s="96"/>
      <c r="QCP9" s="96"/>
      <c r="QCQ9" s="96"/>
      <c r="QCR9" s="96"/>
      <c r="QCS9" s="96"/>
      <c r="QCT9" s="96"/>
      <c r="QCU9" s="96"/>
      <c r="QCV9" s="96"/>
      <c r="QCW9" s="96"/>
      <c r="QCX9" s="96"/>
      <c r="QCY9" s="96"/>
      <c r="QCZ9" s="96"/>
      <c r="QDA9" s="96"/>
      <c r="QDB9" s="96"/>
      <c r="QDC9" s="96"/>
      <c r="QDD9" s="96"/>
      <c r="QDE9" s="96"/>
      <c r="QDF9" s="96"/>
      <c r="QDG9" s="96"/>
      <c r="QDH9" s="96"/>
      <c r="QDI9" s="96"/>
      <c r="QDJ9" s="96"/>
      <c r="QDK9" s="96"/>
      <c r="QDL9" s="96"/>
      <c r="QDM9" s="96"/>
      <c r="QDN9" s="96"/>
      <c r="QDO9" s="96"/>
      <c r="QDP9" s="96"/>
      <c r="QDQ9" s="96"/>
      <c r="QDR9" s="96"/>
      <c r="QDS9" s="96"/>
      <c r="QDT9" s="96"/>
      <c r="QDU9" s="96"/>
      <c r="QDV9" s="96"/>
      <c r="QDW9" s="96"/>
      <c r="QDX9" s="96"/>
      <c r="QDY9" s="96"/>
      <c r="QDZ9" s="96"/>
      <c r="QEA9" s="96"/>
      <c r="QEB9" s="96"/>
      <c r="QEC9" s="96"/>
      <c r="QED9" s="96"/>
      <c r="QEE9" s="96"/>
      <c r="QEF9" s="96"/>
      <c r="QEG9" s="96"/>
      <c r="QEH9" s="96"/>
      <c r="QEI9" s="96"/>
      <c r="QEJ9" s="96"/>
      <c r="QEK9" s="96"/>
      <c r="QEL9" s="96"/>
      <c r="QEM9" s="96"/>
      <c r="QEN9" s="96"/>
      <c r="QEO9" s="96"/>
      <c r="QEP9" s="96"/>
      <c r="QEQ9" s="96"/>
      <c r="QER9" s="96"/>
      <c r="QES9" s="96"/>
      <c r="QET9" s="96"/>
      <c r="QEU9" s="96"/>
      <c r="QEV9" s="96"/>
      <c r="QEW9" s="96"/>
      <c r="QEX9" s="96"/>
      <c r="QEY9" s="96"/>
      <c r="QEZ9" s="96"/>
      <c r="QFA9" s="96"/>
      <c r="QFB9" s="96"/>
      <c r="QFC9" s="96"/>
      <c r="QFD9" s="96"/>
      <c r="QFE9" s="96"/>
      <c r="QFF9" s="96"/>
      <c r="QFG9" s="96"/>
      <c r="QFH9" s="96"/>
      <c r="QFI9" s="96"/>
      <c r="QFJ9" s="96"/>
      <c r="QFK9" s="96"/>
      <c r="QFL9" s="96"/>
      <c r="QFM9" s="96"/>
      <c r="QFN9" s="96"/>
      <c r="QFO9" s="96"/>
      <c r="QFP9" s="96"/>
      <c r="QFQ9" s="96"/>
      <c r="QFR9" s="96"/>
      <c r="QFS9" s="96"/>
      <c r="QFT9" s="96"/>
      <c r="QFU9" s="96"/>
      <c r="QFV9" s="96"/>
      <c r="QFW9" s="96"/>
      <c r="QFX9" s="96"/>
      <c r="QFY9" s="96"/>
      <c r="QFZ9" s="96"/>
      <c r="QGA9" s="96"/>
      <c r="QGB9" s="96"/>
      <c r="QGC9" s="96"/>
      <c r="QGD9" s="96"/>
      <c r="QGE9" s="96"/>
      <c r="QGF9" s="96"/>
      <c r="QGG9" s="96"/>
      <c r="QGH9" s="96"/>
      <c r="QGI9" s="96"/>
      <c r="QGJ9" s="96"/>
      <c r="QGK9" s="96"/>
      <c r="QGL9" s="96"/>
      <c r="QGM9" s="96"/>
      <c r="QGN9" s="96"/>
      <c r="QGO9" s="96"/>
      <c r="QGP9" s="96"/>
      <c r="QGQ9" s="96"/>
      <c r="QGR9" s="96"/>
      <c r="QGS9" s="96"/>
      <c r="QGT9" s="96"/>
      <c r="QGU9" s="96"/>
      <c r="QGV9" s="96"/>
      <c r="QGW9" s="96"/>
      <c r="QGX9" s="96"/>
      <c r="QGY9" s="96"/>
      <c r="QGZ9" s="96"/>
      <c r="QHA9" s="96"/>
      <c r="QHB9" s="96"/>
      <c r="QHC9" s="96"/>
      <c r="QHD9" s="96"/>
      <c r="QHE9" s="96"/>
      <c r="QHF9" s="96"/>
      <c r="QHG9" s="96"/>
      <c r="QHH9" s="96"/>
      <c r="QHI9" s="96"/>
      <c r="QHJ9" s="96"/>
      <c r="QHK9" s="96"/>
      <c r="QHL9" s="96"/>
      <c r="QHM9" s="96"/>
      <c r="QHN9" s="96"/>
      <c r="QHO9" s="96"/>
      <c r="QHP9" s="96"/>
      <c r="QHQ9" s="96"/>
      <c r="QHR9" s="96"/>
      <c r="QHS9" s="96"/>
      <c r="QHT9" s="96"/>
      <c r="QHU9" s="96"/>
      <c r="QHV9" s="96"/>
      <c r="QHW9" s="96"/>
      <c r="QHX9" s="96"/>
      <c r="QHY9" s="96"/>
      <c r="QHZ9" s="96"/>
      <c r="QIA9" s="96"/>
      <c r="QIB9" s="96"/>
      <c r="QIC9" s="96"/>
      <c r="QID9" s="96"/>
      <c r="QIE9" s="96"/>
      <c r="QIF9" s="96"/>
      <c r="QIG9" s="96"/>
      <c r="QIH9" s="96"/>
      <c r="QII9" s="96"/>
      <c r="QIJ9" s="96"/>
      <c r="QIK9" s="96"/>
      <c r="QIL9" s="96"/>
      <c r="QIM9" s="96"/>
      <c r="QIN9" s="96"/>
      <c r="QIO9" s="96"/>
      <c r="QIP9" s="96"/>
      <c r="QIQ9" s="96"/>
      <c r="QIR9" s="96"/>
      <c r="QIS9" s="96"/>
      <c r="QIT9" s="96"/>
      <c r="QIU9" s="96"/>
      <c r="QIV9" s="96"/>
      <c r="QIW9" s="96"/>
      <c r="QIX9" s="96"/>
      <c r="QIY9" s="96"/>
      <c r="QIZ9" s="96"/>
      <c r="QJA9" s="96"/>
      <c r="QJB9" s="96"/>
      <c r="QJC9" s="96"/>
      <c r="QJD9" s="96"/>
      <c r="QJE9" s="96"/>
      <c r="QJF9" s="96"/>
      <c r="QJG9" s="96"/>
      <c r="QJH9" s="96"/>
      <c r="QJI9" s="96"/>
      <c r="QJJ9" s="96"/>
      <c r="QJK9" s="96"/>
      <c r="QJL9" s="96"/>
      <c r="QJM9" s="96"/>
      <c r="QJN9" s="96"/>
      <c r="QJO9" s="96"/>
      <c r="QJP9" s="96"/>
      <c r="QJQ9" s="96"/>
      <c r="QJR9" s="96"/>
      <c r="QJS9" s="96"/>
      <c r="QJT9" s="96"/>
      <c r="QJU9" s="96"/>
      <c r="QJV9" s="96"/>
      <c r="QJW9" s="96"/>
      <c r="QJX9" s="96"/>
      <c r="QJY9" s="96"/>
      <c r="QJZ9" s="96"/>
      <c r="QKA9" s="96"/>
      <c r="QKB9" s="96"/>
      <c r="QKC9" s="96"/>
      <c r="QKD9" s="96"/>
      <c r="QKE9" s="96"/>
      <c r="QKF9" s="96"/>
      <c r="QKG9" s="96"/>
      <c r="QKH9" s="96"/>
      <c r="QKI9" s="96"/>
      <c r="QKJ9" s="96"/>
      <c r="QKK9" s="96"/>
      <c r="QKL9" s="96"/>
      <c r="QKM9" s="96"/>
      <c r="QKN9" s="96"/>
      <c r="QKO9" s="96"/>
      <c r="QKP9" s="96"/>
      <c r="QKQ9" s="96"/>
      <c r="QKR9" s="96"/>
      <c r="QKS9" s="96"/>
      <c r="QKT9" s="96"/>
      <c r="QKU9" s="96"/>
      <c r="QKV9" s="96"/>
      <c r="QKW9" s="96"/>
      <c r="QKX9" s="96"/>
      <c r="QKY9" s="96"/>
      <c r="QKZ9" s="96"/>
      <c r="QLA9" s="96"/>
      <c r="QLB9" s="96"/>
      <c r="QLC9" s="96"/>
      <c r="QLD9" s="96"/>
      <c r="QLE9" s="96"/>
      <c r="QLF9" s="96"/>
      <c r="QLG9" s="96"/>
      <c r="QLH9" s="96"/>
      <c r="QLI9" s="96"/>
      <c r="QLJ9" s="96"/>
      <c r="QLK9" s="96"/>
      <c r="QLL9" s="96"/>
      <c r="QLM9" s="96"/>
      <c r="QLN9" s="96"/>
      <c r="QLO9" s="96"/>
      <c r="QLP9" s="96"/>
      <c r="QLQ9" s="96"/>
      <c r="QLR9" s="96"/>
      <c r="QLS9" s="96"/>
      <c r="QLT9" s="96"/>
      <c r="QLU9" s="96"/>
      <c r="QLV9" s="96"/>
      <c r="QLW9" s="96"/>
      <c r="QLX9" s="96"/>
      <c r="QLY9" s="96"/>
      <c r="QLZ9" s="96"/>
      <c r="QMA9" s="96"/>
      <c r="QMB9" s="96"/>
      <c r="QMC9" s="96"/>
      <c r="QMD9" s="96"/>
      <c r="QME9" s="96"/>
      <c r="QMF9" s="96"/>
      <c r="QMG9" s="96"/>
      <c r="QMH9" s="96"/>
      <c r="QMI9" s="96"/>
      <c r="QMJ9" s="96"/>
      <c r="QMK9" s="96"/>
      <c r="QML9" s="96"/>
      <c r="QMM9" s="96"/>
      <c r="QMN9" s="96"/>
      <c r="QMO9" s="96"/>
      <c r="QMP9" s="96"/>
      <c r="QMQ9" s="96"/>
      <c r="QMR9" s="96"/>
      <c r="QMS9" s="96"/>
      <c r="QMT9" s="96"/>
      <c r="QMU9" s="96"/>
      <c r="QMV9" s="96"/>
      <c r="QMW9" s="96"/>
      <c r="QMX9" s="96"/>
      <c r="QMY9" s="96"/>
      <c r="QMZ9" s="96"/>
      <c r="QNA9" s="96"/>
      <c r="QNB9" s="96"/>
      <c r="QNC9" s="96"/>
      <c r="QND9" s="96"/>
      <c r="QNE9" s="96"/>
      <c r="QNF9" s="96"/>
      <c r="QNG9" s="96"/>
      <c r="QNH9" s="96"/>
      <c r="QNI9" s="96"/>
      <c r="QNJ9" s="96"/>
      <c r="QNK9" s="96"/>
      <c r="QNL9" s="96"/>
      <c r="QNM9" s="96"/>
      <c r="QNN9" s="96"/>
      <c r="QNO9" s="96"/>
      <c r="QNP9" s="96"/>
      <c r="QNQ9" s="96"/>
      <c r="QNR9" s="96"/>
      <c r="QNS9" s="96"/>
      <c r="QNT9" s="96"/>
      <c r="QNU9" s="96"/>
      <c r="QNV9" s="96"/>
      <c r="QNW9" s="96"/>
      <c r="QNX9" s="96"/>
      <c r="QNY9" s="96"/>
      <c r="QNZ9" s="96"/>
      <c r="QOA9" s="96"/>
      <c r="QOB9" s="96"/>
      <c r="QOC9" s="96"/>
      <c r="QOD9" s="96"/>
      <c r="QOE9" s="96"/>
      <c r="QOF9" s="96"/>
      <c r="QOG9" s="96"/>
      <c r="QOH9" s="96"/>
      <c r="QOI9" s="96"/>
      <c r="QOJ9" s="96"/>
      <c r="QOK9" s="96"/>
      <c r="QOL9" s="96"/>
      <c r="QOM9" s="96"/>
      <c r="QON9" s="96"/>
      <c r="QOO9" s="96"/>
      <c r="QOP9" s="96"/>
      <c r="QOQ9" s="96"/>
      <c r="QOR9" s="96"/>
      <c r="QOS9" s="96"/>
      <c r="QOT9" s="96"/>
      <c r="QOU9" s="96"/>
      <c r="QOV9" s="96"/>
      <c r="QOW9" s="96"/>
      <c r="QOX9" s="96"/>
      <c r="QOY9" s="96"/>
      <c r="QOZ9" s="96"/>
      <c r="QPA9" s="96"/>
      <c r="QPB9" s="96"/>
      <c r="QPC9" s="96"/>
      <c r="QPD9" s="96"/>
      <c r="QPE9" s="96"/>
      <c r="QPF9" s="96"/>
      <c r="QPG9" s="96"/>
      <c r="QPH9" s="96"/>
      <c r="QPI9" s="96"/>
      <c r="QPJ9" s="96"/>
      <c r="QPK9" s="96"/>
      <c r="QPL9" s="96"/>
      <c r="QPM9" s="96"/>
      <c r="QPN9" s="96"/>
      <c r="QPO9" s="96"/>
      <c r="QPP9" s="96"/>
      <c r="QPQ9" s="96"/>
      <c r="QPR9" s="96"/>
      <c r="QPS9" s="96"/>
      <c r="QPT9" s="96"/>
      <c r="QPU9" s="96"/>
      <c r="QPV9" s="96"/>
      <c r="QPW9" s="96"/>
      <c r="QPX9" s="96"/>
      <c r="QPY9" s="96"/>
      <c r="QPZ9" s="96"/>
      <c r="QQA9" s="96"/>
      <c r="QQB9" s="96"/>
      <c r="QQC9" s="96"/>
      <c r="QQD9" s="96"/>
      <c r="QQE9" s="96"/>
      <c r="QQF9" s="96"/>
      <c r="QQG9" s="96"/>
      <c r="QQH9" s="96"/>
      <c r="QQI9" s="96"/>
      <c r="QQJ9" s="96"/>
      <c r="QQK9" s="96"/>
      <c r="QQL9" s="96"/>
      <c r="QQM9" s="96"/>
      <c r="QQN9" s="96"/>
      <c r="QQO9" s="96"/>
      <c r="QQP9" s="96"/>
      <c r="QQQ9" s="96"/>
      <c r="QQR9" s="96"/>
      <c r="QQS9" s="96"/>
      <c r="QQT9" s="96"/>
      <c r="QQU9" s="96"/>
      <c r="QQV9" s="96"/>
      <c r="QQW9" s="96"/>
      <c r="QQX9" s="96"/>
      <c r="QQY9" s="96"/>
      <c r="QQZ9" s="96"/>
      <c r="QRA9" s="96"/>
      <c r="QRB9" s="96"/>
      <c r="QRC9" s="96"/>
      <c r="QRD9" s="96"/>
      <c r="QRE9" s="96"/>
      <c r="QRF9" s="96"/>
      <c r="QRG9" s="96"/>
      <c r="QRH9" s="96"/>
      <c r="QRI9" s="96"/>
      <c r="QRJ9" s="96"/>
      <c r="QRK9" s="96"/>
      <c r="QRL9" s="96"/>
      <c r="QRM9" s="96"/>
      <c r="QRN9" s="96"/>
      <c r="QRO9" s="96"/>
      <c r="QRP9" s="96"/>
      <c r="QRQ9" s="96"/>
      <c r="QRR9" s="96"/>
      <c r="QRS9" s="96"/>
      <c r="QRT9" s="96"/>
      <c r="QRU9" s="96"/>
      <c r="QRV9" s="96"/>
      <c r="QRW9" s="96"/>
      <c r="QRX9" s="96"/>
      <c r="QRY9" s="96"/>
      <c r="QRZ9" s="96"/>
      <c r="QSA9" s="96"/>
      <c r="QSB9" s="96"/>
      <c r="QSC9" s="96"/>
      <c r="QSD9" s="96"/>
      <c r="QSE9" s="96"/>
      <c r="QSF9" s="96"/>
      <c r="QSG9" s="96"/>
      <c r="QSH9" s="96"/>
      <c r="QSI9" s="96"/>
      <c r="QSJ9" s="96"/>
      <c r="QSK9" s="96"/>
      <c r="QSL9" s="96"/>
      <c r="QSM9" s="96"/>
      <c r="QSN9" s="96"/>
      <c r="QSO9" s="96"/>
      <c r="QSP9" s="96"/>
      <c r="QSQ9" s="96"/>
      <c r="QSR9" s="96"/>
      <c r="QSS9" s="96"/>
      <c r="QST9" s="96"/>
      <c r="QSU9" s="96"/>
      <c r="QSV9" s="96"/>
      <c r="QSW9" s="96"/>
      <c r="QSX9" s="96"/>
      <c r="QSY9" s="96"/>
      <c r="QSZ9" s="96"/>
      <c r="QTA9" s="96"/>
      <c r="QTB9" s="96"/>
      <c r="QTC9" s="96"/>
      <c r="QTD9" s="96"/>
      <c r="QTE9" s="96"/>
      <c r="QTF9" s="96"/>
      <c r="QTG9" s="96"/>
      <c r="QTH9" s="96"/>
      <c r="QTI9" s="96"/>
      <c r="QTJ9" s="96"/>
      <c r="QTK9" s="96"/>
      <c r="QTL9" s="96"/>
      <c r="QTM9" s="96"/>
      <c r="QTN9" s="96"/>
      <c r="QTO9" s="96"/>
      <c r="QTP9" s="96"/>
      <c r="QTQ9" s="96"/>
      <c r="QTR9" s="96"/>
      <c r="QTS9" s="96"/>
      <c r="QTT9" s="96"/>
      <c r="QTU9" s="96"/>
      <c r="QTV9" s="96"/>
      <c r="QTW9" s="96"/>
      <c r="QTX9" s="96"/>
      <c r="QTY9" s="96"/>
      <c r="QTZ9" s="96"/>
      <c r="QUA9" s="96"/>
      <c r="QUB9" s="96"/>
      <c r="QUC9" s="96"/>
      <c r="QUD9" s="96"/>
      <c r="QUE9" s="96"/>
      <c r="QUF9" s="96"/>
      <c r="QUG9" s="96"/>
      <c r="QUH9" s="96"/>
      <c r="QUI9" s="96"/>
      <c r="QUJ9" s="96"/>
      <c r="QUK9" s="96"/>
      <c r="QUL9" s="96"/>
      <c r="QUM9" s="96"/>
      <c r="QUN9" s="96"/>
      <c r="QUO9" s="96"/>
      <c r="QUP9" s="96"/>
      <c r="QUQ9" s="96"/>
      <c r="QUR9" s="96"/>
      <c r="QUS9" s="96"/>
      <c r="QUT9" s="96"/>
      <c r="QUU9" s="96"/>
      <c r="QUV9" s="96"/>
      <c r="QUW9" s="96"/>
      <c r="QUX9" s="96"/>
      <c r="QUY9" s="96"/>
      <c r="QUZ9" s="96"/>
      <c r="QVA9" s="96"/>
      <c r="QVB9" s="96"/>
      <c r="QVC9" s="96"/>
      <c r="QVD9" s="96"/>
      <c r="QVE9" s="96"/>
      <c r="QVF9" s="96"/>
      <c r="QVG9" s="96"/>
      <c r="QVH9" s="96"/>
      <c r="QVI9" s="96"/>
      <c r="QVJ9" s="96"/>
      <c r="QVK9" s="96"/>
      <c r="QVL9" s="96"/>
      <c r="QVM9" s="96"/>
      <c r="QVN9" s="96"/>
      <c r="QVO9" s="96"/>
      <c r="QVP9" s="96"/>
      <c r="QVQ9" s="96"/>
      <c r="QVR9" s="96"/>
      <c r="QVS9" s="96"/>
      <c r="QVT9" s="96"/>
      <c r="QVU9" s="96"/>
      <c r="QVV9" s="96"/>
      <c r="QVW9" s="96"/>
      <c r="QVX9" s="96"/>
      <c r="QVY9" s="96"/>
      <c r="QVZ9" s="96"/>
      <c r="QWA9" s="96"/>
      <c r="QWB9" s="96"/>
      <c r="QWC9" s="96"/>
      <c r="QWD9" s="96"/>
      <c r="QWE9" s="96"/>
      <c r="QWF9" s="96"/>
      <c r="QWG9" s="96"/>
      <c r="QWH9" s="96"/>
      <c r="QWI9" s="96"/>
      <c r="QWJ9" s="96"/>
      <c r="QWK9" s="96"/>
      <c r="QWL9" s="96"/>
      <c r="QWM9" s="96"/>
      <c r="QWN9" s="96"/>
      <c r="QWO9" s="96"/>
      <c r="QWP9" s="96"/>
      <c r="QWQ9" s="96"/>
      <c r="QWR9" s="96"/>
      <c r="QWS9" s="96"/>
      <c r="QWT9" s="96"/>
      <c r="QWU9" s="96"/>
      <c r="QWV9" s="96"/>
      <c r="QWW9" s="96"/>
      <c r="QWX9" s="96"/>
      <c r="QWY9" s="96"/>
      <c r="QWZ9" s="96"/>
      <c r="QXA9" s="96"/>
      <c r="QXB9" s="96"/>
      <c r="QXC9" s="96"/>
      <c r="QXD9" s="96"/>
      <c r="QXE9" s="96"/>
      <c r="QXF9" s="96"/>
      <c r="QXG9" s="96"/>
      <c r="QXH9" s="96"/>
      <c r="QXI9" s="96"/>
      <c r="QXJ9" s="96"/>
      <c r="QXK9" s="96"/>
      <c r="QXL9" s="96"/>
      <c r="QXM9" s="96"/>
      <c r="QXN9" s="96"/>
      <c r="QXO9" s="96"/>
      <c r="QXP9" s="96"/>
      <c r="QXQ9" s="96"/>
      <c r="QXR9" s="96"/>
      <c r="QXS9" s="96"/>
      <c r="QXT9" s="96"/>
      <c r="QXU9" s="96"/>
      <c r="QXV9" s="96"/>
      <c r="QXW9" s="96"/>
      <c r="QXX9" s="96"/>
      <c r="QXY9" s="96"/>
      <c r="QXZ9" s="96"/>
      <c r="QYA9" s="96"/>
      <c r="QYB9" s="96"/>
      <c r="QYC9" s="96"/>
      <c r="QYD9" s="96"/>
      <c r="QYE9" s="96"/>
      <c r="QYF9" s="96"/>
      <c r="QYG9" s="96"/>
      <c r="QYH9" s="96"/>
      <c r="QYI9" s="96"/>
      <c r="QYJ9" s="96"/>
      <c r="QYK9" s="96"/>
      <c r="QYL9" s="96"/>
      <c r="QYM9" s="96"/>
      <c r="QYN9" s="96"/>
      <c r="QYO9" s="96"/>
      <c r="QYP9" s="96"/>
      <c r="QYQ9" s="96"/>
      <c r="QYR9" s="96"/>
      <c r="QYS9" s="96"/>
      <c r="QYT9" s="96"/>
      <c r="QYU9" s="96"/>
      <c r="QYV9" s="96"/>
      <c r="QYW9" s="96"/>
      <c r="QYX9" s="96"/>
      <c r="QYY9" s="96"/>
      <c r="QYZ9" s="96"/>
      <c r="QZA9" s="96"/>
      <c r="QZB9" s="96"/>
      <c r="QZC9" s="96"/>
      <c r="QZD9" s="96"/>
      <c r="QZE9" s="96"/>
      <c r="QZF9" s="96"/>
      <c r="QZG9" s="96"/>
      <c r="QZH9" s="96"/>
      <c r="QZI9" s="96"/>
      <c r="QZJ9" s="96"/>
      <c r="QZK9" s="96"/>
      <c r="QZL9" s="96"/>
      <c r="QZM9" s="96"/>
      <c r="QZN9" s="96"/>
      <c r="QZO9" s="96"/>
      <c r="QZP9" s="96"/>
      <c r="QZQ9" s="96"/>
      <c r="QZR9" s="96"/>
      <c r="QZS9" s="96"/>
      <c r="QZT9" s="96"/>
      <c r="QZU9" s="96"/>
      <c r="QZV9" s="96"/>
      <c r="QZW9" s="96"/>
      <c r="QZX9" s="96"/>
      <c r="QZY9" s="96"/>
      <c r="QZZ9" s="96"/>
      <c r="RAA9" s="96"/>
      <c r="RAB9" s="96"/>
      <c r="RAC9" s="96"/>
      <c r="RAD9" s="96"/>
      <c r="RAE9" s="96"/>
      <c r="RAF9" s="96"/>
      <c r="RAG9" s="96"/>
      <c r="RAH9" s="96"/>
      <c r="RAI9" s="96"/>
      <c r="RAJ9" s="96"/>
      <c r="RAK9" s="96"/>
      <c r="RAL9" s="96"/>
      <c r="RAM9" s="96"/>
      <c r="RAN9" s="96"/>
      <c r="RAO9" s="96"/>
      <c r="RAP9" s="96"/>
      <c r="RAQ9" s="96"/>
      <c r="RAR9" s="96"/>
      <c r="RAS9" s="96"/>
      <c r="RAT9" s="96"/>
      <c r="RAU9" s="96"/>
      <c r="RAV9" s="96"/>
      <c r="RAW9" s="96"/>
      <c r="RAX9" s="96"/>
      <c r="RAY9" s="96"/>
      <c r="RAZ9" s="96"/>
      <c r="RBA9" s="96"/>
      <c r="RBB9" s="96"/>
      <c r="RBC9" s="96"/>
      <c r="RBD9" s="96"/>
      <c r="RBE9" s="96"/>
      <c r="RBF9" s="96"/>
      <c r="RBG9" s="96"/>
      <c r="RBH9" s="96"/>
      <c r="RBI9" s="96"/>
      <c r="RBJ9" s="96"/>
      <c r="RBK9" s="96"/>
      <c r="RBL9" s="96"/>
      <c r="RBM9" s="96"/>
      <c r="RBN9" s="96"/>
      <c r="RBO9" s="96"/>
      <c r="RBP9" s="96"/>
      <c r="RBQ9" s="96"/>
      <c r="RBR9" s="96"/>
      <c r="RBS9" s="96"/>
      <c r="RBT9" s="96"/>
      <c r="RBU9" s="96"/>
      <c r="RBV9" s="96"/>
      <c r="RBW9" s="96"/>
      <c r="RBX9" s="96"/>
      <c r="RBY9" s="96"/>
      <c r="RBZ9" s="96"/>
      <c r="RCA9" s="96"/>
      <c r="RCB9" s="96"/>
      <c r="RCC9" s="96"/>
      <c r="RCD9" s="96"/>
      <c r="RCE9" s="96"/>
      <c r="RCF9" s="96"/>
      <c r="RCG9" s="96"/>
      <c r="RCH9" s="96"/>
      <c r="RCI9" s="96"/>
      <c r="RCJ9" s="96"/>
      <c r="RCK9" s="96"/>
      <c r="RCL9" s="96"/>
      <c r="RCM9" s="96"/>
      <c r="RCN9" s="96"/>
      <c r="RCO9" s="96"/>
      <c r="RCP9" s="96"/>
      <c r="RCQ9" s="96"/>
      <c r="RCR9" s="96"/>
      <c r="RCS9" s="96"/>
      <c r="RCT9" s="96"/>
      <c r="RCU9" s="96"/>
      <c r="RCV9" s="96"/>
      <c r="RCW9" s="96"/>
      <c r="RCX9" s="96"/>
      <c r="RCY9" s="96"/>
      <c r="RCZ9" s="96"/>
      <c r="RDA9" s="96"/>
      <c r="RDB9" s="96"/>
      <c r="RDC9" s="96"/>
      <c r="RDD9" s="96"/>
      <c r="RDE9" s="96"/>
      <c r="RDF9" s="96"/>
      <c r="RDG9" s="96"/>
      <c r="RDH9" s="96"/>
      <c r="RDI9" s="96"/>
      <c r="RDJ9" s="96"/>
      <c r="RDK9" s="96"/>
      <c r="RDL9" s="96"/>
      <c r="RDM9" s="96"/>
      <c r="RDN9" s="96"/>
      <c r="RDO9" s="96"/>
      <c r="RDP9" s="96"/>
      <c r="RDQ9" s="96"/>
      <c r="RDR9" s="96"/>
      <c r="RDS9" s="96"/>
      <c r="RDT9" s="96"/>
      <c r="RDU9" s="96"/>
      <c r="RDV9" s="96"/>
      <c r="RDW9" s="96"/>
      <c r="RDX9" s="96"/>
      <c r="RDY9" s="96"/>
      <c r="RDZ9" s="96"/>
      <c r="REA9" s="96"/>
      <c r="REB9" s="96"/>
      <c r="REC9" s="96"/>
      <c r="RED9" s="96"/>
      <c r="REE9" s="96"/>
      <c r="REF9" s="96"/>
      <c r="REG9" s="96"/>
      <c r="REH9" s="96"/>
      <c r="REI9" s="96"/>
      <c r="REJ9" s="96"/>
      <c r="REK9" s="96"/>
      <c r="REL9" s="96"/>
      <c r="REM9" s="96"/>
      <c r="REN9" s="96"/>
      <c r="REO9" s="96"/>
      <c r="REP9" s="96"/>
      <c r="REQ9" s="96"/>
      <c r="RER9" s="96"/>
      <c r="RES9" s="96"/>
      <c r="RET9" s="96"/>
      <c r="REU9" s="96"/>
      <c r="REV9" s="96"/>
      <c r="REW9" s="96"/>
      <c r="REX9" s="96"/>
      <c r="REY9" s="96"/>
      <c r="REZ9" s="96"/>
      <c r="RFA9" s="96"/>
      <c r="RFB9" s="96"/>
      <c r="RFC9" s="96"/>
      <c r="RFD9" s="96"/>
      <c r="RFE9" s="96"/>
      <c r="RFF9" s="96"/>
      <c r="RFG9" s="96"/>
      <c r="RFH9" s="96"/>
      <c r="RFI9" s="96"/>
      <c r="RFJ9" s="96"/>
      <c r="RFK9" s="96"/>
      <c r="RFL9" s="96"/>
      <c r="RFM9" s="96"/>
      <c r="RFN9" s="96"/>
      <c r="RFO9" s="96"/>
      <c r="RFP9" s="96"/>
      <c r="RFQ9" s="96"/>
      <c r="RFR9" s="96"/>
      <c r="RFS9" s="96"/>
      <c r="RFT9" s="96"/>
      <c r="RFU9" s="96"/>
      <c r="RFV9" s="96"/>
      <c r="RFW9" s="96"/>
      <c r="RFX9" s="96"/>
      <c r="RFY9" s="96"/>
      <c r="RFZ9" s="96"/>
      <c r="RGA9" s="96"/>
      <c r="RGB9" s="96"/>
      <c r="RGC9" s="96"/>
      <c r="RGD9" s="96"/>
      <c r="RGE9" s="96"/>
      <c r="RGF9" s="96"/>
      <c r="RGG9" s="96"/>
      <c r="RGH9" s="96"/>
      <c r="RGI9" s="96"/>
      <c r="RGJ9" s="96"/>
      <c r="RGK9" s="96"/>
      <c r="RGL9" s="96"/>
      <c r="RGM9" s="96"/>
      <c r="RGN9" s="96"/>
      <c r="RGO9" s="96"/>
      <c r="RGP9" s="96"/>
      <c r="RGQ9" s="96"/>
      <c r="RGR9" s="96"/>
      <c r="RGS9" s="96"/>
      <c r="RGT9" s="96"/>
      <c r="RGU9" s="96"/>
      <c r="RGV9" s="96"/>
      <c r="RGW9" s="96"/>
      <c r="RGX9" s="96"/>
      <c r="RGY9" s="96"/>
      <c r="RGZ9" s="96"/>
      <c r="RHA9" s="96"/>
      <c r="RHB9" s="96"/>
      <c r="RHC9" s="96"/>
      <c r="RHD9" s="96"/>
      <c r="RHE9" s="96"/>
      <c r="RHF9" s="96"/>
      <c r="RHG9" s="96"/>
      <c r="RHH9" s="96"/>
      <c r="RHI9" s="96"/>
      <c r="RHJ9" s="96"/>
      <c r="RHK9" s="96"/>
      <c r="RHL9" s="96"/>
      <c r="RHM9" s="96"/>
      <c r="RHN9" s="96"/>
      <c r="RHO9" s="96"/>
      <c r="RHP9" s="96"/>
      <c r="RHQ9" s="96"/>
      <c r="RHR9" s="96"/>
      <c r="RHS9" s="96"/>
      <c r="RHT9" s="96"/>
      <c r="RHU9" s="96"/>
      <c r="RHV9" s="96"/>
      <c r="RHW9" s="96"/>
      <c r="RHX9" s="96"/>
      <c r="RHY9" s="96"/>
      <c r="RHZ9" s="96"/>
      <c r="RIA9" s="96"/>
      <c r="RIB9" s="96"/>
      <c r="RIC9" s="96"/>
      <c r="RID9" s="96"/>
      <c r="RIE9" s="96"/>
      <c r="RIF9" s="96"/>
      <c r="RIG9" s="96"/>
      <c r="RIH9" s="96"/>
      <c r="RII9" s="96"/>
      <c r="RIJ9" s="96"/>
      <c r="RIK9" s="96"/>
      <c r="RIL9" s="96"/>
      <c r="RIM9" s="96"/>
      <c r="RIN9" s="96"/>
      <c r="RIO9" s="96"/>
      <c r="RIP9" s="96"/>
      <c r="RIQ9" s="96"/>
      <c r="RIR9" s="96"/>
      <c r="RIS9" s="96"/>
      <c r="RIT9" s="96"/>
      <c r="RIU9" s="96"/>
      <c r="RIV9" s="96"/>
      <c r="RIW9" s="96"/>
      <c r="RIX9" s="96"/>
      <c r="RIY9" s="96"/>
      <c r="RIZ9" s="96"/>
      <c r="RJA9" s="96"/>
      <c r="RJB9" s="96"/>
      <c r="RJC9" s="96"/>
      <c r="RJD9" s="96"/>
      <c r="RJE9" s="96"/>
      <c r="RJF9" s="96"/>
      <c r="RJG9" s="96"/>
      <c r="RJH9" s="96"/>
      <c r="RJI9" s="96"/>
      <c r="RJJ9" s="96"/>
      <c r="RJK9" s="96"/>
      <c r="RJL9" s="96"/>
      <c r="RJM9" s="96"/>
      <c r="RJN9" s="96"/>
      <c r="RJO9" s="96"/>
      <c r="RJP9" s="96"/>
      <c r="RJQ9" s="96"/>
      <c r="RJR9" s="96"/>
      <c r="RJS9" s="96"/>
      <c r="RJT9" s="96"/>
      <c r="RJU9" s="96"/>
      <c r="RJV9" s="96"/>
      <c r="RJW9" s="96"/>
      <c r="RJX9" s="96"/>
      <c r="RJY9" s="96"/>
      <c r="RJZ9" s="96"/>
      <c r="RKA9" s="96"/>
      <c r="RKB9" s="96"/>
      <c r="RKC9" s="96"/>
      <c r="RKD9" s="96"/>
      <c r="RKE9" s="96"/>
      <c r="RKF9" s="96"/>
      <c r="RKG9" s="96"/>
      <c r="RKH9" s="96"/>
      <c r="RKI9" s="96"/>
      <c r="RKJ9" s="96"/>
      <c r="RKK9" s="96"/>
      <c r="RKL9" s="96"/>
      <c r="RKM9" s="96"/>
      <c r="RKN9" s="96"/>
      <c r="RKO9" s="96"/>
      <c r="RKP9" s="96"/>
      <c r="RKQ9" s="96"/>
      <c r="RKR9" s="96"/>
      <c r="RKS9" s="96"/>
      <c r="RKT9" s="96"/>
      <c r="RKU9" s="96"/>
      <c r="RKV9" s="96"/>
      <c r="RKW9" s="96"/>
      <c r="RKX9" s="96"/>
      <c r="RKY9" s="96"/>
      <c r="RKZ9" s="96"/>
      <c r="RLA9" s="96"/>
      <c r="RLB9" s="96"/>
      <c r="RLC9" s="96"/>
      <c r="RLD9" s="96"/>
      <c r="RLE9" s="96"/>
      <c r="RLF9" s="96"/>
      <c r="RLG9" s="96"/>
      <c r="RLH9" s="96"/>
      <c r="RLI9" s="96"/>
      <c r="RLJ9" s="96"/>
      <c r="RLK9" s="96"/>
      <c r="RLL9" s="96"/>
      <c r="RLM9" s="96"/>
      <c r="RLN9" s="96"/>
      <c r="RLO9" s="96"/>
      <c r="RLP9" s="96"/>
      <c r="RLQ9" s="96"/>
      <c r="RLR9" s="96"/>
      <c r="RLS9" s="96"/>
      <c r="RLT9" s="96"/>
      <c r="RLU9" s="96"/>
      <c r="RLV9" s="96"/>
      <c r="RLW9" s="96"/>
      <c r="RLX9" s="96"/>
      <c r="RLY9" s="96"/>
      <c r="RLZ9" s="96"/>
      <c r="RMA9" s="96"/>
      <c r="RMB9" s="96"/>
      <c r="RMC9" s="96"/>
      <c r="RMD9" s="96"/>
      <c r="RME9" s="96"/>
      <c r="RMF9" s="96"/>
      <c r="RMG9" s="96"/>
      <c r="RMH9" s="96"/>
      <c r="RMI9" s="96"/>
      <c r="RMJ9" s="96"/>
      <c r="RMK9" s="96"/>
      <c r="RML9" s="96"/>
      <c r="RMM9" s="96"/>
      <c r="RMN9" s="96"/>
      <c r="RMO9" s="96"/>
      <c r="RMP9" s="96"/>
      <c r="RMQ9" s="96"/>
      <c r="RMR9" s="96"/>
      <c r="RMS9" s="96"/>
      <c r="RMT9" s="96"/>
      <c r="RMU9" s="96"/>
      <c r="RMV9" s="96"/>
      <c r="RMW9" s="96"/>
      <c r="RMX9" s="96"/>
      <c r="RMY9" s="96"/>
      <c r="RMZ9" s="96"/>
      <c r="RNA9" s="96"/>
      <c r="RNB9" s="96"/>
      <c r="RNC9" s="96"/>
      <c r="RND9" s="96"/>
      <c r="RNE9" s="96"/>
      <c r="RNF9" s="96"/>
      <c r="RNG9" s="96"/>
      <c r="RNH9" s="96"/>
      <c r="RNI9" s="96"/>
      <c r="RNJ9" s="96"/>
      <c r="RNK9" s="96"/>
      <c r="RNL9" s="96"/>
      <c r="RNM9" s="96"/>
      <c r="RNN9" s="96"/>
      <c r="RNO9" s="96"/>
      <c r="RNP9" s="96"/>
      <c r="RNQ9" s="96"/>
      <c r="RNR9" s="96"/>
      <c r="RNS9" s="96"/>
      <c r="RNT9" s="96"/>
      <c r="RNU9" s="96"/>
      <c r="RNV9" s="96"/>
      <c r="RNW9" s="96"/>
      <c r="RNX9" s="96"/>
      <c r="RNY9" s="96"/>
      <c r="RNZ9" s="96"/>
      <c r="ROA9" s="96"/>
      <c r="ROB9" s="96"/>
      <c r="ROC9" s="96"/>
      <c r="ROD9" s="96"/>
      <c r="ROE9" s="96"/>
      <c r="ROF9" s="96"/>
      <c r="ROG9" s="96"/>
      <c r="ROH9" s="96"/>
      <c r="ROI9" s="96"/>
      <c r="ROJ9" s="96"/>
      <c r="ROK9" s="96"/>
      <c r="ROL9" s="96"/>
      <c r="ROM9" s="96"/>
      <c r="RON9" s="96"/>
      <c r="ROO9" s="96"/>
      <c r="ROP9" s="96"/>
      <c r="ROQ9" s="96"/>
      <c r="ROR9" s="96"/>
      <c r="ROS9" s="96"/>
      <c r="ROT9" s="96"/>
      <c r="ROU9" s="96"/>
      <c r="ROV9" s="96"/>
      <c r="ROW9" s="96"/>
      <c r="ROX9" s="96"/>
      <c r="ROY9" s="96"/>
      <c r="ROZ9" s="96"/>
      <c r="RPA9" s="96"/>
      <c r="RPB9" s="96"/>
      <c r="RPC9" s="96"/>
      <c r="RPD9" s="96"/>
      <c r="RPE9" s="96"/>
      <c r="RPF9" s="96"/>
      <c r="RPG9" s="96"/>
      <c r="RPH9" s="96"/>
      <c r="RPI9" s="96"/>
      <c r="RPJ9" s="96"/>
      <c r="RPK9" s="96"/>
      <c r="RPL9" s="96"/>
      <c r="RPM9" s="96"/>
      <c r="RPN9" s="96"/>
      <c r="RPO9" s="96"/>
      <c r="RPP9" s="96"/>
      <c r="RPQ9" s="96"/>
      <c r="RPR9" s="96"/>
      <c r="RPS9" s="96"/>
      <c r="RPT9" s="96"/>
      <c r="RPU9" s="96"/>
      <c r="RPV9" s="96"/>
      <c r="RPW9" s="96"/>
      <c r="RPX9" s="96"/>
      <c r="RPY9" s="96"/>
      <c r="RPZ9" s="96"/>
      <c r="RQA9" s="96"/>
      <c r="RQB9" s="96"/>
      <c r="RQC9" s="96"/>
      <c r="RQD9" s="96"/>
      <c r="RQE9" s="96"/>
      <c r="RQF9" s="96"/>
      <c r="RQG9" s="96"/>
      <c r="RQH9" s="96"/>
      <c r="RQI9" s="96"/>
      <c r="RQJ9" s="96"/>
      <c r="RQK9" s="96"/>
      <c r="RQL9" s="96"/>
      <c r="RQM9" s="96"/>
      <c r="RQN9" s="96"/>
      <c r="RQO9" s="96"/>
      <c r="RQP9" s="96"/>
      <c r="RQQ9" s="96"/>
      <c r="RQR9" s="96"/>
      <c r="RQS9" s="96"/>
      <c r="RQT9" s="96"/>
      <c r="RQU9" s="96"/>
      <c r="RQV9" s="96"/>
      <c r="RQW9" s="96"/>
      <c r="RQX9" s="96"/>
      <c r="RQY9" s="96"/>
      <c r="RQZ9" s="96"/>
      <c r="RRA9" s="96"/>
      <c r="RRB9" s="96"/>
      <c r="RRC9" s="96"/>
      <c r="RRD9" s="96"/>
      <c r="RRE9" s="96"/>
      <c r="RRF9" s="96"/>
      <c r="RRG9" s="96"/>
      <c r="RRH9" s="96"/>
      <c r="RRI9" s="96"/>
      <c r="RRJ9" s="96"/>
      <c r="RRK9" s="96"/>
      <c r="RRL9" s="96"/>
      <c r="RRM9" s="96"/>
      <c r="RRN9" s="96"/>
      <c r="RRO9" s="96"/>
      <c r="RRP9" s="96"/>
      <c r="RRQ9" s="96"/>
      <c r="RRR9" s="96"/>
      <c r="RRS9" s="96"/>
      <c r="RRT9" s="96"/>
      <c r="RRU9" s="96"/>
      <c r="RRV9" s="96"/>
      <c r="RRW9" s="96"/>
      <c r="RRX9" s="96"/>
      <c r="RRY9" s="96"/>
      <c r="RRZ9" s="96"/>
      <c r="RSA9" s="96"/>
      <c r="RSB9" s="96"/>
      <c r="RSC9" s="96"/>
      <c r="RSD9" s="96"/>
      <c r="RSE9" s="96"/>
      <c r="RSF9" s="96"/>
      <c r="RSG9" s="96"/>
      <c r="RSH9" s="96"/>
      <c r="RSI9" s="96"/>
      <c r="RSJ9" s="96"/>
      <c r="RSK9" s="96"/>
      <c r="RSL9" s="96"/>
      <c r="RSM9" s="96"/>
      <c r="RSN9" s="96"/>
      <c r="RSO9" s="96"/>
      <c r="RSP9" s="96"/>
      <c r="RSQ9" s="96"/>
      <c r="RSR9" s="96"/>
      <c r="RSS9" s="96"/>
      <c r="RST9" s="96"/>
      <c r="RSU9" s="96"/>
      <c r="RSV9" s="96"/>
      <c r="RSW9" s="96"/>
      <c r="RSX9" s="96"/>
      <c r="RSY9" s="96"/>
      <c r="RSZ9" s="96"/>
      <c r="RTA9" s="96"/>
      <c r="RTB9" s="96"/>
      <c r="RTC9" s="96"/>
      <c r="RTD9" s="96"/>
      <c r="RTE9" s="96"/>
      <c r="RTF9" s="96"/>
      <c r="RTG9" s="96"/>
      <c r="RTH9" s="96"/>
      <c r="RTI9" s="96"/>
      <c r="RTJ9" s="96"/>
      <c r="RTK9" s="96"/>
      <c r="RTL9" s="96"/>
      <c r="RTM9" s="96"/>
      <c r="RTN9" s="96"/>
      <c r="RTO9" s="96"/>
      <c r="RTP9" s="96"/>
      <c r="RTQ9" s="96"/>
      <c r="RTR9" s="96"/>
      <c r="RTS9" s="96"/>
      <c r="RTT9" s="96"/>
      <c r="RTU9" s="96"/>
      <c r="RTV9" s="96"/>
      <c r="RTW9" s="96"/>
      <c r="RTX9" s="96"/>
      <c r="RTY9" s="96"/>
      <c r="RTZ9" s="96"/>
      <c r="RUA9" s="96"/>
      <c r="RUB9" s="96"/>
      <c r="RUC9" s="96"/>
      <c r="RUD9" s="96"/>
      <c r="RUE9" s="96"/>
      <c r="RUF9" s="96"/>
      <c r="RUG9" s="96"/>
      <c r="RUH9" s="96"/>
      <c r="RUI9" s="96"/>
      <c r="RUJ9" s="96"/>
      <c r="RUK9" s="96"/>
      <c r="RUL9" s="96"/>
      <c r="RUM9" s="96"/>
      <c r="RUN9" s="96"/>
      <c r="RUO9" s="96"/>
      <c r="RUP9" s="96"/>
      <c r="RUQ9" s="96"/>
      <c r="RUR9" s="96"/>
      <c r="RUS9" s="96"/>
      <c r="RUT9" s="96"/>
      <c r="RUU9" s="96"/>
      <c r="RUV9" s="96"/>
      <c r="RUW9" s="96"/>
      <c r="RUX9" s="96"/>
      <c r="RUY9" s="96"/>
      <c r="RUZ9" s="96"/>
      <c r="RVA9" s="96"/>
      <c r="RVB9" s="96"/>
      <c r="RVC9" s="96"/>
      <c r="RVD9" s="96"/>
      <c r="RVE9" s="96"/>
      <c r="RVF9" s="96"/>
      <c r="RVG9" s="96"/>
      <c r="RVH9" s="96"/>
      <c r="RVI9" s="96"/>
      <c r="RVJ9" s="96"/>
      <c r="RVK9" s="96"/>
      <c r="RVL9" s="96"/>
      <c r="RVM9" s="96"/>
      <c r="RVN9" s="96"/>
      <c r="RVO9" s="96"/>
      <c r="RVP9" s="96"/>
      <c r="RVQ9" s="96"/>
      <c r="RVR9" s="96"/>
      <c r="RVS9" s="96"/>
      <c r="RVT9" s="96"/>
      <c r="RVU9" s="96"/>
      <c r="RVV9" s="96"/>
      <c r="RVW9" s="96"/>
      <c r="RVX9" s="96"/>
      <c r="RVY9" s="96"/>
      <c r="RVZ9" s="96"/>
      <c r="RWA9" s="96"/>
      <c r="RWB9" s="96"/>
      <c r="RWC9" s="96"/>
      <c r="RWD9" s="96"/>
      <c r="RWE9" s="96"/>
      <c r="RWF9" s="96"/>
      <c r="RWG9" s="96"/>
      <c r="RWH9" s="96"/>
      <c r="RWI9" s="96"/>
      <c r="RWJ9" s="96"/>
      <c r="RWK9" s="96"/>
      <c r="RWL9" s="96"/>
      <c r="RWM9" s="96"/>
      <c r="RWN9" s="96"/>
      <c r="RWO9" s="96"/>
      <c r="RWP9" s="96"/>
      <c r="RWQ9" s="96"/>
      <c r="RWR9" s="96"/>
      <c r="RWS9" s="96"/>
      <c r="RWT9" s="96"/>
      <c r="RWU9" s="96"/>
      <c r="RWV9" s="96"/>
      <c r="RWW9" s="96"/>
      <c r="RWX9" s="96"/>
      <c r="RWY9" s="96"/>
      <c r="RWZ9" s="96"/>
      <c r="RXA9" s="96"/>
      <c r="RXB9" s="96"/>
      <c r="RXC9" s="96"/>
      <c r="RXD9" s="96"/>
      <c r="RXE9" s="96"/>
      <c r="RXF9" s="96"/>
      <c r="RXG9" s="96"/>
      <c r="RXH9" s="96"/>
      <c r="RXI9" s="96"/>
      <c r="RXJ9" s="96"/>
      <c r="RXK9" s="96"/>
      <c r="RXL9" s="96"/>
      <c r="RXM9" s="96"/>
      <c r="RXN9" s="96"/>
      <c r="RXO9" s="96"/>
      <c r="RXP9" s="96"/>
      <c r="RXQ9" s="96"/>
      <c r="RXR9" s="96"/>
      <c r="RXS9" s="96"/>
      <c r="RXT9" s="96"/>
      <c r="RXU9" s="96"/>
      <c r="RXV9" s="96"/>
      <c r="RXW9" s="96"/>
      <c r="RXX9" s="96"/>
      <c r="RXY9" s="96"/>
      <c r="RXZ9" s="96"/>
      <c r="RYA9" s="96"/>
      <c r="RYB9" s="96"/>
      <c r="RYC9" s="96"/>
      <c r="RYD9" s="96"/>
      <c r="RYE9" s="96"/>
      <c r="RYF9" s="96"/>
      <c r="RYG9" s="96"/>
      <c r="RYH9" s="96"/>
      <c r="RYI9" s="96"/>
      <c r="RYJ9" s="96"/>
      <c r="RYK9" s="96"/>
      <c r="RYL9" s="96"/>
      <c r="RYM9" s="96"/>
      <c r="RYN9" s="96"/>
      <c r="RYO9" s="96"/>
      <c r="RYP9" s="96"/>
      <c r="RYQ9" s="96"/>
      <c r="RYR9" s="96"/>
      <c r="RYS9" s="96"/>
      <c r="RYT9" s="96"/>
      <c r="RYU9" s="96"/>
      <c r="RYV9" s="96"/>
      <c r="RYW9" s="96"/>
      <c r="RYX9" s="96"/>
      <c r="RYY9" s="96"/>
      <c r="RYZ9" s="96"/>
      <c r="RZA9" s="96"/>
      <c r="RZB9" s="96"/>
      <c r="RZC9" s="96"/>
      <c r="RZD9" s="96"/>
      <c r="RZE9" s="96"/>
      <c r="RZF9" s="96"/>
      <c r="RZG9" s="96"/>
      <c r="RZH9" s="96"/>
      <c r="RZI9" s="96"/>
      <c r="RZJ9" s="96"/>
      <c r="RZK9" s="96"/>
      <c r="RZL9" s="96"/>
      <c r="RZM9" s="96"/>
      <c r="RZN9" s="96"/>
      <c r="RZO9" s="96"/>
      <c r="RZP9" s="96"/>
      <c r="RZQ9" s="96"/>
      <c r="RZR9" s="96"/>
      <c r="RZS9" s="96"/>
      <c r="RZT9" s="96"/>
      <c r="RZU9" s="96"/>
      <c r="RZV9" s="96"/>
      <c r="RZW9" s="96"/>
      <c r="RZX9" s="96"/>
      <c r="RZY9" s="96"/>
      <c r="RZZ9" s="96"/>
      <c r="SAA9" s="96"/>
      <c r="SAB9" s="96"/>
      <c r="SAC9" s="96"/>
      <c r="SAD9" s="96"/>
      <c r="SAE9" s="96"/>
      <c r="SAF9" s="96"/>
      <c r="SAG9" s="96"/>
      <c r="SAH9" s="96"/>
      <c r="SAI9" s="96"/>
      <c r="SAJ9" s="96"/>
      <c r="SAK9" s="96"/>
      <c r="SAL9" s="96"/>
      <c r="SAM9" s="96"/>
      <c r="SAN9" s="96"/>
      <c r="SAO9" s="96"/>
      <c r="SAP9" s="96"/>
      <c r="SAQ9" s="96"/>
      <c r="SAR9" s="96"/>
      <c r="SAS9" s="96"/>
      <c r="SAT9" s="96"/>
      <c r="SAU9" s="96"/>
      <c r="SAV9" s="96"/>
      <c r="SAW9" s="96"/>
      <c r="SAX9" s="96"/>
      <c r="SAY9" s="96"/>
      <c r="SAZ9" s="96"/>
      <c r="SBA9" s="96"/>
      <c r="SBB9" s="96"/>
      <c r="SBC9" s="96"/>
      <c r="SBD9" s="96"/>
      <c r="SBE9" s="96"/>
      <c r="SBF9" s="96"/>
      <c r="SBG9" s="96"/>
      <c r="SBH9" s="96"/>
      <c r="SBI9" s="96"/>
      <c r="SBJ9" s="96"/>
      <c r="SBK9" s="96"/>
      <c r="SBL9" s="96"/>
      <c r="SBM9" s="96"/>
      <c r="SBN9" s="96"/>
      <c r="SBO9" s="96"/>
      <c r="SBP9" s="96"/>
      <c r="SBQ9" s="96"/>
      <c r="SBR9" s="96"/>
      <c r="SBS9" s="96"/>
      <c r="SBT9" s="96"/>
      <c r="SBU9" s="96"/>
      <c r="SBV9" s="96"/>
      <c r="SBW9" s="96"/>
      <c r="SBX9" s="96"/>
      <c r="SBY9" s="96"/>
      <c r="SBZ9" s="96"/>
      <c r="SCA9" s="96"/>
      <c r="SCB9" s="96"/>
      <c r="SCC9" s="96"/>
      <c r="SCD9" s="96"/>
      <c r="SCE9" s="96"/>
      <c r="SCF9" s="96"/>
      <c r="SCG9" s="96"/>
      <c r="SCH9" s="96"/>
      <c r="SCI9" s="96"/>
      <c r="SCJ9" s="96"/>
      <c r="SCK9" s="96"/>
      <c r="SCL9" s="96"/>
      <c r="SCM9" s="96"/>
      <c r="SCN9" s="96"/>
      <c r="SCO9" s="96"/>
      <c r="SCP9" s="96"/>
      <c r="SCQ9" s="96"/>
      <c r="SCR9" s="96"/>
      <c r="SCS9" s="96"/>
      <c r="SCT9" s="96"/>
      <c r="SCU9" s="96"/>
      <c r="SCV9" s="96"/>
      <c r="SCW9" s="96"/>
      <c r="SCX9" s="96"/>
      <c r="SCY9" s="96"/>
      <c r="SCZ9" s="96"/>
      <c r="SDA9" s="96"/>
      <c r="SDB9" s="96"/>
      <c r="SDC9" s="96"/>
      <c r="SDD9" s="96"/>
      <c r="SDE9" s="96"/>
      <c r="SDF9" s="96"/>
      <c r="SDG9" s="96"/>
      <c r="SDH9" s="96"/>
      <c r="SDI9" s="96"/>
      <c r="SDJ9" s="96"/>
      <c r="SDK9" s="96"/>
      <c r="SDL9" s="96"/>
      <c r="SDM9" s="96"/>
      <c r="SDN9" s="96"/>
      <c r="SDO9" s="96"/>
      <c r="SDP9" s="96"/>
      <c r="SDQ9" s="96"/>
      <c r="SDR9" s="96"/>
      <c r="SDS9" s="96"/>
      <c r="SDT9" s="96"/>
      <c r="SDU9" s="96"/>
      <c r="SDV9" s="96"/>
      <c r="SDW9" s="96"/>
      <c r="SDX9" s="96"/>
      <c r="SDY9" s="96"/>
      <c r="SDZ9" s="96"/>
      <c r="SEA9" s="96"/>
      <c r="SEB9" s="96"/>
      <c r="SEC9" s="96"/>
      <c r="SED9" s="96"/>
      <c r="SEE9" s="96"/>
      <c r="SEF9" s="96"/>
      <c r="SEG9" s="96"/>
      <c r="SEH9" s="96"/>
      <c r="SEI9" s="96"/>
      <c r="SEJ9" s="96"/>
      <c r="SEK9" s="96"/>
      <c r="SEL9" s="96"/>
      <c r="SEM9" s="96"/>
      <c r="SEN9" s="96"/>
      <c r="SEO9" s="96"/>
      <c r="SEP9" s="96"/>
      <c r="SEQ9" s="96"/>
      <c r="SER9" s="96"/>
      <c r="SES9" s="96"/>
      <c r="SET9" s="96"/>
      <c r="SEU9" s="96"/>
      <c r="SEV9" s="96"/>
      <c r="SEW9" s="96"/>
      <c r="SEX9" s="96"/>
      <c r="SEY9" s="96"/>
      <c r="SEZ9" s="96"/>
      <c r="SFA9" s="96"/>
      <c r="SFB9" s="96"/>
      <c r="SFC9" s="96"/>
      <c r="SFD9" s="96"/>
      <c r="SFE9" s="96"/>
      <c r="SFF9" s="96"/>
      <c r="SFG9" s="96"/>
      <c r="SFH9" s="96"/>
      <c r="SFI9" s="96"/>
      <c r="SFJ9" s="96"/>
      <c r="SFK9" s="96"/>
      <c r="SFL9" s="96"/>
      <c r="SFM9" s="96"/>
      <c r="SFN9" s="96"/>
      <c r="SFO9" s="96"/>
      <c r="SFP9" s="96"/>
      <c r="SFQ9" s="96"/>
      <c r="SFR9" s="96"/>
      <c r="SFS9" s="96"/>
      <c r="SFT9" s="96"/>
      <c r="SFU9" s="96"/>
      <c r="SFV9" s="96"/>
      <c r="SFW9" s="96"/>
      <c r="SFX9" s="96"/>
      <c r="SFY9" s="96"/>
      <c r="SFZ9" s="96"/>
      <c r="SGA9" s="96"/>
      <c r="SGB9" s="96"/>
      <c r="SGC9" s="96"/>
      <c r="SGD9" s="96"/>
      <c r="SGE9" s="96"/>
      <c r="SGF9" s="96"/>
      <c r="SGG9" s="96"/>
      <c r="SGH9" s="96"/>
      <c r="SGI9" s="96"/>
      <c r="SGJ9" s="96"/>
      <c r="SGK9" s="96"/>
      <c r="SGL9" s="96"/>
      <c r="SGM9" s="96"/>
      <c r="SGN9" s="96"/>
      <c r="SGO9" s="96"/>
      <c r="SGP9" s="96"/>
      <c r="SGQ9" s="96"/>
      <c r="SGR9" s="96"/>
      <c r="SGS9" s="96"/>
      <c r="SGT9" s="96"/>
      <c r="SGU9" s="96"/>
      <c r="SGV9" s="96"/>
      <c r="SGW9" s="96"/>
      <c r="SGX9" s="96"/>
      <c r="SGY9" s="96"/>
      <c r="SGZ9" s="96"/>
      <c r="SHA9" s="96"/>
      <c r="SHB9" s="96"/>
      <c r="SHC9" s="96"/>
      <c r="SHD9" s="96"/>
      <c r="SHE9" s="96"/>
      <c r="SHF9" s="96"/>
      <c r="SHG9" s="96"/>
      <c r="SHH9" s="96"/>
      <c r="SHI9" s="96"/>
      <c r="SHJ9" s="96"/>
      <c r="SHK9" s="96"/>
      <c r="SHL9" s="96"/>
      <c r="SHM9" s="96"/>
      <c r="SHN9" s="96"/>
      <c r="SHO9" s="96"/>
      <c r="SHP9" s="96"/>
      <c r="SHQ9" s="96"/>
      <c r="SHR9" s="96"/>
      <c r="SHS9" s="96"/>
      <c r="SHT9" s="96"/>
      <c r="SHU9" s="96"/>
      <c r="SHV9" s="96"/>
      <c r="SHW9" s="96"/>
      <c r="SHX9" s="96"/>
      <c r="SHY9" s="96"/>
      <c r="SHZ9" s="96"/>
      <c r="SIA9" s="96"/>
      <c r="SIB9" s="96"/>
      <c r="SIC9" s="96"/>
      <c r="SID9" s="96"/>
      <c r="SIE9" s="96"/>
      <c r="SIF9" s="96"/>
      <c r="SIG9" s="96"/>
      <c r="SIH9" s="96"/>
      <c r="SII9" s="96"/>
      <c r="SIJ9" s="96"/>
      <c r="SIK9" s="96"/>
      <c r="SIL9" s="96"/>
      <c r="SIM9" s="96"/>
      <c r="SIN9" s="96"/>
      <c r="SIO9" s="96"/>
      <c r="SIP9" s="96"/>
      <c r="SIQ9" s="96"/>
      <c r="SIR9" s="96"/>
      <c r="SIS9" s="96"/>
      <c r="SIT9" s="96"/>
      <c r="SIU9" s="96"/>
      <c r="SIV9" s="96"/>
      <c r="SIW9" s="96"/>
      <c r="SIX9" s="96"/>
      <c r="SIY9" s="96"/>
      <c r="SIZ9" s="96"/>
      <c r="SJA9" s="96"/>
      <c r="SJB9" s="96"/>
      <c r="SJC9" s="96"/>
      <c r="SJD9" s="96"/>
      <c r="SJE9" s="96"/>
      <c r="SJF9" s="96"/>
      <c r="SJG9" s="96"/>
      <c r="SJH9" s="96"/>
      <c r="SJI9" s="96"/>
      <c r="SJJ9" s="96"/>
      <c r="SJK9" s="96"/>
      <c r="SJL9" s="96"/>
      <c r="SJM9" s="96"/>
      <c r="SJN9" s="96"/>
      <c r="SJO9" s="96"/>
      <c r="SJP9" s="96"/>
      <c r="SJQ9" s="96"/>
      <c r="SJR9" s="96"/>
      <c r="SJS9" s="96"/>
      <c r="SJT9" s="96"/>
      <c r="SJU9" s="96"/>
      <c r="SJV9" s="96"/>
      <c r="SJW9" s="96"/>
      <c r="SJX9" s="96"/>
      <c r="SJY9" s="96"/>
      <c r="SJZ9" s="96"/>
      <c r="SKA9" s="96"/>
      <c r="SKB9" s="96"/>
      <c r="SKC9" s="96"/>
      <c r="SKD9" s="96"/>
      <c r="SKE9" s="96"/>
      <c r="SKF9" s="96"/>
      <c r="SKG9" s="96"/>
      <c r="SKH9" s="96"/>
      <c r="SKI9" s="96"/>
      <c r="SKJ9" s="96"/>
      <c r="SKK9" s="96"/>
      <c r="SKL9" s="96"/>
      <c r="SKM9" s="96"/>
      <c r="SKN9" s="96"/>
      <c r="SKO9" s="96"/>
      <c r="SKP9" s="96"/>
      <c r="SKQ9" s="96"/>
      <c r="SKR9" s="96"/>
      <c r="SKS9" s="96"/>
      <c r="SKT9" s="96"/>
      <c r="SKU9" s="96"/>
      <c r="SKV9" s="96"/>
      <c r="SKW9" s="96"/>
      <c r="SKX9" s="96"/>
      <c r="SKY9" s="96"/>
      <c r="SKZ9" s="96"/>
      <c r="SLA9" s="96"/>
      <c r="SLB9" s="96"/>
      <c r="SLC9" s="96"/>
      <c r="SLD9" s="96"/>
      <c r="SLE9" s="96"/>
      <c r="SLF9" s="96"/>
      <c r="SLG9" s="96"/>
      <c r="SLH9" s="96"/>
      <c r="SLI9" s="96"/>
      <c r="SLJ9" s="96"/>
      <c r="SLK9" s="96"/>
      <c r="SLL9" s="96"/>
      <c r="SLM9" s="96"/>
      <c r="SLN9" s="96"/>
      <c r="SLO9" s="96"/>
      <c r="SLP9" s="96"/>
      <c r="SLQ9" s="96"/>
      <c r="SLR9" s="96"/>
      <c r="SLS9" s="96"/>
      <c r="SLT9" s="96"/>
      <c r="SLU9" s="96"/>
      <c r="SLV9" s="96"/>
      <c r="SLW9" s="96"/>
      <c r="SLX9" s="96"/>
      <c r="SLY9" s="96"/>
      <c r="SLZ9" s="96"/>
      <c r="SMA9" s="96"/>
      <c r="SMB9" s="96"/>
      <c r="SMC9" s="96"/>
      <c r="SMD9" s="96"/>
      <c r="SME9" s="96"/>
      <c r="SMF9" s="96"/>
      <c r="SMG9" s="96"/>
      <c r="SMH9" s="96"/>
      <c r="SMI9" s="96"/>
      <c r="SMJ9" s="96"/>
      <c r="SMK9" s="96"/>
      <c r="SML9" s="96"/>
      <c r="SMM9" s="96"/>
      <c r="SMN9" s="96"/>
      <c r="SMO9" s="96"/>
      <c r="SMP9" s="96"/>
      <c r="SMQ9" s="96"/>
      <c r="SMR9" s="96"/>
      <c r="SMS9" s="96"/>
      <c r="SMT9" s="96"/>
      <c r="SMU9" s="96"/>
      <c r="SMV9" s="96"/>
      <c r="SMW9" s="96"/>
      <c r="SMX9" s="96"/>
      <c r="SMY9" s="96"/>
      <c r="SMZ9" s="96"/>
      <c r="SNA9" s="96"/>
      <c r="SNB9" s="96"/>
      <c r="SNC9" s="96"/>
      <c r="SND9" s="96"/>
      <c r="SNE9" s="96"/>
      <c r="SNF9" s="96"/>
      <c r="SNG9" s="96"/>
      <c r="SNH9" s="96"/>
      <c r="SNI9" s="96"/>
      <c r="SNJ9" s="96"/>
      <c r="SNK9" s="96"/>
      <c r="SNL9" s="96"/>
      <c r="SNM9" s="96"/>
      <c r="SNN9" s="96"/>
      <c r="SNO9" s="96"/>
      <c r="SNP9" s="96"/>
      <c r="SNQ9" s="96"/>
      <c r="SNR9" s="96"/>
      <c r="SNS9" s="96"/>
      <c r="SNT9" s="96"/>
      <c r="SNU9" s="96"/>
      <c r="SNV9" s="96"/>
      <c r="SNW9" s="96"/>
      <c r="SNX9" s="96"/>
      <c r="SNY9" s="96"/>
      <c r="SNZ9" s="96"/>
      <c r="SOA9" s="96"/>
      <c r="SOB9" s="96"/>
      <c r="SOC9" s="96"/>
      <c r="SOD9" s="96"/>
      <c r="SOE9" s="96"/>
      <c r="SOF9" s="96"/>
      <c r="SOG9" s="96"/>
      <c r="SOH9" s="96"/>
      <c r="SOI9" s="96"/>
      <c r="SOJ9" s="96"/>
      <c r="SOK9" s="96"/>
      <c r="SOL9" s="96"/>
      <c r="SOM9" s="96"/>
      <c r="SON9" s="96"/>
      <c r="SOO9" s="96"/>
      <c r="SOP9" s="96"/>
      <c r="SOQ9" s="96"/>
      <c r="SOR9" s="96"/>
      <c r="SOS9" s="96"/>
      <c r="SOT9" s="96"/>
      <c r="SOU9" s="96"/>
      <c r="SOV9" s="96"/>
      <c r="SOW9" s="96"/>
      <c r="SOX9" s="96"/>
      <c r="SOY9" s="96"/>
      <c r="SOZ9" s="96"/>
      <c r="SPA9" s="96"/>
      <c r="SPB9" s="96"/>
      <c r="SPC9" s="96"/>
      <c r="SPD9" s="96"/>
      <c r="SPE9" s="96"/>
      <c r="SPF9" s="96"/>
      <c r="SPG9" s="96"/>
      <c r="SPH9" s="96"/>
      <c r="SPI9" s="96"/>
      <c r="SPJ9" s="96"/>
      <c r="SPK9" s="96"/>
      <c r="SPL9" s="96"/>
      <c r="SPM9" s="96"/>
      <c r="SPN9" s="96"/>
      <c r="SPO9" s="96"/>
      <c r="SPP9" s="96"/>
      <c r="SPQ9" s="96"/>
      <c r="SPR9" s="96"/>
      <c r="SPS9" s="96"/>
      <c r="SPT9" s="96"/>
      <c r="SPU9" s="96"/>
      <c r="SPV9" s="96"/>
      <c r="SPW9" s="96"/>
      <c r="SPX9" s="96"/>
      <c r="SPY9" s="96"/>
      <c r="SPZ9" s="96"/>
      <c r="SQA9" s="96"/>
      <c r="SQB9" s="96"/>
      <c r="SQC9" s="96"/>
      <c r="SQD9" s="96"/>
      <c r="SQE9" s="96"/>
      <c r="SQF9" s="96"/>
      <c r="SQG9" s="96"/>
      <c r="SQH9" s="96"/>
      <c r="SQI9" s="96"/>
      <c r="SQJ9" s="96"/>
      <c r="SQK9" s="96"/>
      <c r="SQL9" s="96"/>
      <c r="SQM9" s="96"/>
      <c r="SQN9" s="96"/>
      <c r="SQO9" s="96"/>
      <c r="SQP9" s="96"/>
      <c r="SQQ9" s="96"/>
      <c r="SQR9" s="96"/>
      <c r="SQS9" s="96"/>
      <c r="SQT9" s="96"/>
      <c r="SQU9" s="96"/>
      <c r="SQV9" s="96"/>
      <c r="SQW9" s="96"/>
      <c r="SQX9" s="96"/>
      <c r="SQY9" s="96"/>
      <c r="SQZ9" s="96"/>
      <c r="SRA9" s="96"/>
      <c r="SRB9" s="96"/>
      <c r="SRC9" s="96"/>
      <c r="SRD9" s="96"/>
      <c r="SRE9" s="96"/>
      <c r="SRF9" s="96"/>
      <c r="SRG9" s="96"/>
      <c r="SRH9" s="96"/>
      <c r="SRI9" s="96"/>
      <c r="SRJ9" s="96"/>
      <c r="SRK9" s="96"/>
      <c r="SRL9" s="96"/>
      <c r="SRM9" s="96"/>
      <c r="SRN9" s="96"/>
      <c r="SRO9" s="96"/>
      <c r="SRP9" s="96"/>
      <c r="SRQ9" s="96"/>
      <c r="SRR9" s="96"/>
      <c r="SRS9" s="96"/>
      <c r="SRT9" s="96"/>
      <c r="SRU9" s="96"/>
      <c r="SRV9" s="96"/>
      <c r="SRW9" s="96"/>
      <c r="SRX9" s="96"/>
      <c r="SRY9" s="96"/>
      <c r="SRZ9" s="96"/>
      <c r="SSA9" s="96"/>
      <c r="SSB9" s="96"/>
      <c r="SSC9" s="96"/>
      <c r="SSD9" s="96"/>
      <c r="SSE9" s="96"/>
      <c r="SSF9" s="96"/>
      <c r="SSG9" s="96"/>
      <c r="SSH9" s="96"/>
      <c r="SSI9" s="96"/>
      <c r="SSJ9" s="96"/>
      <c r="SSK9" s="96"/>
      <c r="SSL9" s="96"/>
      <c r="SSM9" s="96"/>
      <c r="SSN9" s="96"/>
      <c r="SSO9" s="96"/>
      <c r="SSP9" s="96"/>
      <c r="SSQ9" s="96"/>
      <c r="SSR9" s="96"/>
      <c r="SSS9" s="96"/>
      <c r="SST9" s="96"/>
      <c r="SSU9" s="96"/>
      <c r="SSV9" s="96"/>
      <c r="SSW9" s="96"/>
      <c r="SSX9" s="96"/>
      <c r="SSY9" s="96"/>
      <c r="SSZ9" s="96"/>
      <c r="STA9" s="96"/>
      <c r="STB9" s="96"/>
      <c r="STC9" s="96"/>
      <c r="STD9" s="96"/>
      <c r="STE9" s="96"/>
      <c r="STF9" s="96"/>
      <c r="STG9" s="96"/>
      <c r="STH9" s="96"/>
      <c r="STI9" s="96"/>
      <c r="STJ9" s="96"/>
      <c r="STK9" s="96"/>
      <c r="STL9" s="96"/>
      <c r="STM9" s="96"/>
      <c r="STN9" s="96"/>
      <c r="STO9" s="96"/>
      <c r="STP9" s="96"/>
      <c r="STQ9" s="96"/>
      <c r="STR9" s="96"/>
      <c r="STS9" s="96"/>
      <c r="STT9" s="96"/>
      <c r="STU9" s="96"/>
      <c r="STV9" s="96"/>
      <c r="STW9" s="96"/>
      <c r="STX9" s="96"/>
      <c r="STY9" s="96"/>
      <c r="STZ9" s="96"/>
      <c r="SUA9" s="96"/>
      <c r="SUB9" s="96"/>
      <c r="SUC9" s="96"/>
      <c r="SUD9" s="96"/>
      <c r="SUE9" s="96"/>
      <c r="SUF9" s="96"/>
      <c r="SUG9" s="96"/>
      <c r="SUH9" s="96"/>
      <c r="SUI9" s="96"/>
      <c r="SUJ9" s="96"/>
      <c r="SUK9" s="96"/>
      <c r="SUL9" s="96"/>
      <c r="SUM9" s="96"/>
      <c r="SUN9" s="96"/>
      <c r="SUO9" s="96"/>
      <c r="SUP9" s="96"/>
      <c r="SUQ9" s="96"/>
      <c r="SUR9" s="96"/>
      <c r="SUS9" s="96"/>
      <c r="SUT9" s="96"/>
      <c r="SUU9" s="96"/>
      <c r="SUV9" s="96"/>
      <c r="SUW9" s="96"/>
      <c r="SUX9" s="96"/>
      <c r="SUY9" s="96"/>
      <c r="SUZ9" s="96"/>
      <c r="SVA9" s="96"/>
      <c r="SVB9" s="96"/>
      <c r="SVC9" s="96"/>
      <c r="SVD9" s="96"/>
      <c r="SVE9" s="96"/>
      <c r="SVF9" s="96"/>
      <c r="SVG9" s="96"/>
      <c r="SVH9" s="96"/>
      <c r="SVI9" s="96"/>
      <c r="SVJ9" s="96"/>
      <c r="SVK9" s="96"/>
      <c r="SVL9" s="96"/>
      <c r="SVM9" s="96"/>
      <c r="SVN9" s="96"/>
      <c r="SVO9" s="96"/>
      <c r="SVP9" s="96"/>
      <c r="SVQ9" s="96"/>
      <c r="SVR9" s="96"/>
      <c r="SVS9" s="96"/>
      <c r="SVT9" s="96"/>
      <c r="SVU9" s="96"/>
      <c r="SVV9" s="96"/>
      <c r="SVW9" s="96"/>
      <c r="SVX9" s="96"/>
      <c r="SVY9" s="96"/>
      <c r="SVZ9" s="96"/>
      <c r="SWA9" s="96"/>
      <c r="SWB9" s="96"/>
      <c r="SWC9" s="96"/>
      <c r="SWD9" s="96"/>
      <c r="SWE9" s="96"/>
      <c r="SWF9" s="96"/>
      <c r="SWG9" s="96"/>
      <c r="SWH9" s="96"/>
      <c r="SWI9" s="96"/>
      <c r="SWJ9" s="96"/>
      <c r="SWK9" s="96"/>
      <c r="SWL9" s="96"/>
      <c r="SWM9" s="96"/>
      <c r="SWN9" s="96"/>
      <c r="SWO9" s="96"/>
      <c r="SWP9" s="96"/>
      <c r="SWQ9" s="96"/>
      <c r="SWR9" s="96"/>
      <c r="SWS9" s="96"/>
      <c r="SWT9" s="96"/>
      <c r="SWU9" s="96"/>
      <c r="SWV9" s="96"/>
      <c r="SWW9" s="96"/>
      <c r="SWX9" s="96"/>
      <c r="SWY9" s="96"/>
      <c r="SWZ9" s="96"/>
      <c r="SXA9" s="96"/>
      <c r="SXB9" s="96"/>
      <c r="SXC9" s="96"/>
      <c r="SXD9" s="96"/>
      <c r="SXE9" s="96"/>
      <c r="SXF9" s="96"/>
      <c r="SXG9" s="96"/>
      <c r="SXH9" s="96"/>
      <c r="SXI9" s="96"/>
      <c r="SXJ9" s="96"/>
      <c r="SXK9" s="96"/>
      <c r="SXL9" s="96"/>
      <c r="SXM9" s="96"/>
      <c r="SXN9" s="96"/>
      <c r="SXO9" s="96"/>
      <c r="SXP9" s="96"/>
      <c r="SXQ9" s="96"/>
      <c r="SXR9" s="96"/>
      <c r="SXS9" s="96"/>
      <c r="SXT9" s="96"/>
      <c r="SXU9" s="96"/>
      <c r="SXV9" s="96"/>
      <c r="SXW9" s="96"/>
      <c r="SXX9" s="96"/>
      <c r="SXY9" s="96"/>
      <c r="SXZ9" s="96"/>
      <c r="SYA9" s="96"/>
      <c r="SYB9" s="96"/>
      <c r="SYC9" s="96"/>
      <c r="SYD9" s="96"/>
      <c r="SYE9" s="96"/>
      <c r="SYF9" s="96"/>
      <c r="SYG9" s="96"/>
      <c r="SYH9" s="96"/>
      <c r="SYI9" s="96"/>
      <c r="SYJ9" s="96"/>
      <c r="SYK9" s="96"/>
      <c r="SYL9" s="96"/>
      <c r="SYM9" s="96"/>
      <c r="SYN9" s="96"/>
      <c r="SYO9" s="96"/>
      <c r="SYP9" s="96"/>
      <c r="SYQ9" s="96"/>
      <c r="SYR9" s="96"/>
      <c r="SYS9" s="96"/>
      <c r="SYT9" s="96"/>
      <c r="SYU9" s="96"/>
      <c r="SYV9" s="96"/>
      <c r="SYW9" s="96"/>
      <c r="SYX9" s="96"/>
      <c r="SYY9" s="96"/>
      <c r="SYZ9" s="96"/>
      <c r="SZA9" s="96"/>
      <c r="SZB9" s="96"/>
      <c r="SZC9" s="96"/>
      <c r="SZD9" s="96"/>
      <c r="SZE9" s="96"/>
      <c r="SZF9" s="96"/>
      <c r="SZG9" s="96"/>
      <c r="SZH9" s="96"/>
      <c r="SZI9" s="96"/>
      <c r="SZJ9" s="96"/>
      <c r="SZK9" s="96"/>
      <c r="SZL9" s="96"/>
      <c r="SZM9" s="96"/>
      <c r="SZN9" s="96"/>
      <c r="SZO9" s="96"/>
      <c r="SZP9" s="96"/>
      <c r="SZQ9" s="96"/>
      <c r="SZR9" s="96"/>
      <c r="SZS9" s="96"/>
      <c r="SZT9" s="96"/>
      <c r="SZU9" s="96"/>
      <c r="SZV9" s="96"/>
      <c r="SZW9" s="96"/>
      <c r="SZX9" s="96"/>
      <c r="SZY9" s="96"/>
      <c r="SZZ9" s="96"/>
      <c r="TAA9" s="96"/>
      <c r="TAB9" s="96"/>
      <c r="TAC9" s="96"/>
      <c r="TAD9" s="96"/>
      <c r="TAE9" s="96"/>
      <c r="TAF9" s="96"/>
      <c r="TAG9" s="96"/>
      <c r="TAH9" s="96"/>
      <c r="TAI9" s="96"/>
      <c r="TAJ9" s="96"/>
      <c r="TAK9" s="96"/>
      <c r="TAL9" s="96"/>
      <c r="TAM9" s="96"/>
      <c r="TAN9" s="96"/>
      <c r="TAO9" s="96"/>
      <c r="TAP9" s="96"/>
      <c r="TAQ9" s="96"/>
      <c r="TAR9" s="96"/>
      <c r="TAS9" s="96"/>
      <c r="TAT9" s="96"/>
      <c r="TAU9" s="96"/>
      <c r="TAV9" s="96"/>
      <c r="TAW9" s="96"/>
      <c r="TAX9" s="96"/>
      <c r="TAY9" s="96"/>
      <c r="TAZ9" s="96"/>
      <c r="TBA9" s="96"/>
      <c r="TBB9" s="96"/>
      <c r="TBC9" s="96"/>
      <c r="TBD9" s="96"/>
      <c r="TBE9" s="96"/>
      <c r="TBF9" s="96"/>
      <c r="TBG9" s="96"/>
      <c r="TBH9" s="96"/>
      <c r="TBI9" s="96"/>
      <c r="TBJ9" s="96"/>
      <c r="TBK9" s="96"/>
      <c r="TBL9" s="96"/>
      <c r="TBM9" s="96"/>
      <c r="TBN9" s="96"/>
      <c r="TBO9" s="96"/>
      <c r="TBP9" s="96"/>
      <c r="TBQ9" s="96"/>
      <c r="TBR9" s="96"/>
      <c r="TBS9" s="96"/>
      <c r="TBT9" s="96"/>
      <c r="TBU9" s="96"/>
      <c r="TBV9" s="96"/>
      <c r="TBW9" s="96"/>
      <c r="TBX9" s="96"/>
      <c r="TBY9" s="96"/>
      <c r="TBZ9" s="96"/>
      <c r="TCA9" s="96"/>
      <c r="TCB9" s="96"/>
      <c r="TCC9" s="96"/>
      <c r="TCD9" s="96"/>
      <c r="TCE9" s="96"/>
      <c r="TCF9" s="96"/>
      <c r="TCG9" s="96"/>
      <c r="TCH9" s="96"/>
      <c r="TCI9" s="96"/>
      <c r="TCJ9" s="96"/>
      <c r="TCK9" s="96"/>
      <c r="TCL9" s="96"/>
      <c r="TCM9" s="96"/>
      <c r="TCN9" s="96"/>
      <c r="TCO9" s="96"/>
      <c r="TCP9" s="96"/>
      <c r="TCQ9" s="96"/>
      <c r="TCR9" s="96"/>
      <c r="TCS9" s="96"/>
      <c r="TCT9" s="96"/>
      <c r="TCU9" s="96"/>
      <c r="TCV9" s="96"/>
      <c r="TCW9" s="96"/>
      <c r="TCX9" s="96"/>
      <c r="TCY9" s="96"/>
      <c r="TCZ9" s="96"/>
      <c r="TDA9" s="96"/>
      <c r="TDB9" s="96"/>
      <c r="TDC9" s="96"/>
      <c r="TDD9" s="96"/>
      <c r="TDE9" s="96"/>
      <c r="TDF9" s="96"/>
      <c r="TDG9" s="96"/>
      <c r="TDH9" s="96"/>
      <c r="TDI9" s="96"/>
      <c r="TDJ9" s="96"/>
      <c r="TDK9" s="96"/>
      <c r="TDL9" s="96"/>
      <c r="TDM9" s="96"/>
      <c r="TDN9" s="96"/>
      <c r="TDO9" s="96"/>
      <c r="TDP9" s="96"/>
      <c r="TDQ9" s="96"/>
      <c r="TDR9" s="96"/>
      <c r="TDS9" s="96"/>
      <c r="TDT9" s="96"/>
      <c r="TDU9" s="96"/>
      <c r="TDV9" s="96"/>
      <c r="TDW9" s="96"/>
      <c r="TDX9" s="96"/>
      <c r="TDY9" s="96"/>
      <c r="TDZ9" s="96"/>
      <c r="TEA9" s="96"/>
      <c r="TEB9" s="96"/>
      <c r="TEC9" s="96"/>
      <c r="TED9" s="96"/>
      <c r="TEE9" s="96"/>
      <c r="TEF9" s="96"/>
      <c r="TEG9" s="96"/>
      <c r="TEH9" s="96"/>
      <c r="TEI9" s="96"/>
      <c r="TEJ9" s="96"/>
      <c r="TEK9" s="96"/>
      <c r="TEL9" s="96"/>
      <c r="TEM9" s="96"/>
      <c r="TEN9" s="96"/>
      <c r="TEO9" s="96"/>
      <c r="TEP9" s="96"/>
      <c r="TEQ9" s="96"/>
      <c r="TER9" s="96"/>
      <c r="TES9" s="96"/>
      <c r="TET9" s="96"/>
      <c r="TEU9" s="96"/>
      <c r="TEV9" s="96"/>
      <c r="TEW9" s="96"/>
      <c r="TEX9" s="96"/>
      <c r="TEY9" s="96"/>
      <c r="TEZ9" s="96"/>
      <c r="TFA9" s="96"/>
      <c r="TFB9" s="96"/>
      <c r="TFC9" s="96"/>
      <c r="TFD9" s="96"/>
      <c r="TFE9" s="96"/>
      <c r="TFF9" s="96"/>
      <c r="TFG9" s="96"/>
      <c r="TFH9" s="96"/>
      <c r="TFI9" s="96"/>
      <c r="TFJ9" s="96"/>
      <c r="TFK9" s="96"/>
      <c r="TFL9" s="96"/>
      <c r="TFM9" s="96"/>
      <c r="TFN9" s="96"/>
      <c r="TFO9" s="96"/>
      <c r="TFP9" s="96"/>
      <c r="TFQ9" s="96"/>
      <c r="TFR9" s="96"/>
      <c r="TFS9" s="96"/>
      <c r="TFT9" s="96"/>
      <c r="TFU9" s="96"/>
      <c r="TFV9" s="96"/>
      <c r="TFW9" s="96"/>
      <c r="TFX9" s="96"/>
      <c r="TFY9" s="96"/>
      <c r="TFZ9" s="96"/>
      <c r="TGA9" s="96"/>
      <c r="TGB9" s="96"/>
      <c r="TGC9" s="96"/>
      <c r="TGD9" s="96"/>
      <c r="TGE9" s="96"/>
      <c r="TGF9" s="96"/>
      <c r="TGG9" s="96"/>
      <c r="TGH9" s="96"/>
      <c r="TGI9" s="96"/>
      <c r="TGJ9" s="96"/>
      <c r="TGK9" s="96"/>
      <c r="TGL9" s="96"/>
      <c r="TGM9" s="96"/>
      <c r="TGN9" s="96"/>
      <c r="TGO9" s="96"/>
      <c r="TGP9" s="96"/>
      <c r="TGQ9" s="96"/>
      <c r="TGR9" s="96"/>
      <c r="TGS9" s="96"/>
      <c r="TGT9" s="96"/>
      <c r="TGU9" s="96"/>
      <c r="TGV9" s="96"/>
      <c r="TGW9" s="96"/>
      <c r="TGX9" s="96"/>
      <c r="TGY9" s="96"/>
      <c r="TGZ9" s="96"/>
      <c r="THA9" s="96"/>
      <c r="THB9" s="96"/>
      <c r="THC9" s="96"/>
      <c r="THD9" s="96"/>
      <c r="THE9" s="96"/>
      <c r="THF9" s="96"/>
      <c r="THG9" s="96"/>
      <c r="THH9" s="96"/>
      <c r="THI9" s="96"/>
      <c r="THJ9" s="96"/>
      <c r="THK9" s="96"/>
      <c r="THL9" s="96"/>
      <c r="THM9" s="96"/>
      <c r="THN9" s="96"/>
      <c r="THO9" s="96"/>
      <c r="THP9" s="96"/>
      <c r="THQ9" s="96"/>
      <c r="THR9" s="96"/>
      <c r="THS9" s="96"/>
      <c r="THT9" s="96"/>
      <c r="THU9" s="96"/>
      <c r="THV9" s="96"/>
      <c r="THW9" s="96"/>
      <c r="THX9" s="96"/>
      <c r="THY9" s="96"/>
      <c r="THZ9" s="96"/>
      <c r="TIA9" s="96"/>
      <c r="TIB9" s="96"/>
      <c r="TIC9" s="96"/>
      <c r="TID9" s="96"/>
      <c r="TIE9" s="96"/>
      <c r="TIF9" s="96"/>
      <c r="TIG9" s="96"/>
      <c r="TIH9" s="96"/>
      <c r="TII9" s="96"/>
      <c r="TIJ9" s="96"/>
      <c r="TIK9" s="96"/>
      <c r="TIL9" s="96"/>
      <c r="TIM9" s="96"/>
      <c r="TIN9" s="96"/>
      <c r="TIO9" s="96"/>
      <c r="TIP9" s="96"/>
      <c r="TIQ9" s="96"/>
      <c r="TIR9" s="96"/>
      <c r="TIS9" s="96"/>
      <c r="TIT9" s="96"/>
      <c r="TIU9" s="96"/>
      <c r="TIV9" s="96"/>
      <c r="TIW9" s="96"/>
      <c r="TIX9" s="96"/>
      <c r="TIY9" s="96"/>
      <c r="TIZ9" s="96"/>
      <c r="TJA9" s="96"/>
      <c r="TJB9" s="96"/>
      <c r="TJC9" s="96"/>
      <c r="TJD9" s="96"/>
      <c r="TJE9" s="96"/>
      <c r="TJF9" s="96"/>
      <c r="TJG9" s="96"/>
      <c r="TJH9" s="96"/>
      <c r="TJI9" s="96"/>
      <c r="TJJ9" s="96"/>
      <c r="TJK9" s="96"/>
      <c r="TJL9" s="96"/>
      <c r="TJM9" s="96"/>
      <c r="TJN9" s="96"/>
      <c r="TJO9" s="96"/>
      <c r="TJP9" s="96"/>
      <c r="TJQ9" s="96"/>
      <c r="TJR9" s="96"/>
      <c r="TJS9" s="96"/>
      <c r="TJT9" s="96"/>
      <c r="TJU9" s="96"/>
      <c r="TJV9" s="96"/>
      <c r="TJW9" s="96"/>
      <c r="TJX9" s="96"/>
      <c r="TJY9" s="96"/>
      <c r="TJZ9" s="96"/>
      <c r="TKA9" s="96"/>
      <c r="TKB9" s="96"/>
      <c r="TKC9" s="96"/>
      <c r="TKD9" s="96"/>
      <c r="TKE9" s="96"/>
      <c r="TKF9" s="96"/>
      <c r="TKG9" s="96"/>
      <c r="TKH9" s="96"/>
      <c r="TKI9" s="96"/>
      <c r="TKJ9" s="96"/>
      <c r="TKK9" s="96"/>
      <c r="TKL9" s="96"/>
      <c r="TKM9" s="96"/>
      <c r="TKN9" s="96"/>
      <c r="TKO9" s="96"/>
      <c r="TKP9" s="96"/>
      <c r="TKQ9" s="96"/>
      <c r="TKR9" s="96"/>
      <c r="TKS9" s="96"/>
      <c r="TKT9" s="96"/>
      <c r="TKU9" s="96"/>
      <c r="TKV9" s="96"/>
      <c r="TKW9" s="96"/>
      <c r="TKX9" s="96"/>
      <c r="TKY9" s="96"/>
      <c r="TKZ9" s="96"/>
      <c r="TLA9" s="96"/>
      <c r="TLB9" s="96"/>
      <c r="TLC9" s="96"/>
      <c r="TLD9" s="96"/>
      <c r="TLE9" s="96"/>
      <c r="TLF9" s="96"/>
      <c r="TLG9" s="96"/>
      <c r="TLH9" s="96"/>
      <c r="TLI9" s="96"/>
      <c r="TLJ9" s="96"/>
      <c r="TLK9" s="96"/>
      <c r="TLL9" s="96"/>
      <c r="TLM9" s="96"/>
      <c r="TLN9" s="96"/>
      <c r="TLO9" s="96"/>
      <c r="TLP9" s="96"/>
      <c r="TLQ9" s="96"/>
      <c r="TLR9" s="96"/>
      <c r="TLS9" s="96"/>
      <c r="TLT9" s="96"/>
      <c r="TLU9" s="96"/>
      <c r="TLV9" s="96"/>
      <c r="TLW9" s="96"/>
      <c r="TLX9" s="96"/>
      <c r="TLY9" s="96"/>
      <c r="TLZ9" s="96"/>
      <c r="TMA9" s="96"/>
      <c r="TMB9" s="96"/>
      <c r="TMC9" s="96"/>
      <c r="TMD9" s="96"/>
      <c r="TME9" s="96"/>
      <c r="TMF9" s="96"/>
      <c r="TMG9" s="96"/>
      <c r="TMH9" s="96"/>
      <c r="TMI9" s="96"/>
      <c r="TMJ9" s="96"/>
      <c r="TMK9" s="96"/>
      <c r="TML9" s="96"/>
      <c r="TMM9" s="96"/>
      <c r="TMN9" s="96"/>
      <c r="TMO9" s="96"/>
      <c r="TMP9" s="96"/>
      <c r="TMQ9" s="96"/>
      <c r="TMR9" s="96"/>
      <c r="TMS9" s="96"/>
      <c r="TMT9" s="96"/>
      <c r="TMU9" s="96"/>
      <c r="TMV9" s="96"/>
      <c r="TMW9" s="96"/>
      <c r="TMX9" s="96"/>
      <c r="TMY9" s="96"/>
      <c r="TMZ9" s="96"/>
      <c r="TNA9" s="96"/>
      <c r="TNB9" s="96"/>
      <c r="TNC9" s="96"/>
      <c r="TND9" s="96"/>
      <c r="TNE9" s="96"/>
      <c r="TNF9" s="96"/>
      <c r="TNG9" s="96"/>
      <c r="TNH9" s="96"/>
      <c r="TNI9" s="96"/>
      <c r="TNJ9" s="96"/>
      <c r="TNK9" s="96"/>
      <c r="TNL9" s="96"/>
      <c r="TNM9" s="96"/>
      <c r="TNN9" s="96"/>
      <c r="TNO9" s="96"/>
      <c r="TNP9" s="96"/>
      <c r="TNQ9" s="96"/>
      <c r="TNR9" s="96"/>
      <c r="TNS9" s="96"/>
      <c r="TNT9" s="96"/>
      <c r="TNU9" s="96"/>
      <c r="TNV9" s="96"/>
      <c r="TNW9" s="96"/>
      <c r="TNX9" s="96"/>
      <c r="TNY9" s="96"/>
      <c r="TNZ9" s="96"/>
      <c r="TOA9" s="96"/>
      <c r="TOB9" s="96"/>
      <c r="TOC9" s="96"/>
      <c r="TOD9" s="96"/>
      <c r="TOE9" s="96"/>
      <c r="TOF9" s="96"/>
      <c r="TOG9" s="96"/>
      <c r="TOH9" s="96"/>
      <c r="TOI9" s="96"/>
      <c r="TOJ9" s="96"/>
      <c r="TOK9" s="96"/>
      <c r="TOL9" s="96"/>
      <c r="TOM9" s="96"/>
      <c r="TON9" s="96"/>
      <c r="TOO9" s="96"/>
      <c r="TOP9" s="96"/>
      <c r="TOQ9" s="96"/>
      <c r="TOR9" s="96"/>
      <c r="TOS9" s="96"/>
      <c r="TOT9" s="96"/>
      <c r="TOU9" s="96"/>
      <c r="TOV9" s="96"/>
      <c r="TOW9" s="96"/>
      <c r="TOX9" s="96"/>
      <c r="TOY9" s="96"/>
      <c r="TOZ9" s="96"/>
      <c r="TPA9" s="96"/>
      <c r="TPB9" s="96"/>
      <c r="TPC9" s="96"/>
      <c r="TPD9" s="96"/>
      <c r="TPE9" s="96"/>
      <c r="TPF9" s="96"/>
      <c r="TPG9" s="96"/>
      <c r="TPH9" s="96"/>
      <c r="TPI9" s="96"/>
      <c r="TPJ9" s="96"/>
      <c r="TPK9" s="96"/>
      <c r="TPL9" s="96"/>
      <c r="TPM9" s="96"/>
      <c r="TPN9" s="96"/>
      <c r="TPO9" s="96"/>
      <c r="TPP9" s="96"/>
      <c r="TPQ9" s="96"/>
      <c r="TPR9" s="96"/>
      <c r="TPS9" s="96"/>
      <c r="TPT9" s="96"/>
      <c r="TPU9" s="96"/>
      <c r="TPV9" s="96"/>
      <c r="TPW9" s="96"/>
      <c r="TPX9" s="96"/>
      <c r="TPY9" s="96"/>
      <c r="TPZ9" s="96"/>
      <c r="TQA9" s="96"/>
      <c r="TQB9" s="96"/>
      <c r="TQC9" s="96"/>
      <c r="TQD9" s="96"/>
      <c r="TQE9" s="96"/>
      <c r="TQF9" s="96"/>
      <c r="TQG9" s="96"/>
      <c r="TQH9" s="96"/>
      <c r="TQI9" s="96"/>
      <c r="TQJ9" s="96"/>
      <c r="TQK9" s="96"/>
      <c r="TQL9" s="96"/>
      <c r="TQM9" s="96"/>
      <c r="TQN9" s="96"/>
      <c r="TQO9" s="96"/>
      <c r="TQP9" s="96"/>
      <c r="TQQ9" s="96"/>
      <c r="TQR9" s="96"/>
      <c r="TQS9" s="96"/>
      <c r="TQT9" s="96"/>
      <c r="TQU9" s="96"/>
      <c r="TQV9" s="96"/>
      <c r="TQW9" s="96"/>
      <c r="TQX9" s="96"/>
      <c r="TQY9" s="96"/>
      <c r="TQZ9" s="96"/>
      <c r="TRA9" s="96"/>
      <c r="TRB9" s="96"/>
      <c r="TRC9" s="96"/>
      <c r="TRD9" s="96"/>
      <c r="TRE9" s="96"/>
      <c r="TRF9" s="96"/>
      <c r="TRG9" s="96"/>
      <c r="TRH9" s="96"/>
      <c r="TRI9" s="96"/>
      <c r="TRJ9" s="96"/>
      <c r="TRK9" s="96"/>
      <c r="TRL9" s="96"/>
      <c r="TRM9" s="96"/>
      <c r="TRN9" s="96"/>
      <c r="TRO9" s="96"/>
      <c r="TRP9" s="96"/>
      <c r="TRQ9" s="96"/>
      <c r="TRR9" s="96"/>
      <c r="TRS9" s="96"/>
      <c r="TRT9" s="96"/>
      <c r="TRU9" s="96"/>
      <c r="TRV9" s="96"/>
      <c r="TRW9" s="96"/>
      <c r="TRX9" s="96"/>
      <c r="TRY9" s="96"/>
      <c r="TRZ9" s="96"/>
      <c r="TSA9" s="96"/>
      <c r="TSB9" s="96"/>
      <c r="TSC9" s="96"/>
      <c r="TSD9" s="96"/>
      <c r="TSE9" s="96"/>
      <c r="TSF9" s="96"/>
      <c r="TSG9" s="96"/>
      <c r="TSH9" s="96"/>
      <c r="TSI9" s="96"/>
      <c r="TSJ9" s="96"/>
      <c r="TSK9" s="96"/>
      <c r="TSL9" s="96"/>
      <c r="TSM9" s="96"/>
      <c r="TSN9" s="96"/>
      <c r="TSO9" s="96"/>
      <c r="TSP9" s="96"/>
      <c r="TSQ9" s="96"/>
      <c r="TSR9" s="96"/>
      <c r="TSS9" s="96"/>
      <c r="TST9" s="96"/>
      <c r="TSU9" s="96"/>
      <c r="TSV9" s="96"/>
      <c r="TSW9" s="96"/>
      <c r="TSX9" s="96"/>
      <c r="TSY9" s="96"/>
      <c r="TSZ9" s="96"/>
      <c r="TTA9" s="96"/>
      <c r="TTB9" s="96"/>
      <c r="TTC9" s="96"/>
      <c r="TTD9" s="96"/>
      <c r="TTE9" s="96"/>
      <c r="TTF9" s="96"/>
      <c r="TTG9" s="96"/>
      <c r="TTH9" s="96"/>
      <c r="TTI9" s="96"/>
      <c r="TTJ9" s="96"/>
      <c r="TTK9" s="96"/>
      <c r="TTL9" s="96"/>
      <c r="TTM9" s="96"/>
      <c r="TTN9" s="96"/>
      <c r="TTO9" s="96"/>
      <c r="TTP9" s="96"/>
      <c r="TTQ9" s="96"/>
      <c r="TTR9" s="96"/>
      <c r="TTS9" s="96"/>
      <c r="TTT9" s="96"/>
      <c r="TTU9" s="96"/>
      <c r="TTV9" s="96"/>
      <c r="TTW9" s="96"/>
      <c r="TTX9" s="96"/>
      <c r="TTY9" s="96"/>
      <c r="TTZ9" s="96"/>
      <c r="TUA9" s="96"/>
      <c r="TUB9" s="96"/>
      <c r="TUC9" s="96"/>
      <c r="TUD9" s="96"/>
      <c r="TUE9" s="96"/>
      <c r="TUF9" s="96"/>
      <c r="TUG9" s="96"/>
      <c r="TUH9" s="96"/>
      <c r="TUI9" s="96"/>
      <c r="TUJ9" s="96"/>
      <c r="TUK9" s="96"/>
      <c r="TUL9" s="96"/>
      <c r="TUM9" s="96"/>
      <c r="TUN9" s="96"/>
      <c r="TUO9" s="96"/>
      <c r="TUP9" s="96"/>
      <c r="TUQ9" s="96"/>
      <c r="TUR9" s="96"/>
      <c r="TUS9" s="96"/>
      <c r="TUT9" s="96"/>
      <c r="TUU9" s="96"/>
      <c r="TUV9" s="96"/>
      <c r="TUW9" s="96"/>
      <c r="TUX9" s="96"/>
      <c r="TUY9" s="96"/>
      <c r="TUZ9" s="96"/>
      <c r="TVA9" s="96"/>
      <c r="TVB9" s="96"/>
      <c r="TVC9" s="96"/>
      <c r="TVD9" s="96"/>
      <c r="TVE9" s="96"/>
      <c r="TVF9" s="96"/>
      <c r="TVG9" s="96"/>
      <c r="TVH9" s="96"/>
      <c r="TVI9" s="96"/>
      <c r="TVJ9" s="96"/>
      <c r="TVK9" s="96"/>
      <c r="TVL9" s="96"/>
      <c r="TVM9" s="96"/>
      <c r="TVN9" s="96"/>
      <c r="TVO9" s="96"/>
      <c r="TVP9" s="96"/>
      <c r="TVQ9" s="96"/>
      <c r="TVR9" s="96"/>
      <c r="TVS9" s="96"/>
      <c r="TVT9" s="96"/>
      <c r="TVU9" s="96"/>
      <c r="TVV9" s="96"/>
      <c r="TVW9" s="96"/>
      <c r="TVX9" s="96"/>
      <c r="TVY9" s="96"/>
      <c r="TVZ9" s="96"/>
      <c r="TWA9" s="96"/>
      <c r="TWB9" s="96"/>
      <c r="TWC9" s="96"/>
      <c r="TWD9" s="96"/>
      <c r="TWE9" s="96"/>
      <c r="TWF9" s="96"/>
      <c r="TWG9" s="96"/>
      <c r="TWH9" s="96"/>
      <c r="TWI9" s="96"/>
      <c r="TWJ9" s="96"/>
      <c r="TWK9" s="96"/>
      <c r="TWL9" s="96"/>
      <c r="TWM9" s="96"/>
      <c r="TWN9" s="96"/>
      <c r="TWO9" s="96"/>
      <c r="TWP9" s="96"/>
      <c r="TWQ9" s="96"/>
      <c r="TWR9" s="96"/>
      <c r="TWS9" s="96"/>
      <c r="TWT9" s="96"/>
      <c r="TWU9" s="96"/>
      <c r="TWV9" s="96"/>
      <c r="TWW9" s="96"/>
      <c r="TWX9" s="96"/>
      <c r="TWY9" s="96"/>
      <c r="TWZ9" s="96"/>
      <c r="TXA9" s="96"/>
      <c r="TXB9" s="96"/>
      <c r="TXC9" s="96"/>
      <c r="TXD9" s="96"/>
      <c r="TXE9" s="96"/>
      <c r="TXF9" s="96"/>
      <c r="TXG9" s="96"/>
      <c r="TXH9" s="96"/>
      <c r="TXI9" s="96"/>
      <c r="TXJ9" s="96"/>
      <c r="TXK9" s="96"/>
      <c r="TXL9" s="96"/>
      <c r="TXM9" s="96"/>
      <c r="TXN9" s="96"/>
      <c r="TXO9" s="96"/>
      <c r="TXP9" s="96"/>
      <c r="TXQ9" s="96"/>
      <c r="TXR9" s="96"/>
      <c r="TXS9" s="96"/>
      <c r="TXT9" s="96"/>
      <c r="TXU9" s="96"/>
      <c r="TXV9" s="96"/>
      <c r="TXW9" s="96"/>
      <c r="TXX9" s="96"/>
      <c r="TXY9" s="96"/>
      <c r="TXZ9" s="96"/>
      <c r="TYA9" s="96"/>
      <c r="TYB9" s="96"/>
      <c r="TYC9" s="96"/>
      <c r="TYD9" s="96"/>
      <c r="TYE9" s="96"/>
      <c r="TYF9" s="96"/>
      <c r="TYG9" s="96"/>
      <c r="TYH9" s="96"/>
      <c r="TYI9" s="96"/>
      <c r="TYJ9" s="96"/>
      <c r="TYK9" s="96"/>
      <c r="TYL9" s="96"/>
      <c r="TYM9" s="96"/>
      <c r="TYN9" s="96"/>
      <c r="TYO9" s="96"/>
      <c r="TYP9" s="96"/>
      <c r="TYQ9" s="96"/>
      <c r="TYR9" s="96"/>
      <c r="TYS9" s="96"/>
      <c r="TYT9" s="96"/>
      <c r="TYU9" s="96"/>
      <c r="TYV9" s="96"/>
      <c r="TYW9" s="96"/>
      <c r="TYX9" s="96"/>
      <c r="TYY9" s="96"/>
      <c r="TYZ9" s="96"/>
      <c r="TZA9" s="96"/>
      <c r="TZB9" s="96"/>
      <c r="TZC9" s="96"/>
      <c r="TZD9" s="96"/>
      <c r="TZE9" s="96"/>
      <c r="TZF9" s="96"/>
      <c r="TZG9" s="96"/>
      <c r="TZH9" s="96"/>
      <c r="TZI9" s="96"/>
      <c r="TZJ9" s="96"/>
      <c r="TZK9" s="96"/>
      <c r="TZL9" s="96"/>
      <c r="TZM9" s="96"/>
      <c r="TZN9" s="96"/>
      <c r="TZO9" s="96"/>
      <c r="TZP9" s="96"/>
      <c r="TZQ9" s="96"/>
      <c r="TZR9" s="96"/>
      <c r="TZS9" s="96"/>
      <c r="TZT9" s="96"/>
      <c r="TZU9" s="96"/>
      <c r="TZV9" s="96"/>
      <c r="TZW9" s="96"/>
      <c r="TZX9" s="96"/>
      <c r="TZY9" s="96"/>
      <c r="TZZ9" s="96"/>
      <c r="UAA9" s="96"/>
      <c r="UAB9" s="96"/>
      <c r="UAC9" s="96"/>
      <c r="UAD9" s="96"/>
      <c r="UAE9" s="96"/>
      <c r="UAF9" s="96"/>
      <c r="UAG9" s="96"/>
      <c r="UAH9" s="96"/>
      <c r="UAI9" s="96"/>
      <c r="UAJ9" s="96"/>
      <c r="UAK9" s="96"/>
      <c r="UAL9" s="96"/>
      <c r="UAM9" s="96"/>
      <c r="UAN9" s="96"/>
      <c r="UAO9" s="96"/>
      <c r="UAP9" s="96"/>
      <c r="UAQ9" s="96"/>
      <c r="UAR9" s="96"/>
      <c r="UAS9" s="96"/>
      <c r="UAT9" s="96"/>
      <c r="UAU9" s="96"/>
      <c r="UAV9" s="96"/>
      <c r="UAW9" s="96"/>
      <c r="UAX9" s="96"/>
      <c r="UAY9" s="96"/>
      <c r="UAZ9" s="96"/>
      <c r="UBA9" s="96"/>
      <c r="UBB9" s="96"/>
      <c r="UBC9" s="96"/>
      <c r="UBD9" s="96"/>
      <c r="UBE9" s="96"/>
      <c r="UBF9" s="96"/>
      <c r="UBG9" s="96"/>
      <c r="UBH9" s="96"/>
      <c r="UBI9" s="96"/>
      <c r="UBJ9" s="96"/>
      <c r="UBK9" s="96"/>
      <c r="UBL9" s="96"/>
      <c r="UBM9" s="96"/>
      <c r="UBN9" s="96"/>
      <c r="UBO9" s="96"/>
      <c r="UBP9" s="96"/>
      <c r="UBQ9" s="96"/>
      <c r="UBR9" s="96"/>
      <c r="UBS9" s="96"/>
      <c r="UBT9" s="96"/>
      <c r="UBU9" s="96"/>
      <c r="UBV9" s="96"/>
      <c r="UBW9" s="96"/>
      <c r="UBX9" s="96"/>
      <c r="UBY9" s="96"/>
      <c r="UBZ9" s="96"/>
      <c r="UCA9" s="96"/>
      <c r="UCB9" s="96"/>
      <c r="UCC9" s="96"/>
      <c r="UCD9" s="96"/>
      <c r="UCE9" s="96"/>
      <c r="UCF9" s="96"/>
      <c r="UCG9" s="96"/>
      <c r="UCH9" s="96"/>
      <c r="UCI9" s="96"/>
      <c r="UCJ9" s="96"/>
      <c r="UCK9" s="96"/>
      <c r="UCL9" s="96"/>
      <c r="UCM9" s="96"/>
      <c r="UCN9" s="96"/>
      <c r="UCO9" s="96"/>
      <c r="UCP9" s="96"/>
      <c r="UCQ9" s="96"/>
      <c r="UCR9" s="96"/>
      <c r="UCS9" s="96"/>
      <c r="UCT9" s="96"/>
      <c r="UCU9" s="96"/>
      <c r="UCV9" s="96"/>
      <c r="UCW9" s="96"/>
      <c r="UCX9" s="96"/>
      <c r="UCY9" s="96"/>
      <c r="UCZ9" s="96"/>
      <c r="UDA9" s="96"/>
      <c r="UDB9" s="96"/>
      <c r="UDC9" s="96"/>
      <c r="UDD9" s="96"/>
      <c r="UDE9" s="96"/>
      <c r="UDF9" s="96"/>
      <c r="UDG9" s="96"/>
      <c r="UDH9" s="96"/>
      <c r="UDI9" s="96"/>
      <c r="UDJ9" s="96"/>
      <c r="UDK9" s="96"/>
      <c r="UDL9" s="96"/>
      <c r="UDM9" s="96"/>
      <c r="UDN9" s="96"/>
      <c r="UDO9" s="96"/>
      <c r="UDP9" s="96"/>
      <c r="UDQ9" s="96"/>
      <c r="UDR9" s="96"/>
      <c r="UDS9" s="96"/>
      <c r="UDT9" s="96"/>
      <c r="UDU9" s="96"/>
      <c r="UDV9" s="96"/>
      <c r="UDW9" s="96"/>
      <c r="UDX9" s="96"/>
      <c r="UDY9" s="96"/>
      <c r="UDZ9" s="96"/>
      <c r="UEA9" s="96"/>
      <c r="UEB9" s="96"/>
      <c r="UEC9" s="96"/>
      <c r="UED9" s="96"/>
      <c r="UEE9" s="96"/>
      <c r="UEF9" s="96"/>
      <c r="UEG9" s="96"/>
      <c r="UEH9" s="96"/>
      <c r="UEI9" s="96"/>
      <c r="UEJ9" s="96"/>
      <c r="UEK9" s="96"/>
      <c r="UEL9" s="96"/>
      <c r="UEM9" s="96"/>
      <c r="UEN9" s="96"/>
      <c r="UEO9" s="96"/>
      <c r="UEP9" s="96"/>
      <c r="UEQ9" s="96"/>
      <c r="UER9" s="96"/>
      <c r="UES9" s="96"/>
      <c r="UET9" s="96"/>
      <c r="UEU9" s="96"/>
      <c r="UEV9" s="96"/>
      <c r="UEW9" s="96"/>
      <c r="UEX9" s="96"/>
      <c r="UEY9" s="96"/>
      <c r="UEZ9" s="96"/>
      <c r="UFA9" s="96"/>
      <c r="UFB9" s="96"/>
      <c r="UFC9" s="96"/>
      <c r="UFD9" s="96"/>
      <c r="UFE9" s="96"/>
      <c r="UFF9" s="96"/>
      <c r="UFG9" s="96"/>
      <c r="UFH9" s="96"/>
      <c r="UFI9" s="96"/>
      <c r="UFJ9" s="96"/>
      <c r="UFK9" s="96"/>
      <c r="UFL9" s="96"/>
      <c r="UFM9" s="96"/>
      <c r="UFN9" s="96"/>
      <c r="UFO9" s="96"/>
      <c r="UFP9" s="96"/>
      <c r="UFQ9" s="96"/>
      <c r="UFR9" s="96"/>
      <c r="UFS9" s="96"/>
      <c r="UFT9" s="96"/>
      <c r="UFU9" s="96"/>
      <c r="UFV9" s="96"/>
      <c r="UFW9" s="96"/>
      <c r="UFX9" s="96"/>
      <c r="UFY9" s="96"/>
      <c r="UFZ9" s="96"/>
      <c r="UGA9" s="96"/>
      <c r="UGB9" s="96"/>
      <c r="UGC9" s="96"/>
      <c r="UGD9" s="96"/>
      <c r="UGE9" s="96"/>
      <c r="UGF9" s="96"/>
      <c r="UGG9" s="96"/>
      <c r="UGH9" s="96"/>
      <c r="UGI9" s="96"/>
      <c r="UGJ9" s="96"/>
      <c r="UGK9" s="96"/>
      <c r="UGL9" s="96"/>
      <c r="UGM9" s="96"/>
      <c r="UGN9" s="96"/>
      <c r="UGO9" s="96"/>
      <c r="UGP9" s="96"/>
      <c r="UGQ9" s="96"/>
      <c r="UGR9" s="96"/>
      <c r="UGS9" s="96"/>
      <c r="UGT9" s="96"/>
      <c r="UGU9" s="96"/>
      <c r="UGV9" s="96"/>
      <c r="UGW9" s="96"/>
      <c r="UGX9" s="96"/>
      <c r="UGY9" s="96"/>
      <c r="UGZ9" s="96"/>
      <c r="UHA9" s="96"/>
      <c r="UHB9" s="96"/>
      <c r="UHC9" s="96"/>
      <c r="UHD9" s="96"/>
      <c r="UHE9" s="96"/>
      <c r="UHF9" s="96"/>
      <c r="UHG9" s="96"/>
      <c r="UHH9" s="96"/>
      <c r="UHI9" s="96"/>
      <c r="UHJ9" s="96"/>
      <c r="UHK9" s="96"/>
      <c r="UHL9" s="96"/>
      <c r="UHM9" s="96"/>
      <c r="UHN9" s="96"/>
      <c r="UHO9" s="96"/>
      <c r="UHP9" s="96"/>
      <c r="UHQ9" s="96"/>
      <c r="UHR9" s="96"/>
      <c r="UHS9" s="96"/>
      <c r="UHT9" s="96"/>
      <c r="UHU9" s="96"/>
      <c r="UHV9" s="96"/>
      <c r="UHW9" s="96"/>
      <c r="UHX9" s="96"/>
      <c r="UHY9" s="96"/>
      <c r="UHZ9" s="96"/>
      <c r="UIA9" s="96"/>
      <c r="UIB9" s="96"/>
      <c r="UIC9" s="96"/>
      <c r="UID9" s="96"/>
      <c r="UIE9" s="96"/>
      <c r="UIF9" s="96"/>
      <c r="UIG9" s="96"/>
      <c r="UIH9" s="96"/>
      <c r="UII9" s="96"/>
      <c r="UIJ9" s="96"/>
      <c r="UIK9" s="96"/>
      <c r="UIL9" s="96"/>
      <c r="UIM9" s="96"/>
      <c r="UIN9" s="96"/>
      <c r="UIO9" s="96"/>
      <c r="UIP9" s="96"/>
      <c r="UIQ9" s="96"/>
      <c r="UIR9" s="96"/>
      <c r="UIS9" s="96"/>
      <c r="UIT9" s="96"/>
      <c r="UIU9" s="96"/>
      <c r="UIV9" s="96"/>
      <c r="UIW9" s="96"/>
      <c r="UIX9" s="96"/>
      <c r="UIY9" s="96"/>
      <c r="UIZ9" s="96"/>
      <c r="UJA9" s="96"/>
      <c r="UJB9" s="96"/>
      <c r="UJC9" s="96"/>
      <c r="UJD9" s="96"/>
      <c r="UJE9" s="96"/>
      <c r="UJF9" s="96"/>
      <c r="UJG9" s="96"/>
      <c r="UJH9" s="96"/>
      <c r="UJI9" s="96"/>
      <c r="UJJ9" s="96"/>
      <c r="UJK9" s="96"/>
      <c r="UJL9" s="96"/>
      <c r="UJM9" s="96"/>
      <c r="UJN9" s="96"/>
      <c r="UJO9" s="96"/>
      <c r="UJP9" s="96"/>
      <c r="UJQ9" s="96"/>
      <c r="UJR9" s="96"/>
      <c r="UJS9" s="96"/>
      <c r="UJT9" s="96"/>
      <c r="UJU9" s="96"/>
      <c r="UJV9" s="96"/>
      <c r="UJW9" s="96"/>
      <c r="UJX9" s="96"/>
      <c r="UJY9" s="96"/>
      <c r="UJZ9" s="96"/>
      <c r="UKA9" s="96"/>
      <c r="UKB9" s="96"/>
      <c r="UKC9" s="96"/>
      <c r="UKD9" s="96"/>
      <c r="UKE9" s="96"/>
      <c r="UKF9" s="96"/>
      <c r="UKG9" s="96"/>
      <c r="UKH9" s="96"/>
      <c r="UKI9" s="96"/>
      <c r="UKJ9" s="96"/>
      <c r="UKK9" s="96"/>
      <c r="UKL9" s="96"/>
      <c r="UKM9" s="96"/>
      <c r="UKN9" s="96"/>
      <c r="UKO9" s="96"/>
      <c r="UKP9" s="96"/>
      <c r="UKQ9" s="96"/>
      <c r="UKR9" s="96"/>
      <c r="UKS9" s="96"/>
      <c r="UKT9" s="96"/>
      <c r="UKU9" s="96"/>
      <c r="UKV9" s="96"/>
      <c r="UKW9" s="96"/>
      <c r="UKX9" s="96"/>
      <c r="UKY9" s="96"/>
      <c r="UKZ9" s="96"/>
      <c r="ULA9" s="96"/>
      <c r="ULB9" s="96"/>
      <c r="ULC9" s="96"/>
      <c r="ULD9" s="96"/>
      <c r="ULE9" s="96"/>
      <c r="ULF9" s="96"/>
      <c r="ULG9" s="96"/>
      <c r="ULH9" s="96"/>
      <c r="ULI9" s="96"/>
      <c r="ULJ9" s="96"/>
      <c r="ULK9" s="96"/>
      <c r="ULL9" s="96"/>
      <c r="ULM9" s="96"/>
      <c r="ULN9" s="96"/>
      <c r="ULO9" s="96"/>
      <c r="ULP9" s="96"/>
      <c r="ULQ9" s="96"/>
      <c r="ULR9" s="96"/>
      <c r="ULS9" s="96"/>
      <c r="ULT9" s="96"/>
      <c r="ULU9" s="96"/>
      <c r="ULV9" s="96"/>
      <c r="ULW9" s="96"/>
      <c r="ULX9" s="96"/>
      <c r="ULY9" s="96"/>
      <c r="ULZ9" s="96"/>
      <c r="UMA9" s="96"/>
      <c r="UMB9" s="96"/>
      <c r="UMC9" s="96"/>
      <c r="UMD9" s="96"/>
      <c r="UME9" s="96"/>
      <c r="UMF9" s="96"/>
      <c r="UMG9" s="96"/>
      <c r="UMH9" s="96"/>
      <c r="UMI9" s="96"/>
      <c r="UMJ9" s="96"/>
      <c r="UMK9" s="96"/>
      <c r="UML9" s="96"/>
      <c r="UMM9" s="96"/>
      <c r="UMN9" s="96"/>
      <c r="UMO9" s="96"/>
      <c r="UMP9" s="96"/>
      <c r="UMQ9" s="96"/>
      <c r="UMR9" s="96"/>
      <c r="UMS9" s="96"/>
      <c r="UMT9" s="96"/>
      <c r="UMU9" s="96"/>
      <c r="UMV9" s="96"/>
      <c r="UMW9" s="96"/>
      <c r="UMX9" s="96"/>
      <c r="UMY9" s="96"/>
      <c r="UMZ9" s="96"/>
      <c r="UNA9" s="96"/>
      <c r="UNB9" s="96"/>
      <c r="UNC9" s="96"/>
      <c r="UND9" s="96"/>
      <c r="UNE9" s="96"/>
      <c r="UNF9" s="96"/>
      <c r="UNG9" s="96"/>
      <c r="UNH9" s="96"/>
      <c r="UNI9" s="96"/>
      <c r="UNJ9" s="96"/>
      <c r="UNK9" s="96"/>
      <c r="UNL9" s="96"/>
      <c r="UNM9" s="96"/>
      <c r="UNN9" s="96"/>
      <c r="UNO9" s="96"/>
      <c r="UNP9" s="96"/>
      <c r="UNQ9" s="96"/>
      <c r="UNR9" s="96"/>
      <c r="UNS9" s="96"/>
      <c r="UNT9" s="96"/>
      <c r="UNU9" s="96"/>
      <c r="UNV9" s="96"/>
      <c r="UNW9" s="96"/>
      <c r="UNX9" s="96"/>
      <c r="UNY9" s="96"/>
      <c r="UNZ9" s="96"/>
      <c r="UOA9" s="96"/>
      <c r="UOB9" s="96"/>
      <c r="UOC9" s="96"/>
      <c r="UOD9" s="96"/>
      <c r="UOE9" s="96"/>
      <c r="UOF9" s="96"/>
      <c r="UOG9" s="96"/>
      <c r="UOH9" s="96"/>
      <c r="UOI9" s="96"/>
      <c r="UOJ9" s="96"/>
      <c r="UOK9" s="96"/>
      <c r="UOL9" s="96"/>
      <c r="UOM9" s="96"/>
      <c r="UON9" s="96"/>
      <c r="UOO9" s="96"/>
      <c r="UOP9" s="96"/>
      <c r="UOQ9" s="96"/>
      <c r="UOR9" s="96"/>
      <c r="UOS9" s="96"/>
      <c r="UOT9" s="96"/>
      <c r="UOU9" s="96"/>
      <c r="UOV9" s="96"/>
      <c r="UOW9" s="96"/>
      <c r="UOX9" s="96"/>
      <c r="UOY9" s="96"/>
      <c r="UOZ9" s="96"/>
      <c r="UPA9" s="96"/>
      <c r="UPB9" s="96"/>
      <c r="UPC9" s="96"/>
      <c r="UPD9" s="96"/>
      <c r="UPE9" s="96"/>
      <c r="UPF9" s="96"/>
      <c r="UPG9" s="96"/>
      <c r="UPH9" s="96"/>
      <c r="UPI9" s="96"/>
      <c r="UPJ9" s="96"/>
      <c r="UPK9" s="96"/>
      <c r="UPL9" s="96"/>
      <c r="UPM9" s="96"/>
      <c r="UPN9" s="96"/>
      <c r="UPO9" s="96"/>
      <c r="UPP9" s="96"/>
      <c r="UPQ9" s="96"/>
      <c r="UPR9" s="96"/>
      <c r="UPS9" s="96"/>
      <c r="UPT9" s="96"/>
      <c r="UPU9" s="96"/>
      <c r="UPV9" s="96"/>
      <c r="UPW9" s="96"/>
      <c r="UPX9" s="96"/>
      <c r="UPY9" s="96"/>
      <c r="UPZ9" s="96"/>
      <c r="UQA9" s="96"/>
      <c r="UQB9" s="96"/>
      <c r="UQC9" s="96"/>
      <c r="UQD9" s="96"/>
      <c r="UQE9" s="96"/>
      <c r="UQF9" s="96"/>
      <c r="UQG9" s="96"/>
      <c r="UQH9" s="96"/>
      <c r="UQI9" s="96"/>
      <c r="UQJ9" s="96"/>
      <c r="UQK9" s="96"/>
      <c r="UQL9" s="96"/>
      <c r="UQM9" s="96"/>
      <c r="UQN9" s="96"/>
      <c r="UQO9" s="96"/>
      <c r="UQP9" s="96"/>
      <c r="UQQ9" s="96"/>
      <c r="UQR9" s="96"/>
      <c r="UQS9" s="96"/>
      <c r="UQT9" s="96"/>
      <c r="UQU9" s="96"/>
      <c r="UQV9" s="96"/>
      <c r="UQW9" s="96"/>
      <c r="UQX9" s="96"/>
      <c r="UQY9" s="96"/>
      <c r="UQZ9" s="96"/>
      <c r="URA9" s="96"/>
      <c r="URB9" s="96"/>
      <c r="URC9" s="96"/>
      <c r="URD9" s="96"/>
      <c r="URE9" s="96"/>
      <c r="URF9" s="96"/>
      <c r="URG9" s="96"/>
      <c r="URH9" s="96"/>
      <c r="URI9" s="96"/>
      <c r="URJ9" s="96"/>
      <c r="URK9" s="96"/>
      <c r="URL9" s="96"/>
      <c r="URM9" s="96"/>
      <c r="URN9" s="96"/>
      <c r="URO9" s="96"/>
      <c r="URP9" s="96"/>
      <c r="URQ9" s="96"/>
      <c r="URR9" s="96"/>
      <c r="URS9" s="96"/>
      <c r="URT9" s="96"/>
      <c r="URU9" s="96"/>
      <c r="URV9" s="96"/>
      <c r="URW9" s="96"/>
      <c r="URX9" s="96"/>
      <c r="URY9" s="96"/>
      <c r="URZ9" s="96"/>
      <c r="USA9" s="96"/>
      <c r="USB9" s="96"/>
      <c r="USC9" s="96"/>
      <c r="USD9" s="96"/>
      <c r="USE9" s="96"/>
      <c r="USF9" s="96"/>
      <c r="USG9" s="96"/>
      <c r="USH9" s="96"/>
      <c r="USI9" s="96"/>
      <c r="USJ9" s="96"/>
      <c r="USK9" s="96"/>
      <c r="USL9" s="96"/>
      <c r="USM9" s="96"/>
      <c r="USN9" s="96"/>
      <c r="USO9" s="96"/>
      <c r="USP9" s="96"/>
      <c r="USQ9" s="96"/>
      <c r="USR9" s="96"/>
      <c r="USS9" s="96"/>
      <c r="UST9" s="96"/>
      <c r="USU9" s="96"/>
      <c r="USV9" s="96"/>
      <c r="USW9" s="96"/>
      <c r="USX9" s="96"/>
      <c r="USY9" s="96"/>
      <c r="USZ9" s="96"/>
      <c r="UTA9" s="96"/>
      <c r="UTB9" s="96"/>
      <c r="UTC9" s="96"/>
      <c r="UTD9" s="96"/>
      <c r="UTE9" s="96"/>
      <c r="UTF9" s="96"/>
      <c r="UTG9" s="96"/>
      <c r="UTH9" s="96"/>
      <c r="UTI9" s="96"/>
      <c r="UTJ9" s="96"/>
      <c r="UTK9" s="96"/>
      <c r="UTL9" s="96"/>
      <c r="UTM9" s="96"/>
      <c r="UTN9" s="96"/>
      <c r="UTO9" s="96"/>
      <c r="UTP9" s="96"/>
      <c r="UTQ9" s="96"/>
      <c r="UTR9" s="96"/>
      <c r="UTS9" s="96"/>
      <c r="UTT9" s="96"/>
      <c r="UTU9" s="96"/>
      <c r="UTV9" s="96"/>
      <c r="UTW9" s="96"/>
      <c r="UTX9" s="96"/>
      <c r="UTY9" s="96"/>
      <c r="UTZ9" s="96"/>
      <c r="UUA9" s="96"/>
      <c r="UUB9" s="96"/>
      <c r="UUC9" s="96"/>
      <c r="UUD9" s="96"/>
      <c r="UUE9" s="96"/>
      <c r="UUF9" s="96"/>
      <c r="UUG9" s="96"/>
      <c r="UUH9" s="96"/>
      <c r="UUI9" s="96"/>
      <c r="UUJ9" s="96"/>
      <c r="UUK9" s="96"/>
      <c r="UUL9" s="96"/>
      <c r="UUM9" s="96"/>
      <c r="UUN9" s="96"/>
      <c r="UUO9" s="96"/>
      <c r="UUP9" s="96"/>
      <c r="UUQ9" s="96"/>
      <c r="UUR9" s="96"/>
      <c r="UUS9" s="96"/>
      <c r="UUT9" s="96"/>
      <c r="UUU9" s="96"/>
      <c r="UUV9" s="96"/>
      <c r="UUW9" s="96"/>
      <c r="UUX9" s="96"/>
      <c r="UUY9" s="96"/>
      <c r="UUZ9" s="96"/>
      <c r="UVA9" s="96"/>
      <c r="UVB9" s="96"/>
      <c r="UVC9" s="96"/>
      <c r="UVD9" s="96"/>
      <c r="UVE9" s="96"/>
      <c r="UVF9" s="96"/>
      <c r="UVG9" s="96"/>
      <c r="UVH9" s="96"/>
      <c r="UVI9" s="96"/>
      <c r="UVJ9" s="96"/>
      <c r="UVK9" s="96"/>
      <c r="UVL9" s="96"/>
      <c r="UVM9" s="96"/>
      <c r="UVN9" s="96"/>
      <c r="UVO9" s="96"/>
      <c r="UVP9" s="96"/>
      <c r="UVQ9" s="96"/>
      <c r="UVR9" s="96"/>
      <c r="UVS9" s="96"/>
      <c r="UVT9" s="96"/>
      <c r="UVU9" s="96"/>
      <c r="UVV9" s="96"/>
      <c r="UVW9" s="96"/>
      <c r="UVX9" s="96"/>
      <c r="UVY9" s="96"/>
      <c r="UVZ9" s="96"/>
      <c r="UWA9" s="96"/>
      <c r="UWB9" s="96"/>
      <c r="UWC9" s="96"/>
      <c r="UWD9" s="96"/>
      <c r="UWE9" s="96"/>
      <c r="UWF9" s="96"/>
      <c r="UWG9" s="96"/>
      <c r="UWH9" s="96"/>
      <c r="UWI9" s="96"/>
      <c r="UWJ9" s="96"/>
      <c r="UWK9" s="96"/>
      <c r="UWL9" s="96"/>
      <c r="UWM9" s="96"/>
      <c r="UWN9" s="96"/>
      <c r="UWO9" s="96"/>
      <c r="UWP9" s="96"/>
      <c r="UWQ9" s="96"/>
      <c r="UWR9" s="96"/>
      <c r="UWS9" s="96"/>
      <c r="UWT9" s="96"/>
      <c r="UWU9" s="96"/>
      <c r="UWV9" s="96"/>
      <c r="UWW9" s="96"/>
      <c r="UWX9" s="96"/>
      <c r="UWY9" s="96"/>
      <c r="UWZ9" s="96"/>
      <c r="UXA9" s="96"/>
      <c r="UXB9" s="96"/>
      <c r="UXC9" s="96"/>
      <c r="UXD9" s="96"/>
      <c r="UXE9" s="96"/>
      <c r="UXF9" s="96"/>
      <c r="UXG9" s="96"/>
      <c r="UXH9" s="96"/>
      <c r="UXI9" s="96"/>
      <c r="UXJ9" s="96"/>
      <c r="UXK9" s="96"/>
      <c r="UXL9" s="96"/>
      <c r="UXM9" s="96"/>
      <c r="UXN9" s="96"/>
      <c r="UXO9" s="96"/>
      <c r="UXP9" s="96"/>
      <c r="UXQ9" s="96"/>
      <c r="UXR9" s="96"/>
      <c r="UXS9" s="96"/>
      <c r="UXT9" s="96"/>
      <c r="UXU9" s="96"/>
      <c r="UXV9" s="96"/>
      <c r="UXW9" s="96"/>
      <c r="UXX9" s="96"/>
      <c r="UXY9" s="96"/>
      <c r="UXZ9" s="96"/>
      <c r="UYA9" s="96"/>
      <c r="UYB9" s="96"/>
      <c r="UYC9" s="96"/>
      <c r="UYD9" s="96"/>
      <c r="UYE9" s="96"/>
      <c r="UYF9" s="96"/>
      <c r="UYG9" s="96"/>
      <c r="UYH9" s="96"/>
      <c r="UYI9" s="96"/>
      <c r="UYJ9" s="96"/>
      <c r="UYK9" s="96"/>
      <c r="UYL9" s="96"/>
      <c r="UYM9" s="96"/>
      <c r="UYN9" s="96"/>
      <c r="UYO9" s="96"/>
      <c r="UYP9" s="96"/>
      <c r="UYQ9" s="96"/>
      <c r="UYR9" s="96"/>
      <c r="UYS9" s="96"/>
      <c r="UYT9" s="96"/>
      <c r="UYU9" s="96"/>
      <c r="UYV9" s="96"/>
      <c r="UYW9" s="96"/>
      <c r="UYX9" s="96"/>
      <c r="UYY9" s="96"/>
      <c r="UYZ9" s="96"/>
      <c r="UZA9" s="96"/>
      <c r="UZB9" s="96"/>
      <c r="UZC9" s="96"/>
      <c r="UZD9" s="96"/>
      <c r="UZE9" s="96"/>
      <c r="UZF9" s="96"/>
      <c r="UZG9" s="96"/>
      <c r="UZH9" s="96"/>
      <c r="UZI9" s="96"/>
      <c r="UZJ9" s="96"/>
      <c r="UZK9" s="96"/>
      <c r="UZL9" s="96"/>
      <c r="UZM9" s="96"/>
      <c r="UZN9" s="96"/>
      <c r="UZO9" s="96"/>
      <c r="UZP9" s="96"/>
      <c r="UZQ9" s="96"/>
      <c r="UZR9" s="96"/>
      <c r="UZS9" s="96"/>
      <c r="UZT9" s="96"/>
      <c r="UZU9" s="96"/>
      <c r="UZV9" s="96"/>
      <c r="UZW9" s="96"/>
      <c r="UZX9" s="96"/>
      <c r="UZY9" s="96"/>
      <c r="UZZ9" s="96"/>
      <c r="VAA9" s="96"/>
      <c r="VAB9" s="96"/>
      <c r="VAC9" s="96"/>
      <c r="VAD9" s="96"/>
      <c r="VAE9" s="96"/>
      <c r="VAF9" s="96"/>
      <c r="VAG9" s="96"/>
      <c r="VAH9" s="96"/>
      <c r="VAI9" s="96"/>
      <c r="VAJ9" s="96"/>
      <c r="VAK9" s="96"/>
      <c r="VAL9" s="96"/>
      <c r="VAM9" s="96"/>
      <c r="VAN9" s="96"/>
      <c r="VAO9" s="96"/>
      <c r="VAP9" s="96"/>
      <c r="VAQ9" s="96"/>
      <c r="VAR9" s="96"/>
      <c r="VAS9" s="96"/>
      <c r="VAT9" s="96"/>
      <c r="VAU9" s="96"/>
      <c r="VAV9" s="96"/>
      <c r="VAW9" s="96"/>
      <c r="VAX9" s="96"/>
      <c r="VAY9" s="96"/>
      <c r="VAZ9" s="96"/>
      <c r="VBA9" s="96"/>
      <c r="VBB9" s="96"/>
      <c r="VBC9" s="96"/>
      <c r="VBD9" s="96"/>
      <c r="VBE9" s="96"/>
      <c r="VBF9" s="96"/>
      <c r="VBG9" s="96"/>
      <c r="VBH9" s="96"/>
      <c r="VBI9" s="96"/>
      <c r="VBJ9" s="96"/>
      <c r="VBK9" s="96"/>
      <c r="VBL9" s="96"/>
      <c r="VBM9" s="96"/>
      <c r="VBN9" s="96"/>
      <c r="VBO9" s="96"/>
      <c r="VBP9" s="96"/>
      <c r="VBQ9" s="96"/>
      <c r="VBR9" s="96"/>
      <c r="VBS9" s="96"/>
      <c r="VBT9" s="96"/>
      <c r="VBU9" s="96"/>
      <c r="VBV9" s="96"/>
      <c r="VBW9" s="96"/>
      <c r="VBX9" s="96"/>
      <c r="VBY9" s="96"/>
      <c r="VBZ9" s="96"/>
      <c r="VCA9" s="96"/>
      <c r="VCB9" s="96"/>
      <c r="VCC9" s="96"/>
      <c r="VCD9" s="96"/>
      <c r="VCE9" s="96"/>
      <c r="VCF9" s="96"/>
      <c r="VCG9" s="96"/>
      <c r="VCH9" s="96"/>
      <c r="VCI9" s="96"/>
      <c r="VCJ9" s="96"/>
      <c r="VCK9" s="96"/>
      <c r="VCL9" s="96"/>
      <c r="VCM9" s="96"/>
      <c r="VCN9" s="96"/>
      <c r="VCO9" s="96"/>
      <c r="VCP9" s="96"/>
      <c r="VCQ9" s="96"/>
      <c r="VCR9" s="96"/>
      <c r="VCS9" s="96"/>
      <c r="VCT9" s="96"/>
      <c r="VCU9" s="96"/>
      <c r="VCV9" s="96"/>
      <c r="VCW9" s="96"/>
      <c r="VCX9" s="96"/>
      <c r="VCY9" s="96"/>
      <c r="VCZ9" s="96"/>
      <c r="VDA9" s="96"/>
      <c r="VDB9" s="96"/>
      <c r="VDC9" s="96"/>
      <c r="VDD9" s="96"/>
      <c r="VDE9" s="96"/>
      <c r="VDF9" s="96"/>
      <c r="VDG9" s="96"/>
      <c r="VDH9" s="96"/>
      <c r="VDI9" s="96"/>
      <c r="VDJ9" s="96"/>
      <c r="VDK9" s="96"/>
      <c r="VDL9" s="96"/>
      <c r="VDM9" s="96"/>
      <c r="VDN9" s="96"/>
      <c r="VDO9" s="96"/>
      <c r="VDP9" s="96"/>
      <c r="VDQ9" s="96"/>
      <c r="VDR9" s="96"/>
      <c r="VDS9" s="96"/>
      <c r="VDT9" s="96"/>
      <c r="VDU9" s="96"/>
      <c r="VDV9" s="96"/>
      <c r="VDW9" s="96"/>
      <c r="VDX9" s="96"/>
      <c r="VDY9" s="96"/>
      <c r="VDZ9" s="96"/>
      <c r="VEA9" s="96"/>
      <c r="VEB9" s="96"/>
      <c r="VEC9" s="96"/>
      <c r="VED9" s="96"/>
      <c r="VEE9" s="96"/>
      <c r="VEF9" s="96"/>
      <c r="VEG9" s="96"/>
      <c r="VEH9" s="96"/>
      <c r="VEI9" s="96"/>
      <c r="VEJ9" s="96"/>
      <c r="VEK9" s="96"/>
      <c r="VEL9" s="96"/>
      <c r="VEM9" s="96"/>
      <c r="VEN9" s="96"/>
      <c r="VEO9" s="96"/>
      <c r="VEP9" s="96"/>
      <c r="VEQ9" s="96"/>
      <c r="VER9" s="96"/>
      <c r="VES9" s="96"/>
      <c r="VET9" s="96"/>
      <c r="VEU9" s="96"/>
      <c r="VEV9" s="96"/>
      <c r="VEW9" s="96"/>
      <c r="VEX9" s="96"/>
      <c r="VEY9" s="96"/>
      <c r="VEZ9" s="96"/>
      <c r="VFA9" s="96"/>
      <c r="VFB9" s="96"/>
      <c r="VFC9" s="96"/>
      <c r="VFD9" s="96"/>
      <c r="VFE9" s="96"/>
      <c r="VFF9" s="96"/>
      <c r="VFG9" s="96"/>
      <c r="VFH9" s="96"/>
      <c r="VFI9" s="96"/>
      <c r="VFJ9" s="96"/>
      <c r="VFK9" s="96"/>
      <c r="VFL9" s="96"/>
      <c r="VFM9" s="96"/>
      <c r="VFN9" s="96"/>
      <c r="VFO9" s="96"/>
      <c r="VFP9" s="96"/>
      <c r="VFQ9" s="96"/>
      <c r="VFR9" s="96"/>
      <c r="VFS9" s="96"/>
      <c r="VFT9" s="96"/>
      <c r="VFU9" s="96"/>
      <c r="VFV9" s="96"/>
      <c r="VFW9" s="96"/>
      <c r="VFX9" s="96"/>
      <c r="VFY9" s="96"/>
      <c r="VFZ9" s="96"/>
      <c r="VGA9" s="96"/>
      <c r="VGB9" s="96"/>
      <c r="VGC9" s="96"/>
      <c r="VGD9" s="96"/>
      <c r="VGE9" s="96"/>
      <c r="VGF9" s="96"/>
      <c r="VGG9" s="96"/>
      <c r="VGH9" s="96"/>
      <c r="VGI9" s="96"/>
      <c r="VGJ9" s="96"/>
      <c r="VGK9" s="96"/>
      <c r="VGL9" s="96"/>
      <c r="VGM9" s="96"/>
      <c r="VGN9" s="96"/>
      <c r="VGO9" s="96"/>
      <c r="VGP9" s="96"/>
      <c r="VGQ9" s="96"/>
      <c r="VGR9" s="96"/>
      <c r="VGS9" s="96"/>
      <c r="VGT9" s="96"/>
      <c r="VGU9" s="96"/>
      <c r="VGV9" s="96"/>
      <c r="VGW9" s="96"/>
      <c r="VGX9" s="96"/>
      <c r="VGY9" s="96"/>
      <c r="VGZ9" s="96"/>
      <c r="VHA9" s="96"/>
      <c r="VHB9" s="96"/>
      <c r="VHC9" s="96"/>
      <c r="VHD9" s="96"/>
      <c r="VHE9" s="96"/>
      <c r="VHF9" s="96"/>
      <c r="VHG9" s="96"/>
      <c r="VHH9" s="96"/>
      <c r="VHI9" s="96"/>
      <c r="VHJ9" s="96"/>
      <c r="VHK9" s="96"/>
      <c r="VHL9" s="96"/>
      <c r="VHM9" s="96"/>
      <c r="VHN9" s="96"/>
      <c r="VHO9" s="96"/>
      <c r="VHP9" s="96"/>
      <c r="VHQ9" s="96"/>
      <c r="VHR9" s="96"/>
      <c r="VHS9" s="96"/>
      <c r="VHT9" s="96"/>
      <c r="VHU9" s="96"/>
      <c r="VHV9" s="96"/>
      <c r="VHW9" s="96"/>
      <c r="VHX9" s="96"/>
      <c r="VHY9" s="96"/>
      <c r="VHZ9" s="96"/>
      <c r="VIA9" s="96"/>
      <c r="VIB9" s="96"/>
      <c r="VIC9" s="96"/>
      <c r="VID9" s="96"/>
      <c r="VIE9" s="96"/>
      <c r="VIF9" s="96"/>
      <c r="VIG9" s="96"/>
      <c r="VIH9" s="96"/>
      <c r="VII9" s="96"/>
      <c r="VIJ9" s="96"/>
      <c r="VIK9" s="96"/>
      <c r="VIL9" s="96"/>
      <c r="VIM9" s="96"/>
      <c r="VIN9" s="96"/>
      <c r="VIO9" s="96"/>
      <c r="VIP9" s="96"/>
      <c r="VIQ9" s="96"/>
      <c r="VIR9" s="96"/>
      <c r="VIS9" s="96"/>
      <c r="VIT9" s="96"/>
      <c r="VIU9" s="96"/>
      <c r="VIV9" s="96"/>
      <c r="VIW9" s="96"/>
      <c r="VIX9" s="96"/>
      <c r="VIY9" s="96"/>
      <c r="VIZ9" s="96"/>
      <c r="VJA9" s="96"/>
      <c r="VJB9" s="96"/>
      <c r="VJC9" s="96"/>
      <c r="VJD9" s="96"/>
      <c r="VJE9" s="96"/>
      <c r="VJF9" s="96"/>
      <c r="VJG9" s="96"/>
      <c r="VJH9" s="96"/>
      <c r="VJI9" s="96"/>
      <c r="VJJ9" s="96"/>
      <c r="VJK9" s="96"/>
      <c r="VJL9" s="96"/>
      <c r="VJM9" s="96"/>
      <c r="VJN9" s="96"/>
      <c r="VJO9" s="96"/>
      <c r="VJP9" s="96"/>
      <c r="VJQ9" s="96"/>
      <c r="VJR9" s="96"/>
      <c r="VJS9" s="96"/>
      <c r="VJT9" s="96"/>
      <c r="VJU9" s="96"/>
      <c r="VJV9" s="96"/>
      <c r="VJW9" s="96"/>
      <c r="VJX9" s="96"/>
      <c r="VJY9" s="96"/>
      <c r="VJZ9" s="96"/>
      <c r="VKA9" s="96"/>
      <c r="VKB9" s="96"/>
      <c r="VKC9" s="96"/>
      <c r="VKD9" s="96"/>
      <c r="VKE9" s="96"/>
      <c r="VKF9" s="96"/>
      <c r="VKG9" s="96"/>
      <c r="VKH9" s="96"/>
      <c r="VKI9" s="96"/>
      <c r="VKJ9" s="96"/>
      <c r="VKK9" s="96"/>
      <c r="VKL9" s="96"/>
      <c r="VKM9" s="96"/>
      <c r="VKN9" s="96"/>
      <c r="VKO9" s="96"/>
      <c r="VKP9" s="96"/>
      <c r="VKQ9" s="96"/>
      <c r="VKR9" s="96"/>
      <c r="VKS9" s="96"/>
      <c r="VKT9" s="96"/>
      <c r="VKU9" s="96"/>
      <c r="VKV9" s="96"/>
      <c r="VKW9" s="96"/>
      <c r="VKX9" s="96"/>
      <c r="VKY9" s="96"/>
      <c r="VKZ9" s="96"/>
      <c r="VLA9" s="96"/>
      <c r="VLB9" s="96"/>
      <c r="VLC9" s="96"/>
      <c r="VLD9" s="96"/>
      <c r="VLE9" s="96"/>
      <c r="VLF9" s="96"/>
      <c r="VLG9" s="96"/>
      <c r="VLH9" s="96"/>
      <c r="VLI9" s="96"/>
      <c r="VLJ9" s="96"/>
      <c r="VLK9" s="96"/>
      <c r="VLL9" s="96"/>
      <c r="VLM9" s="96"/>
      <c r="VLN9" s="96"/>
      <c r="VLO9" s="96"/>
      <c r="VLP9" s="96"/>
      <c r="VLQ9" s="96"/>
      <c r="VLR9" s="96"/>
      <c r="VLS9" s="96"/>
      <c r="VLT9" s="96"/>
      <c r="VLU9" s="96"/>
      <c r="VLV9" s="96"/>
      <c r="VLW9" s="96"/>
      <c r="VLX9" s="96"/>
      <c r="VLY9" s="96"/>
      <c r="VLZ9" s="96"/>
      <c r="VMA9" s="96"/>
      <c r="VMB9" s="96"/>
      <c r="VMC9" s="96"/>
      <c r="VMD9" s="96"/>
      <c r="VME9" s="96"/>
      <c r="VMF9" s="96"/>
      <c r="VMG9" s="96"/>
      <c r="VMH9" s="96"/>
      <c r="VMI9" s="96"/>
      <c r="VMJ9" s="96"/>
      <c r="VMK9" s="96"/>
      <c r="VML9" s="96"/>
      <c r="VMM9" s="96"/>
      <c r="VMN9" s="96"/>
      <c r="VMO9" s="96"/>
      <c r="VMP9" s="96"/>
      <c r="VMQ9" s="96"/>
      <c r="VMR9" s="96"/>
      <c r="VMS9" s="96"/>
      <c r="VMT9" s="96"/>
      <c r="VMU9" s="96"/>
      <c r="VMV9" s="96"/>
      <c r="VMW9" s="96"/>
      <c r="VMX9" s="96"/>
      <c r="VMY9" s="96"/>
      <c r="VMZ9" s="96"/>
      <c r="VNA9" s="96"/>
      <c r="VNB9" s="96"/>
      <c r="VNC9" s="96"/>
      <c r="VND9" s="96"/>
      <c r="VNE9" s="96"/>
      <c r="VNF9" s="96"/>
      <c r="VNG9" s="96"/>
      <c r="VNH9" s="96"/>
      <c r="VNI9" s="96"/>
      <c r="VNJ9" s="96"/>
      <c r="VNK9" s="96"/>
      <c r="VNL9" s="96"/>
      <c r="VNM9" s="96"/>
      <c r="VNN9" s="96"/>
      <c r="VNO9" s="96"/>
      <c r="VNP9" s="96"/>
      <c r="VNQ9" s="96"/>
      <c r="VNR9" s="96"/>
      <c r="VNS9" s="96"/>
      <c r="VNT9" s="96"/>
      <c r="VNU9" s="96"/>
      <c r="VNV9" s="96"/>
      <c r="VNW9" s="96"/>
      <c r="VNX9" s="96"/>
      <c r="VNY9" s="96"/>
      <c r="VNZ9" s="96"/>
      <c r="VOA9" s="96"/>
      <c r="VOB9" s="96"/>
      <c r="VOC9" s="96"/>
      <c r="VOD9" s="96"/>
      <c r="VOE9" s="96"/>
      <c r="VOF9" s="96"/>
      <c r="VOG9" s="96"/>
      <c r="VOH9" s="96"/>
      <c r="VOI9" s="96"/>
      <c r="VOJ9" s="96"/>
      <c r="VOK9" s="96"/>
      <c r="VOL9" s="96"/>
      <c r="VOM9" s="96"/>
      <c r="VON9" s="96"/>
      <c r="VOO9" s="96"/>
      <c r="VOP9" s="96"/>
      <c r="VOQ9" s="96"/>
      <c r="VOR9" s="96"/>
      <c r="VOS9" s="96"/>
      <c r="VOT9" s="96"/>
      <c r="VOU9" s="96"/>
      <c r="VOV9" s="96"/>
      <c r="VOW9" s="96"/>
      <c r="VOX9" s="96"/>
      <c r="VOY9" s="96"/>
      <c r="VOZ9" s="96"/>
      <c r="VPA9" s="96"/>
      <c r="VPB9" s="96"/>
      <c r="VPC9" s="96"/>
      <c r="VPD9" s="96"/>
      <c r="VPE9" s="96"/>
      <c r="VPF9" s="96"/>
      <c r="VPG9" s="96"/>
      <c r="VPH9" s="96"/>
      <c r="VPI9" s="96"/>
      <c r="VPJ9" s="96"/>
      <c r="VPK9" s="96"/>
      <c r="VPL9" s="96"/>
      <c r="VPM9" s="96"/>
      <c r="VPN9" s="96"/>
      <c r="VPO9" s="96"/>
      <c r="VPP9" s="96"/>
      <c r="VPQ9" s="96"/>
      <c r="VPR9" s="96"/>
      <c r="VPS9" s="96"/>
      <c r="VPT9" s="96"/>
      <c r="VPU9" s="96"/>
      <c r="VPV9" s="96"/>
      <c r="VPW9" s="96"/>
      <c r="VPX9" s="96"/>
      <c r="VPY9" s="96"/>
      <c r="VPZ9" s="96"/>
      <c r="VQA9" s="96"/>
      <c r="VQB9" s="96"/>
      <c r="VQC9" s="96"/>
      <c r="VQD9" s="96"/>
      <c r="VQE9" s="96"/>
      <c r="VQF9" s="96"/>
      <c r="VQG9" s="96"/>
      <c r="VQH9" s="96"/>
      <c r="VQI9" s="96"/>
      <c r="VQJ9" s="96"/>
      <c r="VQK9" s="96"/>
      <c r="VQL9" s="96"/>
      <c r="VQM9" s="96"/>
      <c r="VQN9" s="96"/>
      <c r="VQO9" s="96"/>
      <c r="VQP9" s="96"/>
      <c r="VQQ9" s="96"/>
      <c r="VQR9" s="96"/>
      <c r="VQS9" s="96"/>
      <c r="VQT9" s="96"/>
      <c r="VQU9" s="96"/>
      <c r="VQV9" s="96"/>
      <c r="VQW9" s="96"/>
      <c r="VQX9" s="96"/>
      <c r="VQY9" s="96"/>
      <c r="VQZ9" s="96"/>
      <c r="VRA9" s="96"/>
      <c r="VRB9" s="96"/>
      <c r="VRC9" s="96"/>
      <c r="VRD9" s="96"/>
      <c r="VRE9" s="96"/>
      <c r="VRF9" s="96"/>
      <c r="VRG9" s="96"/>
      <c r="VRH9" s="96"/>
      <c r="VRI9" s="96"/>
      <c r="VRJ9" s="96"/>
      <c r="VRK9" s="96"/>
      <c r="VRL9" s="96"/>
      <c r="VRM9" s="96"/>
      <c r="VRN9" s="96"/>
      <c r="VRO9" s="96"/>
      <c r="VRP9" s="96"/>
      <c r="VRQ9" s="96"/>
      <c r="VRR9" s="96"/>
      <c r="VRS9" s="96"/>
      <c r="VRT9" s="96"/>
      <c r="VRU9" s="96"/>
      <c r="VRV9" s="96"/>
      <c r="VRW9" s="96"/>
      <c r="VRX9" s="96"/>
      <c r="VRY9" s="96"/>
      <c r="VRZ9" s="96"/>
      <c r="VSA9" s="96"/>
      <c r="VSB9" s="96"/>
      <c r="VSC9" s="96"/>
      <c r="VSD9" s="96"/>
      <c r="VSE9" s="96"/>
      <c r="VSF9" s="96"/>
      <c r="VSG9" s="96"/>
      <c r="VSH9" s="96"/>
      <c r="VSI9" s="96"/>
      <c r="VSJ9" s="96"/>
      <c r="VSK9" s="96"/>
      <c r="VSL9" s="96"/>
      <c r="VSM9" s="96"/>
      <c r="VSN9" s="96"/>
      <c r="VSO9" s="96"/>
      <c r="VSP9" s="96"/>
      <c r="VSQ9" s="96"/>
      <c r="VSR9" s="96"/>
      <c r="VSS9" s="96"/>
      <c r="VST9" s="96"/>
      <c r="VSU9" s="96"/>
      <c r="VSV9" s="96"/>
      <c r="VSW9" s="96"/>
      <c r="VSX9" s="96"/>
      <c r="VSY9" s="96"/>
      <c r="VSZ9" s="96"/>
      <c r="VTA9" s="96"/>
      <c r="VTB9" s="96"/>
      <c r="VTC9" s="96"/>
      <c r="VTD9" s="96"/>
      <c r="VTE9" s="96"/>
      <c r="VTF9" s="96"/>
      <c r="VTG9" s="96"/>
      <c r="VTH9" s="96"/>
      <c r="VTI9" s="96"/>
      <c r="VTJ9" s="96"/>
      <c r="VTK9" s="96"/>
      <c r="VTL9" s="96"/>
      <c r="VTM9" s="96"/>
      <c r="VTN9" s="96"/>
      <c r="VTO9" s="96"/>
      <c r="VTP9" s="96"/>
      <c r="VTQ9" s="96"/>
      <c r="VTR9" s="96"/>
      <c r="VTS9" s="96"/>
      <c r="VTT9" s="96"/>
      <c r="VTU9" s="96"/>
      <c r="VTV9" s="96"/>
      <c r="VTW9" s="96"/>
      <c r="VTX9" s="96"/>
      <c r="VTY9" s="96"/>
      <c r="VTZ9" s="96"/>
      <c r="VUA9" s="96"/>
      <c r="VUB9" s="96"/>
      <c r="VUC9" s="96"/>
      <c r="VUD9" s="96"/>
      <c r="VUE9" s="96"/>
      <c r="VUF9" s="96"/>
      <c r="VUG9" s="96"/>
      <c r="VUH9" s="96"/>
      <c r="VUI9" s="96"/>
      <c r="VUJ9" s="96"/>
      <c r="VUK9" s="96"/>
      <c r="VUL9" s="96"/>
      <c r="VUM9" s="96"/>
      <c r="VUN9" s="96"/>
      <c r="VUO9" s="96"/>
      <c r="VUP9" s="96"/>
      <c r="VUQ9" s="96"/>
      <c r="VUR9" s="96"/>
      <c r="VUS9" s="96"/>
      <c r="VUT9" s="96"/>
      <c r="VUU9" s="96"/>
      <c r="VUV9" s="96"/>
      <c r="VUW9" s="96"/>
      <c r="VUX9" s="96"/>
      <c r="VUY9" s="96"/>
      <c r="VUZ9" s="96"/>
      <c r="VVA9" s="96"/>
      <c r="VVB9" s="96"/>
      <c r="VVC9" s="96"/>
      <c r="VVD9" s="96"/>
      <c r="VVE9" s="96"/>
      <c r="VVF9" s="96"/>
      <c r="VVG9" s="96"/>
      <c r="VVH9" s="96"/>
      <c r="VVI9" s="96"/>
      <c r="VVJ9" s="96"/>
      <c r="VVK9" s="96"/>
      <c r="VVL9" s="96"/>
      <c r="VVM9" s="96"/>
      <c r="VVN9" s="96"/>
      <c r="VVO9" s="96"/>
      <c r="VVP9" s="96"/>
      <c r="VVQ9" s="96"/>
      <c r="VVR9" s="96"/>
      <c r="VVS9" s="96"/>
      <c r="VVT9" s="96"/>
      <c r="VVU9" s="96"/>
      <c r="VVV9" s="96"/>
      <c r="VVW9" s="96"/>
      <c r="VVX9" s="96"/>
      <c r="VVY9" s="96"/>
      <c r="VVZ9" s="96"/>
      <c r="VWA9" s="96"/>
      <c r="VWB9" s="96"/>
      <c r="VWC9" s="96"/>
      <c r="VWD9" s="96"/>
      <c r="VWE9" s="96"/>
      <c r="VWF9" s="96"/>
      <c r="VWG9" s="96"/>
      <c r="VWH9" s="96"/>
      <c r="VWI9" s="96"/>
      <c r="VWJ9" s="96"/>
      <c r="VWK9" s="96"/>
      <c r="VWL9" s="96"/>
      <c r="VWM9" s="96"/>
      <c r="VWN9" s="96"/>
      <c r="VWO9" s="96"/>
      <c r="VWP9" s="96"/>
      <c r="VWQ9" s="96"/>
      <c r="VWR9" s="96"/>
      <c r="VWS9" s="96"/>
      <c r="VWT9" s="96"/>
      <c r="VWU9" s="96"/>
      <c r="VWV9" s="96"/>
      <c r="VWW9" s="96"/>
      <c r="VWX9" s="96"/>
      <c r="VWY9" s="96"/>
      <c r="VWZ9" s="96"/>
      <c r="VXA9" s="96"/>
      <c r="VXB9" s="96"/>
      <c r="VXC9" s="96"/>
      <c r="VXD9" s="96"/>
      <c r="VXE9" s="96"/>
      <c r="VXF9" s="96"/>
      <c r="VXG9" s="96"/>
      <c r="VXH9" s="96"/>
      <c r="VXI9" s="96"/>
      <c r="VXJ9" s="96"/>
      <c r="VXK9" s="96"/>
      <c r="VXL9" s="96"/>
      <c r="VXM9" s="96"/>
      <c r="VXN9" s="96"/>
      <c r="VXO9" s="96"/>
      <c r="VXP9" s="96"/>
      <c r="VXQ9" s="96"/>
      <c r="VXR9" s="96"/>
      <c r="VXS9" s="96"/>
      <c r="VXT9" s="96"/>
      <c r="VXU9" s="96"/>
      <c r="VXV9" s="96"/>
      <c r="VXW9" s="96"/>
      <c r="VXX9" s="96"/>
      <c r="VXY9" s="96"/>
      <c r="VXZ9" s="96"/>
      <c r="VYA9" s="96"/>
      <c r="VYB9" s="96"/>
      <c r="VYC9" s="96"/>
      <c r="VYD9" s="96"/>
      <c r="VYE9" s="96"/>
      <c r="VYF9" s="96"/>
      <c r="VYG9" s="96"/>
      <c r="VYH9" s="96"/>
      <c r="VYI9" s="96"/>
      <c r="VYJ9" s="96"/>
      <c r="VYK9" s="96"/>
      <c r="VYL9" s="96"/>
      <c r="VYM9" s="96"/>
      <c r="VYN9" s="96"/>
      <c r="VYO9" s="96"/>
      <c r="VYP9" s="96"/>
      <c r="VYQ9" s="96"/>
      <c r="VYR9" s="96"/>
      <c r="VYS9" s="96"/>
      <c r="VYT9" s="96"/>
      <c r="VYU9" s="96"/>
      <c r="VYV9" s="96"/>
      <c r="VYW9" s="96"/>
      <c r="VYX9" s="96"/>
      <c r="VYY9" s="96"/>
      <c r="VYZ9" s="96"/>
      <c r="VZA9" s="96"/>
      <c r="VZB9" s="96"/>
      <c r="VZC9" s="96"/>
      <c r="VZD9" s="96"/>
      <c r="VZE9" s="96"/>
      <c r="VZF9" s="96"/>
      <c r="VZG9" s="96"/>
      <c r="VZH9" s="96"/>
      <c r="VZI9" s="96"/>
      <c r="VZJ9" s="96"/>
      <c r="VZK9" s="96"/>
      <c r="VZL9" s="96"/>
      <c r="VZM9" s="96"/>
      <c r="VZN9" s="96"/>
      <c r="VZO9" s="96"/>
      <c r="VZP9" s="96"/>
      <c r="VZQ9" s="96"/>
      <c r="VZR9" s="96"/>
      <c r="VZS9" s="96"/>
      <c r="VZT9" s="96"/>
      <c r="VZU9" s="96"/>
      <c r="VZV9" s="96"/>
      <c r="VZW9" s="96"/>
      <c r="VZX9" s="96"/>
      <c r="VZY9" s="96"/>
      <c r="VZZ9" s="96"/>
      <c r="WAA9" s="96"/>
      <c r="WAB9" s="96"/>
      <c r="WAC9" s="96"/>
      <c r="WAD9" s="96"/>
      <c r="WAE9" s="96"/>
      <c r="WAF9" s="96"/>
      <c r="WAG9" s="96"/>
      <c r="WAH9" s="96"/>
      <c r="WAI9" s="96"/>
      <c r="WAJ9" s="96"/>
      <c r="WAK9" s="96"/>
      <c r="WAL9" s="96"/>
      <c r="WAM9" s="96"/>
      <c r="WAN9" s="96"/>
      <c r="WAO9" s="96"/>
      <c r="WAP9" s="96"/>
      <c r="WAQ9" s="96"/>
      <c r="WAR9" s="96"/>
      <c r="WAS9" s="96"/>
      <c r="WAT9" s="96"/>
      <c r="WAU9" s="96"/>
      <c r="WAV9" s="96"/>
      <c r="WAW9" s="96"/>
      <c r="WAX9" s="96"/>
      <c r="WAY9" s="96"/>
      <c r="WAZ9" s="96"/>
      <c r="WBA9" s="96"/>
      <c r="WBB9" s="96"/>
      <c r="WBC9" s="96"/>
      <c r="WBD9" s="96"/>
      <c r="WBE9" s="96"/>
      <c r="WBF9" s="96"/>
      <c r="WBG9" s="96"/>
      <c r="WBH9" s="96"/>
      <c r="WBI9" s="96"/>
      <c r="WBJ9" s="96"/>
      <c r="WBK9" s="96"/>
      <c r="WBL9" s="96"/>
      <c r="WBM9" s="96"/>
      <c r="WBN9" s="96"/>
      <c r="WBO9" s="96"/>
      <c r="WBP9" s="96"/>
      <c r="WBQ9" s="96"/>
      <c r="WBR9" s="96"/>
      <c r="WBS9" s="96"/>
      <c r="WBT9" s="96"/>
      <c r="WBU9" s="96"/>
      <c r="WBV9" s="96"/>
      <c r="WBW9" s="96"/>
      <c r="WBX9" s="96"/>
      <c r="WBY9" s="96"/>
      <c r="WBZ9" s="96"/>
      <c r="WCA9" s="96"/>
      <c r="WCB9" s="96"/>
      <c r="WCC9" s="96"/>
      <c r="WCD9" s="96"/>
      <c r="WCE9" s="96"/>
      <c r="WCF9" s="96"/>
      <c r="WCG9" s="96"/>
      <c r="WCH9" s="96"/>
      <c r="WCI9" s="96"/>
      <c r="WCJ9" s="96"/>
      <c r="WCK9" s="96"/>
      <c r="WCL9" s="96"/>
      <c r="WCM9" s="96"/>
      <c r="WCN9" s="96"/>
      <c r="WCO9" s="96"/>
      <c r="WCP9" s="96"/>
      <c r="WCQ9" s="96"/>
      <c r="WCR9" s="96"/>
      <c r="WCS9" s="96"/>
      <c r="WCT9" s="96"/>
      <c r="WCU9" s="96"/>
      <c r="WCV9" s="96"/>
      <c r="WCW9" s="96"/>
      <c r="WCX9" s="96"/>
      <c r="WCY9" s="96"/>
      <c r="WCZ9" s="96"/>
      <c r="WDA9" s="96"/>
      <c r="WDB9" s="96"/>
      <c r="WDC9" s="96"/>
      <c r="WDD9" s="96"/>
      <c r="WDE9" s="96"/>
      <c r="WDF9" s="96"/>
      <c r="WDG9" s="96"/>
      <c r="WDH9" s="96"/>
      <c r="WDI9" s="96"/>
      <c r="WDJ9" s="96"/>
      <c r="WDK9" s="96"/>
      <c r="WDL9" s="96"/>
      <c r="WDM9" s="96"/>
      <c r="WDN9" s="96"/>
      <c r="WDO9" s="96"/>
      <c r="WDP9" s="96"/>
      <c r="WDQ9" s="96"/>
      <c r="WDR9" s="96"/>
      <c r="WDS9" s="96"/>
      <c r="WDT9" s="96"/>
      <c r="WDU9" s="96"/>
      <c r="WDV9" s="96"/>
      <c r="WDW9" s="96"/>
      <c r="WDX9" s="96"/>
      <c r="WDY9" s="96"/>
      <c r="WDZ9" s="96"/>
      <c r="WEA9" s="96"/>
      <c r="WEB9" s="96"/>
      <c r="WEC9" s="96"/>
      <c r="WED9" s="96"/>
      <c r="WEE9" s="96"/>
      <c r="WEF9" s="96"/>
      <c r="WEG9" s="96"/>
      <c r="WEH9" s="96"/>
      <c r="WEI9" s="96"/>
      <c r="WEJ9" s="96"/>
      <c r="WEK9" s="96"/>
      <c r="WEL9" s="96"/>
      <c r="WEM9" s="96"/>
      <c r="WEN9" s="96"/>
      <c r="WEO9" s="96"/>
      <c r="WEP9" s="96"/>
      <c r="WEQ9" s="96"/>
      <c r="WER9" s="96"/>
      <c r="WES9" s="96"/>
      <c r="WET9" s="96"/>
      <c r="WEU9" s="96"/>
      <c r="WEV9" s="96"/>
      <c r="WEW9" s="96"/>
      <c r="WEX9" s="96"/>
      <c r="WEY9" s="96"/>
      <c r="WEZ9" s="96"/>
      <c r="WFA9" s="96"/>
      <c r="WFB9" s="96"/>
      <c r="WFC9" s="96"/>
      <c r="WFD9" s="96"/>
      <c r="WFE9" s="96"/>
      <c r="WFF9" s="96"/>
      <c r="WFG9" s="96"/>
      <c r="WFH9" s="96"/>
      <c r="WFI9" s="96"/>
      <c r="WFJ9" s="96"/>
      <c r="WFK9" s="96"/>
      <c r="WFL9" s="96"/>
      <c r="WFM9" s="96"/>
      <c r="WFN9" s="96"/>
      <c r="WFO9" s="96"/>
      <c r="WFP9" s="96"/>
      <c r="WFQ9" s="96"/>
      <c r="WFR9" s="96"/>
      <c r="WFS9" s="96"/>
      <c r="WFT9" s="96"/>
      <c r="WFU9" s="96"/>
      <c r="WFV9" s="96"/>
      <c r="WFW9" s="96"/>
      <c r="WFX9" s="96"/>
      <c r="WFY9" s="96"/>
      <c r="WFZ9" s="96"/>
      <c r="WGA9" s="96"/>
      <c r="WGB9" s="96"/>
      <c r="WGC9" s="96"/>
      <c r="WGD9" s="96"/>
      <c r="WGE9" s="96"/>
      <c r="WGF9" s="96"/>
      <c r="WGG9" s="96"/>
      <c r="WGH9" s="96"/>
      <c r="WGI9" s="96"/>
      <c r="WGJ9" s="96"/>
      <c r="WGK9" s="96"/>
      <c r="WGL9" s="96"/>
      <c r="WGM9" s="96"/>
      <c r="WGN9" s="96"/>
      <c r="WGO9" s="96"/>
      <c r="WGP9" s="96"/>
      <c r="WGQ9" s="96"/>
      <c r="WGR9" s="96"/>
      <c r="WGS9" s="96"/>
      <c r="WGT9" s="96"/>
      <c r="WGU9" s="96"/>
      <c r="WGV9" s="96"/>
      <c r="WGW9" s="96"/>
      <c r="WGX9" s="96"/>
      <c r="WGY9" s="96"/>
      <c r="WGZ9" s="96"/>
      <c r="WHA9" s="96"/>
      <c r="WHB9" s="96"/>
      <c r="WHC9" s="96"/>
      <c r="WHD9" s="96"/>
      <c r="WHE9" s="96"/>
      <c r="WHF9" s="96"/>
      <c r="WHG9" s="96"/>
      <c r="WHH9" s="96"/>
      <c r="WHI9" s="96"/>
      <c r="WHJ9" s="96"/>
      <c r="WHK9" s="96"/>
      <c r="WHL9" s="96"/>
      <c r="WHM9" s="96"/>
      <c r="WHN9" s="96"/>
      <c r="WHO9" s="96"/>
      <c r="WHP9" s="96"/>
      <c r="WHQ9" s="96"/>
      <c r="WHR9" s="96"/>
      <c r="WHS9" s="96"/>
      <c r="WHT9" s="96"/>
      <c r="WHU9" s="96"/>
      <c r="WHV9" s="96"/>
      <c r="WHW9" s="96"/>
      <c r="WHX9" s="96"/>
      <c r="WHY9" s="96"/>
      <c r="WHZ9" s="96"/>
      <c r="WIA9" s="96"/>
      <c r="WIB9" s="96"/>
      <c r="WIC9" s="96"/>
      <c r="WID9" s="96"/>
      <c r="WIE9" s="96"/>
      <c r="WIF9" s="96"/>
      <c r="WIG9" s="96"/>
      <c r="WIH9" s="96"/>
      <c r="WII9" s="96"/>
      <c r="WIJ9" s="96"/>
      <c r="WIK9" s="96"/>
      <c r="WIL9" s="96"/>
      <c r="WIM9" s="96"/>
      <c r="WIN9" s="96"/>
      <c r="WIO9" s="96"/>
      <c r="WIP9" s="96"/>
      <c r="WIQ9" s="96"/>
      <c r="WIR9" s="96"/>
      <c r="WIS9" s="96"/>
      <c r="WIT9" s="96"/>
      <c r="WIU9" s="96"/>
      <c r="WIV9" s="96"/>
      <c r="WIW9" s="96"/>
      <c r="WIX9" s="96"/>
      <c r="WIY9" s="96"/>
      <c r="WIZ9" s="96"/>
      <c r="WJA9" s="96"/>
      <c r="WJB9" s="96"/>
      <c r="WJC9" s="96"/>
      <c r="WJD9" s="96"/>
      <c r="WJE9" s="96"/>
      <c r="WJF9" s="96"/>
      <c r="WJG9" s="96"/>
      <c r="WJH9" s="96"/>
      <c r="WJI9" s="96"/>
      <c r="WJJ9" s="96"/>
      <c r="WJK9" s="96"/>
      <c r="WJL9" s="96"/>
      <c r="WJM9" s="96"/>
      <c r="WJN9" s="96"/>
      <c r="WJO9" s="96"/>
      <c r="WJP9" s="96"/>
      <c r="WJQ9" s="96"/>
      <c r="WJR9" s="96"/>
      <c r="WJS9" s="96"/>
      <c r="WJT9" s="96"/>
      <c r="WJU9" s="96"/>
      <c r="WJV9" s="96"/>
      <c r="WJW9" s="96"/>
      <c r="WJX9" s="96"/>
      <c r="WJY9" s="96"/>
      <c r="WJZ9" s="96"/>
      <c r="WKA9" s="96"/>
      <c r="WKB9" s="96"/>
      <c r="WKC9" s="96"/>
      <c r="WKD9" s="96"/>
      <c r="WKE9" s="96"/>
      <c r="WKF9" s="96"/>
      <c r="WKG9" s="96"/>
      <c r="WKH9" s="96"/>
      <c r="WKI9" s="96"/>
      <c r="WKJ9" s="96"/>
      <c r="WKK9" s="96"/>
      <c r="WKL9" s="96"/>
      <c r="WKM9" s="96"/>
      <c r="WKN9" s="96"/>
      <c r="WKO9" s="96"/>
      <c r="WKP9" s="96"/>
      <c r="WKQ9" s="96"/>
      <c r="WKR9" s="96"/>
      <c r="WKS9" s="96"/>
      <c r="WKT9" s="96"/>
      <c r="WKU9" s="96"/>
      <c r="WKV9" s="96"/>
      <c r="WKW9" s="96"/>
      <c r="WKX9" s="96"/>
      <c r="WKY9" s="96"/>
      <c r="WKZ9" s="96"/>
      <c r="WLA9" s="96"/>
      <c r="WLB9" s="96"/>
      <c r="WLC9" s="96"/>
      <c r="WLD9" s="96"/>
      <c r="WLE9" s="96"/>
      <c r="WLF9" s="96"/>
      <c r="WLG9" s="96"/>
      <c r="WLH9" s="96"/>
      <c r="WLI9" s="96"/>
      <c r="WLJ9" s="96"/>
      <c r="WLK9" s="96"/>
      <c r="WLL9" s="96"/>
      <c r="WLM9" s="96"/>
      <c r="WLN9" s="96"/>
      <c r="WLO9" s="96"/>
      <c r="WLP9" s="96"/>
      <c r="WLQ9" s="96"/>
      <c r="WLR9" s="96"/>
      <c r="WLS9" s="96"/>
      <c r="WLT9" s="96"/>
      <c r="WLU9" s="96"/>
      <c r="WLV9" s="96"/>
      <c r="WLW9" s="96"/>
      <c r="WLX9" s="96"/>
      <c r="WLY9" s="96"/>
      <c r="WLZ9" s="96"/>
      <c r="WMA9" s="96"/>
      <c r="WMB9" s="96"/>
      <c r="WMC9" s="96"/>
      <c r="WMD9" s="96"/>
      <c r="WME9" s="96"/>
      <c r="WMF9" s="96"/>
      <c r="WMG9" s="96"/>
      <c r="WMH9" s="96"/>
      <c r="WMI9" s="96"/>
      <c r="WMJ9" s="96"/>
      <c r="WMK9" s="96"/>
      <c r="WML9" s="96"/>
      <c r="WMM9" s="96"/>
      <c r="WMN9" s="96"/>
      <c r="WMO9" s="96"/>
      <c r="WMP9" s="96"/>
      <c r="WMQ9" s="96"/>
      <c r="WMR9" s="96"/>
      <c r="WMS9" s="96"/>
      <c r="WMT9" s="96"/>
      <c r="WMU9" s="96"/>
      <c r="WMV9" s="96"/>
      <c r="WMW9" s="96"/>
      <c r="WMX9" s="96"/>
      <c r="WMY9" s="96"/>
      <c r="WMZ9" s="96"/>
      <c r="WNA9" s="96"/>
      <c r="WNB9" s="96"/>
      <c r="WNC9" s="96"/>
      <c r="WND9" s="96"/>
      <c r="WNE9" s="96"/>
      <c r="WNF9" s="96"/>
      <c r="WNG9" s="96"/>
      <c r="WNH9" s="96"/>
      <c r="WNI9" s="96"/>
      <c r="WNJ9" s="96"/>
      <c r="WNK9" s="96"/>
      <c r="WNL9" s="96"/>
      <c r="WNM9" s="96"/>
      <c r="WNN9" s="96"/>
      <c r="WNO9" s="96"/>
      <c r="WNP9" s="96"/>
      <c r="WNQ9" s="96"/>
      <c r="WNR9" s="96"/>
      <c r="WNS9" s="96"/>
      <c r="WNT9" s="96"/>
      <c r="WNU9" s="96"/>
      <c r="WNV9" s="96"/>
      <c r="WNW9" s="96"/>
      <c r="WNX9" s="96"/>
      <c r="WNY9" s="96"/>
      <c r="WNZ9" s="96"/>
      <c r="WOA9" s="96"/>
      <c r="WOB9" s="96"/>
      <c r="WOC9" s="96"/>
      <c r="WOD9" s="96"/>
      <c r="WOE9" s="96"/>
      <c r="WOF9" s="96"/>
      <c r="WOG9" s="96"/>
      <c r="WOH9" s="96"/>
      <c r="WOI9" s="96"/>
      <c r="WOJ9" s="96"/>
      <c r="WOK9" s="96"/>
      <c r="WOL9" s="96"/>
      <c r="WOM9" s="96"/>
      <c r="WON9" s="96"/>
      <c r="WOO9" s="96"/>
      <c r="WOP9" s="96"/>
      <c r="WOQ9" s="96"/>
      <c r="WOR9" s="96"/>
      <c r="WOS9" s="96"/>
      <c r="WOT9" s="96"/>
      <c r="WOU9" s="96"/>
      <c r="WOV9" s="96"/>
      <c r="WOW9" s="96"/>
      <c r="WOX9" s="96"/>
      <c r="WOY9" s="96"/>
      <c r="WOZ9" s="96"/>
      <c r="WPA9" s="96"/>
      <c r="WPB9" s="96"/>
      <c r="WPC9" s="96"/>
      <c r="WPD9" s="96"/>
      <c r="WPE9" s="96"/>
      <c r="WPF9" s="96"/>
      <c r="WPG9" s="96"/>
      <c r="WPH9" s="96"/>
      <c r="WPI9" s="96"/>
      <c r="WPJ9" s="96"/>
      <c r="WPK9" s="96"/>
      <c r="WPL9" s="96"/>
      <c r="WPM9" s="96"/>
      <c r="WPN9" s="96"/>
      <c r="WPO9" s="96"/>
      <c r="WPP9" s="96"/>
      <c r="WPQ9" s="96"/>
      <c r="WPR9" s="96"/>
      <c r="WPS9" s="96"/>
      <c r="WPT9" s="96"/>
      <c r="WPU9" s="96"/>
      <c r="WPV9" s="96"/>
      <c r="WPW9" s="96"/>
      <c r="WPX9" s="96"/>
      <c r="WPY9" s="96"/>
      <c r="WPZ9" s="96"/>
      <c r="WQA9" s="96"/>
      <c r="WQB9" s="96"/>
      <c r="WQC9" s="96"/>
      <c r="WQD9" s="96"/>
      <c r="WQE9" s="96"/>
      <c r="WQF9" s="96"/>
      <c r="WQG9" s="96"/>
      <c r="WQH9" s="96"/>
      <c r="WQI9" s="96"/>
      <c r="WQJ9" s="96"/>
      <c r="WQK9" s="96"/>
      <c r="WQL9" s="96"/>
      <c r="WQM9" s="96"/>
      <c r="WQN9" s="96"/>
      <c r="WQO9" s="96"/>
      <c r="WQP9" s="96"/>
      <c r="WQQ9" s="96"/>
      <c r="WQR9" s="96"/>
      <c r="WQS9" s="96"/>
      <c r="WQT9" s="96"/>
      <c r="WQU9" s="96"/>
      <c r="WQV9" s="96"/>
      <c r="WQW9" s="96"/>
      <c r="WQX9" s="96"/>
      <c r="WQY9" s="96"/>
      <c r="WQZ9" s="96"/>
      <c r="WRA9" s="96"/>
      <c r="WRB9" s="96"/>
      <c r="WRC9" s="96"/>
      <c r="WRD9" s="96"/>
      <c r="WRE9" s="96"/>
      <c r="WRF9" s="96"/>
      <c r="WRG9" s="96"/>
      <c r="WRH9" s="96"/>
      <c r="WRI9" s="96"/>
      <c r="WRJ9" s="96"/>
      <c r="WRK9" s="96"/>
      <c r="WRL9" s="96"/>
      <c r="WRM9" s="96"/>
      <c r="WRN9" s="96"/>
      <c r="WRO9" s="96"/>
      <c r="WRP9" s="96"/>
      <c r="WRQ9" s="96"/>
      <c r="WRR9" s="96"/>
      <c r="WRS9" s="96"/>
      <c r="WRT9" s="96"/>
      <c r="WRU9" s="96"/>
      <c r="WRV9" s="96"/>
      <c r="WRW9" s="96"/>
      <c r="WRX9" s="96"/>
      <c r="WRY9" s="96"/>
      <c r="WRZ9" s="96"/>
      <c r="WSA9" s="96"/>
      <c r="WSB9" s="96"/>
      <c r="WSC9" s="96"/>
      <c r="WSD9" s="96"/>
      <c r="WSE9" s="96"/>
      <c r="WSF9" s="96"/>
      <c r="WSG9" s="96"/>
      <c r="WSH9" s="96"/>
      <c r="WSI9" s="96"/>
      <c r="WSJ9" s="96"/>
      <c r="WSK9" s="96"/>
      <c r="WSL9" s="96"/>
      <c r="WSM9" s="96"/>
      <c r="WSN9" s="96"/>
      <c r="WSO9" s="96"/>
      <c r="WSP9" s="96"/>
      <c r="WSQ9" s="96"/>
      <c r="WSR9" s="96"/>
      <c r="WSS9" s="96"/>
      <c r="WST9" s="96"/>
      <c r="WSU9" s="96"/>
      <c r="WSV9" s="96"/>
      <c r="WSW9" s="96"/>
      <c r="WSX9" s="96"/>
      <c r="WSY9" s="96"/>
      <c r="WSZ9" s="96"/>
      <c r="WTA9" s="96"/>
      <c r="WTB9" s="96"/>
      <c r="WTC9" s="96"/>
      <c r="WTD9" s="96"/>
      <c r="WTE9" s="96"/>
      <c r="WTF9" s="96"/>
      <c r="WTG9" s="96"/>
      <c r="WTH9" s="96"/>
      <c r="WTI9" s="96"/>
      <c r="WTJ9" s="96"/>
      <c r="WTK9" s="96"/>
      <c r="WTL9" s="96"/>
      <c r="WTM9" s="96"/>
      <c r="WTN9" s="96"/>
      <c r="WTO9" s="96"/>
      <c r="WTP9" s="96"/>
      <c r="WTQ9" s="96"/>
      <c r="WTR9" s="96"/>
      <c r="WTS9" s="96"/>
      <c r="WTT9" s="96"/>
      <c r="WTU9" s="96"/>
      <c r="WTV9" s="96"/>
      <c r="WTW9" s="96"/>
      <c r="WTX9" s="96"/>
      <c r="WTY9" s="96"/>
      <c r="WTZ9" s="96"/>
      <c r="WUA9" s="96"/>
      <c r="WUB9" s="96"/>
      <c r="WUC9" s="96"/>
      <c r="WUD9" s="96"/>
      <c r="WUE9" s="96"/>
      <c r="WUF9" s="96"/>
      <c r="WUG9" s="96"/>
      <c r="WUH9" s="96"/>
      <c r="WUI9" s="96"/>
      <c r="WUJ9" s="96"/>
      <c r="WUK9" s="96"/>
      <c r="WUL9" s="96"/>
      <c r="WUM9" s="96"/>
      <c r="WUN9" s="96"/>
      <c r="WUO9" s="96"/>
      <c r="WUP9" s="96"/>
      <c r="WUQ9" s="96"/>
      <c r="WUR9" s="96"/>
      <c r="WUS9" s="96"/>
      <c r="WUT9" s="96"/>
      <c r="WUU9" s="96"/>
      <c r="WUV9" s="96"/>
      <c r="WUW9" s="96"/>
      <c r="WUX9" s="96"/>
      <c r="WUY9" s="96"/>
      <c r="WUZ9" s="96"/>
      <c r="WVA9" s="96"/>
      <c r="WVB9" s="96"/>
      <c r="WVC9" s="96"/>
      <c r="WVD9" s="96"/>
      <c r="WVE9" s="96"/>
      <c r="WVF9" s="96"/>
      <c r="WVG9" s="96"/>
      <c r="WVH9" s="96"/>
      <c r="WVI9" s="96"/>
      <c r="WVJ9" s="96"/>
      <c r="WVK9" s="96"/>
      <c r="WVL9" s="96"/>
      <c r="WVM9" s="96"/>
      <c r="WVN9" s="96"/>
      <c r="WVO9" s="96"/>
      <c r="WVP9" s="96"/>
      <c r="WVQ9" s="96"/>
      <c r="WVR9" s="96"/>
      <c r="WVS9" s="96"/>
      <c r="WVT9" s="96"/>
      <c r="WVU9" s="96"/>
      <c r="WVV9" s="96"/>
      <c r="WVW9" s="96"/>
      <c r="WVX9" s="96"/>
      <c r="WVY9" s="96"/>
      <c r="WVZ9" s="96"/>
      <c r="WWA9" s="96"/>
      <c r="WWB9" s="96"/>
      <c r="WWC9" s="96"/>
      <c r="WWD9" s="96"/>
      <c r="WWE9" s="96"/>
      <c r="WWF9" s="96"/>
      <c r="WWG9" s="96"/>
      <c r="WWH9" s="96"/>
      <c r="WWI9" s="96"/>
      <c r="WWJ9" s="96"/>
      <c r="WWK9" s="96"/>
      <c r="WWL9" s="96"/>
      <c r="WWM9" s="96"/>
      <c r="WWN9" s="96"/>
      <c r="WWO9" s="96"/>
      <c r="WWP9" s="96"/>
      <c r="WWQ9" s="96"/>
      <c r="WWR9" s="96"/>
      <c r="WWS9" s="96"/>
      <c r="WWT9" s="96"/>
      <c r="WWU9" s="96"/>
      <c r="WWV9" s="96"/>
      <c r="WWW9" s="96"/>
      <c r="WWX9" s="96"/>
      <c r="WWY9" s="96"/>
      <c r="WWZ9" s="96"/>
      <c r="WXA9" s="96"/>
      <c r="WXB9" s="96"/>
      <c r="WXC9" s="96"/>
      <c r="WXD9" s="96"/>
      <c r="WXE9" s="96"/>
      <c r="WXF9" s="96"/>
      <c r="WXG9" s="96"/>
      <c r="WXH9" s="96"/>
      <c r="WXI9" s="96"/>
      <c r="WXJ9" s="96"/>
      <c r="WXK9" s="96"/>
      <c r="WXL9" s="96"/>
      <c r="WXM9" s="96"/>
      <c r="WXN9" s="96"/>
      <c r="WXO9" s="96"/>
      <c r="WXP9" s="96"/>
      <c r="WXQ9" s="96"/>
      <c r="WXR9" s="96"/>
      <c r="WXS9" s="96"/>
      <c r="WXT9" s="96"/>
      <c r="WXU9" s="96"/>
      <c r="WXV9" s="96"/>
      <c r="WXW9" s="96"/>
      <c r="WXX9" s="96"/>
      <c r="WXY9" s="96"/>
      <c r="WXZ9" s="96"/>
      <c r="WYA9" s="96"/>
      <c r="WYB9" s="96"/>
      <c r="WYC9" s="96"/>
      <c r="WYD9" s="96"/>
      <c r="WYE9" s="96"/>
      <c r="WYF9" s="96"/>
      <c r="WYG9" s="96"/>
      <c r="WYH9" s="96"/>
      <c r="WYI9" s="96"/>
      <c r="WYJ9" s="96"/>
      <c r="WYK9" s="96"/>
      <c r="WYL9" s="96"/>
      <c r="WYM9" s="96"/>
      <c r="WYN9" s="96"/>
      <c r="WYO9" s="96"/>
      <c r="WYP9" s="96"/>
      <c r="WYQ9" s="96"/>
      <c r="WYR9" s="96"/>
      <c r="WYS9" s="96"/>
      <c r="WYT9" s="96"/>
      <c r="WYU9" s="96"/>
      <c r="WYV9" s="96"/>
      <c r="WYW9" s="96"/>
      <c r="WYX9" s="96"/>
      <c r="WYY9" s="96"/>
      <c r="WYZ9" s="96"/>
      <c r="WZA9" s="96"/>
      <c r="WZB9" s="96"/>
      <c r="WZC9" s="96"/>
      <c r="WZD9" s="96"/>
      <c r="WZE9" s="96"/>
      <c r="WZF9" s="96"/>
      <c r="WZG9" s="96"/>
      <c r="WZH9" s="96"/>
      <c r="WZI9" s="96"/>
      <c r="WZJ9" s="96"/>
      <c r="WZK9" s="96"/>
      <c r="WZL9" s="96"/>
      <c r="WZM9" s="96"/>
      <c r="WZN9" s="96"/>
      <c r="WZO9" s="96"/>
      <c r="WZP9" s="96"/>
      <c r="WZQ9" s="96"/>
      <c r="WZR9" s="96"/>
      <c r="WZS9" s="96"/>
      <c r="WZT9" s="96"/>
      <c r="WZU9" s="96"/>
      <c r="WZV9" s="96"/>
      <c r="WZW9" s="96"/>
      <c r="WZX9" s="96"/>
      <c r="WZY9" s="96"/>
      <c r="WZZ9" s="96"/>
      <c r="XAA9" s="96"/>
      <c r="XAB9" s="96"/>
      <c r="XAC9" s="96"/>
      <c r="XAD9" s="96"/>
      <c r="XAE9" s="96"/>
      <c r="XAF9" s="96"/>
      <c r="XAG9" s="96"/>
      <c r="XAH9" s="96"/>
      <c r="XAI9" s="96"/>
      <c r="XAJ9" s="96"/>
      <c r="XAK9" s="96"/>
      <c r="XAL9" s="96"/>
      <c r="XAM9" s="96"/>
      <c r="XAN9" s="96"/>
      <c r="XAO9" s="96"/>
      <c r="XAP9" s="96"/>
      <c r="XAQ9" s="96"/>
      <c r="XAR9" s="96"/>
      <c r="XAS9" s="96"/>
      <c r="XAT9" s="96"/>
      <c r="XAU9" s="96"/>
      <c r="XAV9" s="96"/>
      <c r="XAW9" s="96"/>
      <c r="XAX9" s="96"/>
      <c r="XAY9" s="96"/>
      <c r="XAZ9" s="96"/>
      <c r="XBA9" s="96"/>
      <c r="XBB9" s="96"/>
      <c r="XBC9" s="96"/>
      <c r="XBD9" s="96"/>
      <c r="XBE9" s="96"/>
      <c r="XBF9" s="96"/>
      <c r="XBG9" s="96"/>
      <c r="XBH9" s="96"/>
      <c r="XBI9" s="96"/>
      <c r="XBJ9" s="96"/>
      <c r="XBK9" s="96"/>
      <c r="XBL9" s="96"/>
      <c r="XBM9" s="96"/>
      <c r="XBN9" s="96"/>
      <c r="XBO9" s="96"/>
      <c r="XBP9" s="96"/>
      <c r="XBQ9" s="96"/>
      <c r="XBR9" s="96"/>
      <c r="XBS9" s="96"/>
      <c r="XBT9" s="96"/>
      <c r="XBU9" s="96"/>
      <c r="XBV9" s="96"/>
      <c r="XBW9" s="96"/>
      <c r="XBX9" s="96"/>
      <c r="XBY9" s="96"/>
      <c r="XBZ9" s="96"/>
      <c r="XCA9" s="96"/>
      <c r="XCB9" s="96"/>
      <c r="XCC9" s="96"/>
      <c r="XCD9" s="96"/>
      <c r="XCE9" s="96"/>
      <c r="XCF9" s="96"/>
      <c r="XCG9" s="96"/>
      <c r="XCH9" s="96"/>
      <c r="XCI9" s="96"/>
      <c r="XCJ9" s="96"/>
      <c r="XCK9" s="96"/>
      <c r="XCL9" s="96"/>
      <c r="XCM9" s="96"/>
      <c r="XCN9" s="96"/>
      <c r="XCO9" s="96"/>
      <c r="XCP9" s="96"/>
      <c r="XCQ9" s="96"/>
      <c r="XCR9" s="96"/>
      <c r="XCS9" s="96"/>
      <c r="XCT9" s="96"/>
      <c r="XCU9" s="96"/>
      <c r="XCV9" s="96"/>
      <c r="XCW9" s="96"/>
      <c r="XCX9" s="96"/>
      <c r="XCY9" s="96"/>
      <c r="XCZ9" s="96"/>
      <c r="XDA9" s="96"/>
      <c r="XDB9" s="96"/>
      <c r="XDC9" s="96"/>
      <c r="XDD9" s="96"/>
      <c r="XDE9" s="96"/>
      <c r="XDF9" s="96"/>
      <c r="XDG9" s="96"/>
      <c r="XDH9" s="96"/>
      <c r="XDI9" s="96"/>
      <c r="XDJ9" s="96"/>
      <c r="XDK9" s="96"/>
      <c r="XDL9" s="96"/>
      <c r="XDM9" s="96"/>
      <c r="XDN9" s="96"/>
      <c r="XDO9" s="96"/>
      <c r="XDP9" s="96"/>
      <c r="XDQ9" s="96"/>
      <c r="XDR9" s="96"/>
      <c r="XDS9" s="96"/>
      <c r="XDT9" s="96"/>
      <c r="XDU9" s="96"/>
      <c r="XDV9" s="96"/>
      <c r="XDW9" s="96"/>
      <c r="XDX9" s="96"/>
      <c r="XDY9" s="96"/>
      <c r="XDZ9" s="96"/>
      <c r="XEA9" s="96"/>
      <c r="XEB9" s="96"/>
      <c r="XEC9" s="96"/>
      <c r="XED9" s="96"/>
    </row>
    <row r="10" spans="1:16364" s="97" customFormat="1" ht="40.5" customHeight="1">
      <c r="A10" s="216" t="s">
        <v>178</v>
      </c>
      <c r="B10" s="221">
        <f>C10-4</f>
        <v>98</v>
      </c>
      <c r="C10" s="221">
        <f>D10-4</f>
        <v>102</v>
      </c>
      <c r="D10" s="219" t="s">
        <v>223</v>
      </c>
      <c r="E10" s="221">
        <f>D10+4</f>
        <v>110</v>
      </c>
      <c r="F10" s="221">
        <f>E10+5</f>
        <v>115</v>
      </c>
      <c r="G10" s="221">
        <f>F10+6</f>
        <v>121</v>
      </c>
      <c r="H10" s="222"/>
      <c r="I10" s="103" t="s">
        <v>123</v>
      </c>
      <c r="J10" s="103" t="s">
        <v>123</v>
      </c>
      <c r="K10" s="103" t="s">
        <v>123</v>
      </c>
      <c r="L10" s="103" t="s">
        <v>123</v>
      </c>
      <c r="M10" s="103" t="s">
        <v>123</v>
      </c>
      <c r="N10" s="103" t="s">
        <v>123</v>
      </c>
      <c r="O10" s="103" t="s">
        <v>123</v>
      </c>
      <c r="P10" s="103" t="s">
        <v>123</v>
      </c>
      <c r="Q10" s="103" t="s">
        <v>123</v>
      </c>
      <c r="R10" s="103" t="s">
        <v>123</v>
      </c>
      <c r="S10" s="103" t="s">
        <v>123</v>
      </c>
      <c r="T10" s="103" t="s">
        <v>123</v>
      </c>
      <c r="U10" s="103" t="s">
        <v>123</v>
      </c>
      <c r="V10" s="103" t="s">
        <v>123</v>
      </c>
      <c r="W10" s="103" t="s">
        <v>123</v>
      </c>
      <c r="X10" s="103" t="s">
        <v>123</v>
      </c>
      <c r="Y10" s="103" t="s">
        <v>123</v>
      </c>
      <c r="Z10" s="103" t="s">
        <v>123</v>
      </c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6"/>
      <c r="WUK10" s="96"/>
      <c r="WUL10" s="96"/>
      <c r="WUM10" s="96"/>
      <c r="WUN10" s="96"/>
      <c r="WUO10" s="96"/>
      <c r="WUP10" s="96"/>
      <c r="WUQ10" s="96"/>
      <c r="WUR10" s="96"/>
      <c r="WUS10" s="96"/>
      <c r="WUT10" s="96"/>
      <c r="WUU10" s="96"/>
      <c r="WUV10" s="96"/>
      <c r="WUW10" s="96"/>
      <c r="WUX10" s="96"/>
      <c r="WUY10" s="96"/>
      <c r="WUZ10" s="96"/>
      <c r="WVA10" s="96"/>
      <c r="WVB10" s="96"/>
      <c r="WVC10" s="96"/>
      <c r="WVD10" s="96"/>
      <c r="WVE10" s="96"/>
      <c r="WVF10" s="96"/>
      <c r="WVG10" s="96"/>
      <c r="WVH10" s="96"/>
      <c r="WVI10" s="96"/>
      <c r="WVJ10" s="96"/>
      <c r="WVK10" s="96"/>
      <c r="WVL10" s="96"/>
      <c r="WVM10" s="96"/>
      <c r="WVN10" s="96"/>
      <c r="WVO10" s="96"/>
      <c r="WVP10" s="96"/>
      <c r="WVQ10" s="96"/>
      <c r="WVR10" s="96"/>
      <c r="WVS10" s="96"/>
      <c r="WVT10" s="96"/>
      <c r="WVU10" s="96"/>
      <c r="WVV10" s="96"/>
      <c r="WVW10" s="96"/>
      <c r="WVX10" s="96"/>
      <c r="WVY10" s="96"/>
      <c r="WVZ10" s="96"/>
      <c r="WWA10" s="96"/>
      <c r="WWB10" s="96"/>
      <c r="WWC10" s="96"/>
      <c r="WWD10" s="96"/>
      <c r="WWE10" s="96"/>
      <c r="WWF10" s="96"/>
      <c r="WWG10" s="96"/>
      <c r="WWH10" s="96"/>
      <c r="WWI10" s="96"/>
      <c r="WWJ10" s="96"/>
      <c r="WWK10" s="96"/>
      <c r="WWL10" s="96"/>
      <c r="WWM10" s="96"/>
      <c r="WWN10" s="96"/>
      <c r="WWO10" s="96"/>
      <c r="WWP10" s="96"/>
      <c r="WWQ10" s="96"/>
      <c r="WWR10" s="96"/>
      <c r="WWS10" s="96"/>
      <c r="WWT10" s="96"/>
      <c r="WWU10" s="96"/>
      <c r="WWV10" s="96"/>
      <c r="WWW10" s="96"/>
      <c r="WWX10" s="96"/>
      <c r="WWY10" s="96"/>
      <c r="WWZ10" s="96"/>
      <c r="WXA10" s="96"/>
      <c r="WXB10" s="96"/>
      <c r="WXC10" s="96"/>
      <c r="WXD10" s="96"/>
      <c r="WXE10" s="96"/>
      <c r="WXF10" s="96"/>
      <c r="WXG10" s="96"/>
      <c r="WXH10" s="96"/>
      <c r="WXI10" s="96"/>
      <c r="WXJ10" s="96"/>
      <c r="WXK10" s="96"/>
      <c r="WXL10" s="96"/>
      <c r="WXM10" s="96"/>
      <c r="WXN10" s="96"/>
      <c r="WXO10" s="96"/>
      <c r="WXP10" s="96"/>
      <c r="WXQ10" s="96"/>
      <c r="WXR10" s="96"/>
      <c r="WXS10" s="96"/>
      <c r="WXT10" s="96"/>
      <c r="WXU10" s="96"/>
      <c r="WXV10" s="96"/>
      <c r="WXW10" s="96"/>
      <c r="WXX10" s="96"/>
      <c r="WXY10" s="96"/>
      <c r="WXZ10" s="96"/>
      <c r="WYA10" s="96"/>
      <c r="WYB10" s="96"/>
      <c r="WYC10" s="96"/>
      <c r="WYD10" s="96"/>
      <c r="WYE10" s="96"/>
      <c r="WYF10" s="96"/>
      <c r="WYG10" s="96"/>
      <c r="WYH10" s="96"/>
      <c r="WYI10" s="96"/>
      <c r="WYJ10" s="96"/>
      <c r="WYK10" s="96"/>
      <c r="WYL10" s="96"/>
      <c r="WYM10" s="96"/>
      <c r="WYN10" s="96"/>
      <c r="WYO10" s="96"/>
      <c r="WYP10" s="96"/>
      <c r="WYQ10" s="96"/>
      <c r="WYR10" s="96"/>
      <c r="WYS10" s="96"/>
      <c r="WYT10" s="96"/>
      <c r="WYU10" s="96"/>
      <c r="WYV10" s="96"/>
      <c r="WYW10" s="96"/>
      <c r="WYX10" s="96"/>
      <c r="WYY10" s="96"/>
      <c r="WYZ10" s="96"/>
      <c r="WZA10" s="96"/>
      <c r="WZB10" s="96"/>
      <c r="WZC10" s="96"/>
      <c r="WZD10" s="96"/>
      <c r="WZE10" s="96"/>
      <c r="WZF10" s="96"/>
      <c r="WZG10" s="96"/>
      <c r="WZH10" s="96"/>
      <c r="WZI10" s="96"/>
      <c r="WZJ10" s="96"/>
      <c r="WZK10" s="96"/>
      <c r="WZL10" s="96"/>
      <c r="WZM10" s="96"/>
      <c r="WZN10" s="96"/>
      <c r="WZO10" s="96"/>
      <c r="WZP10" s="96"/>
      <c r="WZQ10" s="96"/>
      <c r="WZR10" s="96"/>
      <c r="WZS10" s="96"/>
      <c r="WZT10" s="96"/>
      <c r="WZU10" s="96"/>
      <c r="WZV10" s="96"/>
      <c r="WZW10" s="96"/>
      <c r="WZX10" s="96"/>
      <c r="WZY10" s="96"/>
      <c r="WZZ10" s="96"/>
      <c r="XAA10" s="96"/>
      <c r="XAB10" s="96"/>
      <c r="XAC10" s="96"/>
      <c r="XAD10" s="96"/>
      <c r="XAE10" s="96"/>
      <c r="XAF10" s="96"/>
      <c r="XAG10" s="96"/>
      <c r="XAH10" s="96"/>
      <c r="XAI10" s="96"/>
      <c r="XAJ10" s="96"/>
      <c r="XAK10" s="96"/>
      <c r="XAL10" s="96"/>
      <c r="XAM10" s="96"/>
      <c r="XAN10" s="96"/>
      <c r="XAO10" s="96"/>
      <c r="XAP10" s="96"/>
      <c r="XAQ10" s="96"/>
      <c r="XAR10" s="96"/>
      <c r="XAS10" s="96"/>
      <c r="XAT10" s="96"/>
      <c r="XAU10" s="96"/>
      <c r="XAV10" s="96"/>
      <c r="XAW10" s="96"/>
      <c r="XAX10" s="96"/>
      <c r="XAY10" s="96"/>
      <c r="XAZ10" s="96"/>
      <c r="XBA10" s="96"/>
      <c r="XBB10" s="96"/>
      <c r="XBC10" s="96"/>
      <c r="XBD10" s="96"/>
      <c r="XBE10" s="96"/>
      <c r="XBF10" s="96"/>
      <c r="XBG10" s="96"/>
      <c r="XBH10" s="96"/>
      <c r="XBI10" s="96"/>
      <c r="XBJ10" s="96"/>
      <c r="XBK10" s="96"/>
      <c r="XBL10" s="96"/>
      <c r="XBM10" s="96"/>
      <c r="XBN10" s="96"/>
      <c r="XBO10" s="96"/>
      <c r="XBP10" s="96"/>
      <c r="XBQ10" s="96"/>
      <c r="XBR10" s="96"/>
      <c r="XBS10" s="96"/>
      <c r="XBT10" s="96"/>
      <c r="XBU10" s="96"/>
      <c r="XBV10" s="96"/>
      <c r="XBW10" s="96"/>
      <c r="XBX10" s="96"/>
      <c r="XBY10" s="96"/>
      <c r="XBZ10" s="96"/>
      <c r="XCA10" s="96"/>
      <c r="XCB10" s="96"/>
      <c r="XCC10" s="96"/>
      <c r="XCD10" s="96"/>
      <c r="XCE10" s="96"/>
      <c r="XCF10" s="96"/>
      <c r="XCG10" s="96"/>
      <c r="XCH10" s="96"/>
      <c r="XCI10" s="96"/>
      <c r="XCJ10" s="96"/>
      <c r="XCK10" s="96"/>
      <c r="XCL10" s="96"/>
      <c r="XCM10" s="96"/>
      <c r="XCN10" s="96"/>
      <c r="XCO10" s="96"/>
      <c r="XCP10" s="96"/>
      <c r="XCQ10" s="96"/>
      <c r="XCR10" s="96"/>
      <c r="XCS10" s="96"/>
      <c r="XCT10" s="96"/>
      <c r="XCU10" s="96"/>
      <c r="XCV10" s="96"/>
      <c r="XCW10" s="96"/>
      <c r="XCX10" s="96"/>
      <c r="XCY10" s="96"/>
      <c r="XCZ10" s="96"/>
      <c r="XDA10" s="96"/>
      <c r="XDB10" s="96"/>
      <c r="XDC10" s="96"/>
      <c r="XDD10" s="96"/>
      <c r="XDE10" s="96"/>
      <c r="XDF10" s="96"/>
      <c r="XDG10" s="96"/>
      <c r="XDH10" s="96"/>
      <c r="XDI10" s="96"/>
      <c r="XDJ10" s="96"/>
      <c r="XDK10" s="96"/>
      <c r="XDL10" s="96"/>
      <c r="XDM10" s="96"/>
      <c r="XDN10" s="96"/>
      <c r="XDO10" s="96"/>
      <c r="XDP10" s="96"/>
      <c r="XDQ10" s="96"/>
      <c r="XDR10" s="96"/>
      <c r="XDS10" s="96"/>
      <c r="XDT10" s="96"/>
      <c r="XDU10" s="96"/>
      <c r="XDV10" s="96"/>
      <c r="XDW10" s="96"/>
      <c r="XDX10" s="96"/>
      <c r="XDY10" s="96"/>
      <c r="XDZ10" s="96"/>
      <c r="XEA10" s="96"/>
      <c r="XEB10" s="96"/>
      <c r="XEC10" s="96"/>
      <c r="XED10" s="96"/>
    </row>
    <row r="11" spans="1:16364" s="97" customFormat="1" ht="40.5" customHeight="1">
      <c r="A11" s="216" t="s">
        <v>221</v>
      </c>
      <c r="B11" s="221">
        <f>C11-1.2</f>
        <v>43.099999999999994</v>
      </c>
      <c r="C11" s="221">
        <f>D11-1.2</f>
        <v>44.3</v>
      </c>
      <c r="D11" s="219" t="s">
        <v>224</v>
      </c>
      <c r="E11" s="221">
        <f>D11+1.2</f>
        <v>46.7</v>
      </c>
      <c r="F11" s="221">
        <f>E11+1.2</f>
        <v>47.900000000000006</v>
      </c>
      <c r="G11" s="221">
        <f>F11+1.4</f>
        <v>49.300000000000004</v>
      </c>
      <c r="H11" s="222"/>
      <c r="I11" s="103" t="s">
        <v>123</v>
      </c>
      <c r="J11" s="103">
        <v>0.5</v>
      </c>
      <c r="K11" s="103" t="s">
        <v>123</v>
      </c>
      <c r="L11" s="103" t="s">
        <v>123</v>
      </c>
      <c r="M11" s="103">
        <v>-0.5</v>
      </c>
      <c r="N11" s="103" t="s">
        <v>123</v>
      </c>
      <c r="O11" s="103" t="s">
        <v>123</v>
      </c>
      <c r="P11" s="103" t="s">
        <v>123</v>
      </c>
      <c r="Q11" s="103" t="s">
        <v>123</v>
      </c>
      <c r="R11" s="103" t="s">
        <v>123</v>
      </c>
      <c r="S11" s="103" t="s">
        <v>123</v>
      </c>
      <c r="T11" s="103">
        <v>-0.5</v>
      </c>
      <c r="U11" s="103" t="s">
        <v>123</v>
      </c>
      <c r="V11" s="103" t="s">
        <v>123</v>
      </c>
      <c r="W11" s="103" t="s">
        <v>123</v>
      </c>
      <c r="X11" s="103" t="s">
        <v>123</v>
      </c>
      <c r="Y11" s="103" t="s">
        <v>123</v>
      </c>
      <c r="Z11" s="103" t="s">
        <v>123</v>
      </c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</row>
    <row r="12" spans="1:16364" s="97" customFormat="1" ht="40.5" customHeight="1">
      <c r="A12" s="216" t="s">
        <v>222</v>
      </c>
      <c r="B12" s="221">
        <f>C12-0.5</f>
        <v>20</v>
      </c>
      <c r="C12" s="221">
        <f>D12-0.5</f>
        <v>20.5</v>
      </c>
      <c r="D12" s="220" t="s">
        <v>225</v>
      </c>
      <c r="E12" s="221">
        <f>D12+0.5</f>
        <v>21.5</v>
      </c>
      <c r="F12" s="221">
        <f>E12+0.5</f>
        <v>22</v>
      </c>
      <c r="G12" s="221">
        <f>F12+0.5</f>
        <v>22.5</v>
      </c>
      <c r="H12" s="222"/>
      <c r="I12" s="103" t="s">
        <v>123</v>
      </c>
      <c r="J12" s="103" t="s">
        <v>123</v>
      </c>
      <c r="K12" s="103" t="s">
        <v>123</v>
      </c>
      <c r="L12" s="103" t="s">
        <v>123</v>
      </c>
      <c r="M12" s="103" t="s">
        <v>123</v>
      </c>
      <c r="N12" s="103" t="s">
        <v>123</v>
      </c>
      <c r="O12" s="103" t="s">
        <v>123</v>
      </c>
      <c r="P12" s="103" t="s">
        <v>123</v>
      </c>
      <c r="Q12" s="103" t="s">
        <v>123</v>
      </c>
      <c r="R12" s="103" t="s">
        <v>123</v>
      </c>
      <c r="S12" s="103" t="s">
        <v>123</v>
      </c>
      <c r="T12" s="103" t="s">
        <v>123</v>
      </c>
      <c r="U12" s="103" t="s">
        <v>123</v>
      </c>
      <c r="V12" s="103" t="s">
        <v>123</v>
      </c>
      <c r="W12" s="103" t="s">
        <v>123</v>
      </c>
      <c r="X12" s="103" t="s">
        <v>123</v>
      </c>
      <c r="Y12" s="103" t="s">
        <v>123</v>
      </c>
      <c r="Z12" s="103" t="s">
        <v>123</v>
      </c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  <c r="XBE12" s="96"/>
      <c r="XBF12" s="96"/>
      <c r="XBG12" s="96"/>
      <c r="XBH12" s="96"/>
      <c r="XBI12" s="96"/>
      <c r="XBJ12" s="96"/>
      <c r="XBK12" s="96"/>
      <c r="XBL12" s="96"/>
      <c r="XBM12" s="96"/>
      <c r="XBN12" s="96"/>
      <c r="XBO12" s="96"/>
      <c r="XBP12" s="96"/>
      <c r="XBQ12" s="96"/>
      <c r="XBR12" s="96"/>
      <c r="XBS12" s="96"/>
      <c r="XBT12" s="96"/>
      <c r="XBU12" s="96"/>
      <c r="XBV12" s="96"/>
      <c r="XBW12" s="96"/>
      <c r="XBX12" s="96"/>
      <c r="XBY12" s="96"/>
      <c r="XBZ12" s="96"/>
      <c r="XCA12" s="96"/>
      <c r="XCB12" s="96"/>
      <c r="XCC12" s="96"/>
      <c r="XCD12" s="96"/>
      <c r="XCE12" s="96"/>
      <c r="XCF12" s="96"/>
      <c r="XCG12" s="96"/>
      <c r="XCH12" s="96"/>
      <c r="XCI12" s="96"/>
      <c r="XCJ12" s="96"/>
      <c r="XCK12" s="96"/>
      <c r="XCL12" s="96"/>
      <c r="XCM12" s="96"/>
      <c r="XCN12" s="96"/>
      <c r="XCO12" s="96"/>
      <c r="XCP12" s="96"/>
      <c r="XCQ12" s="96"/>
      <c r="XCR12" s="96"/>
      <c r="XCS12" s="96"/>
      <c r="XCT12" s="96"/>
      <c r="XCU12" s="96"/>
      <c r="XCV12" s="96"/>
      <c r="XCW12" s="96"/>
      <c r="XCX12" s="96"/>
      <c r="XCY12" s="96"/>
      <c r="XCZ12" s="96"/>
      <c r="XDA12" s="96"/>
      <c r="XDB12" s="96"/>
      <c r="XDC12" s="96"/>
      <c r="XDD12" s="96"/>
      <c r="XDE12" s="96"/>
      <c r="XDF12" s="96"/>
      <c r="XDG12" s="96"/>
      <c r="XDH12" s="96"/>
      <c r="XDI12" s="96"/>
      <c r="XDJ12" s="96"/>
      <c r="XDK12" s="96"/>
      <c r="XDL12" s="96"/>
      <c r="XDM12" s="96"/>
      <c r="XDN12" s="96"/>
      <c r="XDO12" s="96"/>
      <c r="XDP12" s="96"/>
      <c r="XDQ12" s="96"/>
      <c r="XDR12" s="96"/>
      <c r="XDS12" s="96"/>
      <c r="XDT12" s="96"/>
      <c r="XDU12" s="96"/>
      <c r="XDV12" s="96"/>
      <c r="XDW12" s="96"/>
      <c r="XDX12" s="96"/>
      <c r="XDY12" s="96"/>
      <c r="XDZ12" s="96"/>
      <c r="XEA12" s="96"/>
      <c r="XEB12" s="96"/>
      <c r="XEC12" s="96"/>
      <c r="XED12" s="96"/>
    </row>
    <row r="13" spans="1:16364" s="97" customFormat="1" ht="40.5" customHeight="1">
      <c r="A13" s="217" t="s">
        <v>179</v>
      </c>
      <c r="B13" s="217">
        <f>C13-0.8</f>
        <v>18.899999999999999</v>
      </c>
      <c r="C13" s="217">
        <f>D13-0.8</f>
        <v>19.7</v>
      </c>
      <c r="D13" s="218">
        <v>20.5</v>
      </c>
      <c r="E13" s="217">
        <f>D13+0.8</f>
        <v>21.3</v>
      </c>
      <c r="F13" s="217">
        <f>E13+0.8</f>
        <v>22.1</v>
      </c>
      <c r="G13" s="217">
        <f>F13+1.3</f>
        <v>23.400000000000002</v>
      </c>
      <c r="H13" s="223"/>
      <c r="I13" s="103" t="s">
        <v>123</v>
      </c>
      <c r="J13" s="103" t="s">
        <v>123</v>
      </c>
      <c r="K13" s="103" t="s">
        <v>123</v>
      </c>
      <c r="L13" s="103" t="s">
        <v>123</v>
      </c>
      <c r="M13" s="103" t="s">
        <v>123</v>
      </c>
      <c r="N13" s="103" t="s">
        <v>123</v>
      </c>
      <c r="O13" s="103" t="s">
        <v>123</v>
      </c>
      <c r="P13" s="103" t="s">
        <v>123</v>
      </c>
      <c r="Q13" s="103" t="s">
        <v>123</v>
      </c>
      <c r="R13" s="103" t="s">
        <v>123</v>
      </c>
      <c r="S13" s="103" t="s">
        <v>123</v>
      </c>
      <c r="T13" s="103" t="s">
        <v>123</v>
      </c>
      <c r="U13" s="103" t="s">
        <v>123</v>
      </c>
      <c r="V13" s="103" t="s">
        <v>123</v>
      </c>
      <c r="W13" s="103" t="s">
        <v>123</v>
      </c>
      <c r="X13" s="103" t="s">
        <v>123</v>
      </c>
      <c r="Y13" s="103" t="s">
        <v>123</v>
      </c>
      <c r="Z13" s="103" t="s">
        <v>123</v>
      </c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  <c r="WVM13" s="96"/>
      <c r="WVN13" s="96"/>
      <c r="WVO13" s="96"/>
      <c r="WVP13" s="96"/>
      <c r="WVQ13" s="96"/>
      <c r="WVR13" s="96"/>
      <c r="WVS13" s="96"/>
      <c r="WVT13" s="96"/>
      <c r="WVU13" s="96"/>
      <c r="WVV13" s="96"/>
      <c r="WVW13" s="96"/>
      <c r="WVX13" s="96"/>
      <c r="WVY13" s="96"/>
      <c r="WVZ13" s="96"/>
      <c r="WWA13" s="96"/>
      <c r="WWB13" s="96"/>
      <c r="WWC13" s="96"/>
      <c r="WWD13" s="96"/>
      <c r="WWE13" s="96"/>
      <c r="WWF13" s="96"/>
      <c r="WWG13" s="96"/>
      <c r="WWH13" s="96"/>
      <c r="WWI13" s="96"/>
      <c r="WWJ13" s="96"/>
      <c r="WWK13" s="96"/>
      <c r="WWL13" s="96"/>
      <c r="WWM13" s="96"/>
      <c r="WWN13" s="96"/>
      <c r="WWO13" s="96"/>
      <c r="WWP13" s="96"/>
      <c r="WWQ13" s="96"/>
      <c r="WWR13" s="96"/>
      <c r="WWS13" s="96"/>
      <c r="WWT13" s="96"/>
      <c r="WWU13" s="96"/>
      <c r="WWV13" s="96"/>
      <c r="WWW13" s="96"/>
      <c r="WWX13" s="96"/>
      <c r="WWY13" s="96"/>
      <c r="WWZ13" s="96"/>
      <c r="WXA13" s="96"/>
      <c r="WXB13" s="96"/>
      <c r="WXC13" s="96"/>
      <c r="WXD13" s="96"/>
      <c r="WXE13" s="96"/>
      <c r="WXF13" s="96"/>
      <c r="WXG13" s="96"/>
      <c r="WXH13" s="96"/>
      <c r="WXI13" s="96"/>
      <c r="WXJ13" s="96"/>
      <c r="WXK13" s="96"/>
      <c r="WXL13" s="96"/>
      <c r="WXM13" s="96"/>
      <c r="WXN13" s="96"/>
      <c r="WXO13" s="96"/>
      <c r="WXP13" s="96"/>
      <c r="WXQ13" s="96"/>
      <c r="WXR13" s="96"/>
      <c r="WXS13" s="96"/>
      <c r="WXT13" s="96"/>
      <c r="WXU13" s="96"/>
      <c r="WXV13" s="96"/>
      <c r="WXW13" s="96"/>
      <c r="WXX13" s="96"/>
      <c r="WXY13" s="96"/>
      <c r="WXZ13" s="96"/>
      <c r="WYA13" s="96"/>
      <c r="WYB13" s="96"/>
      <c r="WYC13" s="96"/>
      <c r="WYD13" s="96"/>
      <c r="WYE13" s="96"/>
      <c r="WYF13" s="96"/>
      <c r="WYG13" s="96"/>
      <c r="WYH13" s="96"/>
      <c r="WYI13" s="96"/>
      <c r="WYJ13" s="96"/>
      <c r="WYK13" s="96"/>
      <c r="WYL13" s="96"/>
      <c r="WYM13" s="96"/>
      <c r="WYN13" s="96"/>
      <c r="WYO13" s="96"/>
      <c r="WYP13" s="96"/>
      <c r="WYQ13" s="96"/>
      <c r="WYR13" s="96"/>
      <c r="WYS13" s="96"/>
      <c r="WYT13" s="96"/>
      <c r="WYU13" s="96"/>
      <c r="WYV13" s="96"/>
      <c r="WYW13" s="96"/>
      <c r="WYX13" s="96"/>
      <c r="WYY13" s="96"/>
      <c r="WYZ13" s="96"/>
      <c r="WZA13" s="96"/>
      <c r="WZB13" s="96"/>
      <c r="WZC13" s="96"/>
      <c r="WZD13" s="96"/>
      <c r="WZE13" s="96"/>
      <c r="WZF13" s="96"/>
      <c r="WZG13" s="96"/>
      <c r="WZH13" s="96"/>
      <c r="WZI13" s="96"/>
      <c r="WZJ13" s="96"/>
      <c r="WZK13" s="96"/>
      <c r="WZL13" s="96"/>
      <c r="WZM13" s="96"/>
      <c r="WZN13" s="96"/>
      <c r="WZO13" s="96"/>
      <c r="WZP13" s="96"/>
      <c r="WZQ13" s="96"/>
      <c r="WZR13" s="96"/>
      <c r="WZS13" s="96"/>
      <c r="WZT13" s="96"/>
      <c r="WZU13" s="96"/>
      <c r="WZV13" s="96"/>
      <c r="WZW13" s="96"/>
      <c r="WZX13" s="96"/>
      <c r="WZY13" s="96"/>
      <c r="WZZ13" s="96"/>
      <c r="XAA13" s="96"/>
      <c r="XAB13" s="96"/>
      <c r="XAC13" s="96"/>
      <c r="XAD13" s="96"/>
      <c r="XAE13" s="96"/>
      <c r="XAF13" s="96"/>
      <c r="XAG13" s="96"/>
      <c r="XAH13" s="96"/>
      <c r="XAI13" s="96"/>
      <c r="XAJ13" s="96"/>
      <c r="XAK13" s="96"/>
      <c r="XAL13" s="96"/>
      <c r="XAM13" s="96"/>
      <c r="XAN13" s="96"/>
      <c r="XAO13" s="96"/>
      <c r="XAP13" s="96"/>
      <c r="XAQ13" s="96"/>
      <c r="XAR13" s="96"/>
      <c r="XAS13" s="96"/>
      <c r="XAT13" s="96"/>
      <c r="XAU13" s="96"/>
      <c r="XAV13" s="96"/>
      <c r="XAW13" s="96"/>
      <c r="XAX13" s="96"/>
      <c r="XAY13" s="96"/>
      <c r="XAZ13" s="96"/>
      <c r="XBA13" s="96"/>
      <c r="XBB13" s="96"/>
      <c r="XBC13" s="96"/>
      <c r="XBD13" s="96"/>
      <c r="XBE13" s="96"/>
      <c r="XBF13" s="96"/>
      <c r="XBG13" s="96"/>
      <c r="XBH13" s="96"/>
      <c r="XBI13" s="96"/>
      <c r="XBJ13" s="96"/>
      <c r="XBK13" s="96"/>
      <c r="XBL13" s="96"/>
      <c r="XBM13" s="96"/>
      <c r="XBN13" s="96"/>
      <c r="XBO13" s="96"/>
      <c r="XBP13" s="96"/>
      <c r="XBQ13" s="96"/>
      <c r="XBR13" s="96"/>
      <c r="XBS13" s="96"/>
      <c r="XBT13" s="96"/>
      <c r="XBU13" s="96"/>
      <c r="XBV13" s="96"/>
      <c r="XBW13" s="96"/>
      <c r="XBX13" s="96"/>
      <c r="XBY13" s="96"/>
      <c r="XBZ13" s="96"/>
      <c r="XCA13" s="96"/>
      <c r="XCB13" s="96"/>
      <c r="XCC13" s="96"/>
      <c r="XCD13" s="96"/>
      <c r="XCE13" s="96"/>
      <c r="XCF13" s="96"/>
      <c r="XCG13" s="96"/>
      <c r="XCH13" s="96"/>
      <c r="XCI13" s="96"/>
      <c r="XCJ13" s="96"/>
      <c r="XCK13" s="96"/>
      <c r="XCL13" s="96"/>
      <c r="XCM13" s="96"/>
      <c r="XCN13" s="96"/>
      <c r="XCO13" s="96"/>
      <c r="XCP13" s="96"/>
      <c r="XCQ13" s="96"/>
      <c r="XCR13" s="96"/>
      <c r="XCS13" s="96"/>
      <c r="XCT13" s="96"/>
      <c r="XCU13" s="96"/>
      <c r="XCV13" s="96"/>
      <c r="XCW13" s="96"/>
      <c r="XCX13" s="96"/>
      <c r="XCY13" s="96"/>
      <c r="XCZ13" s="96"/>
      <c r="XDA13" s="96"/>
      <c r="XDB13" s="96"/>
      <c r="XDC13" s="96"/>
      <c r="XDD13" s="96"/>
      <c r="XDE13" s="96"/>
      <c r="XDF13" s="96"/>
      <c r="XDG13" s="96"/>
      <c r="XDH13" s="96"/>
      <c r="XDI13" s="96"/>
      <c r="XDJ13" s="96"/>
      <c r="XDK13" s="96"/>
      <c r="XDL13" s="96"/>
      <c r="XDM13" s="96"/>
      <c r="XDN13" s="96"/>
      <c r="XDO13" s="96"/>
      <c r="XDP13" s="96"/>
      <c r="XDQ13" s="96"/>
      <c r="XDR13" s="96"/>
      <c r="XDS13" s="96"/>
      <c r="XDT13" s="96"/>
      <c r="XDU13" s="96"/>
      <c r="XDV13" s="96"/>
      <c r="XDW13" s="96"/>
      <c r="XDX13" s="96"/>
      <c r="XDY13" s="96"/>
      <c r="XDZ13" s="96"/>
      <c r="XEA13" s="96"/>
      <c r="XEB13" s="96"/>
      <c r="XEC13" s="96"/>
      <c r="XED13" s="96"/>
    </row>
    <row r="14" spans="1:16364" s="97" customFormat="1" ht="40.5" customHeight="1">
      <c r="A14" s="217" t="s">
        <v>180</v>
      </c>
      <c r="B14" s="217">
        <f>C14-0.6</f>
        <v>16.799999999999997</v>
      </c>
      <c r="C14" s="217">
        <f>D14-0.6</f>
        <v>17.399999999999999</v>
      </c>
      <c r="D14" s="218">
        <v>18</v>
      </c>
      <c r="E14" s="217">
        <f>D14+0.6</f>
        <v>18.600000000000001</v>
      </c>
      <c r="F14" s="217">
        <f>E14+0.6</f>
        <v>19.200000000000003</v>
      </c>
      <c r="G14" s="217">
        <f>F14+0.95</f>
        <v>20.150000000000002</v>
      </c>
      <c r="H14" s="223"/>
      <c r="I14" s="103" t="s">
        <v>123</v>
      </c>
      <c r="J14" s="103" t="s">
        <v>123</v>
      </c>
      <c r="K14" s="103" t="s">
        <v>123</v>
      </c>
      <c r="L14" s="103" t="s">
        <v>123</v>
      </c>
      <c r="M14" s="103" t="s">
        <v>123</v>
      </c>
      <c r="N14" s="103" t="s">
        <v>123</v>
      </c>
      <c r="O14" s="103" t="s">
        <v>123</v>
      </c>
      <c r="P14" s="103" t="s">
        <v>123</v>
      </c>
      <c r="Q14" s="103" t="s">
        <v>123</v>
      </c>
      <c r="R14" s="103" t="s">
        <v>123</v>
      </c>
      <c r="S14" s="103" t="s">
        <v>123</v>
      </c>
      <c r="T14" s="103" t="s">
        <v>123</v>
      </c>
      <c r="U14" s="103" t="s">
        <v>123</v>
      </c>
      <c r="V14" s="103" t="s">
        <v>123</v>
      </c>
      <c r="W14" s="103" t="s">
        <v>123</v>
      </c>
      <c r="X14" s="103" t="s">
        <v>123</v>
      </c>
      <c r="Y14" s="103" t="s">
        <v>123</v>
      </c>
      <c r="Z14" s="103" t="s">
        <v>123</v>
      </c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  <c r="AMK14" s="96"/>
      <c r="AML14" s="96"/>
      <c r="AMM14" s="96"/>
      <c r="AMN14" s="96"/>
      <c r="AMO14" s="96"/>
      <c r="AMP14" s="96"/>
      <c r="AMQ14" s="96"/>
      <c r="AMR14" s="96"/>
      <c r="AMS14" s="96"/>
      <c r="AMT14" s="96"/>
      <c r="AMU14" s="96"/>
      <c r="AMV14" s="96"/>
      <c r="AMW14" s="96"/>
      <c r="AMX14" s="96"/>
      <c r="AMY14" s="96"/>
      <c r="AMZ14" s="96"/>
      <c r="ANA14" s="96"/>
      <c r="ANB14" s="96"/>
      <c r="ANC14" s="96"/>
      <c r="AND14" s="96"/>
      <c r="ANE14" s="96"/>
      <c r="ANF14" s="96"/>
      <c r="ANG14" s="96"/>
      <c r="ANH14" s="96"/>
      <c r="ANI14" s="96"/>
      <c r="ANJ14" s="96"/>
      <c r="ANK14" s="96"/>
      <c r="ANL14" s="96"/>
      <c r="ANM14" s="96"/>
      <c r="ANN14" s="96"/>
      <c r="ANO14" s="96"/>
      <c r="ANP14" s="96"/>
      <c r="ANQ14" s="96"/>
      <c r="ANR14" s="96"/>
      <c r="ANS14" s="96"/>
      <c r="ANT14" s="96"/>
      <c r="ANU14" s="96"/>
      <c r="ANV14" s="96"/>
      <c r="ANW14" s="96"/>
      <c r="ANX14" s="96"/>
      <c r="ANY14" s="96"/>
      <c r="ANZ14" s="96"/>
      <c r="AOA14" s="96"/>
      <c r="AOB14" s="96"/>
      <c r="AOC14" s="96"/>
      <c r="AOD14" s="96"/>
      <c r="AOE14" s="96"/>
      <c r="AOF14" s="96"/>
      <c r="AOG14" s="96"/>
      <c r="AOH14" s="96"/>
      <c r="AOI14" s="96"/>
      <c r="AOJ14" s="96"/>
      <c r="AOK14" s="96"/>
      <c r="AOL14" s="96"/>
      <c r="AOM14" s="96"/>
      <c r="AON14" s="96"/>
      <c r="AOO14" s="96"/>
      <c r="AOP14" s="96"/>
      <c r="AOQ14" s="96"/>
      <c r="AOR14" s="96"/>
      <c r="AOS14" s="96"/>
      <c r="AOT14" s="96"/>
      <c r="AOU14" s="96"/>
      <c r="AOV14" s="96"/>
      <c r="AOW14" s="96"/>
      <c r="AOX14" s="96"/>
      <c r="AOY14" s="96"/>
      <c r="AOZ14" s="96"/>
      <c r="APA14" s="96"/>
      <c r="APB14" s="96"/>
      <c r="APC14" s="96"/>
      <c r="APD14" s="96"/>
      <c r="APE14" s="96"/>
      <c r="APF14" s="96"/>
      <c r="APG14" s="96"/>
      <c r="APH14" s="96"/>
      <c r="API14" s="96"/>
      <c r="APJ14" s="96"/>
      <c r="APK14" s="96"/>
      <c r="APL14" s="96"/>
      <c r="APM14" s="96"/>
      <c r="APN14" s="96"/>
      <c r="APO14" s="96"/>
      <c r="APP14" s="96"/>
      <c r="APQ14" s="96"/>
      <c r="APR14" s="96"/>
      <c r="APS14" s="96"/>
      <c r="APT14" s="96"/>
      <c r="APU14" s="96"/>
      <c r="APV14" s="96"/>
      <c r="APW14" s="96"/>
      <c r="APX14" s="96"/>
      <c r="APY14" s="96"/>
      <c r="APZ14" s="96"/>
      <c r="AQA14" s="96"/>
      <c r="AQB14" s="96"/>
      <c r="AQC14" s="96"/>
      <c r="AQD14" s="96"/>
      <c r="AQE14" s="96"/>
      <c r="AQF14" s="96"/>
      <c r="AQG14" s="96"/>
      <c r="AQH14" s="96"/>
      <c r="AQI14" s="96"/>
      <c r="AQJ14" s="96"/>
      <c r="AQK14" s="96"/>
      <c r="AQL14" s="96"/>
      <c r="AQM14" s="96"/>
      <c r="AQN14" s="96"/>
      <c r="AQO14" s="96"/>
      <c r="AQP14" s="96"/>
      <c r="AQQ14" s="96"/>
      <c r="AQR14" s="96"/>
      <c r="AQS14" s="96"/>
      <c r="AQT14" s="96"/>
      <c r="AQU14" s="96"/>
      <c r="AQV14" s="96"/>
      <c r="AQW14" s="96"/>
      <c r="AQX14" s="96"/>
      <c r="AQY14" s="96"/>
      <c r="AQZ14" s="96"/>
      <c r="ARA14" s="96"/>
      <c r="ARB14" s="96"/>
      <c r="ARC14" s="96"/>
      <c r="ARD14" s="96"/>
      <c r="ARE14" s="96"/>
      <c r="ARF14" s="96"/>
      <c r="ARG14" s="96"/>
      <c r="ARH14" s="96"/>
      <c r="ARI14" s="96"/>
      <c r="ARJ14" s="96"/>
      <c r="ARK14" s="96"/>
      <c r="ARL14" s="96"/>
      <c r="ARM14" s="96"/>
      <c r="ARN14" s="96"/>
      <c r="ARO14" s="96"/>
      <c r="ARP14" s="96"/>
      <c r="ARQ14" s="96"/>
      <c r="ARR14" s="96"/>
      <c r="ARS14" s="96"/>
      <c r="ART14" s="96"/>
      <c r="ARU14" s="96"/>
      <c r="ARV14" s="96"/>
      <c r="ARW14" s="96"/>
      <c r="ARX14" s="96"/>
      <c r="ARY14" s="96"/>
      <c r="ARZ14" s="96"/>
      <c r="ASA14" s="96"/>
      <c r="ASB14" s="96"/>
      <c r="ASC14" s="96"/>
      <c r="ASD14" s="96"/>
      <c r="ASE14" s="96"/>
      <c r="ASF14" s="96"/>
      <c r="ASG14" s="96"/>
      <c r="ASH14" s="96"/>
      <c r="ASI14" s="96"/>
      <c r="ASJ14" s="96"/>
      <c r="ASK14" s="96"/>
      <c r="ASL14" s="96"/>
      <c r="ASM14" s="96"/>
      <c r="ASN14" s="96"/>
      <c r="ASO14" s="96"/>
      <c r="ASP14" s="96"/>
      <c r="ASQ14" s="96"/>
      <c r="ASR14" s="96"/>
      <c r="ASS14" s="96"/>
      <c r="AST14" s="96"/>
      <c r="ASU14" s="96"/>
      <c r="ASV14" s="96"/>
      <c r="ASW14" s="96"/>
      <c r="ASX14" s="96"/>
      <c r="ASY14" s="96"/>
      <c r="ASZ14" s="96"/>
      <c r="ATA14" s="96"/>
      <c r="ATB14" s="96"/>
      <c r="ATC14" s="96"/>
      <c r="ATD14" s="96"/>
      <c r="ATE14" s="96"/>
      <c r="ATF14" s="96"/>
      <c r="ATG14" s="96"/>
      <c r="ATH14" s="96"/>
      <c r="ATI14" s="96"/>
      <c r="ATJ14" s="96"/>
      <c r="ATK14" s="96"/>
      <c r="ATL14" s="96"/>
      <c r="ATM14" s="96"/>
      <c r="ATN14" s="96"/>
      <c r="ATO14" s="96"/>
      <c r="ATP14" s="96"/>
      <c r="ATQ14" s="96"/>
      <c r="ATR14" s="96"/>
      <c r="ATS14" s="96"/>
      <c r="ATT14" s="96"/>
      <c r="ATU14" s="96"/>
      <c r="ATV14" s="96"/>
      <c r="ATW14" s="96"/>
      <c r="ATX14" s="96"/>
      <c r="ATY14" s="96"/>
      <c r="ATZ14" s="96"/>
      <c r="AUA14" s="96"/>
      <c r="AUB14" s="96"/>
      <c r="AUC14" s="96"/>
      <c r="AUD14" s="96"/>
      <c r="AUE14" s="96"/>
      <c r="AUF14" s="96"/>
      <c r="AUG14" s="96"/>
      <c r="AUH14" s="96"/>
      <c r="AUI14" s="96"/>
      <c r="AUJ14" s="96"/>
      <c r="AUK14" s="96"/>
      <c r="AUL14" s="96"/>
      <c r="AUM14" s="96"/>
      <c r="AUN14" s="96"/>
      <c r="AUO14" s="96"/>
      <c r="AUP14" s="96"/>
      <c r="AUQ14" s="96"/>
      <c r="AUR14" s="96"/>
      <c r="AUS14" s="96"/>
      <c r="AUT14" s="96"/>
      <c r="AUU14" s="96"/>
      <c r="AUV14" s="96"/>
      <c r="AUW14" s="96"/>
      <c r="AUX14" s="96"/>
      <c r="AUY14" s="96"/>
      <c r="AUZ14" s="96"/>
      <c r="AVA14" s="96"/>
      <c r="AVB14" s="96"/>
      <c r="AVC14" s="96"/>
      <c r="AVD14" s="96"/>
      <c r="AVE14" s="96"/>
      <c r="AVF14" s="96"/>
      <c r="AVG14" s="96"/>
      <c r="AVH14" s="96"/>
      <c r="AVI14" s="96"/>
      <c r="AVJ14" s="96"/>
      <c r="AVK14" s="96"/>
      <c r="AVL14" s="96"/>
      <c r="AVM14" s="96"/>
      <c r="AVN14" s="96"/>
      <c r="AVO14" s="96"/>
      <c r="AVP14" s="96"/>
      <c r="AVQ14" s="96"/>
      <c r="AVR14" s="96"/>
      <c r="AVS14" s="96"/>
      <c r="AVT14" s="96"/>
      <c r="AVU14" s="96"/>
      <c r="AVV14" s="96"/>
      <c r="AVW14" s="96"/>
      <c r="AVX14" s="96"/>
      <c r="AVY14" s="96"/>
      <c r="AVZ14" s="96"/>
      <c r="AWA14" s="96"/>
      <c r="AWB14" s="96"/>
      <c r="AWC14" s="96"/>
      <c r="AWD14" s="96"/>
      <c r="AWE14" s="96"/>
      <c r="AWF14" s="96"/>
      <c r="AWG14" s="96"/>
      <c r="AWH14" s="96"/>
      <c r="AWI14" s="96"/>
      <c r="AWJ14" s="96"/>
      <c r="AWK14" s="96"/>
      <c r="AWL14" s="96"/>
      <c r="AWM14" s="96"/>
      <c r="AWN14" s="96"/>
      <c r="AWO14" s="96"/>
      <c r="AWP14" s="96"/>
      <c r="AWQ14" s="96"/>
      <c r="AWR14" s="96"/>
      <c r="AWS14" s="96"/>
      <c r="AWT14" s="96"/>
      <c r="AWU14" s="96"/>
      <c r="AWV14" s="96"/>
      <c r="AWW14" s="96"/>
      <c r="AWX14" s="96"/>
      <c r="AWY14" s="96"/>
      <c r="AWZ14" s="96"/>
      <c r="AXA14" s="96"/>
      <c r="AXB14" s="96"/>
      <c r="AXC14" s="96"/>
      <c r="AXD14" s="96"/>
      <c r="AXE14" s="96"/>
      <c r="AXF14" s="96"/>
      <c r="AXG14" s="96"/>
      <c r="AXH14" s="96"/>
      <c r="AXI14" s="96"/>
      <c r="AXJ14" s="96"/>
      <c r="AXK14" s="96"/>
      <c r="AXL14" s="96"/>
      <c r="AXM14" s="96"/>
      <c r="AXN14" s="96"/>
      <c r="AXO14" s="96"/>
      <c r="AXP14" s="96"/>
      <c r="AXQ14" s="96"/>
      <c r="AXR14" s="96"/>
      <c r="AXS14" s="96"/>
      <c r="AXT14" s="96"/>
      <c r="AXU14" s="96"/>
      <c r="AXV14" s="96"/>
      <c r="AXW14" s="96"/>
      <c r="AXX14" s="96"/>
      <c r="AXY14" s="96"/>
      <c r="AXZ14" s="96"/>
      <c r="AYA14" s="96"/>
      <c r="AYB14" s="96"/>
      <c r="AYC14" s="96"/>
      <c r="AYD14" s="96"/>
      <c r="AYE14" s="96"/>
      <c r="AYF14" s="96"/>
      <c r="AYG14" s="96"/>
      <c r="AYH14" s="96"/>
      <c r="AYI14" s="96"/>
      <c r="AYJ14" s="96"/>
      <c r="AYK14" s="96"/>
      <c r="AYL14" s="96"/>
      <c r="AYM14" s="96"/>
      <c r="AYN14" s="96"/>
      <c r="AYO14" s="96"/>
      <c r="AYP14" s="96"/>
      <c r="AYQ14" s="96"/>
      <c r="AYR14" s="96"/>
      <c r="AYS14" s="96"/>
      <c r="AYT14" s="96"/>
      <c r="AYU14" s="96"/>
      <c r="AYV14" s="96"/>
      <c r="AYW14" s="96"/>
      <c r="AYX14" s="96"/>
      <c r="AYY14" s="96"/>
      <c r="AYZ14" s="96"/>
      <c r="AZA14" s="96"/>
      <c r="AZB14" s="96"/>
      <c r="AZC14" s="96"/>
      <c r="AZD14" s="96"/>
      <c r="AZE14" s="96"/>
      <c r="AZF14" s="96"/>
      <c r="AZG14" s="96"/>
      <c r="AZH14" s="96"/>
      <c r="AZI14" s="96"/>
      <c r="AZJ14" s="96"/>
      <c r="AZK14" s="96"/>
      <c r="AZL14" s="96"/>
      <c r="AZM14" s="96"/>
      <c r="AZN14" s="96"/>
      <c r="AZO14" s="96"/>
      <c r="AZP14" s="96"/>
      <c r="AZQ14" s="96"/>
      <c r="AZR14" s="96"/>
      <c r="AZS14" s="96"/>
      <c r="AZT14" s="96"/>
      <c r="AZU14" s="96"/>
      <c r="AZV14" s="96"/>
      <c r="AZW14" s="96"/>
      <c r="AZX14" s="96"/>
      <c r="AZY14" s="96"/>
      <c r="AZZ14" s="96"/>
      <c r="BAA14" s="96"/>
      <c r="BAB14" s="96"/>
      <c r="BAC14" s="96"/>
      <c r="BAD14" s="96"/>
      <c r="BAE14" s="96"/>
      <c r="BAF14" s="96"/>
      <c r="BAG14" s="96"/>
      <c r="BAH14" s="96"/>
      <c r="BAI14" s="96"/>
      <c r="BAJ14" s="96"/>
      <c r="BAK14" s="96"/>
      <c r="BAL14" s="96"/>
      <c r="BAM14" s="96"/>
      <c r="BAN14" s="96"/>
      <c r="BAO14" s="96"/>
      <c r="BAP14" s="96"/>
      <c r="BAQ14" s="96"/>
      <c r="BAR14" s="96"/>
      <c r="BAS14" s="96"/>
      <c r="BAT14" s="96"/>
      <c r="BAU14" s="96"/>
      <c r="BAV14" s="96"/>
      <c r="BAW14" s="96"/>
      <c r="BAX14" s="96"/>
      <c r="BAY14" s="96"/>
      <c r="BAZ14" s="96"/>
      <c r="BBA14" s="96"/>
      <c r="BBB14" s="96"/>
      <c r="BBC14" s="96"/>
      <c r="BBD14" s="96"/>
      <c r="BBE14" s="96"/>
      <c r="BBF14" s="96"/>
      <c r="BBG14" s="96"/>
      <c r="BBH14" s="96"/>
      <c r="BBI14" s="96"/>
      <c r="BBJ14" s="96"/>
      <c r="BBK14" s="96"/>
      <c r="BBL14" s="96"/>
      <c r="BBM14" s="96"/>
      <c r="BBN14" s="96"/>
      <c r="BBO14" s="96"/>
      <c r="BBP14" s="96"/>
      <c r="BBQ14" s="96"/>
      <c r="BBR14" s="96"/>
      <c r="BBS14" s="96"/>
      <c r="BBT14" s="96"/>
      <c r="BBU14" s="96"/>
      <c r="BBV14" s="96"/>
      <c r="BBW14" s="96"/>
      <c r="BBX14" s="96"/>
      <c r="BBY14" s="96"/>
      <c r="BBZ14" s="96"/>
      <c r="BCA14" s="96"/>
      <c r="BCB14" s="96"/>
      <c r="BCC14" s="96"/>
      <c r="BCD14" s="96"/>
      <c r="BCE14" s="96"/>
      <c r="BCF14" s="96"/>
      <c r="BCG14" s="96"/>
      <c r="BCH14" s="96"/>
      <c r="BCI14" s="96"/>
      <c r="BCJ14" s="96"/>
      <c r="BCK14" s="96"/>
      <c r="BCL14" s="96"/>
      <c r="BCM14" s="96"/>
      <c r="BCN14" s="96"/>
      <c r="BCO14" s="96"/>
      <c r="BCP14" s="96"/>
      <c r="BCQ14" s="96"/>
      <c r="BCR14" s="96"/>
      <c r="BCS14" s="96"/>
      <c r="BCT14" s="96"/>
      <c r="BCU14" s="96"/>
      <c r="BCV14" s="96"/>
      <c r="BCW14" s="96"/>
      <c r="BCX14" s="96"/>
      <c r="BCY14" s="96"/>
      <c r="BCZ14" s="96"/>
      <c r="BDA14" s="96"/>
      <c r="BDB14" s="96"/>
      <c r="BDC14" s="96"/>
      <c r="BDD14" s="96"/>
      <c r="BDE14" s="96"/>
      <c r="BDF14" s="96"/>
      <c r="BDG14" s="96"/>
      <c r="BDH14" s="96"/>
      <c r="BDI14" s="96"/>
      <c r="BDJ14" s="96"/>
      <c r="BDK14" s="96"/>
      <c r="BDL14" s="96"/>
      <c r="BDM14" s="96"/>
      <c r="BDN14" s="96"/>
      <c r="BDO14" s="96"/>
      <c r="BDP14" s="96"/>
      <c r="BDQ14" s="96"/>
      <c r="BDR14" s="96"/>
      <c r="BDS14" s="96"/>
      <c r="BDT14" s="96"/>
      <c r="BDU14" s="96"/>
      <c r="BDV14" s="96"/>
      <c r="BDW14" s="96"/>
      <c r="BDX14" s="96"/>
      <c r="BDY14" s="96"/>
      <c r="BDZ14" s="96"/>
      <c r="BEA14" s="96"/>
      <c r="BEB14" s="96"/>
      <c r="BEC14" s="96"/>
      <c r="BED14" s="96"/>
      <c r="BEE14" s="96"/>
      <c r="BEF14" s="96"/>
      <c r="BEG14" s="96"/>
      <c r="BEH14" s="96"/>
      <c r="BEI14" s="96"/>
      <c r="BEJ14" s="96"/>
      <c r="BEK14" s="96"/>
      <c r="BEL14" s="96"/>
      <c r="BEM14" s="96"/>
      <c r="BEN14" s="96"/>
      <c r="BEO14" s="96"/>
      <c r="BEP14" s="96"/>
      <c r="BEQ14" s="96"/>
      <c r="BER14" s="96"/>
      <c r="BES14" s="96"/>
      <c r="BET14" s="96"/>
      <c r="BEU14" s="96"/>
      <c r="BEV14" s="96"/>
      <c r="BEW14" s="96"/>
      <c r="BEX14" s="96"/>
      <c r="BEY14" s="96"/>
      <c r="BEZ14" s="96"/>
      <c r="BFA14" s="96"/>
      <c r="BFB14" s="96"/>
      <c r="BFC14" s="96"/>
      <c r="BFD14" s="96"/>
      <c r="BFE14" s="96"/>
      <c r="BFF14" s="96"/>
      <c r="BFG14" s="96"/>
      <c r="BFH14" s="96"/>
      <c r="BFI14" s="96"/>
      <c r="BFJ14" s="96"/>
      <c r="BFK14" s="96"/>
      <c r="BFL14" s="96"/>
      <c r="BFM14" s="96"/>
      <c r="BFN14" s="96"/>
      <c r="BFO14" s="96"/>
      <c r="BFP14" s="96"/>
      <c r="BFQ14" s="96"/>
      <c r="BFR14" s="96"/>
      <c r="BFS14" s="96"/>
      <c r="BFT14" s="96"/>
      <c r="BFU14" s="96"/>
      <c r="BFV14" s="96"/>
      <c r="BFW14" s="96"/>
      <c r="BFX14" s="96"/>
      <c r="BFY14" s="96"/>
      <c r="BFZ14" s="96"/>
      <c r="BGA14" s="96"/>
      <c r="BGB14" s="96"/>
      <c r="BGC14" s="96"/>
      <c r="BGD14" s="96"/>
      <c r="BGE14" s="96"/>
      <c r="BGF14" s="96"/>
      <c r="BGG14" s="96"/>
      <c r="BGH14" s="96"/>
      <c r="BGI14" s="96"/>
      <c r="BGJ14" s="96"/>
      <c r="BGK14" s="96"/>
      <c r="BGL14" s="96"/>
      <c r="BGM14" s="96"/>
      <c r="BGN14" s="96"/>
      <c r="BGO14" s="96"/>
      <c r="BGP14" s="96"/>
      <c r="BGQ14" s="96"/>
      <c r="BGR14" s="96"/>
      <c r="BGS14" s="96"/>
      <c r="BGT14" s="96"/>
      <c r="BGU14" s="96"/>
      <c r="BGV14" s="96"/>
      <c r="BGW14" s="96"/>
      <c r="BGX14" s="96"/>
      <c r="BGY14" s="96"/>
      <c r="BGZ14" s="96"/>
      <c r="BHA14" s="96"/>
      <c r="BHB14" s="96"/>
      <c r="BHC14" s="96"/>
      <c r="BHD14" s="96"/>
      <c r="BHE14" s="96"/>
      <c r="BHF14" s="96"/>
      <c r="BHG14" s="96"/>
      <c r="BHH14" s="96"/>
      <c r="BHI14" s="96"/>
      <c r="BHJ14" s="96"/>
      <c r="BHK14" s="96"/>
      <c r="BHL14" s="96"/>
      <c r="BHM14" s="96"/>
      <c r="BHN14" s="96"/>
      <c r="BHO14" s="96"/>
      <c r="BHP14" s="96"/>
      <c r="BHQ14" s="96"/>
      <c r="BHR14" s="96"/>
      <c r="BHS14" s="96"/>
      <c r="BHT14" s="96"/>
      <c r="BHU14" s="96"/>
      <c r="BHV14" s="96"/>
      <c r="BHW14" s="96"/>
      <c r="BHX14" s="96"/>
      <c r="BHY14" s="96"/>
      <c r="BHZ14" s="96"/>
      <c r="BIA14" s="96"/>
      <c r="BIB14" s="96"/>
      <c r="BIC14" s="96"/>
      <c r="BID14" s="96"/>
      <c r="BIE14" s="96"/>
      <c r="BIF14" s="96"/>
      <c r="BIG14" s="96"/>
      <c r="BIH14" s="96"/>
      <c r="BII14" s="96"/>
      <c r="BIJ14" s="96"/>
      <c r="BIK14" s="96"/>
      <c r="BIL14" s="96"/>
      <c r="BIM14" s="96"/>
      <c r="BIN14" s="96"/>
      <c r="BIO14" s="96"/>
      <c r="BIP14" s="96"/>
      <c r="BIQ14" s="96"/>
      <c r="BIR14" s="96"/>
      <c r="BIS14" s="96"/>
      <c r="BIT14" s="96"/>
      <c r="BIU14" s="96"/>
      <c r="BIV14" s="96"/>
      <c r="BIW14" s="96"/>
      <c r="BIX14" s="96"/>
      <c r="BIY14" s="96"/>
      <c r="BIZ14" s="96"/>
      <c r="BJA14" s="96"/>
      <c r="BJB14" s="96"/>
      <c r="BJC14" s="96"/>
      <c r="BJD14" s="96"/>
      <c r="BJE14" s="96"/>
      <c r="BJF14" s="96"/>
      <c r="BJG14" s="96"/>
      <c r="BJH14" s="96"/>
      <c r="BJI14" s="96"/>
      <c r="BJJ14" s="96"/>
      <c r="BJK14" s="96"/>
      <c r="BJL14" s="96"/>
      <c r="BJM14" s="96"/>
      <c r="BJN14" s="96"/>
      <c r="BJO14" s="96"/>
      <c r="BJP14" s="96"/>
      <c r="BJQ14" s="96"/>
      <c r="BJR14" s="96"/>
      <c r="BJS14" s="96"/>
      <c r="BJT14" s="96"/>
      <c r="BJU14" s="96"/>
      <c r="BJV14" s="96"/>
      <c r="BJW14" s="96"/>
      <c r="BJX14" s="96"/>
      <c r="BJY14" s="96"/>
      <c r="BJZ14" s="96"/>
      <c r="BKA14" s="96"/>
      <c r="BKB14" s="96"/>
      <c r="BKC14" s="96"/>
      <c r="BKD14" s="96"/>
      <c r="BKE14" s="96"/>
      <c r="BKF14" s="96"/>
      <c r="BKG14" s="96"/>
      <c r="BKH14" s="96"/>
      <c r="BKI14" s="96"/>
      <c r="BKJ14" s="96"/>
      <c r="BKK14" s="96"/>
      <c r="BKL14" s="96"/>
      <c r="BKM14" s="96"/>
      <c r="BKN14" s="96"/>
      <c r="BKO14" s="96"/>
      <c r="BKP14" s="96"/>
      <c r="BKQ14" s="96"/>
      <c r="BKR14" s="96"/>
      <c r="BKS14" s="96"/>
      <c r="BKT14" s="96"/>
      <c r="BKU14" s="96"/>
      <c r="BKV14" s="96"/>
      <c r="BKW14" s="96"/>
      <c r="BKX14" s="96"/>
      <c r="BKY14" s="96"/>
      <c r="BKZ14" s="96"/>
      <c r="BLA14" s="96"/>
      <c r="BLB14" s="96"/>
      <c r="BLC14" s="96"/>
      <c r="BLD14" s="96"/>
      <c r="BLE14" s="96"/>
      <c r="BLF14" s="96"/>
      <c r="BLG14" s="96"/>
      <c r="BLH14" s="96"/>
      <c r="BLI14" s="96"/>
      <c r="BLJ14" s="96"/>
      <c r="BLK14" s="96"/>
      <c r="BLL14" s="96"/>
      <c r="BLM14" s="96"/>
      <c r="BLN14" s="96"/>
      <c r="BLO14" s="96"/>
      <c r="BLP14" s="96"/>
      <c r="BLQ14" s="96"/>
      <c r="BLR14" s="96"/>
      <c r="BLS14" s="96"/>
      <c r="BLT14" s="96"/>
      <c r="BLU14" s="96"/>
      <c r="BLV14" s="96"/>
      <c r="BLW14" s="96"/>
      <c r="BLX14" s="96"/>
      <c r="BLY14" s="96"/>
      <c r="BLZ14" s="96"/>
      <c r="BMA14" s="96"/>
      <c r="BMB14" s="96"/>
      <c r="BMC14" s="96"/>
      <c r="BMD14" s="96"/>
      <c r="BME14" s="96"/>
      <c r="BMF14" s="96"/>
      <c r="BMG14" s="96"/>
      <c r="BMH14" s="96"/>
      <c r="BMI14" s="96"/>
      <c r="BMJ14" s="96"/>
      <c r="BMK14" s="96"/>
      <c r="BML14" s="96"/>
      <c r="BMM14" s="96"/>
      <c r="BMN14" s="96"/>
      <c r="BMO14" s="96"/>
      <c r="BMP14" s="96"/>
      <c r="BMQ14" s="96"/>
      <c r="BMR14" s="96"/>
      <c r="BMS14" s="96"/>
      <c r="BMT14" s="96"/>
      <c r="BMU14" s="96"/>
      <c r="BMV14" s="96"/>
      <c r="BMW14" s="96"/>
      <c r="BMX14" s="96"/>
      <c r="BMY14" s="96"/>
      <c r="BMZ14" s="96"/>
      <c r="BNA14" s="96"/>
      <c r="BNB14" s="96"/>
      <c r="BNC14" s="96"/>
      <c r="BND14" s="96"/>
      <c r="BNE14" s="96"/>
      <c r="BNF14" s="96"/>
      <c r="BNG14" s="96"/>
      <c r="BNH14" s="96"/>
      <c r="BNI14" s="96"/>
      <c r="BNJ14" s="96"/>
      <c r="BNK14" s="96"/>
      <c r="BNL14" s="96"/>
      <c r="BNM14" s="96"/>
      <c r="BNN14" s="96"/>
      <c r="BNO14" s="96"/>
      <c r="BNP14" s="96"/>
      <c r="BNQ14" s="96"/>
      <c r="BNR14" s="96"/>
      <c r="BNS14" s="96"/>
      <c r="BNT14" s="96"/>
      <c r="BNU14" s="96"/>
      <c r="BNV14" s="96"/>
      <c r="BNW14" s="96"/>
      <c r="BNX14" s="96"/>
      <c r="BNY14" s="96"/>
      <c r="BNZ14" s="96"/>
      <c r="BOA14" s="96"/>
      <c r="BOB14" s="96"/>
      <c r="BOC14" s="96"/>
      <c r="BOD14" s="96"/>
      <c r="BOE14" s="96"/>
      <c r="BOF14" s="96"/>
      <c r="BOG14" s="96"/>
      <c r="BOH14" s="96"/>
      <c r="BOI14" s="96"/>
      <c r="BOJ14" s="96"/>
      <c r="BOK14" s="96"/>
      <c r="BOL14" s="96"/>
      <c r="BOM14" s="96"/>
      <c r="BON14" s="96"/>
      <c r="BOO14" s="96"/>
      <c r="BOP14" s="96"/>
      <c r="BOQ14" s="96"/>
      <c r="BOR14" s="96"/>
      <c r="BOS14" s="96"/>
      <c r="BOT14" s="96"/>
      <c r="BOU14" s="96"/>
      <c r="BOV14" s="96"/>
      <c r="BOW14" s="96"/>
      <c r="BOX14" s="96"/>
      <c r="BOY14" s="96"/>
      <c r="BOZ14" s="96"/>
      <c r="BPA14" s="96"/>
      <c r="BPB14" s="96"/>
      <c r="BPC14" s="96"/>
      <c r="BPD14" s="96"/>
      <c r="BPE14" s="96"/>
      <c r="BPF14" s="96"/>
      <c r="BPG14" s="96"/>
      <c r="BPH14" s="96"/>
      <c r="BPI14" s="96"/>
      <c r="BPJ14" s="96"/>
      <c r="BPK14" s="96"/>
      <c r="BPL14" s="96"/>
      <c r="BPM14" s="96"/>
      <c r="BPN14" s="96"/>
      <c r="BPO14" s="96"/>
      <c r="BPP14" s="96"/>
      <c r="BPQ14" s="96"/>
      <c r="BPR14" s="96"/>
      <c r="BPS14" s="96"/>
      <c r="BPT14" s="96"/>
      <c r="BPU14" s="96"/>
      <c r="BPV14" s="96"/>
      <c r="BPW14" s="96"/>
      <c r="BPX14" s="96"/>
      <c r="BPY14" s="96"/>
      <c r="BPZ14" s="96"/>
      <c r="BQA14" s="96"/>
      <c r="BQB14" s="96"/>
      <c r="BQC14" s="96"/>
      <c r="BQD14" s="96"/>
      <c r="BQE14" s="96"/>
      <c r="BQF14" s="96"/>
      <c r="BQG14" s="96"/>
      <c r="BQH14" s="96"/>
      <c r="BQI14" s="96"/>
      <c r="BQJ14" s="96"/>
      <c r="BQK14" s="96"/>
      <c r="BQL14" s="96"/>
      <c r="BQM14" s="96"/>
      <c r="BQN14" s="96"/>
      <c r="BQO14" s="96"/>
      <c r="BQP14" s="96"/>
      <c r="BQQ14" s="96"/>
      <c r="BQR14" s="96"/>
      <c r="BQS14" s="96"/>
      <c r="BQT14" s="96"/>
      <c r="BQU14" s="96"/>
      <c r="BQV14" s="96"/>
      <c r="BQW14" s="96"/>
      <c r="BQX14" s="96"/>
      <c r="BQY14" s="96"/>
      <c r="BQZ14" s="96"/>
      <c r="BRA14" s="96"/>
      <c r="BRB14" s="96"/>
      <c r="BRC14" s="96"/>
      <c r="BRD14" s="96"/>
      <c r="BRE14" s="96"/>
      <c r="BRF14" s="96"/>
      <c r="BRG14" s="96"/>
      <c r="BRH14" s="96"/>
      <c r="BRI14" s="96"/>
      <c r="BRJ14" s="96"/>
      <c r="BRK14" s="96"/>
      <c r="BRL14" s="96"/>
      <c r="BRM14" s="96"/>
      <c r="BRN14" s="96"/>
      <c r="BRO14" s="96"/>
      <c r="BRP14" s="96"/>
      <c r="BRQ14" s="96"/>
      <c r="BRR14" s="96"/>
      <c r="BRS14" s="96"/>
      <c r="BRT14" s="96"/>
      <c r="BRU14" s="96"/>
      <c r="BRV14" s="96"/>
      <c r="BRW14" s="96"/>
      <c r="BRX14" s="96"/>
      <c r="BRY14" s="96"/>
      <c r="BRZ14" s="96"/>
      <c r="BSA14" s="96"/>
      <c r="BSB14" s="96"/>
      <c r="BSC14" s="96"/>
      <c r="BSD14" s="96"/>
      <c r="BSE14" s="96"/>
      <c r="BSF14" s="96"/>
      <c r="BSG14" s="96"/>
      <c r="BSH14" s="96"/>
      <c r="BSI14" s="96"/>
      <c r="BSJ14" s="96"/>
      <c r="BSK14" s="96"/>
      <c r="BSL14" s="96"/>
      <c r="BSM14" s="96"/>
      <c r="BSN14" s="96"/>
      <c r="BSO14" s="96"/>
      <c r="BSP14" s="96"/>
      <c r="BSQ14" s="96"/>
      <c r="BSR14" s="96"/>
      <c r="BSS14" s="96"/>
      <c r="BST14" s="96"/>
      <c r="BSU14" s="96"/>
      <c r="BSV14" s="96"/>
      <c r="BSW14" s="96"/>
      <c r="BSX14" s="96"/>
      <c r="BSY14" s="96"/>
      <c r="BSZ14" s="96"/>
      <c r="BTA14" s="96"/>
      <c r="BTB14" s="96"/>
      <c r="BTC14" s="96"/>
      <c r="BTD14" s="96"/>
      <c r="BTE14" s="96"/>
      <c r="BTF14" s="96"/>
      <c r="BTG14" s="96"/>
      <c r="BTH14" s="96"/>
      <c r="BTI14" s="96"/>
      <c r="BTJ14" s="96"/>
      <c r="BTK14" s="96"/>
      <c r="BTL14" s="96"/>
      <c r="BTM14" s="96"/>
      <c r="BTN14" s="96"/>
      <c r="BTO14" s="96"/>
      <c r="BTP14" s="96"/>
      <c r="BTQ14" s="96"/>
      <c r="BTR14" s="96"/>
      <c r="BTS14" s="96"/>
      <c r="BTT14" s="96"/>
      <c r="BTU14" s="96"/>
      <c r="BTV14" s="96"/>
      <c r="BTW14" s="96"/>
      <c r="BTX14" s="96"/>
      <c r="BTY14" s="96"/>
      <c r="BTZ14" s="96"/>
      <c r="BUA14" s="96"/>
      <c r="BUB14" s="96"/>
      <c r="BUC14" s="96"/>
      <c r="BUD14" s="96"/>
      <c r="BUE14" s="96"/>
      <c r="BUF14" s="96"/>
      <c r="BUG14" s="96"/>
      <c r="BUH14" s="96"/>
      <c r="BUI14" s="96"/>
      <c r="BUJ14" s="96"/>
      <c r="BUK14" s="96"/>
      <c r="BUL14" s="96"/>
      <c r="BUM14" s="96"/>
      <c r="BUN14" s="96"/>
      <c r="BUO14" s="96"/>
      <c r="BUP14" s="96"/>
      <c r="BUQ14" s="96"/>
      <c r="BUR14" s="96"/>
      <c r="BUS14" s="96"/>
      <c r="BUT14" s="96"/>
      <c r="BUU14" s="96"/>
      <c r="BUV14" s="96"/>
      <c r="BUW14" s="96"/>
      <c r="BUX14" s="96"/>
      <c r="BUY14" s="96"/>
      <c r="BUZ14" s="96"/>
      <c r="BVA14" s="96"/>
      <c r="BVB14" s="96"/>
      <c r="BVC14" s="96"/>
      <c r="BVD14" s="96"/>
      <c r="BVE14" s="96"/>
      <c r="BVF14" s="96"/>
      <c r="BVG14" s="96"/>
      <c r="BVH14" s="96"/>
      <c r="BVI14" s="96"/>
      <c r="BVJ14" s="96"/>
      <c r="BVK14" s="96"/>
      <c r="BVL14" s="96"/>
      <c r="BVM14" s="96"/>
      <c r="BVN14" s="96"/>
      <c r="BVO14" s="96"/>
      <c r="BVP14" s="96"/>
      <c r="BVQ14" s="96"/>
      <c r="BVR14" s="96"/>
      <c r="BVS14" s="96"/>
      <c r="BVT14" s="96"/>
      <c r="BVU14" s="96"/>
      <c r="BVV14" s="96"/>
      <c r="BVW14" s="96"/>
      <c r="BVX14" s="96"/>
      <c r="BVY14" s="96"/>
      <c r="BVZ14" s="96"/>
      <c r="BWA14" s="96"/>
      <c r="BWB14" s="96"/>
      <c r="BWC14" s="96"/>
      <c r="BWD14" s="96"/>
      <c r="BWE14" s="96"/>
      <c r="BWF14" s="96"/>
      <c r="BWG14" s="96"/>
      <c r="BWH14" s="96"/>
      <c r="BWI14" s="96"/>
      <c r="BWJ14" s="96"/>
      <c r="BWK14" s="96"/>
      <c r="BWL14" s="96"/>
      <c r="BWM14" s="96"/>
      <c r="BWN14" s="96"/>
      <c r="BWO14" s="96"/>
      <c r="BWP14" s="96"/>
      <c r="BWQ14" s="96"/>
      <c r="BWR14" s="96"/>
      <c r="BWS14" s="96"/>
      <c r="BWT14" s="96"/>
      <c r="BWU14" s="96"/>
      <c r="BWV14" s="96"/>
      <c r="BWW14" s="96"/>
      <c r="BWX14" s="96"/>
      <c r="BWY14" s="96"/>
      <c r="BWZ14" s="96"/>
      <c r="BXA14" s="96"/>
      <c r="BXB14" s="96"/>
      <c r="BXC14" s="96"/>
      <c r="BXD14" s="96"/>
      <c r="BXE14" s="96"/>
      <c r="BXF14" s="96"/>
      <c r="BXG14" s="96"/>
      <c r="BXH14" s="96"/>
      <c r="BXI14" s="96"/>
      <c r="BXJ14" s="96"/>
      <c r="BXK14" s="96"/>
      <c r="BXL14" s="96"/>
      <c r="BXM14" s="96"/>
      <c r="BXN14" s="96"/>
      <c r="BXO14" s="96"/>
      <c r="BXP14" s="96"/>
      <c r="BXQ14" s="96"/>
      <c r="BXR14" s="96"/>
      <c r="BXS14" s="96"/>
      <c r="BXT14" s="96"/>
      <c r="BXU14" s="96"/>
      <c r="BXV14" s="96"/>
      <c r="BXW14" s="96"/>
      <c r="BXX14" s="96"/>
      <c r="BXY14" s="96"/>
      <c r="BXZ14" s="96"/>
      <c r="BYA14" s="96"/>
      <c r="BYB14" s="96"/>
      <c r="BYC14" s="96"/>
      <c r="BYD14" s="96"/>
      <c r="BYE14" s="96"/>
      <c r="BYF14" s="96"/>
      <c r="BYG14" s="96"/>
      <c r="BYH14" s="96"/>
      <c r="BYI14" s="96"/>
      <c r="BYJ14" s="96"/>
      <c r="BYK14" s="96"/>
      <c r="BYL14" s="96"/>
      <c r="BYM14" s="96"/>
      <c r="BYN14" s="96"/>
      <c r="BYO14" s="96"/>
      <c r="BYP14" s="96"/>
      <c r="BYQ14" s="96"/>
      <c r="BYR14" s="96"/>
      <c r="BYS14" s="96"/>
      <c r="BYT14" s="96"/>
      <c r="BYU14" s="96"/>
      <c r="BYV14" s="96"/>
      <c r="BYW14" s="96"/>
      <c r="BYX14" s="96"/>
      <c r="BYY14" s="96"/>
      <c r="BYZ14" s="96"/>
      <c r="BZA14" s="96"/>
      <c r="BZB14" s="96"/>
      <c r="BZC14" s="96"/>
      <c r="BZD14" s="96"/>
      <c r="BZE14" s="96"/>
      <c r="BZF14" s="96"/>
      <c r="BZG14" s="96"/>
      <c r="BZH14" s="96"/>
      <c r="BZI14" s="96"/>
      <c r="BZJ14" s="96"/>
      <c r="BZK14" s="96"/>
      <c r="BZL14" s="96"/>
      <c r="BZM14" s="96"/>
      <c r="BZN14" s="96"/>
      <c r="BZO14" s="96"/>
      <c r="BZP14" s="96"/>
      <c r="BZQ14" s="96"/>
      <c r="BZR14" s="96"/>
      <c r="BZS14" s="96"/>
      <c r="BZT14" s="96"/>
      <c r="BZU14" s="96"/>
      <c r="BZV14" s="96"/>
      <c r="BZW14" s="96"/>
      <c r="BZX14" s="96"/>
      <c r="BZY14" s="96"/>
      <c r="BZZ14" s="96"/>
      <c r="CAA14" s="96"/>
      <c r="CAB14" s="96"/>
      <c r="CAC14" s="96"/>
      <c r="CAD14" s="96"/>
      <c r="CAE14" s="96"/>
      <c r="CAF14" s="96"/>
      <c r="CAG14" s="96"/>
      <c r="CAH14" s="96"/>
      <c r="CAI14" s="96"/>
      <c r="CAJ14" s="96"/>
      <c r="CAK14" s="96"/>
      <c r="CAL14" s="96"/>
      <c r="CAM14" s="96"/>
      <c r="CAN14" s="96"/>
      <c r="CAO14" s="96"/>
      <c r="CAP14" s="96"/>
      <c r="CAQ14" s="96"/>
      <c r="CAR14" s="96"/>
      <c r="CAS14" s="96"/>
      <c r="CAT14" s="96"/>
      <c r="CAU14" s="96"/>
      <c r="CAV14" s="96"/>
      <c r="CAW14" s="96"/>
      <c r="CAX14" s="96"/>
      <c r="CAY14" s="96"/>
      <c r="CAZ14" s="96"/>
      <c r="CBA14" s="96"/>
      <c r="CBB14" s="96"/>
      <c r="CBC14" s="96"/>
      <c r="CBD14" s="96"/>
      <c r="CBE14" s="96"/>
      <c r="CBF14" s="96"/>
      <c r="CBG14" s="96"/>
      <c r="CBH14" s="96"/>
      <c r="CBI14" s="96"/>
      <c r="CBJ14" s="96"/>
      <c r="CBK14" s="96"/>
      <c r="CBL14" s="96"/>
      <c r="CBM14" s="96"/>
      <c r="CBN14" s="96"/>
      <c r="CBO14" s="96"/>
      <c r="CBP14" s="96"/>
      <c r="CBQ14" s="96"/>
      <c r="CBR14" s="96"/>
      <c r="CBS14" s="96"/>
      <c r="CBT14" s="96"/>
      <c r="CBU14" s="96"/>
      <c r="CBV14" s="96"/>
      <c r="CBW14" s="96"/>
      <c r="CBX14" s="96"/>
      <c r="CBY14" s="96"/>
      <c r="CBZ14" s="96"/>
      <c r="CCA14" s="96"/>
      <c r="CCB14" s="96"/>
      <c r="CCC14" s="96"/>
      <c r="CCD14" s="96"/>
      <c r="CCE14" s="96"/>
      <c r="CCF14" s="96"/>
      <c r="CCG14" s="96"/>
      <c r="CCH14" s="96"/>
      <c r="CCI14" s="96"/>
      <c r="CCJ14" s="96"/>
      <c r="CCK14" s="96"/>
      <c r="CCL14" s="96"/>
      <c r="CCM14" s="96"/>
      <c r="CCN14" s="96"/>
      <c r="CCO14" s="96"/>
      <c r="CCP14" s="96"/>
      <c r="CCQ14" s="96"/>
      <c r="CCR14" s="96"/>
      <c r="CCS14" s="96"/>
      <c r="CCT14" s="96"/>
      <c r="CCU14" s="96"/>
      <c r="CCV14" s="96"/>
      <c r="CCW14" s="96"/>
      <c r="CCX14" s="96"/>
      <c r="CCY14" s="96"/>
      <c r="CCZ14" s="96"/>
      <c r="CDA14" s="96"/>
      <c r="CDB14" s="96"/>
      <c r="CDC14" s="96"/>
      <c r="CDD14" s="96"/>
      <c r="CDE14" s="96"/>
      <c r="CDF14" s="96"/>
      <c r="CDG14" s="96"/>
      <c r="CDH14" s="96"/>
      <c r="CDI14" s="96"/>
      <c r="CDJ14" s="96"/>
      <c r="CDK14" s="96"/>
      <c r="CDL14" s="96"/>
      <c r="CDM14" s="96"/>
      <c r="CDN14" s="96"/>
      <c r="CDO14" s="96"/>
      <c r="CDP14" s="96"/>
      <c r="CDQ14" s="96"/>
      <c r="CDR14" s="96"/>
      <c r="CDS14" s="96"/>
      <c r="CDT14" s="96"/>
      <c r="CDU14" s="96"/>
      <c r="CDV14" s="96"/>
      <c r="CDW14" s="96"/>
      <c r="CDX14" s="96"/>
      <c r="CDY14" s="96"/>
      <c r="CDZ14" s="96"/>
      <c r="CEA14" s="96"/>
      <c r="CEB14" s="96"/>
      <c r="CEC14" s="96"/>
      <c r="CED14" s="96"/>
      <c r="CEE14" s="96"/>
      <c r="CEF14" s="96"/>
      <c r="CEG14" s="96"/>
      <c r="CEH14" s="96"/>
      <c r="CEI14" s="96"/>
      <c r="CEJ14" s="96"/>
      <c r="CEK14" s="96"/>
      <c r="CEL14" s="96"/>
      <c r="CEM14" s="96"/>
      <c r="CEN14" s="96"/>
      <c r="CEO14" s="96"/>
      <c r="CEP14" s="96"/>
      <c r="CEQ14" s="96"/>
      <c r="CER14" s="96"/>
      <c r="CES14" s="96"/>
      <c r="CET14" s="96"/>
      <c r="CEU14" s="96"/>
      <c r="CEV14" s="96"/>
      <c r="CEW14" s="96"/>
      <c r="CEX14" s="96"/>
      <c r="CEY14" s="96"/>
      <c r="CEZ14" s="96"/>
      <c r="CFA14" s="96"/>
      <c r="CFB14" s="96"/>
      <c r="CFC14" s="96"/>
      <c r="CFD14" s="96"/>
      <c r="CFE14" s="96"/>
      <c r="CFF14" s="96"/>
      <c r="CFG14" s="96"/>
      <c r="CFH14" s="96"/>
      <c r="CFI14" s="96"/>
      <c r="CFJ14" s="96"/>
      <c r="CFK14" s="96"/>
      <c r="CFL14" s="96"/>
      <c r="CFM14" s="96"/>
      <c r="CFN14" s="96"/>
      <c r="CFO14" s="96"/>
      <c r="CFP14" s="96"/>
      <c r="CFQ14" s="96"/>
      <c r="CFR14" s="96"/>
      <c r="CFS14" s="96"/>
      <c r="CFT14" s="96"/>
      <c r="CFU14" s="96"/>
      <c r="CFV14" s="96"/>
      <c r="CFW14" s="96"/>
      <c r="CFX14" s="96"/>
      <c r="CFY14" s="96"/>
      <c r="CFZ14" s="96"/>
      <c r="CGA14" s="96"/>
      <c r="CGB14" s="96"/>
      <c r="CGC14" s="96"/>
      <c r="CGD14" s="96"/>
      <c r="CGE14" s="96"/>
      <c r="CGF14" s="96"/>
      <c r="CGG14" s="96"/>
      <c r="CGH14" s="96"/>
      <c r="CGI14" s="96"/>
      <c r="CGJ14" s="96"/>
      <c r="CGK14" s="96"/>
      <c r="CGL14" s="96"/>
      <c r="CGM14" s="96"/>
      <c r="CGN14" s="96"/>
      <c r="CGO14" s="96"/>
      <c r="CGP14" s="96"/>
      <c r="CGQ14" s="96"/>
      <c r="CGR14" s="96"/>
      <c r="CGS14" s="96"/>
      <c r="CGT14" s="96"/>
      <c r="CGU14" s="96"/>
      <c r="CGV14" s="96"/>
      <c r="CGW14" s="96"/>
      <c r="CGX14" s="96"/>
      <c r="CGY14" s="96"/>
      <c r="CGZ14" s="96"/>
      <c r="CHA14" s="96"/>
      <c r="CHB14" s="96"/>
      <c r="CHC14" s="96"/>
      <c r="CHD14" s="96"/>
      <c r="CHE14" s="96"/>
      <c r="CHF14" s="96"/>
      <c r="CHG14" s="96"/>
      <c r="CHH14" s="96"/>
      <c r="CHI14" s="96"/>
      <c r="CHJ14" s="96"/>
      <c r="CHK14" s="96"/>
      <c r="CHL14" s="96"/>
      <c r="CHM14" s="96"/>
      <c r="CHN14" s="96"/>
      <c r="CHO14" s="96"/>
      <c r="CHP14" s="96"/>
      <c r="CHQ14" s="96"/>
      <c r="CHR14" s="96"/>
      <c r="CHS14" s="96"/>
      <c r="CHT14" s="96"/>
      <c r="CHU14" s="96"/>
      <c r="CHV14" s="96"/>
      <c r="CHW14" s="96"/>
      <c r="CHX14" s="96"/>
      <c r="CHY14" s="96"/>
      <c r="CHZ14" s="96"/>
      <c r="CIA14" s="96"/>
      <c r="CIB14" s="96"/>
      <c r="CIC14" s="96"/>
      <c r="CID14" s="96"/>
      <c r="CIE14" s="96"/>
      <c r="CIF14" s="96"/>
      <c r="CIG14" s="96"/>
      <c r="CIH14" s="96"/>
      <c r="CII14" s="96"/>
      <c r="CIJ14" s="96"/>
      <c r="CIK14" s="96"/>
      <c r="CIL14" s="96"/>
      <c r="CIM14" s="96"/>
      <c r="CIN14" s="96"/>
      <c r="CIO14" s="96"/>
      <c r="CIP14" s="96"/>
      <c r="CIQ14" s="96"/>
      <c r="CIR14" s="96"/>
      <c r="CIS14" s="96"/>
      <c r="CIT14" s="96"/>
      <c r="CIU14" s="96"/>
      <c r="CIV14" s="96"/>
      <c r="CIW14" s="96"/>
      <c r="CIX14" s="96"/>
      <c r="CIY14" s="96"/>
      <c r="CIZ14" s="96"/>
      <c r="CJA14" s="96"/>
      <c r="CJB14" s="96"/>
      <c r="CJC14" s="96"/>
      <c r="CJD14" s="96"/>
      <c r="CJE14" s="96"/>
      <c r="CJF14" s="96"/>
      <c r="CJG14" s="96"/>
      <c r="CJH14" s="96"/>
      <c r="CJI14" s="96"/>
      <c r="CJJ14" s="96"/>
      <c r="CJK14" s="96"/>
      <c r="CJL14" s="96"/>
      <c r="CJM14" s="96"/>
      <c r="CJN14" s="96"/>
      <c r="CJO14" s="96"/>
      <c r="CJP14" s="96"/>
      <c r="CJQ14" s="96"/>
      <c r="CJR14" s="96"/>
      <c r="CJS14" s="96"/>
      <c r="CJT14" s="96"/>
      <c r="CJU14" s="96"/>
      <c r="CJV14" s="96"/>
      <c r="CJW14" s="96"/>
      <c r="CJX14" s="96"/>
      <c r="CJY14" s="96"/>
      <c r="CJZ14" s="96"/>
      <c r="CKA14" s="96"/>
      <c r="CKB14" s="96"/>
      <c r="CKC14" s="96"/>
      <c r="CKD14" s="96"/>
      <c r="CKE14" s="96"/>
      <c r="CKF14" s="96"/>
      <c r="CKG14" s="96"/>
      <c r="CKH14" s="96"/>
      <c r="CKI14" s="96"/>
      <c r="CKJ14" s="96"/>
      <c r="CKK14" s="96"/>
      <c r="CKL14" s="96"/>
      <c r="CKM14" s="96"/>
      <c r="CKN14" s="96"/>
      <c r="CKO14" s="96"/>
      <c r="CKP14" s="96"/>
      <c r="CKQ14" s="96"/>
      <c r="CKR14" s="96"/>
      <c r="CKS14" s="96"/>
      <c r="CKT14" s="96"/>
      <c r="CKU14" s="96"/>
      <c r="CKV14" s="96"/>
      <c r="CKW14" s="96"/>
      <c r="CKX14" s="96"/>
      <c r="CKY14" s="96"/>
      <c r="CKZ14" s="96"/>
      <c r="CLA14" s="96"/>
      <c r="CLB14" s="96"/>
      <c r="CLC14" s="96"/>
      <c r="CLD14" s="96"/>
      <c r="CLE14" s="96"/>
      <c r="CLF14" s="96"/>
      <c r="CLG14" s="96"/>
      <c r="CLH14" s="96"/>
      <c r="CLI14" s="96"/>
      <c r="CLJ14" s="96"/>
      <c r="CLK14" s="96"/>
      <c r="CLL14" s="96"/>
      <c r="CLM14" s="96"/>
      <c r="CLN14" s="96"/>
      <c r="CLO14" s="96"/>
      <c r="CLP14" s="96"/>
      <c r="CLQ14" s="96"/>
      <c r="CLR14" s="96"/>
      <c r="CLS14" s="96"/>
      <c r="CLT14" s="96"/>
      <c r="CLU14" s="96"/>
      <c r="CLV14" s="96"/>
      <c r="CLW14" s="96"/>
      <c r="CLX14" s="96"/>
      <c r="CLY14" s="96"/>
      <c r="CLZ14" s="96"/>
      <c r="CMA14" s="96"/>
      <c r="CMB14" s="96"/>
      <c r="CMC14" s="96"/>
      <c r="CMD14" s="96"/>
      <c r="CME14" s="96"/>
      <c r="CMF14" s="96"/>
      <c r="CMG14" s="96"/>
      <c r="CMH14" s="96"/>
      <c r="CMI14" s="96"/>
      <c r="CMJ14" s="96"/>
      <c r="CMK14" s="96"/>
      <c r="CML14" s="96"/>
      <c r="CMM14" s="96"/>
      <c r="CMN14" s="96"/>
      <c r="CMO14" s="96"/>
      <c r="CMP14" s="96"/>
      <c r="CMQ14" s="96"/>
      <c r="CMR14" s="96"/>
      <c r="CMS14" s="96"/>
      <c r="CMT14" s="96"/>
      <c r="CMU14" s="96"/>
      <c r="CMV14" s="96"/>
      <c r="CMW14" s="96"/>
      <c r="CMX14" s="96"/>
      <c r="CMY14" s="96"/>
      <c r="CMZ14" s="96"/>
      <c r="CNA14" s="96"/>
      <c r="CNB14" s="96"/>
      <c r="CNC14" s="96"/>
      <c r="CND14" s="96"/>
      <c r="CNE14" s="96"/>
      <c r="CNF14" s="96"/>
      <c r="CNG14" s="96"/>
      <c r="CNH14" s="96"/>
      <c r="CNI14" s="96"/>
      <c r="CNJ14" s="96"/>
      <c r="CNK14" s="96"/>
      <c r="CNL14" s="96"/>
      <c r="CNM14" s="96"/>
      <c r="CNN14" s="96"/>
      <c r="CNO14" s="96"/>
      <c r="CNP14" s="96"/>
      <c r="CNQ14" s="96"/>
      <c r="CNR14" s="96"/>
      <c r="CNS14" s="96"/>
      <c r="CNT14" s="96"/>
      <c r="CNU14" s="96"/>
      <c r="CNV14" s="96"/>
      <c r="CNW14" s="96"/>
      <c r="CNX14" s="96"/>
      <c r="CNY14" s="96"/>
      <c r="CNZ14" s="96"/>
      <c r="COA14" s="96"/>
      <c r="COB14" s="96"/>
      <c r="COC14" s="96"/>
      <c r="COD14" s="96"/>
      <c r="COE14" s="96"/>
      <c r="COF14" s="96"/>
      <c r="COG14" s="96"/>
      <c r="COH14" s="96"/>
      <c r="COI14" s="96"/>
      <c r="COJ14" s="96"/>
      <c r="COK14" s="96"/>
      <c r="COL14" s="96"/>
      <c r="COM14" s="96"/>
      <c r="CON14" s="96"/>
      <c r="COO14" s="96"/>
      <c r="COP14" s="96"/>
      <c r="COQ14" s="96"/>
      <c r="COR14" s="96"/>
      <c r="COS14" s="96"/>
      <c r="COT14" s="96"/>
      <c r="COU14" s="96"/>
      <c r="COV14" s="96"/>
      <c r="COW14" s="96"/>
      <c r="COX14" s="96"/>
      <c r="COY14" s="96"/>
      <c r="COZ14" s="96"/>
      <c r="CPA14" s="96"/>
      <c r="CPB14" s="96"/>
      <c r="CPC14" s="96"/>
      <c r="CPD14" s="96"/>
      <c r="CPE14" s="96"/>
      <c r="CPF14" s="96"/>
      <c r="CPG14" s="96"/>
      <c r="CPH14" s="96"/>
      <c r="CPI14" s="96"/>
      <c r="CPJ14" s="96"/>
      <c r="CPK14" s="96"/>
      <c r="CPL14" s="96"/>
      <c r="CPM14" s="96"/>
      <c r="CPN14" s="96"/>
      <c r="CPO14" s="96"/>
      <c r="CPP14" s="96"/>
      <c r="CPQ14" s="96"/>
      <c r="CPR14" s="96"/>
      <c r="CPS14" s="96"/>
      <c r="CPT14" s="96"/>
      <c r="CPU14" s="96"/>
      <c r="CPV14" s="96"/>
      <c r="CPW14" s="96"/>
      <c r="CPX14" s="96"/>
      <c r="CPY14" s="96"/>
      <c r="CPZ14" s="96"/>
      <c r="CQA14" s="96"/>
      <c r="CQB14" s="96"/>
      <c r="CQC14" s="96"/>
      <c r="CQD14" s="96"/>
      <c r="CQE14" s="96"/>
      <c r="CQF14" s="96"/>
      <c r="CQG14" s="96"/>
      <c r="CQH14" s="96"/>
      <c r="CQI14" s="96"/>
      <c r="CQJ14" s="96"/>
      <c r="CQK14" s="96"/>
      <c r="CQL14" s="96"/>
      <c r="CQM14" s="96"/>
      <c r="CQN14" s="96"/>
      <c r="CQO14" s="96"/>
      <c r="CQP14" s="96"/>
      <c r="CQQ14" s="96"/>
      <c r="CQR14" s="96"/>
      <c r="CQS14" s="96"/>
      <c r="CQT14" s="96"/>
      <c r="CQU14" s="96"/>
      <c r="CQV14" s="96"/>
      <c r="CQW14" s="96"/>
      <c r="CQX14" s="96"/>
      <c r="CQY14" s="96"/>
      <c r="CQZ14" s="96"/>
      <c r="CRA14" s="96"/>
      <c r="CRB14" s="96"/>
      <c r="CRC14" s="96"/>
      <c r="CRD14" s="96"/>
      <c r="CRE14" s="96"/>
      <c r="CRF14" s="96"/>
      <c r="CRG14" s="96"/>
      <c r="CRH14" s="96"/>
      <c r="CRI14" s="96"/>
      <c r="CRJ14" s="96"/>
      <c r="CRK14" s="96"/>
      <c r="CRL14" s="96"/>
      <c r="CRM14" s="96"/>
      <c r="CRN14" s="96"/>
      <c r="CRO14" s="96"/>
      <c r="CRP14" s="96"/>
      <c r="CRQ14" s="96"/>
      <c r="CRR14" s="96"/>
      <c r="CRS14" s="96"/>
      <c r="CRT14" s="96"/>
      <c r="CRU14" s="96"/>
      <c r="CRV14" s="96"/>
      <c r="CRW14" s="96"/>
      <c r="CRX14" s="96"/>
      <c r="CRY14" s="96"/>
      <c r="CRZ14" s="96"/>
      <c r="CSA14" s="96"/>
      <c r="CSB14" s="96"/>
      <c r="CSC14" s="96"/>
      <c r="CSD14" s="96"/>
      <c r="CSE14" s="96"/>
      <c r="CSF14" s="96"/>
      <c r="CSG14" s="96"/>
      <c r="CSH14" s="96"/>
      <c r="CSI14" s="96"/>
      <c r="CSJ14" s="96"/>
      <c r="CSK14" s="96"/>
      <c r="CSL14" s="96"/>
      <c r="CSM14" s="96"/>
      <c r="CSN14" s="96"/>
      <c r="CSO14" s="96"/>
      <c r="CSP14" s="96"/>
      <c r="CSQ14" s="96"/>
      <c r="CSR14" s="96"/>
      <c r="CSS14" s="96"/>
      <c r="CST14" s="96"/>
      <c r="CSU14" s="96"/>
      <c r="CSV14" s="96"/>
      <c r="CSW14" s="96"/>
      <c r="CSX14" s="96"/>
      <c r="CSY14" s="96"/>
      <c r="CSZ14" s="96"/>
      <c r="CTA14" s="96"/>
      <c r="CTB14" s="96"/>
      <c r="CTC14" s="96"/>
      <c r="CTD14" s="96"/>
      <c r="CTE14" s="96"/>
      <c r="CTF14" s="96"/>
      <c r="CTG14" s="96"/>
      <c r="CTH14" s="96"/>
      <c r="CTI14" s="96"/>
      <c r="CTJ14" s="96"/>
      <c r="CTK14" s="96"/>
      <c r="CTL14" s="96"/>
      <c r="CTM14" s="96"/>
      <c r="CTN14" s="96"/>
      <c r="CTO14" s="96"/>
      <c r="CTP14" s="96"/>
      <c r="CTQ14" s="96"/>
      <c r="CTR14" s="96"/>
      <c r="CTS14" s="96"/>
      <c r="CTT14" s="96"/>
      <c r="CTU14" s="96"/>
      <c r="CTV14" s="96"/>
      <c r="CTW14" s="96"/>
      <c r="CTX14" s="96"/>
      <c r="CTY14" s="96"/>
      <c r="CTZ14" s="96"/>
      <c r="CUA14" s="96"/>
      <c r="CUB14" s="96"/>
      <c r="CUC14" s="96"/>
      <c r="CUD14" s="96"/>
      <c r="CUE14" s="96"/>
      <c r="CUF14" s="96"/>
      <c r="CUG14" s="96"/>
      <c r="CUH14" s="96"/>
      <c r="CUI14" s="96"/>
      <c r="CUJ14" s="96"/>
      <c r="CUK14" s="96"/>
      <c r="CUL14" s="96"/>
      <c r="CUM14" s="96"/>
      <c r="CUN14" s="96"/>
      <c r="CUO14" s="96"/>
      <c r="CUP14" s="96"/>
      <c r="CUQ14" s="96"/>
      <c r="CUR14" s="96"/>
      <c r="CUS14" s="96"/>
      <c r="CUT14" s="96"/>
      <c r="CUU14" s="96"/>
      <c r="CUV14" s="96"/>
      <c r="CUW14" s="96"/>
      <c r="CUX14" s="96"/>
      <c r="CUY14" s="96"/>
      <c r="CUZ14" s="96"/>
      <c r="CVA14" s="96"/>
      <c r="CVB14" s="96"/>
      <c r="CVC14" s="96"/>
      <c r="CVD14" s="96"/>
      <c r="CVE14" s="96"/>
      <c r="CVF14" s="96"/>
      <c r="CVG14" s="96"/>
      <c r="CVH14" s="96"/>
      <c r="CVI14" s="96"/>
      <c r="CVJ14" s="96"/>
      <c r="CVK14" s="96"/>
      <c r="CVL14" s="96"/>
      <c r="CVM14" s="96"/>
      <c r="CVN14" s="96"/>
      <c r="CVO14" s="96"/>
      <c r="CVP14" s="96"/>
      <c r="CVQ14" s="96"/>
      <c r="CVR14" s="96"/>
      <c r="CVS14" s="96"/>
      <c r="CVT14" s="96"/>
      <c r="CVU14" s="96"/>
      <c r="CVV14" s="96"/>
      <c r="CVW14" s="96"/>
      <c r="CVX14" s="96"/>
      <c r="CVY14" s="96"/>
      <c r="CVZ14" s="96"/>
      <c r="CWA14" s="96"/>
      <c r="CWB14" s="96"/>
      <c r="CWC14" s="96"/>
      <c r="CWD14" s="96"/>
      <c r="CWE14" s="96"/>
      <c r="CWF14" s="96"/>
      <c r="CWG14" s="96"/>
      <c r="CWH14" s="96"/>
      <c r="CWI14" s="96"/>
      <c r="CWJ14" s="96"/>
      <c r="CWK14" s="96"/>
      <c r="CWL14" s="96"/>
      <c r="CWM14" s="96"/>
      <c r="CWN14" s="96"/>
      <c r="CWO14" s="96"/>
      <c r="CWP14" s="96"/>
      <c r="CWQ14" s="96"/>
      <c r="CWR14" s="96"/>
      <c r="CWS14" s="96"/>
      <c r="CWT14" s="96"/>
      <c r="CWU14" s="96"/>
      <c r="CWV14" s="96"/>
      <c r="CWW14" s="96"/>
      <c r="CWX14" s="96"/>
      <c r="CWY14" s="96"/>
      <c r="CWZ14" s="96"/>
      <c r="CXA14" s="96"/>
      <c r="CXB14" s="96"/>
      <c r="CXC14" s="96"/>
      <c r="CXD14" s="96"/>
      <c r="CXE14" s="96"/>
      <c r="CXF14" s="96"/>
      <c r="CXG14" s="96"/>
      <c r="CXH14" s="96"/>
      <c r="CXI14" s="96"/>
      <c r="CXJ14" s="96"/>
      <c r="CXK14" s="96"/>
      <c r="CXL14" s="96"/>
      <c r="CXM14" s="96"/>
      <c r="CXN14" s="96"/>
      <c r="CXO14" s="96"/>
      <c r="CXP14" s="96"/>
      <c r="CXQ14" s="96"/>
      <c r="CXR14" s="96"/>
      <c r="CXS14" s="96"/>
      <c r="CXT14" s="96"/>
      <c r="CXU14" s="96"/>
      <c r="CXV14" s="96"/>
      <c r="CXW14" s="96"/>
      <c r="CXX14" s="96"/>
      <c r="CXY14" s="96"/>
      <c r="CXZ14" s="96"/>
      <c r="CYA14" s="96"/>
      <c r="CYB14" s="96"/>
      <c r="CYC14" s="96"/>
      <c r="CYD14" s="96"/>
      <c r="CYE14" s="96"/>
      <c r="CYF14" s="96"/>
      <c r="CYG14" s="96"/>
      <c r="CYH14" s="96"/>
      <c r="CYI14" s="96"/>
      <c r="CYJ14" s="96"/>
      <c r="CYK14" s="96"/>
      <c r="CYL14" s="96"/>
      <c r="CYM14" s="96"/>
      <c r="CYN14" s="96"/>
      <c r="CYO14" s="96"/>
      <c r="CYP14" s="96"/>
      <c r="CYQ14" s="96"/>
      <c r="CYR14" s="96"/>
      <c r="CYS14" s="96"/>
      <c r="CYT14" s="96"/>
      <c r="CYU14" s="96"/>
      <c r="CYV14" s="96"/>
      <c r="CYW14" s="96"/>
      <c r="CYX14" s="96"/>
      <c r="CYY14" s="96"/>
      <c r="CYZ14" s="96"/>
      <c r="CZA14" s="96"/>
      <c r="CZB14" s="96"/>
      <c r="CZC14" s="96"/>
      <c r="CZD14" s="96"/>
      <c r="CZE14" s="96"/>
      <c r="CZF14" s="96"/>
      <c r="CZG14" s="96"/>
      <c r="CZH14" s="96"/>
      <c r="CZI14" s="96"/>
      <c r="CZJ14" s="96"/>
      <c r="CZK14" s="96"/>
      <c r="CZL14" s="96"/>
      <c r="CZM14" s="96"/>
      <c r="CZN14" s="96"/>
      <c r="CZO14" s="96"/>
      <c r="CZP14" s="96"/>
      <c r="CZQ14" s="96"/>
      <c r="CZR14" s="96"/>
      <c r="CZS14" s="96"/>
      <c r="CZT14" s="96"/>
      <c r="CZU14" s="96"/>
      <c r="CZV14" s="96"/>
      <c r="CZW14" s="96"/>
      <c r="CZX14" s="96"/>
      <c r="CZY14" s="96"/>
      <c r="CZZ14" s="96"/>
      <c r="DAA14" s="96"/>
      <c r="DAB14" s="96"/>
      <c r="DAC14" s="96"/>
      <c r="DAD14" s="96"/>
      <c r="DAE14" s="96"/>
      <c r="DAF14" s="96"/>
      <c r="DAG14" s="96"/>
      <c r="DAH14" s="96"/>
      <c r="DAI14" s="96"/>
      <c r="DAJ14" s="96"/>
      <c r="DAK14" s="96"/>
      <c r="DAL14" s="96"/>
      <c r="DAM14" s="96"/>
      <c r="DAN14" s="96"/>
      <c r="DAO14" s="96"/>
      <c r="DAP14" s="96"/>
      <c r="DAQ14" s="96"/>
      <c r="DAR14" s="96"/>
      <c r="DAS14" s="96"/>
      <c r="DAT14" s="96"/>
      <c r="DAU14" s="96"/>
      <c r="DAV14" s="96"/>
      <c r="DAW14" s="96"/>
      <c r="DAX14" s="96"/>
      <c r="DAY14" s="96"/>
      <c r="DAZ14" s="96"/>
      <c r="DBA14" s="96"/>
      <c r="DBB14" s="96"/>
      <c r="DBC14" s="96"/>
      <c r="DBD14" s="96"/>
      <c r="DBE14" s="96"/>
      <c r="DBF14" s="96"/>
      <c r="DBG14" s="96"/>
      <c r="DBH14" s="96"/>
      <c r="DBI14" s="96"/>
      <c r="DBJ14" s="96"/>
      <c r="DBK14" s="96"/>
      <c r="DBL14" s="96"/>
      <c r="DBM14" s="96"/>
      <c r="DBN14" s="96"/>
      <c r="DBO14" s="96"/>
      <c r="DBP14" s="96"/>
      <c r="DBQ14" s="96"/>
      <c r="DBR14" s="96"/>
      <c r="DBS14" s="96"/>
      <c r="DBT14" s="96"/>
      <c r="DBU14" s="96"/>
      <c r="DBV14" s="96"/>
      <c r="DBW14" s="96"/>
      <c r="DBX14" s="96"/>
      <c r="DBY14" s="96"/>
      <c r="DBZ14" s="96"/>
      <c r="DCA14" s="96"/>
      <c r="DCB14" s="96"/>
      <c r="DCC14" s="96"/>
      <c r="DCD14" s="96"/>
      <c r="DCE14" s="96"/>
      <c r="DCF14" s="96"/>
      <c r="DCG14" s="96"/>
      <c r="DCH14" s="96"/>
      <c r="DCI14" s="96"/>
      <c r="DCJ14" s="96"/>
      <c r="DCK14" s="96"/>
      <c r="DCL14" s="96"/>
      <c r="DCM14" s="96"/>
      <c r="DCN14" s="96"/>
      <c r="DCO14" s="96"/>
      <c r="DCP14" s="96"/>
      <c r="DCQ14" s="96"/>
      <c r="DCR14" s="96"/>
      <c r="DCS14" s="96"/>
      <c r="DCT14" s="96"/>
      <c r="DCU14" s="96"/>
      <c r="DCV14" s="96"/>
      <c r="DCW14" s="96"/>
      <c r="DCX14" s="96"/>
      <c r="DCY14" s="96"/>
      <c r="DCZ14" s="96"/>
      <c r="DDA14" s="96"/>
      <c r="DDB14" s="96"/>
      <c r="DDC14" s="96"/>
      <c r="DDD14" s="96"/>
      <c r="DDE14" s="96"/>
      <c r="DDF14" s="96"/>
      <c r="DDG14" s="96"/>
      <c r="DDH14" s="96"/>
      <c r="DDI14" s="96"/>
      <c r="DDJ14" s="96"/>
      <c r="DDK14" s="96"/>
      <c r="DDL14" s="96"/>
      <c r="DDM14" s="96"/>
      <c r="DDN14" s="96"/>
      <c r="DDO14" s="96"/>
      <c r="DDP14" s="96"/>
      <c r="DDQ14" s="96"/>
      <c r="DDR14" s="96"/>
      <c r="DDS14" s="96"/>
      <c r="DDT14" s="96"/>
      <c r="DDU14" s="96"/>
      <c r="DDV14" s="96"/>
      <c r="DDW14" s="96"/>
      <c r="DDX14" s="96"/>
      <c r="DDY14" s="96"/>
      <c r="DDZ14" s="96"/>
      <c r="DEA14" s="96"/>
      <c r="DEB14" s="96"/>
      <c r="DEC14" s="96"/>
      <c r="DED14" s="96"/>
      <c r="DEE14" s="96"/>
      <c r="DEF14" s="96"/>
      <c r="DEG14" s="96"/>
      <c r="DEH14" s="96"/>
      <c r="DEI14" s="96"/>
      <c r="DEJ14" s="96"/>
      <c r="DEK14" s="96"/>
      <c r="DEL14" s="96"/>
      <c r="DEM14" s="96"/>
      <c r="DEN14" s="96"/>
      <c r="DEO14" s="96"/>
      <c r="DEP14" s="96"/>
      <c r="DEQ14" s="96"/>
      <c r="DER14" s="96"/>
      <c r="DES14" s="96"/>
      <c r="DET14" s="96"/>
      <c r="DEU14" s="96"/>
      <c r="DEV14" s="96"/>
      <c r="DEW14" s="96"/>
      <c r="DEX14" s="96"/>
      <c r="DEY14" s="96"/>
      <c r="DEZ14" s="96"/>
      <c r="DFA14" s="96"/>
      <c r="DFB14" s="96"/>
      <c r="DFC14" s="96"/>
      <c r="DFD14" s="96"/>
      <c r="DFE14" s="96"/>
      <c r="DFF14" s="96"/>
      <c r="DFG14" s="96"/>
      <c r="DFH14" s="96"/>
      <c r="DFI14" s="96"/>
      <c r="DFJ14" s="96"/>
      <c r="DFK14" s="96"/>
      <c r="DFL14" s="96"/>
      <c r="DFM14" s="96"/>
      <c r="DFN14" s="96"/>
      <c r="DFO14" s="96"/>
      <c r="DFP14" s="96"/>
      <c r="DFQ14" s="96"/>
      <c r="DFR14" s="96"/>
      <c r="DFS14" s="96"/>
      <c r="DFT14" s="96"/>
      <c r="DFU14" s="96"/>
      <c r="DFV14" s="96"/>
      <c r="DFW14" s="96"/>
      <c r="DFX14" s="96"/>
      <c r="DFY14" s="96"/>
      <c r="DFZ14" s="96"/>
      <c r="DGA14" s="96"/>
      <c r="DGB14" s="96"/>
      <c r="DGC14" s="96"/>
      <c r="DGD14" s="96"/>
      <c r="DGE14" s="96"/>
      <c r="DGF14" s="96"/>
      <c r="DGG14" s="96"/>
      <c r="DGH14" s="96"/>
      <c r="DGI14" s="96"/>
      <c r="DGJ14" s="96"/>
      <c r="DGK14" s="96"/>
      <c r="DGL14" s="96"/>
      <c r="DGM14" s="96"/>
      <c r="DGN14" s="96"/>
      <c r="DGO14" s="96"/>
      <c r="DGP14" s="96"/>
      <c r="DGQ14" s="96"/>
      <c r="DGR14" s="96"/>
      <c r="DGS14" s="96"/>
      <c r="DGT14" s="96"/>
      <c r="DGU14" s="96"/>
      <c r="DGV14" s="96"/>
      <c r="DGW14" s="96"/>
      <c r="DGX14" s="96"/>
      <c r="DGY14" s="96"/>
      <c r="DGZ14" s="96"/>
      <c r="DHA14" s="96"/>
      <c r="DHB14" s="96"/>
      <c r="DHC14" s="96"/>
      <c r="DHD14" s="96"/>
      <c r="DHE14" s="96"/>
      <c r="DHF14" s="96"/>
      <c r="DHG14" s="96"/>
      <c r="DHH14" s="96"/>
      <c r="DHI14" s="96"/>
      <c r="DHJ14" s="96"/>
      <c r="DHK14" s="96"/>
      <c r="DHL14" s="96"/>
      <c r="DHM14" s="96"/>
      <c r="DHN14" s="96"/>
      <c r="DHO14" s="96"/>
      <c r="DHP14" s="96"/>
      <c r="DHQ14" s="96"/>
      <c r="DHR14" s="96"/>
      <c r="DHS14" s="96"/>
      <c r="DHT14" s="96"/>
      <c r="DHU14" s="96"/>
      <c r="DHV14" s="96"/>
      <c r="DHW14" s="96"/>
      <c r="DHX14" s="96"/>
      <c r="DHY14" s="96"/>
      <c r="DHZ14" s="96"/>
      <c r="DIA14" s="96"/>
      <c r="DIB14" s="96"/>
      <c r="DIC14" s="96"/>
      <c r="DID14" s="96"/>
      <c r="DIE14" s="96"/>
      <c r="DIF14" s="96"/>
      <c r="DIG14" s="96"/>
      <c r="DIH14" s="96"/>
      <c r="DII14" s="96"/>
      <c r="DIJ14" s="96"/>
      <c r="DIK14" s="96"/>
      <c r="DIL14" s="96"/>
      <c r="DIM14" s="96"/>
      <c r="DIN14" s="96"/>
      <c r="DIO14" s="96"/>
      <c r="DIP14" s="96"/>
      <c r="DIQ14" s="96"/>
      <c r="DIR14" s="96"/>
      <c r="DIS14" s="96"/>
      <c r="DIT14" s="96"/>
      <c r="DIU14" s="96"/>
      <c r="DIV14" s="96"/>
      <c r="DIW14" s="96"/>
      <c r="DIX14" s="96"/>
      <c r="DIY14" s="96"/>
      <c r="DIZ14" s="96"/>
      <c r="DJA14" s="96"/>
      <c r="DJB14" s="96"/>
      <c r="DJC14" s="96"/>
      <c r="DJD14" s="96"/>
      <c r="DJE14" s="96"/>
      <c r="DJF14" s="96"/>
      <c r="DJG14" s="96"/>
      <c r="DJH14" s="96"/>
      <c r="DJI14" s="96"/>
      <c r="DJJ14" s="96"/>
      <c r="DJK14" s="96"/>
      <c r="DJL14" s="96"/>
      <c r="DJM14" s="96"/>
      <c r="DJN14" s="96"/>
      <c r="DJO14" s="96"/>
      <c r="DJP14" s="96"/>
      <c r="DJQ14" s="96"/>
      <c r="DJR14" s="96"/>
      <c r="DJS14" s="96"/>
      <c r="DJT14" s="96"/>
      <c r="DJU14" s="96"/>
      <c r="DJV14" s="96"/>
      <c r="DJW14" s="96"/>
      <c r="DJX14" s="96"/>
      <c r="DJY14" s="96"/>
      <c r="DJZ14" s="96"/>
      <c r="DKA14" s="96"/>
      <c r="DKB14" s="96"/>
      <c r="DKC14" s="96"/>
      <c r="DKD14" s="96"/>
      <c r="DKE14" s="96"/>
      <c r="DKF14" s="96"/>
      <c r="DKG14" s="96"/>
      <c r="DKH14" s="96"/>
      <c r="DKI14" s="96"/>
      <c r="DKJ14" s="96"/>
      <c r="DKK14" s="96"/>
      <c r="DKL14" s="96"/>
      <c r="DKM14" s="96"/>
      <c r="DKN14" s="96"/>
      <c r="DKO14" s="96"/>
      <c r="DKP14" s="96"/>
      <c r="DKQ14" s="96"/>
      <c r="DKR14" s="96"/>
      <c r="DKS14" s="96"/>
      <c r="DKT14" s="96"/>
      <c r="DKU14" s="96"/>
      <c r="DKV14" s="96"/>
      <c r="DKW14" s="96"/>
      <c r="DKX14" s="96"/>
      <c r="DKY14" s="96"/>
      <c r="DKZ14" s="96"/>
      <c r="DLA14" s="96"/>
      <c r="DLB14" s="96"/>
      <c r="DLC14" s="96"/>
      <c r="DLD14" s="96"/>
      <c r="DLE14" s="96"/>
      <c r="DLF14" s="96"/>
      <c r="DLG14" s="96"/>
      <c r="DLH14" s="96"/>
      <c r="DLI14" s="96"/>
      <c r="DLJ14" s="96"/>
      <c r="DLK14" s="96"/>
      <c r="DLL14" s="96"/>
      <c r="DLM14" s="96"/>
      <c r="DLN14" s="96"/>
      <c r="DLO14" s="96"/>
      <c r="DLP14" s="96"/>
      <c r="DLQ14" s="96"/>
      <c r="DLR14" s="96"/>
      <c r="DLS14" s="96"/>
      <c r="DLT14" s="96"/>
      <c r="DLU14" s="96"/>
      <c r="DLV14" s="96"/>
      <c r="DLW14" s="96"/>
      <c r="DLX14" s="96"/>
      <c r="DLY14" s="96"/>
      <c r="DLZ14" s="96"/>
      <c r="DMA14" s="96"/>
      <c r="DMB14" s="96"/>
      <c r="DMC14" s="96"/>
      <c r="DMD14" s="96"/>
      <c r="DME14" s="96"/>
      <c r="DMF14" s="96"/>
      <c r="DMG14" s="96"/>
      <c r="DMH14" s="96"/>
      <c r="DMI14" s="96"/>
      <c r="DMJ14" s="96"/>
      <c r="DMK14" s="96"/>
      <c r="DML14" s="96"/>
      <c r="DMM14" s="96"/>
      <c r="DMN14" s="96"/>
      <c r="DMO14" s="96"/>
      <c r="DMP14" s="96"/>
      <c r="DMQ14" s="96"/>
      <c r="DMR14" s="96"/>
      <c r="DMS14" s="96"/>
      <c r="DMT14" s="96"/>
      <c r="DMU14" s="96"/>
      <c r="DMV14" s="96"/>
      <c r="DMW14" s="96"/>
      <c r="DMX14" s="96"/>
      <c r="DMY14" s="96"/>
      <c r="DMZ14" s="96"/>
      <c r="DNA14" s="96"/>
      <c r="DNB14" s="96"/>
      <c r="DNC14" s="96"/>
      <c r="DND14" s="96"/>
      <c r="DNE14" s="96"/>
      <c r="DNF14" s="96"/>
      <c r="DNG14" s="96"/>
      <c r="DNH14" s="96"/>
      <c r="DNI14" s="96"/>
      <c r="DNJ14" s="96"/>
      <c r="DNK14" s="96"/>
      <c r="DNL14" s="96"/>
      <c r="DNM14" s="96"/>
      <c r="DNN14" s="96"/>
      <c r="DNO14" s="96"/>
      <c r="DNP14" s="96"/>
      <c r="DNQ14" s="96"/>
      <c r="DNR14" s="96"/>
      <c r="DNS14" s="96"/>
      <c r="DNT14" s="96"/>
      <c r="DNU14" s="96"/>
      <c r="DNV14" s="96"/>
      <c r="DNW14" s="96"/>
      <c r="DNX14" s="96"/>
      <c r="DNY14" s="96"/>
      <c r="DNZ14" s="96"/>
      <c r="DOA14" s="96"/>
      <c r="DOB14" s="96"/>
      <c r="DOC14" s="96"/>
      <c r="DOD14" s="96"/>
      <c r="DOE14" s="96"/>
      <c r="DOF14" s="96"/>
      <c r="DOG14" s="96"/>
      <c r="DOH14" s="96"/>
      <c r="DOI14" s="96"/>
      <c r="DOJ14" s="96"/>
      <c r="DOK14" s="96"/>
      <c r="DOL14" s="96"/>
      <c r="DOM14" s="96"/>
      <c r="DON14" s="96"/>
      <c r="DOO14" s="96"/>
      <c r="DOP14" s="96"/>
      <c r="DOQ14" s="96"/>
      <c r="DOR14" s="96"/>
      <c r="DOS14" s="96"/>
      <c r="DOT14" s="96"/>
      <c r="DOU14" s="96"/>
      <c r="DOV14" s="96"/>
      <c r="DOW14" s="96"/>
      <c r="DOX14" s="96"/>
      <c r="DOY14" s="96"/>
      <c r="DOZ14" s="96"/>
      <c r="DPA14" s="96"/>
      <c r="DPB14" s="96"/>
      <c r="DPC14" s="96"/>
      <c r="DPD14" s="96"/>
      <c r="DPE14" s="96"/>
      <c r="DPF14" s="96"/>
      <c r="DPG14" s="96"/>
      <c r="DPH14" s="96"/>
      <c r="DPI14" s="96"/>
      <c r="DPJ14" s="96"/>
      <c r="DPK14" s="96"/>
      <c r="DPL14" s="96"/>
      <c r="DPM14" s="96"/>
      <c r="DPN14" s="96"/>
      <c r="DPO14" s="96"/>
      <c r="DPP14" s="96"/>
      <c r="DPQ14" s="96"/>
      <c r="DPR14" s="96"/>
      <c r="DPS14" s="96"/>
      <c r="DPT14" s="96"/>
      <c r="DPU14" s="96"/>
      <c r="DPV14" s="96"/>
      <c r="DPW14" s="96"/>
      <c r="DPX14" s="96"/>
      <c r="DPY14" s="96"/>
      <c r="DPZ14" s="96"/>
      <c r="DQA14" s="96"/>
      <c r="DQB14" s="96"/>
      <c r="DQC14" s="96"/>
      <c r="DQD14" s="96"/>
      <c r="DQE14" s="96"/>
      <c r="DQF14" s="96"/>
      <c r="DQG14" s="96"/>
      <c r="DQH14" s="96"/>
      <c r="DQI14" s="96"/>
      <c r="DQJ14" s="96"/>
      <c r="DQK14" s="96"/>
      <c r="DQL14" s="96"/>
      <c r="DQM14" s="96"/>
      <c r="DQN14" s="96"/>
      <c r="DQO14" s="96"/>
      <c r="DQP14" s="96"/>
      <c r="DQQ14" s="96"/>
      <c r="DQR14" s="96"/>
      <c r="DQS14" s="96"/>
      <c r="DQT14" s="96"/>
      <c r="DQU14" s="96"/>
      <c r="DQV14" s="96"/>
      <c r="DQW14" s="96"/>
      <c r="DQX14" s="96"/>
      <c r="DQY14" s="96"/>
      <c r="DQZ14" s="96"/>
      <c r="DRA14" s="96"/>
      <c r="DRB14" s="96"/>
      <c r="DRC14" s="96"/>
      <c r="DRD14" s="96"/>
      <c r="DRE14" s="96"/>
      <c r="DRF14" s="96"/>
      <c r="DRG14" s="96"/>
      <c r="DRH14" s="96"/>
      <c r="DRI14" s="96"/>
      <c r="DRJ14" s="96"/>
      <c r="DRK14" s="96"/>
      <c r="DRL14" s="96"/>
      <c r="DRM14" s="96"/>
      <c r="DRN14" s="96"/>
      <c r="DRO14" s="96"/>
      <c r="DRP14" s="96"/>
      <c r="DRQ14" s="96"/>
      <c r="DRR14" s="96"/>
      <c r="DRS14" s="96"/>
      <c r="DRT14" s="96"/>
      <c r="DRU14" s="96"/>
      <c r="DRV14" s="96"/>
      <c r="DRW14" s="96"/>
      <c r="DRX14" s="96"/>
      <c r="DRY14" s="96"/>
      <c r="DRZ14" s="96"/>
      <c r="DSA14" s="96"/>
      <c r="DSB14" s="96"/>
      <c r="DSC14" s="96"/>
      <c r="DSD14" s="96"/>
      <c r="DSE14" s="96"/>
      <c r="DSF14" s="96"/>
      <c r="DSG14" s="96"/>
      <c r="DSH14" s="96"/>
      <c r="DSI14" s="96"/>
      <c r="DSJ14" s="96"/>
      <c r="DSK14" s="96"/>
      <c r="DSL14" s="96"/>
      <c r="DSM14" s="96"/>
      <c r="DSN14" s="96"/>
      <c r="DSO14" s="96"/>
      <c r="DSP14" s="96"/>
      <c r="DSQ14" s="96"/>
      <c r="DSR14" s="96"/>
      <c r="DSS14" s="96"/>
      <c r="DST14" s="96"/>
      <c r="DSU14" s="96"/>
      <c r="DSV14" s="96"/>
      <c r="DSW14" s="96"/>
      <c r="DSX14" s="96"/>
      <c r="DSY14" s="96"/>
      <c r="DSZ14" s="96"/>
      <c r="DTA14" s="96"/>
      <c r="DTB14" s="96"/>
      <c r="DTC14" s="96"/>
      <c r="DTD14" s="96"/>
      <c r="DTE14" s="96"/>
      <c r="DTF14" s="96"/>
      <c r="DTG14" s="96"/>
      <c r="DTH14" s="96"/>
      <c r="DTI14" s="96"/>
      <c r="DTJ14" s="96"/>
      <c r="DTK14" s="96"/>
      <c r="DTL14" s="96"/>
      <c r="DTM14" s="96"/>
      <c r="DTN14" s="96"/>
      <c r="DTO14" s="96"/>
      <c r="DTP14" s="96"/>
      <c r="DTQ14" s="96"/>
      <c r="DTR14" s="96"/>
      <c r="DTS14" s="96"/>
      <c r="DTT14" s="96"/>
      <c r="DTU14" s="96"/>
      <c r="DTV14" s="96"/>
      <c r="DTW14" s="96"/>
      <c r="DTX14" s="96"/>
      <c r="DTY14" s="96"/>
      <c r="DTZ14" s="96"/>
      <c r="DUA14" s="96"/>
      <c r="DUB14" s="96"/>
      <c r="DUC14" s="96"/>
      <c r="DUD14" s="96"/>
      <c r="DUE14" s="96"/>
      <c r="DUF14" s="96"/>
      <c r="DUG14" s="96"/>
      <c r="DUH14" s="96"/>
      <c r="DUI14" s="96"/>
      <c r="DUJ14" s="96"/>
      <c r="DUK14" s="96"/>
      <c r="DUL14" s="96"/>
      <c r="DUM14" s="96"/>
      <c r="DUN14" s="96"/>
      <c r="DUO14" s="96"/>
      <c r="DUP14" s="96"/>
      <c r="DUQ14" s="96"/>
      <c r="DUR14" s="96"/>
      <c r="DUS14" s="96"/>
      <c r="DUT14" s="96"/>
      <c r="DUU14" s="96"/>
      <c r="DUV14" s="96"/>
      <c r="DUW14" s="96"/>
      <c r="DUX14" s="96"/>
      <c r="DUY14" s="96"/>
      <c r="DUZ14" s="96"/>
      <c r="DVA14" s="96"/>
      <c r="DVB14" s="96"/>
      <c r="DVC14" s="96"/>
      <c r="DVD14" s="96"/>
      <c r="DVE14" s="96"/>
      <c r="DVF14" s="96"/>
      <c r="DVG14" s="96"/>
      <c r="DVH14" s="96"/>
      <c r="DVI14" s="96"/>
      <c r="DVJ14" s="96"/>
      <c r="DVK14" s="96"/>
      <c r="DVL14" s="96"/>
      <c r="DVM14" s="96"/>
      <c r="DVN14" s="96"/>
      <c r="DVO14" s="96"/>
      <c r="DVP14" s="96"/>
      <c r="DVQ14" s="96"/>
      <c r="DVR14" s="96"/>
      <c r="DVS14" s="96"/>
      <c r="DVT14" s="96"/>
      <c r="DVU14" s="96"/>
      <c r="DVV14" s="96"/>
      <c r="DVW14" s="96"/>
      <c r="DVX14" s="96"/>
      <c r="DVY14" s="96"/>
      <c r="DVZ14" s="96"/>
      <c r="DWA14" s="96"/>
      <c r="DWB14" s="96"/>
      <c r="DWC14" s="96"/>
      <c r="DWD14" s="96"/>
      <c r="DWE14" s="96"/>
      <c r="DWF14" s="96"/>
      <c r="DWG14" s="96"/>
      <c r="DWH14" s="96"/>
      <c r="DWI14" s="96"/>
      <c r="DWJ14" s="96"/>
      <c r="DWK14" s="96"/>
      <c r="DWL14" s="96"/>
      <c r="DWM14" s="96"/>
      <c r="DWN14" s="96"/>
      <c r="DWO14" s="96"/>
      <c r="DWP14" s="96"/>
      <c r="DWQ14" s="96"/>
      <c r="DWR14" s="96"/>
      <c r="DWS14" s="96"/>
      <c r="DWT14" s="96"/>
      <c r="DWU14" s="96"/>
      <c r="DWV14" s="96"/>
      <c r="DWW14" s="96"/>
      <c r="DWX14" s="96"/>
      <c r="DWY14" s="96"/>
      <c r="DWZ14" s="96"/>
      <c r="DXA14" s="96"/>
      <c r="DXB14" s="96"/>
      <c r="DXC14" s="96"/>
      <c r="DXD14" s="96"/>
      <c r="DXE14" s="96"/>
      <c r="DXF14" s="96"/>
      <c r="DXG14" s="96"/>
      <c r="DXH14" s="96"/>
      <c r="DXI14" s="96"/>
      <c r="DXJ14" s="96"/>
      <c r="DXK14" s="96"/>
      <c r="DXL14" s="96"/>
      <c r="DXM14" s="96"/>
      <c r="DXN14" s="96"/>
      <c r="DXO14" s="96"/>
      <c r="DXP14" s="96"/>
      <c r="DXQ14" s="96"/>
      <c r="DXR14" s="96"/>
      <c r="DXS14" s="96"/>
      <c r="DXT14" s="96"/>
      <c r="DXU14" s="96"/>
      <c r="DXV14" s="96"/>
      <c r="DXW14" s="96"/>
      <c r="DXX14" s="96"/>
      <c r="DXY14" s="96"/>
      <c r="DXZ14" s="96"/>
      <c r="DYA14" s="96"/>
      <c r="DYB14" s="96"/>
      <c r="DYC14" s="96"/>
      <c r="DYD14" s="96"/>
      <c r="DYE14" s="96"/>
      <c r="DYF14" s="96"/>
      <c r="DYG14" s="96"/>
      <c r="DYH14" s="96"/>
      <c r="DYI14" s="96"/>
      <c r="DYJ14" s="96"/>
      <c r="DYK14" s="96"/>
      <c r="DYL14" s="96"/>
      <c r="DYM14" s="96"/>
      <c r="DYN14" s="96"/>
      <c r="DYO14" s="96"/>
      <c r="DYP14" s="96"/>
      <c r="DYQ14" s="96"/>
      <c r="DYR14" s="96"/>
      <c r="DYS14" s="96"/>
      <c r="DYT14" s="96"/>
      <c r="DYU14" s="96"/>
      <c r="DYV14" s="96"/>
      <c r="DYW14" s="96"/>
      <c r="DYX14" s="96"/>
      <c r="DYY14" s="96"/>
      <c r="DYZ14" s="96"/>
      <c r="DZA14" s="96"/>
      <c r="DZB14" s="96"/>
      <c r="DZC14" s="96"/>
      <c r="DZD14" s="96"/>
      <c r="DZE14" s="96"/>
      <c r="DZF14" s="96"/>
      <c r="DZG14" s="96"/>
      <c r="DZH14" s="96"/>
      <c r="DZI14" s="96"/>
      <c r="DZJ14" s="96"/>
      <c r="DZK14" s="96"/>
      <c r="DZL14" s="96"/>
      <c r="DZM14" s="96"/>
      <c r="DZN14" s="96"/>
      <c r="DZO14" s="96"/>
      <c r="DZP14" s="96"/>
      <c r="DZQ14" s="96"/>
      <c r="DZR14" s="96"/>
      <c r="DZS14" s="96"/>
      <c r="DZT14" s="96"/>
      <c r="DZU14" s="96"/>
      <c r="DZV14" s="96"/>
      <c r="DZW14" s="96"/>
      <c r="DZX14" s="96"/>
      <c r="DZY14" s="96"/>
      <c r="DZZ14" s="96"/>
      <c r="EAA14" s="96"/>
      <c r="EAB14" s="96"/>
      <c r="EAC14" s="96"/>
      <c r="EAD14" s="96"/>
      <c r="EAE14" s="96"/>
      <c r="EAF14" s="96"/>
      <c r="EAG14" s="96"/>
      <c r="EAH14" s="96"/>
      <c r="EAI14" s="96"/>
      <c r="EAJ14" s="96"/>
      <c r="EAK14" s="96"/>
      <c r="EAL14" s="96"/>
      <c r="EAM14" s="96"/>
      <c r="EAN14" s="96"/>
      <c r="EAO14" s="96"/>
      <c r="EAP14" s="96"/>
      <c r="EAQ14" s="96"/>
      <c r="EAR14" s="96"/>
      <c r="EAS14" s="96"/>
      <c r="EAT14" s="96"/>
      <c r="EAU14" s="96"/>
      <c r="EAV14" s="96"/>
      <c r="EAW14" s="96"/>
      <c r="EAX14" s="96"/>
      <c r="EAY14" s="96"/>
      <c r="EAZ14" s="96"/>
      <c r="EBA14" s="96"/>
      <c r="EBB14" s="96"/>
      <c r="EBC14" s="96"/>
      <c r="EBD14" s="96"/>
      <c r="EBE14" s="96"/>
      <c r="EBF14" s="96"/>
      <c r="EBG14" s="96"/>
      <c r="EBH14" s="96"/>
      <c r="EBI14" s="96"/>
      <c r="EBJ14" s="96"/>
      <c r="EBK14" s="96"/>
      <c r="EBL14" s="96"/>
      <c r="EBM14" s="96"/>
      <c r="EBN14" s="96"/>
      <c r="EBO14" s="96"/>
      <c r="EBP14" s="96"/>
      <c r="EBQ14" s="96"/>
      <c r="EBR14" s="96"/>
      <c r="EBS14" s="96"/>
      <c r="EBT14" s="96"/>
      <c r="EBU14" s="96"/>
      <c r="EBV14" s="96"/>
      <c r="EBW14" s="96"/>
      <c r="EBX14" s="96"/>
      <c r="EBY14" s="96"/>
      <c r="EBZ14" s="96"/>
      <c r="ECA14" s="96"/>
      <c r="ECB14" s="96"/>
      <c r="ECC14" s="96"/>
      <c r="ECD14" s="96"/>
      <c r="ECE14" s="96"/>
      <c r="ECF14" s="96"/>
      <c r="ECG14" s="96"/>
      <c r="ECH14" s="96"/>
      <c r="ECI14" s="96"/>
      <c r="ECJ14" s="96"/>
      <c r="ECK14" s="96"/>
      <c r="ECL14" s="96"/>
      <c r="ECM14" s="96"/>
      <c r="ECN14" s="96"/>
      <c r="ECO14" s="96"/>
      <c r="ECP14" s="96"/>
      <c r="ECQ14" s="96"/>
      <c r="ECR14" s="96"/>
      <c r="ECS14" s="96"/>
      <c r="ECT14" s="96"/>
      <c r="ECU14" s="96"/>
      <c r="ECV14" s="96"/>
      <c r="ECW14" s="96"/>
      <c r="ECX14" s="96"/>
      <c r="ECY14" s="96"/>
      <c r="ECZ14" s="96"/>
      <c r="EDA14" s="96"/>
      <c r="EDB14" s="96"/>
      <c r="EDC14" s="96"/>
      <c r="EDD14" s="96"/>
      <c r="EDE14" s="96"/>
      <c r="EDF14" s="96"/>
      <c r="EDG14" s="96"/>
      <c r="EDH14" s="96"/>
      <c r="EDI14" s="96"/>
      <c r="EDJ14" s="96"/>
      <c r="EDK14" s="96"/>
      <c r="EDL14" s="96"/>
      <c r="EDM14" s="96"/>
      <c r="EDN14" s="96"/>
      <c r="EDO14" s="96"/>
      <c r="EDP14" s="96"/>
      <c r="EDQ14" s="96"/>
      <c r="EDR14" s="96"/>
      <c r="EDS14" s="96"/>
      <c r="EDT14" s="96"/>
      <c r="EDU14" s="96"/>
      <c r="EDV14" s="96"/>
      <c r="EDW14" s="96"/>
      <c r="EDX14" s="96"/>
      <c r="EDY14" s="96"/>
      <c r="EDZ14" s="96"/>
      <c r="EEA14" s="96"/>
      <c r="EEB14" s="96"/>
      <c r="EEC14" s="96"/>
      <c r="EED14" s="96"/>
      <c r="EEE14" s="96"/>
      <c r="EEF14" s="96"/>
      <c r="EEG14" s="96"/>
      <c r="EEH14" s="96"/>
      <c r="EEI14" s="96"/>
      <c r="EEJ14" s="96"/>
      <c r="EEK14" s="96"/>
      <c r="EEL14" s="96"/>
      <c r="EEM14" s="96"/>
      <c r="EEN14" s="96"/>
      <c r="EEO14" s="96"/>
      <c r="EEP14" s="96"/>
      <c r="EEQ14" s="96"/>
      <c r="EER14" s="96"/>
      <c r="EES14" s="96"/>
      <c r="EET14" s="96"/>
      <c r="EEU14" s="96"/>
      <c r="EEV14" s="96"/>
      <c r="EEW14" s="96"/>
      <c r="EEX14" s="96"/>
      <c r="EEY14" s="96"/>
      <c r="EEZ14" s="96"/>
      <c r="EFA14" s="96"/>
      <c r="EFB14" s="96"/>
      <c r="EFC14" s="96"/>
      <c r="EFD14" s="96"/>
      <c r="EFE14" s="96"/>
      <c r="EFF14" s="96"/>
      <c r="EFG14" s="96"/>
      <c r="EFH14" s="96"/>
      <c r="EFI14" s="96"/>
      <c r="EFJ14" s="96"/>
      <c r="EFK14" s="96"/>
      <c r="EFL14" s="96"/>
      <c r="EFM14" s="96"/>
      <c r="EFN14" s="96"/>
      <c r="EFO14" s="96"/>
      <c r="EFP14" s="96"/>
      <c r="EFQ14" s="96"/>
      <c r="EFR14" s="96"/>
      <c r="EFS14" s="96"/>
      <c r="EFT14" s="96"/>
      <c r="EFU14" s="96"/>
      <c r="EFV14" s="96"/>
      <c r="EFW14" s="96"/>
      <c r="EFX14" s="96"/>
      <c r="EFY14" s="96"/>
      <c r="EFZ14" s="96"/>
      <c r="EGA14" s="96"/>
      <c r="EGB14" s="96"/>
      <c r="EGC14" s="96"/>
      <c r="EGD14" s="96"/>
      <c r="EGE14" s="96"/>
      <c r="EGF14" s="96"/>
      <c r="EGG14" s="96"/>
      <c r="EGH14" s="96"/>
      <c r="EGI14" s="96"/>
      <c r="EGJ14" s="96"/>
      <c r="EGK14" s="96"/>
      <c r="EGL14" s="96"/>
      <c r="EGM14" s="96"/>
      <c r="EGN14" s="96"/>
      <c r="EGO14" s="96"/>
      <c r="EGP14" s="96"/>
      <c r="EGQ14" s="96"/>
      <c r="EGR14" s="96"/>
      <c r="EGS14" s="96"/>
      <c r="EGT14" s="96"/>
      <c r="EGU14" s="96"/>
      <c r="EGV14" s="96"/>
      <c r="EGW14" s="96"/>
      <c r="EGX14" s="96"/>
      <c r="EGY14" s="96"/>
      <c r="EGZ14" s="96"/>
      <c r="EHA14" s="96"/>
      <c r="EHB14" s="96"/>
      <c r="EHC14" s="96"/>
      <c r="EHD14" s="96"/>
      <c r="EHE14" s="96"/>
      <c r="EHF14" s="96"/>
      <c r="EHG14" s="96"/>
      <c r="EHH14" s="96"/>
      <c r="EHI14" s="96"/>
      <c r="EHJ14" s="96"/>
      <c r="EHK14" s="96"/>
      <c r="EHL14" s="96"/>
      <c r="EHM14" s="96"/>
      <c r="EHN14" s="96"/>
      <c r="EHO14" s="96"/>
      <c r="EHP14" s="96"/>
      <c r="EHQ14" s="96"/>
      <c r="EHR14" s="96"/>
      <c r="EHS14" s="96"/>
      <c r="EHT14" s="96"/>
      <c r="EHU14" s="96"/>
      <c r="EHV14" s="96"/>
      <c r="EHW14" s="96"/>
      <c r="EHX14" s="96"/>
      <c r="EHY14" s="96"/>
      <c r="EHZ14" s="96"/>
      <c r="EIA14" s="96"/>
      <c r="EIB14" s="96"/>
      <c r="EIC14" s="96"/>
      <c r="EID14" s="96"/>
      <c r="EIE14" s="96"/>
      <c r="EIF14" s="96"/>
      <c r="EIG14" s="96"/>
      <c r="EIH14" s="96"/>
      <c r="EII14" s="96"/>
      <c r="EIJ14" s="96"/>
      <c r="EIK14" s="96"/>
      <c r="EIL14" s="96"/>
      <c r="EIM14" s="96"/>
      <c r="EIN14" s="96"/>
      <c r="EIO14" s="96"/>
      <c r="EIP14" s="96"/>
      <c r="EIQ14" s="96"/>
      <c r="EIR14" s="96"/>
      <c r="EIS14" s="96"/>
      <c r="EIT14" s="96"/>
      <c r="EIU14" s="96"/>
      <c r="EIV14" s="96"/>
      <c r="EIW14" s="96"/>
      <c r="EIX14" s="96"/>
      <c r="EIY14" s="96"/>
      <c r="EIZ14" s="96"/>
      <c r="EJA14" s="96"/>
      <c r="EJB14" s="96"/>
      <c r="EJC14" s="96"/>
      <c r="EJD14" s="96"/>
      <c r="EJE14" s="96"/>
      <c r="EJF14" s="96"/>
      <c r="EJG14" s="96"/>
      <c r="EJH14" s="96"/>
      <c r="EJI14" s="96"/>
      <c r="EJJ14" s="96"/>
      <c r="EJK14" s="96"/>
      <c r="EJL14" s="96"/>
      <c r="EJM14" s="96"/>
      <c r="EJN14" s="96"/>
      <c r="EJO14" s="96"/>
      <c r="EJP14" s="96"/>
      <c r="EJQ14" s="96"/>
      <c r="EJR14" s="96"/>
      <c r="EJS14" s="96"/>
      <c r="EJT14" s="96"/>
      <c r="EJU14" s="96"/>
      <c r="EJV14" s="96"/>
      <c r="EJW14" s="96"/>
      <c r="EJX14" s="96"/>
      <c r="EJY14" s="96"/>
      <c r="EJZ14" s="96"/>
      <c r="EKA14" s="96"/>
      <c r="EKB14" s="96"/>
      <c r="EKC14" s="96"/>
      <c r="EKD14" s="96"/>
      <c r="EKE14" s="96"/>
      <c r="EKF14" s="96"/>
      <c r="EKG14" s="96"/>
      <c r="EKH14" s="96"/>
      <c r="EKI14" s="96"/>
      <c r="EKJ14" s="96"/>
      <c r="EKK14" s="96"/>
      <c r="EKL14" s="96"/>
      <c r="EKM14" s="96"/>
      <c r="EKN14" s="96"/>
      <c r="EKO14" s="96"/>
      <c r="EKP14" s="96"/>
      <c r="EKQ14" s="96"/>
      <c r="EKR14" s="96"/>
      <c r="EKS14" s="96"/>
      <c r="EKT14" s="96"/>
      <c r="EKU14" s="96"/>
      <c r="EKV14" s="96"/>
      <c r="EKW14" s="96"/>
      <c r="EKX14" s="96"/>
      <c r="EKY14" s="96"/>
      <c r="EKZ14" s="96"/>
      <c r="ELA14" s="96"/>
      <c r="ELB14" s="96"/>
      <c r="ELC14" s="96"/>
      <c r="ELD14" s="96"/>
      <c r="ELE14" s="96"/>
      <c r="ELF14" s="96"/>
      <c r="ELG14" s="96"/>
      <c r="ELH14" s="96"/>
      <c r="ELI14" s="96"/>
      <c r="ELJ14" s="96"/>
      <c r="ELK14" s="96"/>
      <c r="ELL14" s="96"/>
      <c r="ELM14" s="96"/>
      <c r="ELN14" s="96"/>
      <c r="ELO14" s="96"/>
      <c r="ELP14" s="96"/>
      <c r="ELQ14" s="96"/>
      <c r="ELR14" s="96"/>
      <c r="ELS14" s="96"/>
      <c r="ELT14" s="96"/>
      <c r="ELU14" s="96"/>
      <c r="ELV14" s="96"/>
      <c r="ELW14" s="96"/>
      <c r="ELX14" s="96"/>
      <c r="ELY14" s="96"/>
      <c r="ELZ14" s="96"/>
      <c r="EMA14" s="96"/>
      <c r="EMB14" s="96"/>
      <c r="EMC14" s="96"/>
      <c r="EMD14" s="96"/>
      <c r="EME14" s="96"/>
      <c r="EMF14" s="96"/>
      <c r="EMG14" s="96"/>
      <c r="EMH14" s="96"/>
      <c r="EMI14" s="96"/>
      <c r="EMJ14" s="96"/>
      <c r="EMK14" s="96"/>
      <c r="EML14" s="96"/>
      <c r="EMM14" s="96"/>
      <c r="EMN14" s="96"/>
      <c r="EMO14" s="96"/>
      <c r="EMP14" s="96"/>
      <c r="EMQ14" s="96"/>
      <c r="EMR14" s="96"/>
      <c r="EMS14" s="96"/>
      <c r="EMT14" s="96"/>
      <c r="EMU14" s="96"/>
      <c r="EMV14" s="96"/>
      <c r="EMW14" s="96"/>
      <c r="EMX14" s="96"/>
      <c r="EMY14" s="96"/>
      <c r="EMZ14" s="96"/>
      <c r="ENA14" s="96"/>
      <c r="ENB14" s="96"/>
      <c r="ENC14" s="96"/>
      <c r="END14" s="96"/>
      <c r="ENE14" s="96"/>
      <c r="ENF14" s="96"/>
      <c r="ENG14" s="96"/>
      <c r="ENH14" s="96"/>
      <c r="ENI14" s="96"/>
      <c r="ENJ14" s="96"/>
      <c r="ENK14" s="96"/>
      <c r="ENL14" s="96"/>
      <c r="ENM14" s="96"/>
      <c r="ENN14" s="96"/>
      <c r="ENO14" s="96"/>
      <c r="ENP14" s="96"/>
      <c r="ENQ14" s="96"/>
      <c r="ENR14" s="96"/>
      <c r="ENS14" s="96"/>
      <c r="ENT14" s="96"/>
      <c r="ENU14" s="96"/>
      <c r="ENV14" s="96"/>
      <c r="ENW14" s="96"/>
      <c r="ENX14" s="96"/>
      <c r="ENY14" s="96"/>
      <c r="ENZ14" s="96"/>
      <c r="EOA14" s="96"/>
      <c r="EOB14" s="96"/>
      <c r="EOC14" s="96"/>
      <c r="EOD14" s="96"/>
      <c r="EOE14" s="96"/>
      <c r="EOF14" s="96"/>
      <c r="EOG14" s="96"/>
      <c r="EOH14" s="96"/>
      <c r="EOI14" s="96"/>
      <c r="EOJ14" s="96"/>
      <c r="EOK14" s="96"/>
      <c r="EOL14" s="96"/>
      <c r="EOM14" s="96"/>
      <c r="EON14" s="96"/>
      <c r="EOO14" s="96"/>
      <c r="EOP14" s="96"/>
      <c r="EOQ14" s="96"/>
      <c r="EOR14" s="96"/>
      <c r="EOS14" s="96"/>
      <c r="EOT14" s="96"/>
      <c r="EOU14" s="96"/>
      <c r="EOV14" s="96"/>
      <c r="EOW14" s="96"/>
      <c r="EOX14" s="96"/>
      <c r="EOY14" s="96"/>
      <c r="EOZ14" s="96"/>
      <c r="EPA14" s="96"/>
      <c r="EPB14" s="96"/>
      <c r="EPC14" s="96"/>
      <c r="EPD14" s="96"/>
      <c r="EPE14" s="96"/>
      <c r="EPF14" s="96"/>
      <c r="EPG14" s="96"/>
      <c r="EPH14" s="96"/>
      <c r="EPI14" s="96"/>
      <c r="EPJ14" s="96"/>
      <c r="EPK14" s="96"/>
      <c r="EPL14" s="96"/>
      <c r="EPM14" s="96"/>
      <c r="EPN14" s="96"/>
      <c r="EPO14" s="96"/>
      <c r="EPP14" s="96"/>
      <c r="EPQ14" s="96"/>
      <c r="EPR14" s="96"/>
      <c r="EPS14" s="96"/>
      <c r="EPT14" s="96"/>
      <c r="EPU14" s="96"/>
      <c r="EPV14" s="96"/>
      <c r="EPW14" s="96"/>
      <c r="EPX14" s="96"/>
      <c r="EPY14" s="96"/>
      <c r="EPZ14" s="96"/>
      <c r="EQA14" s="96"/>
      <c r="EQB14" s="96"/>
      <c r="EQC14" s="96"/>
      <c r="EQD14" s="96"/>
      <c r="EQE14" s="96"/>
      <c r="EQF14" s="96"/>
      <c r="EQG14" s="96"/>
      <c r="EQH14" s="96"/>
      <c r="EQI14" s="96"/>
      <c r="EQJ14" s="96"/>
      <c r="EQK14" s="96"/>
      <c r="EQL14" s="96"/>
      <c r="EQM14" s="96"/>
      <c r="EQN14" s="96"/>
      <c r="EQO14" s="96"/>
      <c r="EQP14" s="96"/>
      <c r="EQQ14" s="96"/>
      <c r="EQR14" s="96"/>
      <c r="EQS14" s="96"/>
      <c r="EQT14" s="96"/>
      <c r="EQU14" s="96"/>
      <c r="EQV14" s="96"/>
      <c r="EQW14" s="96"/>
      <c r="EQX14" s="96"/>
      <c r="EQY14" s="96"/>
      <c r="EQZ14" s="96"/>
      <c r="ERA14" s="96"/>
      <c r="ERB14" s="96"/>
      <c r="ERC14" s="96"/>
      <c r="ERD14" s="96"/>
      <c r="ERE14" s="96"/>
      <c r="ERF14" s="96"/>
      <c r="ERG14" s="96"/>
      <c r="ERH14" s="96"/>
      <c r="ERI14" s="96"/>
      <c r="ERJ14" s="96"/>
      <c r="ERK14" s="96"/>
      <c r="ERL14" s="96"/>
      <c r="ERM14" s="96"/>
      <c r="ERN14" s="96"/>
      <c r="ERO14" s="96"/>
      <c r="ERP14" s="96"/>
      <c r="ERQ14" s="96"/>
      <c r="ERR14" s="96"/>
      <c r="ERS14" s="96"/>
      <c r="ERT14" s="96"/>
      <c r="ERU14" s="96"/>
      <c r="ERV14" s="96"/>
      <c r="ERW14" s="96"/>
      <c r="ERX14" s="96"/>
      <c r="ERY14" s="96"/>
      <c r="ERZ14" s="96"/>
      <c r="ESA14" s="96"/>
      <c r="ESB14" s="96"/>
      <c r="ESC14" s="96"/>
      <c r="ESD14" s="96"/>
      <c r="ESE14" s="96"/>
      <c r="ESF14" s="96"/>
      <c r="ESG14" s="96"/>
      <c r="ESH14" s="96"/>
      <c r="ESI14" s="96"/>
      <c r="ESJ14" s="96"/>
      <c r="ESK14" s="96"/>
      <c r="ESL14" s="96"/>
      <c r="ESM14" s="96"/>
      <c r="ESN14" s="96"/>
      <c r="ESO14" s="96"/>
      <c r="ESP14" s="96"/>
      <c r="ESQ14" s="96"/>
      <c r="ESR14" s="96"/>
      <c r="ESS14" s="96"/>
      <c r="EST14" s="96"/>
      <c r="ESU14" s="96"/>
      <c r="ESV14" s="96"/>
      <c r="ESW14" s="96"/>
      <c r="ESX14" s="96"/>
      <c r="ESY14" s="96"/>
      <c r="ESZ14" s="96"/>
      <c r="ETA14" s="96"/>
      <c r="ETB14" s="96"/>
      <c r="ETC14" s="96"/>
      <c r="ETD14" s="96"/>
      <c r="ETE14" s="96"/>
      <c r="ETF14" s="96"/>
      <c r="ETG14" s="96"/>
      <c r="ETH14" s="96"/>
      <c r="ETI14" s="96"/>
      <c r="ETJ14" s="96"/>
      <c r="ETK14" s="96"/>
      <c r="ETL14" s="96"/>
      <c r="ETM14" s="96"/>
      <c r="ETN14" s="96"/>
      <c r="ETO14" s="96"/>
      <c r="ETP14" s="96"/>
      <c r="ETQ14" s="96"/>
      <c r="ETR14" s="96"/>
      <c r="ETS14" s="96"/>
      <c r="ETT14" s="96"/>
      <c r="ETU14" s="96"/>
      <c r="ETV14" s="96"/>
      <c r="ETW14" s="96"/>
      <c r="ETX14" s="96"/>
      <c r="ETY14" s="96"/>
      <c r="ETZ14" s="96"/>
      <c r="EUA14" s="96"/>
      <c r="EUB14" s="96"/>
      <c r="EUC14" s="96"/>
      <c r="EUD14" s="96"/>
      <c r="EUE14" s="96"/>
      <c r="EUF14" s="96"/>
      <c r="EUG14" s="96"/>
      <c r="EUH14" s="96"/>
      <c r="EUI14" s="96"/>
      <c r="EUJ14" s="96"/>
      <c r="EUK14" s="96"/>
      <c r="EUL14" s="96"/>
      <c r="EUM14" s="96"/>
      <c r="EUN14" s="96"/>
      <c r="EUO14" s="96"/>
      <c r="EUP14" s="96"/>
      <c r="EUQ14" s="96"/>
      <c r="EUR14" s="96"/>
      <c r="EUS14" s="96"/>
      <c r="EUT14" s="96"/>
      <c r="EUU14" s="96"/>
      <c r="EUV14" s="96"/>
      <c r="EUW14" s="96"/>
      <c r="EUX14" s="96"/>
      <c r="EUY14" s="96"/>
      <c r="EUZ14" s="96"/>
      <c r="EVA14" s="96"/>
      <c r="EVB14" s="96"/>
      <c r="EVC14" s="96"/>
      <c r="EVD14" s="96"/>
      <c r="EVE14" s="96"/>
      <c r="EVF14" s="96"/>
      <c r="EVG14" s="96"/>
      <c r="EVH14" s="96"/>
      <c r="EVI14" s="96"/>
      <c r="EVJ14" s="96"/>
      <c r="EVK14" s="96"/>
      <c r="EVL14" s="96"/>
      <c r="EVM14" s="96"/>
      <c r="EVN14" s="96"/>
      <c r="EVO14" s="96"/>
      <c r="EVP14" s="96"/>
      <c r="EVQ14" s="96"/>
      <c r="EVR14" s="96"/>
      <c r="EVS14" s="96"/>
      <c r="EVT14" s="96"/>
      <c r="EVU14" s="96"/>
      <c r="EVV14" s="96"/>
      <c r="EVW14" s="96"/>
      <c r="EVX14" s="96"/>
      <c r="EVY14" s="96"/>
      <c r="EVZ14" s="96"/>
      <c r="EWA14" s="96"/>
      <c r="EWB14" s="96"/>
      <c r="EWC14" s="96"/>
      <c r="EWD14" s="96"/>
      <c r="EWE14" s="96"/>
      <c r="EWF14" s="96"/>
      <c r="EWG14" s="96"/>
      <c r="EWH14" s="96"/>
      <c r="EWI14" s="96"/>
      <c r="EWJ14" s="96"/>
      <c r="EWK14" s="96"/>
      <c r="EWL14" s="96"/>
      <c r="EWM14" s="96"/>
      <c r="EWN14" s="96"/>
      <c r="EWO14" s="96"/>
      <c r="EWP14" s="96"/>
      <c r="EWQ14" s="96"/>
      <c r="EWR14" s="96"/>
      <c r="EWS14" s="96"/>
      <c r="EWT14" s="96"/>
      <c r="EWU14" s="96"/>
      <c r="EWV14" s="96"/>
      <c r="EWW14" s="96"/>
      <c r="EWX14" s="96"/>
      <c r="EWY14" s="96"/>
      <c r="EWZ14" s="96"/>
      <c r="EXA14" s="96"/>
      <c r="EXB14" s="96"/>
      <c r="EXC14" s="96"/>
      <c r="EXD14" s="96"/>
      <c r="EXE14" s="96"/>
      <c r="EXF14" s="96"/>
      <c r="EXG14" s="96"/>
      <c r="EXH14" s="96"/>
      <c r="EXI14" s="96"/>
      <c r="EXJ14" s="96"/>
      <c r="EXK14" s="96"/>
      <c r="EXL14" s="96"/>
      <c r="EXM14" s="96"/>
      <c r="EXN14" s="96"/>
      <c r="EXO14" s="96"/>
      <c r="EXP14" s="96"/>
      <c r="EXQ14" s="96"/>
      <c r="EXR14" s="96"/>
      <c r="EXS14" s="96"/>
      <c r="EXT14" s="96"/>
      <c r="EXU14" s="96"/>
      <c r="EXV14" s="96"/>
      <c r="EXW14" s="96"/>
      <c r="EXX14" s="96"/>
      <c r="EXY14" s="96"/>
      <c r="EXZ14" s="96"/>
      <c r="EYA14" s="96"/>
      <c r="EYB14" s="96"/>
      <c r="EYC14" s="96"/>
      <c r="EYD14" s="96"/>
      <c r="EYE14" s="96"/>
      <c r="EYF14" s="96"/>
      <c r="EYG14" s="96"/>
      <c r="EYH14" s="96"/>
      <c r="EYI14" s="96"/>
      <c r="EYJ14" s="96"/>
      <c r="EYK14" s="96"/>
      <c r="EYL14" s="96"/>
      <c r="EYM14" s="96"/>
      <c r="EYN14" s="96"/>
      <c r="EYO14" s="96"/>
      <c r="EYP14" s="96"/>
      <c r="EYQ14" s="96"/>
      <c r="EYR14" s="96"/>
      <c r="EYS14" s="96"/>
      <c r="EYT14" s="96"/>
      <c r="EYU14" s="96"/>
      <c r="EYV14" s="96"/>
      <c r="EYW14" s="96"/>
      <c r="EYX14" s="96"/>
      <c r="EYY14" s="96"/>
      <c r="EYZ14" s="96"/>
      <c r="EZA14" s="96"/>
      <c r="EZB14" s="96"/>
      <c r="EZC14" s="96"/>
      <c r="EZD14" s="96"/>
      <c r="EZE14" s="96"/>
      <c r="EZF14" s="96"/>
      <c r="EZG14" s="96"/>
      <c r="EZH14" s="96"/>
      <c r="EZI14" s="96"/>
      <c r="EZJ14" s="96"/>
      <c r="EZK14" s="96"/>
      <c r="EZL14" s="96"/>
      <c r="EZM14" s="96"/>
      <c r="EZN14" s="96"/>
      <c r="EZO14" s="96"/>
      <c r="EZP14" s="96"/>
      <c r="EZQ14" s="96"/>
      <c r="EZR14" s="96"/>
      <c r="EZS14" s="96"/>
      <c r="EZT14" s="96"/>
      <c r="EZU14" s="96"/>
      <c r="EZV14" s="96"/>
      <c r="EZW14" s="96"/>
      <c r="EZX14" s="96"/>
      <c r="EZY14" s="96"/>
      <c r="EZZ14" s="96"/>
      <c r="FAA14" s="96"/>
      <c r="FAB14" s="96"/>
      <c r="FAC14" s="96"/>
      <c r="FAD14" s="96"/>
      <c r="FAE14" s="96"/>
      <c r="FAF14" s="96"/>
      <c r="FAG14" s="96"/>
      <c r="FAH14" s="96"/>
      <c r="FAI14" s="96"/>
      <c r="FAJ14" s="96"/>
      <c r="FAK14" s="96"/>
      <c r="FAL14" s="96"/>
      <c r="FAM14" s="96"/>
      <c r="FAN14" s="96"/>
      <c r="FAO14" s="96"/>
      <c r="FAP14" s="96"/>
      <c r="FAQ14" s="96"/>
      <c r="FAR14" s="96"/>
      <c r="FAS14" s="96"/>
      <c r="FAT14" s="96"/>
      <c r="FAU14" s="96"/>
      <c r="FAV14" s="96"/>
      <c r="FAW14" s="96"/>
      <c r="FAX14" s="96"/>
      <c r="FAY14" s="96"/>
      <c r="FAZ14" s="96"/>
      <c r="FBA14" s="96"/>
      <c r="FBB14" s="96"/>
      <c r="FBC14" s="96"/>
      <c r="FBD14" s="96"/>
      <c r="FBE14" s="96"/>
      <c r="FBF14" s="96"/>
      <c r="FBG14" s="96"/>
      <c r="FBH14" s="96"/>
      <c r="FBI14" s="96"/>
      <c r="FBJ14" s="96"/>
      <c r="FBK14" s="96"/>
      <c r="FBL14" s="96"/>
      <c r="FBM14" s="96"/>
      <c r="FBN14" s="96"/>
      <c r="FBO14" s="96"/>
      <c r="FBP14" s="96"/>
      <c r="FBQ14" s="96"/>
      <c r="FBR14" s="96"/>
      <c r="FBS14" s="96"/>
      <c r="FBT14" s="96"/>
      <c r="FBU14" s="96"/>
      <c r="FBV14" s="96"/>
      <c r="FBW14" s="96"/>
      <c r="FBX14" s="96"/>
      <c r="FBY14" s="96"/>
      <c r="FBZ14" s="96"/>
      <c r="FCA14" s="96"/>
      <c r="FCB14" s="96"/>
      <c r="FCC14" s="96"/>
      <c r="FCD14" s="96"/>
      <c r="FCE14" s="96"/>
      <c r="FCF14" s="96"/>
      <c r="FCG14" s="96"/>
      <c r="FCH14" s="96"/>
      <c r="FCI14" s="96"/>
      <c r="FCJ14" s="96"/>
      <c r="FCK14" s="96"/>
      <c r="FCL14" s="96"/>
      <c r="FCM14" s="96"/>
      <c r="FCN14" s="96"/>
      <c r="FCO14" s="96"/>
      <c r="FCP14" s="96"/>
      <c r="FCQ14" s="96"/>
      <c r="FCR14" s="96"/>
      <c r="FCS14" s="96"/>
      <c r="FCT14" s="96"/>
      <c r="FCU14" s="96"/>
      <c r="FCV14" s="96"/>
      <c r="FCW14" s="96"/>
      <c r="FCX14" s="96"/>
      <c r="FCY14" s="96"/>
      <c r="FCZ14" s="96"/>
      <c r="FDA14" s="96"/>
      <c r="FDB14" s="96"/>
      <c r="FDC14" s="96"/>
      <c r="FDD14" s="96"/>
      <c r="FDE14" s="96"/>
      <c r="FDF14" s="96"/>
      <c r="FDG14" s="96"/>
      <c r="FDH14" s="96"/>
      <c r="FDI14" s="96"/>
      <c r="FDJ14" s="96"/>
      <c r="FDK14" s="96"/>
      <c r="FDL14" s="96"/>
      <c r="FDM14" s="96"/>
      <c r="FDN14" s="96"/>
      <c r="FDO14" s="96"/>
      <c r="FDP14" s="96"/>
      <c r="FDQ14" s="96"/>
      <c r="FDR14" s="96"/>
      <c r="FDS14" s="96"/>
      <c r="FDT14" s="96"/>
      <c r="FDU14" s="96"/>
      <c r="FDV14" s="96"/>
      <c r="FDW14" s="96"/>
      <c r="FDX14" s="96"/>
      <c r="FDY14" s="96"/>
      <c r="FDZ14" s="96"/>
      <c r="FEA14" s="96"/>
      <c r="FEB14" s="96"/>
      <c r="FEC14" s="96"/>
      <c r="FED14" s="96"/>
      <c r="FEE14" s="96"/>
      <c r="FEF14" s="96"/>
      <c r="FEG14" s="96"/>
      <c r="FEH14" s="96"/>
      <c r="FEI14" s="96"/>
      <c r="FEJ14" s="96"/>
      <c r="FEK14" s="96"/>
      <c r="FEL14" s="96"/>
      <c r="FEM14" s="96"/>
      <c r="FEN14" s="96"/>
      <c r="FEO14" s="96"/>
      <c r="FEP14" s="96"/>
      <c r="FEQ14" s="96"/>
      <c r="FER14" s="96"/>
      <c r="FES14" s="96"/>
      <c r="FET14" s="96"/>
      <c r="FEU14" s="96"/>
      <c r="FEV14" s="96"/>
      <c r="FEW14" s="96"/>
      <c r="FEX14" s="96"/>
      <c r="FEY14" s="96"/>
      <c r="FEZ14" s="96"/>
      <c r="FFA14" s="96"/>
      <c r="FFB14" s="96"/>
      <c r="FFC14" s="96"/>
      <c r="FFD14" s="96"/>
      <c r="FFE14" s="96"/>
      <c r="FFF14" s="96"/>
      <c r="FFG14" s="96"/>
      <c r="FFH14" s="96"/>
      <c r="FFI14" s="96"/>
      <c r="FFJ14" s="96"/>
      <c r="FFK14" s="96"/>
      <c r="FFL14" s="96"/>
      <c r="FFM14" s="96"/>
      <c r="FFN14" s="96"/>
      <c r="FFO14" s="96"/>
      <c r="FFP14" s="96"/>
      <c r="FFQ14" s="96"/>
      <c r="FFR14" s="96"/>
      <c r="FFS14" s="96"/>
      <c r="FFT14" s="96"/>
      <c r="FFU14" s="96"/>
      <c r="FFV14" s="96"/>
      <c r="FFW14" s="96"/>
      <c r="FFX14" s="96"/>
      <c r="FFY14" s="96"/>
      <c r="FFZ14" s="96"/>
      <c r="FGA14" s="96"/>
      <c r="FGB14" s="96"/>
      <c r="FGC14" s="96"/>
      <c r="FGD14" s="96"/>
      <c r="FGE14" s="96"/>
      <c r="FGF14" s="96"/>
      <c r="FGG14" s="96"/>
      <c r="FGH14" s="96"/>
      <c r="FGI14" s="96"/>
      <c r="FGJ14" s="96"/>
      <c r="FGK14" s="96"/>
      <c r="FGL14" s="96"/>
      <c r="FGM14" s="96"/>
      <c r="FGN14" s="96"/>
      <c r="FGO14" s="96"/>
      <c r="FGP14" s="96"/>
      <c r="FGQ14" s="96"/>
      <c r="FGR14" s="96"/>
      <c r="FGS14" s="96"/>
      <c r="FGT14" s="96"/>
      <c r="FGU14" s="96"/>
      <c r="FGV14" s="96"/>
      <c r="FGW14" s="96"/>
      <c r="FGX14" s="96"/>
      <c r="FGY14" s="96"/>
      <c r="FGZ14" s="96"/>
      <c r="FHA14" s="96"/>
      <c r="FHB14" s="96"/>
      <c r="FHC14" s="96"/>
      <c r="FHD14" s="96"/>
      <c r="FHE14" s="96"/>
      <c r="FHF14" s="96"/>
      <c r="FHG14" s="96"/>
      <c r="FHH14" s="96"/>
      <c r="FHI14" s="96"/>
      <c r="FHJ14" s="96"/>
      <c r="FHK14" s="96"/>
      <c r="FHL14" s="96"/>
      <c r="FHM14" s="96"/>
      <c r="FHN14" s="96"/>
      <c r="FHO14" s="96"/>
      <c r="FHP14" s="96"/>
      <c r="FHQ14" s="96"/>
      <c r="FHR14" s="96"/>
      <c r="FHS14" s="96"/>
      <c r="FHT14" s="96"/>
      <c r="FHU14" s="96"/>
      <c r="FHV14" s="96"/>
      <c r="FHW14" s="96"/>
      <c r="FHX14" s="96"/>
      <c r="FHY14" s="96"/>
      <c r="FHZ14" s="96"/>
      <c r="FIA14" s="96"/>
      <c r="FIB14" s="96"/>
      <c r="FIC14" s="96"/>
      <c r="FID14" s="96"/>
      <c r="FIE14" s="96"/>
      <c r="FIF14" s="96"/>
      <c r="FIG14" s="96"/>
      <c r="FIH14" s="96"/>
      <c r="FII14" s="96"/>
      <c r="FIJ14" s="96"/>
      <c r="FIK14" s="96"/>
      <c r="FIL14" s="96"/>
      <c r="FIM14" s="96"/>
      <c r="FIN14" s="96"/>
      <c r="FIO14" s="96"/>
      <c r="FIP14" s="96"/>
      <c r="FIQ14" s="96"/>
      <c r="FIR14" s="96"/>
      <c r="FIS14" s="96"/>
      <c r="FIT14" s="96"/>
      <c r="FIU14" s="96"/>
      <c r="FIV14" s="96"/>
      <c r="FIW14" s="96"/>
      <c r="FIX14" s="96"/>
      <c r="FIY14" s="96"/>
      <c r="FIZ14" s="96"/>
      <c r="FJA14" s="96"/>
      <c r="FJB14" s="96"/>
      <c r="FJC14" s="96"/>
      <c r="FJD14" s="96"/>
      <c r="FJE14" s="96"/>
      <c r="FJF14" s="96"/>
      <c r="FJG14" s="96"/>
      <c r="FJH14" s="96"/>
      <c r="FJI14" s="96"/>
      <c r="FJJ14" s="96"/>
      <c r="FJK14" s="96"/>
      <c r="FJL14" s="96"/>
      <c r="FJM14" s="96"/>
      <c r="FJN14" s="96"/>
      <c r="FJO14" s="96"/>
      <c r="FJP14" s="96"/>
      <c r="FJQ14" s="96"/>
      <c r="FJR14" s="96"/>
      <c r="FJS14" s="96"/>
      <c r="FJT14" s="96"/>
      <c r="FJU14" s="96"/>
      <c r="FJV14" s="96"/>
      <c r="FJW14" s="96"/>
      <c r="FJX14" s="96"/>
      <c r="FJY14" s="96"/>
      <c r="FJZ14" s="96"/>
      <c r="FKA14" s="96"/>
      <c r="FKB14" s="96"/>
      <c r="FKC14" s="96"/>
      <c r="FKD14" s="96"/>
      <c r="FKE14" s="96"/>
      <c r="FKF14" s="96"/>
      <c r="FKG14" s="96"/>
      <c r="FKH14" s="96"/>
      <c r="FKI14" s="96"/>
      <c r="FKJ14" s="96"/>
      <c r="FKK14" s="96"/>
      <c r="FKL14" s="96"/>
      <c r="FKM14" s="96"/>
      <c r="FKN14" s="96"/>
      <c r="FKO14" s="96"/>
      <c r="FKP14" s="96"/>
      <c r="FKQ14" s="96"/>
      <c r="FKR14" s="96"/>
      <c r="FKS14" s="96"/>
      <c r="FKT14" s="96"/>
      <c r="FKU14" s="96"/>
      <c r="FKV14" s="96"/>
      <c r="FKW14" s="96"/>
      <c r="FKX14" s="96"/>
      <c r="FKY14" s="96"/>
      <c r="FKZ14" s="96"/>
      <c r="FLA14" s="96"/>
      <c r="FLB14" s="96"/>
      <c r="FLC14" s="96"/>
      <c r="FLD14" s="96"/>
      <c r="FLE14" s="96"/>
      <c r="FLF14" s="96"/>
      <c r="FLG14" s="96"/>
      <c r="FLH14" s="96"/>
      <c r="FLI14" s="96"/>
      <c r="FLJ14" s="96"/>
      <c r="FLK14" s="96"/>
      <c r="FLL14" s="96"/>
      <c r="FLM14" s="96"/>
      <c r="FLN14" s="96"/>
      <c r="FLO14" s="96"/>
      <c r="FLP14" s="96"/>
      <c r="FLQ14" s="96"/>
      <c r="FLR14" s="96"/>
      <c r="FLS14" s="96"/>
      <c r="FLT14" s="96"/>
      <c r="FLU14" s="96"/>
      <c r="FLV14" s="96"/>
      <c r="FLW14" s="96"/>
      <c r="FLX14" s="96"/>
      <c r="FLY14" s="96"/>
      <c r="FLZ14" s="96"/>
      <c r="FMA14" s="96"/>
      <c r="FMB14" s="96"/>
      <c r="FMC14" s="96"/>
      <c r="FMD14" s="96"/>
      <c r="FME14" s="96"/>
      <c r="FMF14" s="96"/>
      <c r="FMG14" s="96"/>
      <c r="FMH14" s="96"/>
      <c r="FMI14" s="96"/>
      <c r="FMJ14" s="96"/>
      <c r="FMK14" s="96"/>
      <c r="FML14" s="96"/>
      <c r="FMM14" s="96"/>
      <c r="FMN14" s="96"/>
      <c r="FMO14" s="96"/>
      <c r="FMP14" s="96"/>
      <c r="FMQ14" s="96"/>
      <c r="FMR14" s="96"/>
      <c r="FMS14" s="96"/>
      <c r="FMT14" s="96"/>
      <c r="FMU14" s="96"/>
      <c r="FMV14" s="96"/>
      <c r="FMW14" s="96"/>
      <c r="FMX14" s="96"/>
      <c r="FMY14" s="96"/>
      <c r="FMZ14" s="96"/>
      <c r="FNA14" s="96"/>
      <c r="FNB14" s="96"/>
      <c r="FNC14" s="96"/>
      <c r="FND14" s="96"/>
      <c r="FNE14" s="96"/>
      <c r="FNF14" s="96"/>
      <c r="FNG14" s="96"/>
      <c r="FNH14" s="96"/>
      <c r="FNI14" s="96"/>
      <c r="FNJ14" s="96"/>
      <c r="FNK14" s="96"/>
      <c r="FNL14" s="96"/>
      <c r="FNM14" s="96"/>
      <c r="FNN14" s="96"/>
      <c r="FNO14" s="96"/>
      <c r="FNP14" s="96"/>
      <c r="FNQ14" s="96"/>
      <c r="FNR14" s="96"/>
      <c r="FNS14" s="96"/>
      <c r="FNT14" s="96"/>
      <c r="FNU14" s="96"/>
      <c r="FNV14" s="96"/>
      <c r="FNW14" s="96"/>
      <c r="FNX14" s="96"/>
      <c r="FNY14" s="96"/>
      <c r="FNZ14" s="96"/>
      <c r="FOA14" s="96"/>
      <c r="FOB14" s="96"/>
      <c r="FOC14" s="96"/>
      <c r="FOD14" s="96"/>
      <c r="FOE14" s="96"/>
      <c r="FOF14" s="96"/>
      <c r="FOG14" s="96"/>
      <c r="FOH14" s="96"/>
      <c r="FOI14" s="96"/>
      <c r="FOJ14" s="96"/>
      <c r="FOK14" s="96"/>
      <c r="FOL14" s="96"/>
      <c r="FOM14" s="96"/>
      <c r="FON14" s="96"/>
      <c r="FOO14" s="96"/>
      <c r="FOP14" s="96"/>
      <c r="FOQ14" s="96"/>
      <c r="FOR14" s="96"/>
      <c r="FOS14" s="96"/>
      <c r="FOT14" s="96"/>
      <c r="FOU14" s="96"/>
      <c r="FOV14" s="96"/>
      <c r="FOW14" s="96"/>
      <c r="FOX14" s="96"/>
      <c r="FOY14" s="96"/>
      <c r="FOZ14" s="96"/>
      <c r="FPA14" s="96"/>
      <c r="FPB14" s="96"/>
      <c r="FPC14" s="96"/>
      <c r="FPD14" s="96"/>
      <c r="FPE14" s="96"/>
      <c r="FPF14" s="96"/>
      <c r="FPG14" s="96"/>
      <c r="FPH14" s="96"/>
      <c r="FPI14" s="96"/>
      <c r="FPJ14" s="96"/>
      <c r="FPK14" s="96"/>
      <c r="FPL14" s="96"/>
      <c r="FPM14" s="96"/>
      <c r="FPN14" s="96"/>
      <c r="FPO14" s="96"/>
      <c r="FPP14" s="96"/>
      <c r="FPQ14" s="96"/>
      <c r="FPR14" s="96"/>
      <c r="FPS14" s="96"/>
      <c r="FPT14" s="96"/>
      <c r="FPU14" s="96"/>
      <c r="FPV14" s="96"/>
      <c r="FPW14" s="96"/>
      <c r="FPX14" s="96"/>
      <c r="FPY14" s="96"/>
      <c r="FPZ14" s="96"/>
      <c r="FQA14" s="96"/>
      <c r="FQB14" s="96"/>
      <c r="FQC14" s="96"/>
      <c r="FQD14" s="96"/>
      <c r="FQE14" s="96"/>
      <c r="FQF14" s="96"/>
      <c r="FQG14" s="96"/>
      <c r="FQH14" s="96"/>
      <c r="FQI14" s="96"/>
      <c r="FQJ14" s="96"/>
      <c r="FQK14" s="96"/>
      <c r="FQL14" s="96"/>
      <c r="FQM14" s="96"/>
      <c r="FQN14" s="96"/>
      <c r="FQO14" s="96"/>
      <c r="FQP14" s="96"/>
      <c r="FQQ14" s="96"/>
      <c r="FQR14" s="96"/>
      <c r="FQS14" s="96"/>
      <c r="FQT14" s="96"/>
      <c r="FQU14" s="96"/>
      <c r="FQV14" s="96"/>
      <c r="FQW14" s="96"/>
      <c r="FQX14" s="96"/>
      <c r="FQY14" s="96"/>
      <c r="FQZ14" s="96"/>
      <c r="FRA14" s="96"/>
      <c r="FRB14" s="96"/>
      <c r="FRC14" s="96"/>
      <c r="FRD14" s="96"/>
      <c r="FRE14" s="96"/>
      <c r="FRF14" s="96"/>
      <c r="FRG14" s="96"/>
      <c r="FRH14" s="96"/>
      <c r="FRI14" s="96"/>
      <c r="FRJ14" s="96"/>
      <c r="FRK14" s="96"/>
      <c r="FRL14" s="96"/>
      <c r="FRM14" s="96"/>
      <c r="FRN14" s="96"/>
      <c r="FRO14" s="96"/>
      <c r="FRP14" s="96"/>
      <c r="FRQ14" s="96"/>
      <c r="FRR14" s="96"/>
      <c r="FRS14" s="96"/>
      <c r="FRT14" s="96"/>
      <c r="FRU14" s="96"/>
      <c r="FRV14" s="96"/>
      <c r="FRW14" s="96"/>
      <c r="FRX14" s="96"/>
      <c r="FRY14" s="96"/>
      <c r="FRZ14" s="96"/>
      <c r="FSA14" s="96"/>
      <c r="FSB14" s="96"/>
      <c r="FSC14" s="96"/>
      <c r="FSD14" s="96"/>
      <c r="FSE14" s="96"/>
      <c r="FSF14" s="96"/>
      <c r="FSG14" s="96"/>
      <c r="FSH14" s="96"/>
      <c r="FSI14" s="96"/>
      <c r="FSJ14" s="96"/>
      <c r="FSK14" s="96"/>
      <c r="FSL14" s="96"/>
      <c r="FSM14" s="96"/>
      <c r="FSN14" s="96"/>
      <c r="FSO14" s="96"/>
      <c r="FSP14" s="96"/>
      <c r="FSQ14" s="96"/>
      <c r="FSR14" s="96"/>
      <c r="FSS14" s="96"/>
      <c r="FST14" s="96"/>
      <c r="FSU14" s="96"/>
      <c r="FSV14" s="96"/>
      <c r="FSW14" s="96"/>
      <c r="FSX14" s="96"/>
      <c r="FSY14" s="96"/>
      <c r="FSZ14" s="96"/>
      <c r="FTA14" s="96"/>
      <c r="FTB14" s="96"/>
      <c r="FTC14" s="96"/>
      <c r="FTD14" s="96"/>
      <c r="FTE14" s="96"/>
      <c r="FTF14" s="96"/>
      <c r="FTG14" s="96"/>
      <c r="FTH14" s="96"/>
      <c r="FTI14" s="96"/>
      <c r="FTJ14" s="96"/>
      <c r="FTK14" s="96"/>
      <c r="FTL14" s="96"/>
      <c r="FTM14" s="96"/>
      <c r="FTN14" s="96"/>
      <c r="FTO14" s="96"/>
      <c r="FTP14" s="96"/>
      <c r="FTQ14" s="96"/>
      <c r="FTR14" s="96"/>
      <c r="FTS14" s="96"/>
      <c r="FTT14" s="96"/>
      <c r="FTU14" s="96"/>
      <c r="FTV14" s="96"/>
      <c r="FTW14" s="96"/>
      <c r="FTX14" s="96"/>
      <c r="FTY14" s="96"/>
      <c r="FTZ14" s="96"/>
      <c r="FUA14" s="96"/>
      <c r="FUB14" s="96"/>
      <c r="FUC14" s="96"/>
      <c r="FUD14" s="96"/>
      <c r="FUE14" s="96"/>
      <c r="FUF14" s="96"/>
      <c r="FUG14" s="96"/>
      <c r="FUH14" s="96"/>
      <c r="FUI14" s="96"/>
      <c r="FUJ14" s="96"/>
      <c r="FUK14" s="96"/>
      <c r="FUL14" s="96"/>
      <c r="FUM14" s="96"/>
      <c r="FUN14" s="96"/>
      <c r="FUO14" s="96"/>
      <c r="FUP14" s="96"/>
      <c r="FUQ14" s="96"/>
      <c r="FUR14" s="96"/>
      <c r="FUS14" s="96"/>
      <c r="FUT14" s="96"/>
      <c r="FUU14" s="96"/>
      <c r="FUV14" s="96"/>
      <c r="FUW14" s="96"/>
      <c r="FUX14" s="96"/>
      <c r="FUY14" s="96"/>
      <c r="FUZ14" s="96"/>
      <c r="FVA14" s="96"/>
      <c r="FVB14" s="96"/>
      <c r="FVC14" s="96"/>
      <c r="FVD14" s="96"/>
      <c r="FVE14" s="96"/>
      <c r="FVF14" s="96"/>
      <c r="FVG14" s="96"/>
      <c r="FVH14" s="96"/>
      <c r="FVI14" s="96"/>
      <c r="FVJ14" s="96"/>
      <c r="FVK14" s="96"/>
      <c r="FVL14" s="96"/>
      <c r="FVM14" s="96"/>
      <c r="FVN14" s="96"/>
      <c r="FVO14" s="96"/>
      <c r="FVP14" s="96"/>
      <c r="FVQ14" s="96"/>
      <c r="FVR14" s="96"/>
      <c r="FVS14" s="96"/>
      <c r="FVT14" s="96"/>
      <c r="FVU14" s="96"/>
      <c r="FVV14" s="96"/>
      <c r="FVW14" s="96"/>
      <c r="FVX14" s="96"/>
      <c r="FVY14" s="96"/>
      <c r="FVZ14" s="96"/>
      <c r="FWA14" s="96"/>
      <c r="FWB14" s="96"/>
      <c r="FWC14" s="96"/>
      <c r="FWD14" s="96"/>
      <c r="FWE14" s="96"/>
      <c r="FWF14" s="96"/>
      <c r="FWG14" s="96"/>
      <c r="FWH14" s="96"/>
      <c r="FWI14" s="96"/>
      <c r="FWJ14" s="96"/>
      <c r="FWK14" s="96"/>
      <c r="FWL14" s="96"/>
      <c r="FWM14" s="96"/>
      <c r="FWN14" s="96"/>
      <c r="FWO14" s="96"/>
      <c r="FWP14" s="96"/>
      <c r="FWQ14" s="96"/>
      <c r="FWR14" s="96"/>
      <c r="FWS14" s="96"/>
      <c r="FWT14" s="96"/>
      <c r="FWU14" s="96"/>
      <c r="FWV14" s="96"/>
      <c r="FWW14" s="96"/>
      <c r="FWX14" s="96"/>
      <c r="FWY14" s="96"/>
      <c r="FWZ14" s="96"/>
      <c r="FXA14" s="96"/>
      <c r="FXB14" s="96"/>
      <c r="FXC14" s="96"/>
      <c r="FXD14" s="96"/>
      <c r="FXE14" s="96"/>
      <c r="FXF14" s="96"/>
      <c r="FXG14" s="96"/>
      <c r="FXH14" s="96"/>
      <c r="FXI14" s="96"/>
      <c r="FXJ14" s="96"/>
      <c r="FXK14" s="96"/>
      <c r="FXL14" s="96"/>
      <c r="FXM14" s="96"/>
      <c r="FXN14" s="96"/>
      <c r="FXO14" s="96"/>
      <c r="FXP14" s="96"/>
      <c r="FXQ14" s="96"/>
      <c r="FXR14" s="96"/>
      <c r="FXS14" s="96"/>
      <c r="FXT14" s="96"/>
      <c r="FXU14" s="96"/>
      <c r="FXV14" s="96"/>
      <c r="FXW14" s="96"/>
      <c r="FXX14" s="96"/>
      <c r="FXY14" s="96"/>
      <c r="FXZ14" s="96"/>
      <c r="FYA14" s="96"/>
      <c r="FYB14" s="96"/>
      <c r="FYC14" s="96"/>
      <c r="FYD14" s="96"/>
      <c r="FYE14" s="96"/>
      <c r="FYF14" s="96"/>
      <c r="FYG14" s="96"/>
      <c r="FYH14" s="96"/>
      <c r="FYI14" s="96"/>
      <c r="FYJ14" s="96"/>
      <c r="FYK14" s="96"/>
      <c r="FYL14" s="96"/>
      <c r="FYM14" s="96"/>
      <c r="FYN14" s="96"/>
      <c r="FYO14" s="96"/>
      <c r="FYP14" s="96"/>
      <c r="FYQ14" s="96"/>
      <c r="FYR14" s="96"/>
      <c r="FYS14" s="96"/>
      <c r="FYT14" s="96"/>
      <c r="FYU14" s="96"/>
      <c r="FYV14" s="96"/>
      <c r="FYW14" s="96"/>
      <c r="FYX14" s="96"/>
      <c r="FYY14" s="96"/>
      <c r="FYZ14" s="96"/>
      <c r="FZA14" s="96"/>
      <c r="FZB14" s="96"/>
      <c r="FZC14" s="96"/>
      <c r="FZD14" s="96"/>
      <c r="FZE14" s="96"/>
      <c r="FZF14" s="96"/>
      <c r="FZG14" s="96"/>
      <c r="FZH14" s="96"/>
      <c r="FZI14" s="96"/>
      <c r="FZJ14" s="96"/>
      <c r="FZK14" s="96"/>
      <c r="FZL14" s="96"/>
      <c r="FZM14" s="96"/>
      <c r="FZN14" s="96"/>
      <c r="FZO14" s="96"/>
      <c r="FZP14" s="96"/>
      <c r="FZQ14" s="96"/>
      <c r="FZR14" s="96"/>
      <c r="FZS14" s="96"/>
      <c r="FZT14" s="96"/>
      <c r="FZU14" s="96"/>
      <c r="FZV14" s="96"/>
      <c r="FZW14" s="96"/>
      <c r="FZX14" s="96"/>
      <c r="FZY14" s="96"/>
      <c r="FZZ14" s="96"/>
      <c r="GAA14" s="96"/>
      <c r="GAB14" s="96"/>
      <c r="GAC14" s="96"/>
      <c r="GAD14" s="96"/>
      <c r="GAE14" s="96"/>
      <c r="GAF14" s="96"/>
      <c r="GAG14" s="96"/>
      <c r="GAH14" s="96"/>
      <c r="GAI14" s="96"/>
      <c r="GAJ14" s="96"/>
      <c r="GAK14" s="96"/>
      <c r="GAL14" s="96"/>
      <c r="GAM14" s="96"/>
      <c r="GAN14" s="96"/>
      <c r="GAO14" s="96"/>
      <c r="GAP14" s="96"/>
      <c r="GAQ14" s="96"/>
      <c r="GAR14" s="96"/>
      <c r="GAS14" s="96"/>
      <c r="GAT14" s="96"/>
      <c r="GAU14" s="96"/>
      <c r="GAV14" s="96"/>
      <c r="GAW14" s="96"/>
      <c r="GAX14" s="96"/>
      <c r="GAY14" s="96"/>
      <c r="GAZ14" s="96"/>
      <c r="GBA14" s="96"/>
      <c r="GBB14" s="96"/>
      <c r="GBC14" s="96"/>
      <c r="GBD14" s="96"/>
      <c r="GBE14" s="96"/>
      <c r="GBF14" s="96"/>
      <c r="GBG14" s="96"/>
      <c r="GBH14" s="96"/>
      <c r="GBI14" s="96"/>
      <c r="GBJ14" s="96"/>
      <c r="GBK14" s="96"/>
      <c r="GBL14" s="96"/>
      <c r="GBM14" s="96"/>
      <c r="GBN14" s="96"/>
      <c r="GBO14" s="96"/>
      <c r="GBP14" s="96"/>
      <c r="GBQ14" s="96"/>
      <c r="GBR14" s="96"/>
      <c r="GBS14" s="96"/>
      <c r="GBT14" s="96"/>
      <c r="GBU14" s="96"/>
      <c r="GBV14" s="96"/>
      <c r="GBW14" s="96"/>
      <c r="GBX14" s="96"/>
      <c r="GBY14" s="96"/>
      <c r="GBZ14" s="96"/>
      <c r="GCA14" s="96"/>
      <c r="GCB14" s="96"/>
      <c r="GCC14" s="96"/>
      <c r="GCD14" s="96"/>
      <c r="GCE14" s="96"/>
      <c r="GCF14" s="96"/>
      <c r="GCG14" s="96"/>
      <c r="GCH14" s="96"/>
      <c r="GCI14" s="96"/>
      <c r="GCJ14" s="96"/>
      <c r="GCK14" s="96"/>
      <c r="GCL14" s="96"/>
      <c r="GCM14" s="96"/>
      <c r="GCN14" s="96"/>
      <c r="GCO14" s="96"/>
      <c r="GCP14" s="96"/>
      <c r="GCQ14" s="96"/>
      <c r="GCR14" s="96"/>
      <c r="GCS14" s="96"/>
      <c r="GCT14" s="96"/>
      <c r="GCU14" s="96"/>
      <c r="GCV14" s="96"/>
      <c r="GCW14" s="96"/>
      <c r="GCX14" s="96"/>
      <c r="GCY14" s="96"/>
      <c r="GCZ14" s="96"/>
      <c r="GDA14" s="96"/>
      <c r="GDB14" s="96"/>
      <c r="GDC14" s="96"/>
      <c r="GDD14" s="96"/>
      <c r="GDE14" s="96"/>
      <c r="GDF14" s="96"/>
      <c r="GDG14" s="96"/>
      <c r="GDH14" s="96"/>
      <c r="GDI14" s="96"/>
      <c r="GDJ14" s="96"/>
      <c r="GDK14" s="96"/>
      <c r="GDL14" s="96"/>
      <c r="GDM14" s="96"/>
      <c r="GDN14" s="96"/>
      <c r="GDO14" s="96"/>
      <c r="GDP14" s="96"/>
      <c r="GDQ14" s="96"/>
      <c r="GDR14" s="96"/>
      <c r="GDS14" s="96"/>
      <c r="GDT14" s="96"/>
      <c r="GDU14" s="96"/>
      <c r="GDV14" s="96"/>
      <c r="GDW14" s="96"/>
      <c r="GDX14" s="96"/>
      <c r="GDY14" s="96"/>
      <c r="GDZ14" s="96"/>
      <c r="GEA14" s="96"/>
      <c r="GEB14" s="96"/>
      <c r="GEC14" s="96"/>
      <c r="GED14" s="96"/>
      <c r="GEE14" s="96"/>
      <c r="GEF14" s="96"/>
      <c r="GEG14" s="96"/>
      <c r="GEH14" s="96"/>
      <c r="GEI14" s="96"/>
      <c r="GEJ14" s="96"/>
      <c r="GEK14" s="96"/>
      <c r="GEL14" s="96"/>
      <c r="GEM14" s="96"/>
      <c r="GEN14" s="96"/>
      <c r="GEO14" s="96"/>
      <c r="GEP14" s="96"/>
      <c r="GEQ14" s="96"/>
      <c r="GER14" s="96"/>
      <c r="GES14" s="96"/>
      <c r="GET14" s="96"/>
      <c r="GEU14" s="96"/>
      <c r="GEV14" s="96"/>
      <c r="GEW14" s="96"/>
      <c r="GEX14" s="96"/>
      <c r="GEY14" s="96"/>
      <c r="GEZ14" s="96"/>
      <c r="GFA14" s="96"/>
      <c r="GFB14" s="96"/>
      <c r="GFC14" s="96"/>
      <c r="GFD14" s="96"/>
      <c r="GFE14" s="96"/>
      <c r="GFF14" s="96"/>
      <c r="GFG14" s="96"/>
      <c r="GFH14" s="96"/>
      <c r="GFI14" s="96"/>
      <c r="GFJ14" s="96"/>
      <c r="GFK14" s="96"/>
      <c r="GFL14" s="96"/>
      <c r="GFM14" s="96"/>
      <c r="GFN14" s="96"/>
      <c r="GFO14" s="96"/>
      <c r="GFP14" s="96"/>
      <c r="GFQ14" s="96"/>
      <c r="GFR14" s="96"/>
      <c r="GFS14" s="96"/>
      <c r="GFT14" s="96"/>
      <c r="GFU14" s="96"/>
      <c r="GFV14" s="96"/>
      <c r="GFW14" s="96"/>
      <c r="GFX14" s="96"/>
      <c r="GFY14" s="96"/>
      <c r="GFZ14" s="96"/>
      <c r="GGA14" s="96"/>
      <c r="GGB14" s="96"/>
      <c r="GGC14" s="96"/>
      <c r="GGD14" s="96"/>
      <c r="GGE14" s="96"/>
      <c r="GGF14" s="96"/>
      <c r="GGG14" s="96"/>
      <c r="GGH14" s="96"/>
      <c r="GGI14" s="96"/>
      <c r="GGJ14" s="96"/>
      <c r="GGK14" s="96"/>
      <c r="GGL14" s="96"/>
      <c r="GGM14" s="96"/>
      <c r="GGN14" s="96"/>
      <c r="GGO14" s="96"/>
      <c r="GGP14" s="96"/>
      <c r="GGQ14" s="96"/>
      <c r="GGR14" s="96"/>
      <c r="GGS14" s="96"/>
      <c r="GGT14" s="96"/>
      <c r="GGU14" s="96"/>
      <c r="GGV14" s="96"/>
      <c r="GGW14" s="96"/>
      <c r="GGX14" s="96"/>
      <c r="GGY14" s="96"/>
      <c r="GGZ14" s="96"/>
      <c r="GHA14" s="96"/>
      <c r="GHB14" s="96"/>
      <c r="GHC14" s="96"/>
      <c r="GHD14" s="96"/>
      <c r="GHE14" s="96"/>
      <c r="GHF14" s="96"/>
      <c r="GHG14" s="96"/>
      <c r="GHH14" s="96"/>
      <c r="GHI14" s="96"/>
      <c r="GHJ14" s="96"/>
      <c r="GHK14" s="96"/>
      <c r="GHL14" s="96"/>
      <c r="GHM14" s="96"/>
      <c r="GHN14" s="96"/>
      <c r="GHO14" s="96"/>
      <c r="GHP14" s="96"/>
      <c r="GHQ14" s="96"/>
      <c r="GHR14" s="96"/>
      <c r="GHS14" s="96"/>
      <c r="GHT14" s="96"/>
      <c r="GHU14" s="96"/>
      <c r="GHV14" s="96"/>
      <c r="GHW14" s="96"/>
      <c r="GHX14" s="96"/>
      <c r="GHY14" s="96"/>
      <c r="GHZ14" s="96"/>
      <c r="GIA14" s="96"/>
      <c r="GIB14" s="96"/>
      <c r="GIC14" s="96"/>
      <c r="GID14" s="96"/>
      <c r="GIE14" s="96"/>
      <c r="GIF14" s="96"/>
      <c r="GIG14" s="96"/>
      <c r="GIH14" s="96"/>
      <c r="GII14" s="96"/>
      <c r="GIJ14" s="96"/>
      <c r="GIK14" s="96"/>
      <c r="GIL14" s="96"/>
      <c r="GIM14" s="96"/>
      <c r="GIN14" s="96"/>
      <c r="GIO14" s="96"/>
      <c r="GIP14" s="96"/>
      <c r="GIQ14" s="96"/>
      <c r="GIR14" s="96"/>
      <c r="GIS14" s="96"/>
      <c r="GIT14" s="96"/>
      <c r="GIU14" s="96"/>
      <c r="GIV14" s="96"/>
      <c r="GIW14" s="96"/>
      <c r="GIX14" s="96"/>
      <c r="GIY14" s="96"/>
      <c r="GIZ14" s="96"/>
      <c r="GJA14" s="96"/>
      <c r="GJB14" s="96"/>
      <c r="GJC14" s="96"/>
      <c r="GJD14" s="96"/>
      <c r="GJE14" s="96"/>
      <c r="GJF14" s="96"/>
      <c r="GJG14" s="96"/>
      <c r="GJH14" s="96"/>
      <c r="GJI14" s="96"/>
      <c r="GJJ14" s="96"/>
      <c r="GJK14" s="96"/>
      <c r="GJL14" s="96"/>
      <c r="GJM14" s="96"/>
      <c r="GJN14" s="96"/>
      <c r="GJO14" s="96"/>
      <c r="GJP14" s="96"/>
      <c r="GJQ14" s="96"/>
      <c r="GJR14" s="96"/>
      <c r="GJS14" s="96"/>
      <c r="GJT14" s="96"/>
      <c r="GJU14" s="96"/>
      <c r="GJV14" s="96"/>
      <c r="GJW14" s="96"/>
      <c r="GJX14" s="96"/>
      <c r="GJY14" s="96"/>
      <c r="GJZ14" s="96"/>
      <c r="GKA14" s="96"/>
      <c r="GKB14" s="96"/>
      <c r="GKC14" s="96"/>
      <c r="GKD14" s="96"/>
      <c r="GKE14" s="96"/>
      <c r="GKF14" s="96"/>
      <c r="GKG14" s="96"/>
      <c r="GKH14" s="96"/>
      <c r="GKI14" s="96"/>
      <c r="GKJ14" s="96"/>
      <c r="GKK14" s="96"/>
      <c r="GKL14" s="96"/>
      <c r="GKM14" s="96"/>
      <c r="GKN14" s="96"/>
      <c r="GKO14" s="96"/>
      <c r="GKP14" s="96"/>
      <c r="GKQ14" s="96"/>
      <c r="GKR14" s="96"/>
      <c r="GKS14" s="96"/>
      <c r="GKT14" s="96"/>
      <c r="GKU14" s="96"/>
      <c r="GKV14" s="96"/>
      <c r="GKW14" s="96"/>
      <c r="GKX14" s="96"/>
      <c r="GKY14" s="96"/>
      <c r="GKZ14" s="96"/>
      <c r="GLA14" s="96"/>
      <c r="GLB14" s="96"/>
      <c r="GLC14" s="96"/>
      <c r="GLD14" s="96"/>
      <c r="GLE14" s="96"/>
      <c r="GLF14" s="96"/>
      <c r="GLG14" s="96"/>
      <c r="GLH14" s="96"/>
      <c r="GLI14" s="96"/>
      <c r="GLJ14" s="96"/>
      <c r="GLK14" s="96"/>
      <c r="GLL14" s="96"/>
      <c r="GLM14" s="96"/>
      <c r="GLN14" s="96"/>
      <c r="GLO14" s="96"/>
      <c r="GLP14" s="96"/>
      <c r="GLQ14" s="96"/>
      <c r="GLR14" s="96"/>
      <c r="GLS14" s="96"/>
      <c r="GLT14" s="96"/>
      <c r="GLU14" s="96"/>
      <c r="GLV14" s="96"/>
      <c r="GLW14" s="96"/>
      <c r="GLX14" s="96"/>
      <c r="GLY14" s="96"/>
      <c r="GLZ14" s="96"/>
      <c r="GMA14" s="96"/>
      <c r="GMB14" s="96"/>
      <c r="GMC14" s="96"/>
      <c r="GMD14" s="96"/>
      <c r="GME14" s="96"/>
      <c r="GMF14" s="96"/>
      <c r="GMG14" s="96"/>
      <c r="GMH14" s="96"/>
      <c r="GMI14" s="96"/>
      <c r="GMJ14" s="96"/>
      <c r="GMK14" s="96"/>
      <c r="GML14" s="96"/>
      <c r="GMM14" s="96"/>
      <c r="GMN14" s="96"/>
      <c r="GMO14" s="96"/>
      <c r="GMP14" s="96"/>
      <c r="GMQ14" s="96"/>
      <c r="GMR14" s="96"/>
      <c r="GMS14" s="96"/>
      <c r="GMT14" s="96"/>
      <c r="GMU14" s="96"/>
      <c r="GMV14" s="96"/>
      <c r="GMW14" s="96"/>
      <c r="GMX14" s="96"/>
      <c r="GMY14" s="96"/>
      <c r="GMZ14" s="96"/>
      <c r="GNA14" s="96"/>
      <c r="GNB14" s="96"/>
      <c r="GNC14" s="96"/>
      <c r="GND14" s="96"/>
      <c r="GNE14" s="96"/>
      <c r="GNF14" s="96"/>
      <c r="GNG14" s="96"/>
      <c r="GNH14" s="96"/>
      <c r="GNI14" s="96"/>
      <c r="GNJ14" s="96"/>
      <c r="GNK14" s="96"/>
      <c r="GNL14" s="96"/>
      <c r="GNM14" s="96"/>
      <c r="GNN14" s="96"/>
      <c r="GNO14" s="96"/>
      <c r="GNP14" s="96"/>
      <c r="GNQ14" s="96"/>
      <c r="GNR14" s="96"/>
      <c r="GNS14" s="96"/>
      <c r="GNT14" s="96"/>
      <c r="GNU14" s="96"/>
      <c r="GNV14" s="96"/>
      <c r="GNW14" s="96"/>
      <c r="GNX14" s="96"/>
      <c r="GNY14" s="96"/>
      <c r="GNZ14" s="96"/>
      <c r="GOA14" s="96"/>
      <c r="GOB14" s="96"/>
      <c r="GOC14" s="96"/>
      <c r="GOD14" s="96"/>
      <c r="GOE14" s="96"/>
      <c r="GOF14" s="96"/>
      <c r="GOG14" s="96"/>
      <c r="GOH14" s="96"/>
      <c r="GOI14" s="96"/>
      <c r="GOJ14" s="96"/>
      <c r="GOK14" s="96"/>
      <c r="GOL14" s="96"/>
      <c r="GOM14" s="96"/>
      <c r="GON14" s="96"/>
      <c r="GOO14" s="96"/>
      <c r="GOP14" s="96"/>
      <c r="GOQ14" s="96"/>
      <c r="GOR14" s="96"/>
      <c r="GOS14" s="96"/>
      <c r="GOT14" s="96"/>
      <c r="GOU14" s="96"/>
      <c r="GOV14" s="96"/>
      <c r="GOW14" s="96"/>
      <c r="GOX14" s="96"/>
      <c r="GOY14" s="96"/>
      <c r="GOZ14" s="96"/>
      <c r="GPA14" s="96"/>
      <c r="GPB14" s="96"/>
      <c r="GPC14" s="96"/>
      <c r="GPD14" s="96"/>
      <c r="GPE14" s="96"/>
      <c r="GPF14" s="96"/>
      <c r="GPG14" s="96"/>
      <c r="GPH14" s="96"/>
      <c r="GPI14" s="96"/>
      <c r="GPJ14" s="96"/>
      <c r="GPK14" s="96"/>
      <c r="GPL14" s="96"/>
      <c r="GPM14" s="96"/>
      <c r="GPN14" s="96"/>
      <c r="GPO14" s="96"/>
      <c r="GPP14" s="96"/>
      <c r="GPQ14" s="96"/>
      <c r="GPR14" s="96"/>
      <c r="GPS14" s="96"/>
      <c r="GPT14" s="96"/>
      <c r="GPU14" s="96"/>
      <c r="GPV14" s="96"/>
      <c r="GPW14" s="96"/>
      <c r="GPX14" s="96"/>
      <c r="GPY14" s="96"/>
      <c r="GPZ14" s="96"/>
      <c r="GQA14" s="96"/>
      <c r="GQB14" s="96"/>
      <c r="GQC14" s="96"/>
      <c r="GQD14" s="96"/>
      <c r="GQE14" s="96"/>
      <c r="GQF14" s="96"/>
      <c r="GQG14" s="96"/>
      <c r="GQH14" s="96"/>
      <c r="GQI14" s="96"/>
      <c r="GQJ14" s="96"/>
      <c r="GQK14" s="96"/>
      <c r="GQL14" s="96"/>
      <c r="GQM14" s="96"/>
      <c r="GQN14" s="96"/>
      <c r="GQO14" s="96"/>
      <c r="GQP14" s="96"/>
      <c r="GQQ14" s="96"/>
      <c r="GQR14" s="96"/>
      <c r="GQS14" s="96"/>
      <c r="GQT14" s="96"/>
      <c r="GQU14" s="96"/>
      <c r="GQV14" s="96"/>
      <c r="GQW14" s="96"/>
      <c r="GQX14" s="96"/>
      <c r="GQY14" s="96"/>
      <c r="GQZ14" s="96"/>
      <c r="GRA14" s="96"/>
      <c r="GRB14" s="96"/>
      <c r="GRC14" s="96"/>
      <c r="GRD14" s="96"/>
      <c r="GRE14" s="96"/>
      <c r="GRF14" s="96"/>
      <c r="GRG14" s="96"/>
      <c r="GRH14" s="96"/>
      <c r="GRI14" s="96"/>
      <c r="GRJ14" s="96"/>
      <c r="GRK14" s="96"/>
      <c r="GRL14" s="96"/>
      <c r="GRM14" s="96"/>
      <c r="GRN14" s="96"/>
      <c r="GRO14" s="96"/>
      <c r="GRP14" s="96"/>
      <c r="GRQ14" s="96"/>
      <c r="GRR14" s="96"/>
      <c r="GRS14" s="96"/>
      <c r="GRT14" s="96"/>
      <c r="GRU14" s="96"/>
      <c r="GRV14" s="96"/>
      <c r="GRW14" s="96"/>
      <c r="GRX14" s="96"/>
      <c r="GRY14" s="96"/>
      <c r="GRZ14" s="96"/>
      <c r="GSA14" s="96"/>
      <c r="GSB14" s="96"/>
      <c r="GSC14" s="96"/>
      <c r="GSD14" s="96"/>
      <c r="GSE14" s="96"/>
      <c r="GSF14" s="96"/>
      <c r="GSG14" s="96"/>
      <c r="GSH14" s="96"/>
      <c r="GSI14" s="96"/>
      <c r="GSJ14" s="96"/>
      <c r="GSK14" s="96"/>
      <c r="GSL14" s="96"/>
      <c r="GSM14" s="96"/>
      <c r="GSN14" s="96"/>
      <c r="GSO14" s="96"/>
      <c r="GSP14" s="96"/>
      <c r="GSQ14" s="96"/>
      <c r="GSR14" s="96"/>
      <c r="GSS14" s="96"/>
      <c r="GST14" s="96"/>
      <c r="GSU14" s="96"/>
      <c r="GSV14" s="96"/>
      <c r="GSW14" s="96"/>
      <c r="GSX14" s="96"/>
      <c r="GSY14" s="96"/>
      <c r="GSZ14" s="96"/>
      <c r="GTA14" s="96"/>
      <c r="GTB14" s="96"/>
      <c r="GTC14" s="96"/>
      <c r="GTD14" s="96"/>
      <c r="GTE14" s="96"/>
      <c r="GTF14" s="96"/>
      <c r="GTG14" s="96"/>
      <c r="GTH14" s="96"/>
      <c r="GTI14" s="96"/>
      <c r="GTJ14" s="96"/>
      <c r="GTK14" s="96"/>
      <c r="GTL14" s="96"/>
      <c r="GTM14" s="96"/>
      <c r="GTN14" s="96"/>
      <c r="GTO14" s="96"/>
      <c r="GTP14" s="96"/>
      <c r="GTQ14" s="96"/>
      <c r="GTR14" s="96"/>
      <c r="GTS14" s="96"/>
      <c r="GTT14" s="96"/>
      <c r="GTU14" s="96"/>
      <c r="GTV14" s="96"/>
      <c r="GTW14" s="96"/>
      <c r="GTX14" s="96"/>
      <c r="GTY14" s="96"/>
      <c r="GTZ14" s="96"/>
      <c r="GUA14" s="96"/>
      <c r="GUB14" s="96"/>
      <c r="GUC14" s="96"/>
      <c r="GUD14" s="96"/>
      <c r="GUE14" s="96"/>
      <c r="GUF14" s="96"/>
      <c r="GUG14" s="96"/>
      <c r="GUH14" s="96"/>
      <c r="GUI14" s="96"/>
      <c r="GUJ14" s="96"/>
      <c r="GUK14" s="96"/>
      <c r="GUL14" s="96"/>
      <c r="GUM14" s="96"/>
      <c r="GUN14" s="96"/>
      <c r="GUO14" s="96"/>
      <c r="GUP14" s="96"/>
      <c r="GUQ14" s="96"/>
      <c r="GUR14" s="96"/>
      <c r="GUS14" s="96"/>
      <c r="GUT14" s="96"/>
      <c r="GUU14" s="96"/>
      <c r="GUV14" s="96"/>
      <c r="GUW14" s="96"/>
      <c r="GUX14" s="96"/>
      <c r="GUY14" s="96"/>
      <c r="GUZ14" s="96"/>
      <c r="GVA14" s="96"/>
      <c r="GVB14" s="96"/>
      <c r="GVC14" s="96"/>
      <c r="GVD14" s="96"/>
      <c r="GVE14" s="96"/>
      <c r="GVF14" s="96"/>
      <c r="GVG14" s="96"/>
      <c r="GVH14" s="96"/>
      <c r="GVI14" s="96"/>
      <c r="GVJ14" s="96"/>
      <c r="GVK14" s="96"/>
      <c r="GVL14" s="96"/>
      <c r="GVM14" s="96"/>
      <c r="GVN14" s="96"/>
      <c r="GVO14" s="96"/>
      <c r="GVP14" s="96"/>
      <c r="GVQ14" s="96"/>
      <c r="GVR14" s="96"/>
      <c r="GVS14" s="96"/>
      <c r="GVT14" s="96"/>
      <c r="GVU14" s="96"/>
      <c r="GVV14" s="96"/>
      <c r="GVW14" s="96"/>
      <c r="GVX14" s="96"/>
      <c r="GVY14" s="96"/>
      <c r="GVZ14" s="96"/>
      <c r="GWA14" s="96"/>
      <c r="GWB14" s="96"/>
      <c r="GWC14" s="96"/>
      <c r="GWD14" s="96"/>
      <c r="GWE14" s="96"/>
      <c r="GWF14" s="96"/>
      <c r="GWG14" s="96"/>
      <c r="GWH14" s="96"/>
      <c r="GWI14" s="96"/>
      <c r="GWJ14" s="96"/>
      <c r="GWK14" s="96"/>
      <c r="GWL14" s="96"/>
      <c r="GWM14" s="96"/>
      <c r="GWN14" s="96"/>
      <c r="GWO14" s="96"/>
      <c r="GWP14" s="96"/>
      <c r="GWQ14" s="96"/>
      <c r="GWR14" s="96"/>
      <c r="GWS14" s="96"/>
      <c r="GWT14" s="96"/>
      <c r="GWU14" s="96"/>
      <c r="GWV14" s="96"/>
      <c r="GWW14" s="96"/>
      <c r="GWX14" s="96"/>
      <c r="GWY14" s="96"/>
      <c r="GWZ14" s="96"/>
      <c r="GXA14" s="96"/>
      <c r="GXB14" s="96"/>
      <c r="GXC14" s="96"/>
      <c r="GXD14" s="96"/>
      <c r="GXE14" s="96"/>
      <c r="GXF14" s="96"/>
      <c r="GXG14" s="96"/>
      <c r="GXH14" s="96"/>
      <c r="GXI14" s="96"/>
      <c r="GXJ14" s="96"/>
      <c r="GXK14" s="96"/>
      <c r="GXL14" s="96"/>
      <c r="GXM14" s="96"/>
      <c r="GXN14" s="96"/>
      <c r="GXO14" s="96"/>
      <c r="GXP14" s="96"/>
      <c r="GXQ14" s="96"/>
      <c r="GXR14" s="96"/>
      <c r="GXS14" s="96"/>
      <c r="GXT14" s="96"/>
      <c r="GXU14" s="96"/>
      <c r="GXV14" s="96"/>
      <c r="GXW14" s="96"/>
      <c r="GXX14" s="96"/>
      <c r="GXY14" s="96"/>
      <c r="GXZ14" s="96"/>
      <c r="GYA14" s="96"/>
      <c r="GYB14" s="96"/>
      <c r="GYC14" s="96"/>
      <c r="GYD14" s="96"/>
      <c r="GYE14" s="96"/>
      <c r="GYF14" s="96"/>
      <c r="GYG14" s="96"/>
      <c r="GYH14" s="96"/>
      <c r="GYI14" s="96"/>
      <c r="GYJ14" s="96"/>
      <c r="GYK14" s="96"/>
      <c r="GYL14" s="96"/>
      <c r="GYM14" s="96"/>
      <c r="GYN14" s="96"/>
      <c r="GYO14" s="96"/>
      <c r="GYP14" s="96"/>
      <c r="GYQ14" s="96"/>
      <c r="GYR14" s="96"/>
      <c r="GYS14" s="96"/>
      <c r="GYT14" s="96"/>
      <c r="GYU14" s="96"/>
      <c r="GYV14" s="96"/>
      <c r="GYW14" s="96"/>
      <c r="GYX14" s="96"/>
      <c r="GYY14" s="96"/>
      <c r="GYZ14" s="96"/>
      <c r="GZA14" s="96"/>
      <c r="GZB14" s="96"/>
      <c r="GZC14" s="96"/>
      <c r="GZD14" s="96"/>
      <c r="GZE14" s="96"/>
      <c r="GZF14" s="96"/>
      <c r="GZG14" s="96"/>
      <c r="GZH14" s="96"/>
      <c r="GZI14" s="96"/>
      <c r="GZJ14" s="96"/>
      <c r="GZK14" s="96"/>
      <c r="GZL14" s="96"/>
      <c r="GZM14" s="96"/>
      <c r="GZN14" s="96"/>
      <c r="GZO14" s="96"/>
      <c r="GZP14" s="96"/>
      <c r="GZQ14" s="96"/>
      <c r="GZR14" s="96"/>
      <c r="GZS14" s="96"/>
      <c r="GZT14" s="96"/>
      <c r="GZU14" s="96"/>
      <c r="GZV14" s="96"/>
      <c r="GZW14" s="96"/>
      <c r="GZX14" s="96"/>
      <c r="GZY14" s="96"/>
      <c r="GZZ14" s="96"/>
      <c r="HAA14" s="96"/>
      <c r="HAB14" s="96"/>
      <c r="HAC14" s="96"/>
      <c r="HAD14" s="96"/>
      <c r="HAE14" s="96"/>
      <c r="HAF14" s="96"/>
      <c r="HAG14" s="96"/>
      <c r="HAH14" s="96"/>
      <c r="HAI14" s="96"/>
      <c r="HAJ14" s="96"/>
      <c r="HAK14" s="96"/>
      <c r="HAL14" s="96"/>
      <c r="HAM14" s="96"/>
      <c r="HAN14" s="96"/>
      <c r="HAO14" s="96"/>
      <c r="HAP14" s="96"/>
      <c r="HAQ14" s="96"/>
      <c r="HAR14" s="96"/>
      <c r="HAS14" s="96"/>
      <c r="HAT14" s="96"/>
      <c r="HAU14" s="96"/>
      <c r="HAV14" s="96"/>
      <c r="HAW14" s="96"/>
      <c r="HAX14" s="96"/>
      <c r="HAY14" s="96"/>
      <c r="HAZ14" s="96"/>
      <c r="HBA14" s="96"/>
      <c r="HBB14" s="96"/>
      <c r="HBC14" s="96"/>
      <c r="HBD14" s="96"/>
      <c r="HBE14" s="96"/>
      <c r="HBF14" s="96"/>
      <c r="HBG14" s="96"/>
      <c r="HBH14" s="96"/>
      <c r="HBI14" s="96"/>
      <c r="HBJ14" s="96"/>
      <c r="HBK14" s="96"/>
      <c r="HBL14" s="96"/>
      <c r="HBM14" s="96"/>
      <c r="HBN14" s="96"/>
      <c r="HBO14" s="96"/>
      <c r="HBP14" s="96"/>
      <c r="HBQ14" s="96"/>
      <c r="HBR14" s="96"/>
      <c r="HBS14" s="96"/>
      <c r="HBT14" s="96"/>
      <c r="HBU14" s="96"/>
      <c r="HBV14" s="96"/>
      <c r="HBW14" s="96"/>
      <c r="HBX14" s="96"/>
      <c r="HBY14" s="96"/>
      <c r="HBZ14" s="96"/>
      <c r="HCA14" s="96"/>
      <c r="HCB14" s="96"/>
      <c r="HCC14" s="96"/>
      <c r="HCD14" s="96"/>
      <c r="HCE14" s="96"/>
      <c r="HCF14" s="96"/>
      <c r="HCG14" s="96"/>
      <c r="HCH14" s="96"/>
      <c r="HCI14" s="96"/>
      <c r="HCJ14" s="96"/>
      <c r="HCK14" s="96"/>
      <c r="HCL14" s="96"/>
      <c r="HCM14" s="96"/>
      <c r="HCN14" s="96"/>
      <c r="HCO14" s="96"/>
      <c r="HCP14" s="96"/>
      <c r="HCQ14" s="96"/>
      <c r="HCR14" s="96"/>
      <c r="HCS14" s="96"/>
      <c r="HCT14" s="96"/>
      <c r="HCU14" s="96"/>
      <c r="HCV14" s="96"/>
      <c r="HCW14" s="96"/>
      <c r="HCX14" s="96"/>
      <c r="HCY14" s="96"/>
      <c r="HCZ14" s="96"/>
      <c r="HDA14" s="96"/>
      <c r="HDB14" s="96"/>
      <c r="HDC14" s="96"/>
      <c r="HDD14" s="96"/>
      <c r="HDE14" s="96"/>
      <c r="HDF14" s="96"/>
      <c r="HDG14" s="96"/>
      <c r="HDH14" s="96"/>
      <c r="HDI14" s="96"/>
      <c r="HDJ14" s="96"/>
      <c r="HDK14" s="96"/>
      <c r="HDL14" s="96"/>
      <c r="HDM14" s="96"/>
      <c r="HDN14" s="96"/>
      <c r="HDO14" s="96"/>
      <c r="HDP14" s="96"/>
      <c r="HDQ14" s="96"/>
      <c r="HDR14" s="96"/>
      <c r="HDS14" s="96"/>
      <c r="HDT14" s="96"/>
      <c r="HDU14" s="96"/>
      <c r="HDV14" s="96"/>
      <c r="HDW14" s="96"/>
      <c r="HDX14" s="96"/>
      <c r="HDY14" s="96"/>
      <c r="HDZ14" s="96"/>
      <c r="HEA14" s="96"/>
      <c r="HEB14" s="96"/>
      <c r="HEC14" s="96"/>
      <c r="HED14" s="96"/>
      <c r="HEE14" s="96"/>
      <c r="HEF14" s="96"/>
      <c r="HEG14" s="96"/>
      <c r="HEH14" s="96"/>
      <c r="HEI14" s="96"/>
      <c r="HEJ14" s="96"/>
      <c r="HEK14" s="96"/>
      <c r="HEL14" s="96"/>
      <c r="HEM14" s="96"/>
      <c r="HEN14" s="96"/>
      <c r="HEO14" s="96"/>
      <c r="HEP14" s="96"/>
      <c r="HEQ14" s="96"/>
      <c r="HER14" s="96"/>
      <c r="HES14" s="96"/>
      <c r="HET14" s="96"/>
      <c r="HEU14" s="96"/>
      <c r="HEV14" s="96"/>
      <c r="HEW14" s="96"/>
      <c r="HEX14" s="96"/>
      <c r="HEY14" s="96"/>
      <c r="HEZ14" s="96"/>
      <c r="HFA14" s="96"/>
      <c r="HFB14" s="96"/>
      <c r="HFC14" s="96"/>
      <c r="HFD14" s="96"/>
      <c r="HFE14" s="96"/>
      <c r="HFF14" s="96"/>
      <c r="HFG14" s="96"/>
      <c r="HFH14" s="96"/>
      <c r="HFI14" s="96"/>
      <c r="HFJ14" s="96"/>
      <c r="HFK14" s="96"/>
      <c r="HFL14" s="96"/>
      <c r="HFM14" s="96"/>
      <c r="HFN14" s="96"/>
      <c r="HFO14" s="96"/>
      <c r="HFP14" s="96"/>
      <c r="HFQ14" s="96"/>
      <c r="HFR14" s="96"/>
      <c r="HFS14" s="96"/>
      <c r="HFT14" s="96"/>
      <c r="HFU14" s="96"/>
      <c r="HFV14" s="96"/>
      <c r="HFW14" s="96"/>
      <c r="HFX14" s="96"/>
      <c r="HFY14" s="96"/>
      <c r="HFZ14" s="96"/>
      <c r="HGA14" s="96"/>
      <c r="HGB14" s="96"/>
      <c r="HGC14" s="96"/>
      <c r="HGD14" s="96"/>
      <c r="HGE14" s="96"/>
      <c r="HGF14" s="96"/>
      <c r="HGG14" s="96"/>
      <c r="HGH14" s="96"/>
      <c r="HGI14" s="96"/>
      <c r="HGJ14" s="96"/>
      <c r="HGK14" s="96"/>
      <c r="HGL14" s="96"/>
      <c r="HGM14" s="96"/>
      <c r="HGN14" s="96"/>
      <c r="HGO14" s="96"/>
      <c r="HGP14" s="96"/>
      <c r="HGQ14" s="96"/>
      <c r="HGR14" s="96"/>
      <c r="HGS14" s="96"/>
      <c r="HGT14" s="96"/>
      <c r="HGU14" s="96"/>
      <c r="HGV14" s="96"/>
      <c r="HGW14" s="96"/>
      <c r="HGX14" s="96"/>
      <c r="HGY14" s="96"/>
      <c r="HGZ14" s="96"/>
      <c r="HHA14" s="96"/>
      <c r="HHB14" s="96"/>
      <c r="HHC14" s="96"/>
      <c r="HHD14" s="96"/>
      <c r="HHE14" s="96"/>
      <c r="HHF14" s="96"/>
      <c r="HHG14" s="96"/>
      <c r="HHH14" s="96"/>
      <c r="HHI14" s="96"/>
      <c r="HHJ14" s="96"/>
      <c r="HHK14" s="96"/>
      <c r="HHL14" s="96"/>
      <c r="HHM14" s="96"/>
      <c r="HHN14" s="96"/>
      <c r="HHO14" s="96"/>
      <c r="HHP14" s="96"/>
      <c r="HHQ14" s="96"/>
      <c r="HHR14" s="96"/>
      <c r="HHS14" s="96"/>
      <c r="HHT14" s="96"/>
      <c r="HHU14" s="96"/>
      <c r="HHV14" s="96"/>
      <c r="HHW14" s="96"/>
      <c r="HHX14" s="96"/>
      <c r="HHY14" s="96"/>
      <c r="HHZ14" s="96"/>
      <c r="HIA14" s="96"/>
      <c r="HIB14" s="96"/>
      <c r="HIC14" s="96"/>
      <c r="HID14" s="96"/>
      <c r="HIE14" s="96"/>
      <c r="HIF14" s="96"/>
      <c r="HIG14" s="96"/>
      <c r="HIH14" s="96"/>
      <c r="HII14" s="96"/>
      <c r="HIJ14" s="96"/>
      <c r="HIK14" s="96"/>
      <c r="HIL14" s="96"/>
      <c r="HIM14" s="96"/>
      <c r="HIN14" s="96"/>
      <c r="HIO14" s="96"/>
      <c r="HIP14" s="96"/>
      <c r="HIQ14" s="96"/>
      <c r="HIR14" s="96"/>
      <c r="HIS14" s="96"/>
      <c r="HIT14" s="96"/>
      <c r="HIU14" s="96"/>
      <c r="HIV14" s="96"/>
      <c r="HIW14" s="96"/>
      <c r="HIX14" s="96"/>
      <c r="HIY14" s="96"/>
      <c r="HIZ14" s="96"/>
      <c r="HJA14" s="96"/>
      <c r="HJB14" s="96"/>
      <c r="HJC14" s="96"/>
      <c r="HJD14" s="96"/>
      <c r="HJE14" s="96"/>
      <c r="HJF14" s="96"/>
      <c r="HJG14" s="96"/>
      <c r="HJH14" s="96"/>
      <c r="HJI14" s="96"/>
      <c r="HJJ14" s="96"/>
      <c r="HJK14" s="96"/>
      <c r="HJL14" s="96"/>
      <c r="HJM14" s="96"/>
      <c r="HJN14" s="96"/>
      <c r="HJO14" s="96"/>
      <c r="HJP14" s="96"/>
      <c r="HJQ14" s="96"/>
      <c r="HJR14" s="96"/>
      <c r="HJS14" s="96"/>
      <c r="HJT14" s="96"/>
      <c r="HJU14" s="96"/>
      <c r="HJV14" s="96"/>
      <c r="HJW14" s="96"/>
      <c r="HJX14" s="96"/>
      <c r="HJY14" s="96"/>
      <c r="HJZ14" s="96"/>
      <c r="HKA14" s="96"/>
      <c r="HKB14" s="96"/>
      <c r="HKC14" s="96"/>
      <c r="HKD14" s="96"/>
      <c r="HKE14" s="96"/>
      <c r="HKF14" s="96"/>
      <c r="HKG14" s="96"/>
      <c r="HKH14" s="96"/>
      <c r="HKI14" s="96"/>
      <c r="HKJ14" s="96"/>
      <c r="HKK14" s="96"/>
      <c r="HKL14" s="96"/>
      <c r="HKM14" s="96"/>
      <c r="HKN14" s="96"/>
      <c r="HKO14" s="96"/>
      <c r="HKP14" s="96"/>
      <c r="HKQ14" s="96"/>
      <c r="HKR14" s="96"/>
      <c r="HKS14" s="96"/>
      <c r="HKT14" s="96"/>
      <c r="HKU14" s="96"/>
      <c r="HKV14" s="96"/>
      <c r="HKW14" s="96"/>
      <c r="HKX14" s="96"/>
      <c r="HKY14" s="96"/>
      <c r="HKZ14" s="96"/>
      <c r="HLA14" s="96"/>
      <c r="HLB14" s="96"/>
      <c r="HLC14" s="96"/>
      <c r="HLD14" s="96"/>
      <c r="HLE14" s="96"/>
      <c r="HLF14" s="96"/>
      <c r="HLG14" s="96"/>
      <c r="HLH14" s="96"/>
      <c r="HLI14" s="96"/>
      <c r="HLJ14" s="96"/>
      <c r="HLK14" s="96"/>
      <c r="HLL14" s="96"/>
      <c r="HLM14" s="96"/>
      <c r="HLN14" s="96"/>
      <c r="HLO14" s="96"/>
      <c r="HLP14" s="96"/>
      <c r="HLQ14" s="96"/>
      <c r="HLR14" s="96"/>
      <c r="HLS14" s="96"/>
      <c r="HLT14" s="96"/>
      <c r="HLU14" s="96"/>
      <c r="HLV14" s="96"/>
      <c r="HLW14" s="96"/>
      <c r="HLX14" s="96"/>
      <c r="HLY14" s="96"/>
      <c r="HLZ14" s="96"/>
      <c r="HMA14" s="96"/>
      <c r="HMB14" s="96"/>
      <c r="HMC14" s="96"/>
      <c r="HMD14" s="96"/>
      <c r="HME14" s="96"/>
      <c r="HMF14" s="96"/>
      <c r="HMG14" s="96"/>
      <c r="HMH14" s="96"/>
      <c r="HMI14" s="96"/>
      <c r="HMJ14" s="96"/>
      <c r="HMK14" s="96"/>
      <c r="HML14" s="96"/>
      <c r="HMM14" s="96"/>
      <c r="HMN14" s="96"/>
      <c r="HMO14" s="96"/>
      <c r="HMP14" s="96"/>
      <c r="HMQ14" s="96"/>
      <c r="HMR14" s="96"/>
      <c r="HMS14" s="96"/>
      <c r="HMT14" s="96"/>
      <c r="HMU14" s="96"/>
      <c r="HMV14" s="96"/>
      <c r="HMW14" s="96"/>
      <c r="HMX14" s="96"/>
      <c r="HMY14" s="96"/>
      <c r="HMZ14" s="96"/>
      <c r="HNA14" s="96"/>
      <c r="HNB14" s="96"/>
      <c r="HNC14" s="96"/>
      <c r="HND14" s="96"/>
      <c r="HNE14" s="96"/>
      <c r="HNF14" s="96"/>
      <c r="HNG14" s="96"/>
      <c r="HNH14" s="96"/>
      <c r="HNI14" s="96"/>
      <c r="HNJ14" s="96"/>
      <c r="HNK14" s="96"/>
      <c r="HNL14" s="96"/>
      <c r="HNM14" s="96"/>
      <c r="HNN14" s="96"/>
      <c r="HNO14" s="96"/>
      <c r="HNP14" s="96"/>
      <c r="HNQ14" s="96"/>
      <c r="HNR14" s="96"/>
      <c r="HNS14" s="96"/>
      <c r="HNT14" s="96"/>
      <c r="HNU14" s="96"/>
      <c r="HNV14" s="96"/>
      <c r="HNW14" s="96"/>
      <c r="HNX14" s="96"/>
      <c r="HNY14" s="96"/>
      <c r="HNZ14" s="96"/>
      <c r="HOA14" s="96"/>
      <c r="HOB14" s="96"/>
      <c r="HOC14" s="96"/>
      <c r="HOD14" s="96"/>
      <c r="HOE14" s="96"/>
      <c r="HOF14" s="96"/>
      <c r="HOG14" s="96"/>
      <c r="HOH14" s="96"/>
      <c r="HOI14" s="96"/>
      <c r="HOJ14" s="96"/>
      <c r="HOK14" s="96"/>
      <c r="HOL14" s="96"/>
      <c r="HOM14" s="96"/>
      <c r="HON14" s="96"/>
      <c r="HOO14" s="96"/>
      <c r="HOP14" s="96"/>
      <c r="HOQ14" s="96"/>
      <c r="HOR14" s="96"/>
      <c r="HOS14" s="96"/>
      <c r="HOT14" s="96"/>
      <c r="HOU14" s="96"/>
      <c r="HOV14" s="96"/>
      <c r="HOW14" s="96"/>
      <c r="HOX14" s="96"/>
      <c r="HOY14" s="96"/>
      <c r="HOZ14" s="96"/>
      <c r="HPA14" s="96"/>
      <c r="HPB14" s="96"/>
      <c r="HPC14" s="96"/>
      <c r="HPD14" s="96"/>
      <c r="HPE14" s="96"/>
      <c r="HPF14" s="96"/>
      <c r="HPG14" s="96"/>
      <c r="HPH14" s="96"/>
      <c r="HPI14" s="96"/>
      <c r="HPJ14" s="96"/>
      <c r="HPK14" s="96"/>
      <c r="HPL14" s="96"/>
      <c r="HPM14" s="96"/>
      <c r="HPN14" s="96"/>
      <c r="HPO14" s="96"/>
      <c r="HPP14" s="96"/>
      <c r="HPQ14" s="96"/>
      <c r="HPR14" s="96"/>
      <c r="HPS14" s="96"/>
      <c r="HPT14" s="96"/>
      <c r="HPU14" s="96"/>
      <c r="HPV14" s="96"/>
      <c r="HPW14" s="96"/>
      <c r="HPX14" s="96"/>
      <c r="HPY14" s="96"/>
      <c r="HPZ14" s="96"/>
      <c r="HQA14" s="96"/>
      <c r="HQB14" s="96"/>
      <c r="HQC14" s="96"/>
      <c r="HQD14" s="96"/>
      <c r="HQE14" s="96"/>
      <c r="HQF14" s="96"/>
      <c r="HQG14" s="96"/>
      <c r="HQH14" s="96"/>
      <c r="HQI14" s="96"/>
      <c r="HQJ14" s="96"/>
      <c r="HQK14" s="96"/>
      <c r="HQL14" s="96"/>
      <c r="HQM14" s="96"/>
      <c r="HQN14" s="96"/>
      <c r="HQO14" s="96"/>
      <c r="HQP14" s="96"/>
      <c r="HQQ14" s="96"/>
      <c r="HQR14" s="96"/>
      <c r="HQS14" s="96"/>
      <c r="HQT14" s="96"/>
      <c r="HQU14" s="96"/>
      <c r="HQV14" s="96"/>
      <c r="HQW14" s="96"/>
      <c r="HQX14" s="96"/>
      <c r="HQY14" s="96"/>
      <c r="HQZ14" s="96"/>
      <c r="HRA14" s="96"/>
      <c r="HRB14" s="96"/>
      <c r="HRC14" s="96"/>
      <c r="HRD14" s="96"/>
      <c r="HRE14" s="96"/>
      <c r="HRF14" s="96"/>
      <c r="HRG14" s="96"/>
      <c r="HRH14" s="96"/>
      <c r="HRI14" s="96"/>
      <c r="HRJ14" s="96"/>
      <c r="HRK14" s="96"/>
      <c r="HRL14" s="96"/>
      <c r="HRM14" s="96"/>
      <c r="HRN14" s="96"/>
      <c r="HRO14" s="96"/>
      <c r="HRP14" s="96"/>
      <c r="HRQ14" s="96"/>
      <c r="HRR14" s="96"/>
      <c r="HRS14" s="96"/>
      <c r="HRT14" s="96"/>
      <c r="HRU14" s="96"/>
      <c r="HRV14" s="96"/>
      <c r="HRW14" s="96"/>
      <c r="HRX14" s="96"/>
      <c r="HRY14" s="96"/>
      <c r="HRZ14" s="96"/>
      <c r="HSA14" s="96"/>
      <c r="HSB14" s="96"/>
      <c r="HSC14" s="96"/>
      <c r="HSD14" s="96"/>
      <c r="HSE14" s="96"/>
      <c r="HSF14" s="96"/>
      <c r="HSG14" s="96"/>
      <c r="HSH14" s="96"/>
      <c r="HSI14" s="96"/>
      <c r="HSJ14" s="96"/>
      <c r="HSK14" s="96"/>
      <c r="HSL14" s="96"/>
      <c r="HSM14" s="96"/>
      <c r="HSN14" s="96"/>
      <c r="HSO14" s="96"/>
      <c r="HSP14" s="96"/>
      <c r="HSQ14" s="96"/>
      <c r="HSR14" s="96"/>
      <c r="HSS14" s="96"/>
      <c r="HST14" s="96"/>
      <c r="HSU14" s="96"/>
      <c r="HSV14" s="96"/>
      <c r="HSW14" s="96"/>
      <c r="HSX14" s="96"/>
      <c r="HSY14" s="96"/>
      <c r="HSZ14" s="96"/>
      <c r="HTA14" s="96"/>
      <c r="HTB14" s="96"/>
      <c r="HTC14" s="96"/>
      <c r="HTD14" s="96"/>
      <c r="HTE14" s="96"/>
      <c r="HTF14" s="96"/>
      <c r="HTG14" s="96"/>
      <c r="HTH14" s="96"/>
      <c r="HTI14" s="96"/>
      <c r="HTJ14" s="96"/>
      <c r="HTK14" s="96"/>
      <c r="HTL14" s="96"/>
      <c r="HTM14" s="96"/>
      <c r="HTN14" s="96"/>
      <c r="HTO14" s="96"/>
      <c r="HTP14" s="96"/>
      <c r="HTQ14" s="96"/>
      <c r="HTR14" s="96"/>
      <c r="HTS14" s="96"/>
      <c r="HTT14" s="96"/>
      <c r="HTU14" s="96"/>
      <c r="HTV14" s="96"/>
      <c r="HTW14" s="96"/>
      <c r="HTX14" s="96"/>
      <c r="HTY14" s="96"/>
      <c r="HTZ14" s="96"/>
      <c r="HUA14" s="96"/>
      <c r="HUB14" s="96"/>
      <c r="HUC14" s="96"/>
      <c r="HUD14" s="96"/>
      <c r="HUE14" s="96"/>
      <c r="HUF14" s="96"/>
      <c r="HUG14" s="96"/>
      <c r="HUH14" s="96"/>
      <c r="HUI14" s="96"/>
      <c r="HUJ14" s="96"/>
      <c r="HUK14" s="96"/>
      <c r="HUL14" s="96"/>
      <c r="HUM14" s="96"/>
      <c r="HUN14" s="96"/>
      <c r="HUO14" s="96"/>
      <c r="HUP14" s="96"/>
      <c r="HUQ14" s="96"/>
      <c r="HUR14" s="96"/>
      <c r="HUS14" s="96"/>
      <c r="HUT14" s="96"/>
      <c r="HUU14" s="96"/>
      <c r="HUV14" s="96"/>
      <c r="HUW14" s="96"/>
      <c r="HUX14" s="96"/>
      <c r="HUY14" s="96"/>
      <c r="HUZ14" s="96"/>
      <c r="HVA14" s="96"/>
      <c r="HVB14" s="96"/>
      <c r="HVC14" s="96"/>
      <c r="HVD14" s="96"/>
      <c r="HVE14" s="96"/>
      <c r="HVF14" s="96"/>
      <c r="HVG14" s="96"/>
      <c r="HVH14" s="96"/>
      <c r="HVI14" s="96"/>
      <c r="HVJ14" s="96"/>
      <c r="HVK14" s="96"/>
      <c r="HVL14" s="96"/>
      <c r="HVM14" s="96"/>
      <c r="HVN14" s="96"/>
      <c r="HVO14" s="96"/>
      <c r="HVP14" s="96"/>
      <c r="HVQ14" s="96"/>
      <c r="HVR14" s="96"/>
      <c r="HVS14" s="96"/>
      <c r="HVT14" s="96"/>
      <c r="HVU14" s="96"/>
      <c r="HVV14" s="96"/>
      <c r="HVW14" s="96"/>
      <c r="HVX14" s="96"/>
      <c r="HVY14" s="96"/>
      <c r="HVZ14" s="96"/>
      <c r="HWA14" s="96"/>
      <c r="HWB14" s="96"/>
      <c r="HWC14" s="96"/>
      <c r="HWD14" s="96"/>
      <c r="HWE14" s="96"/>
      <c r="HWF14" s="96"/>
      <c r="HWG14" s="96"/>
      <c r="HWH14" s="96"/>
      <c r="HWI14" s="96"/>
      <c r="HWJ14" s="96"/>
      <c r="HWK14" s="96"/>
      <c r="HWL14" s="96"/>
      <c r="HWM14" s="96"/>
      <c r="HWN14" s="96"/>
      <c r="HWO14" s="96"/>
      <c r="HWP14" s="96"/>
      <c r="HWQ14" s="96"/>
      <c r="HWR14" s="96"/>
      <c r="HWS14" s="96"/>
      <c r="HWT14" s="96"/>
      <c r="HWU14" s="96"/>
      <c r="HWV14" s="96"/>
      <c r="HWW14" s="96"/>
      <c r="HWX14" s="96"/>
      <c r="HWY14" s="96"/>
      <c r="HWZ14" s="96"/>
      <c r="HXA14" s="96"/>
      <c r="HXB14" s="96"/>
      <c r="HXC14" s="96"/>
      <c r="HXD14" s="96"/>
      <c r="HXE14" s="96"/>
      <c r="HXF14" s="96"/>
      <c r="HXG14" s="96"/>
      <c r="HXH14" s="96"/>
      <c r="HXI14" s="96"/>
      <c r="HXJ14" s="96"/>
      <c r="HXK14" s="96"/>
      <c r="HXL14" s="96"/>
      <c r="HXM14" s="96"/>
      <c r="HXN14" s="96"/>
      <c r="HXO14" s="96"/>
      <c r="HXP14" s="96"/>
      <c r="HXQ14" s="96"/>
      <c r="HXR14" s="96"/>
      <c r="HXS14" s="96"/>
      <c r="HXT14" s="96"/>
      <c r="HXU14" s="96"/>
      <c r="HXV14" s="96"/>
      <c r="HXW14" s="96"/>
      <c r="HXX14" s="96"/>
      <c r="HXY14" s="96"/>
      <c r="HXZ14" s="96"/>
      <c r="HYA14" s="96"/>
      <c r="HYB14" s="96"/>
      <c r="HYC14" s="96"/>
      <c r="HYD14" s="96"/>
      <c r="HYE14" s="96"/>
      <c r="HYF14" s="96"/>
      <c r="HYG14" s="96"/>
      <c r="HYH14" s="96"/>
      <c r="HYI14" s="96"/>
      <c r="HYJ14" s="96"/>
      <c r="HYK14" s="96"/>
      <c r="HYL14" s="96"/>
      <c r="HYM14" s="96"/>
      <c r="HYN14" s="96"/>
      <c r="HYO14" s="96"/>
      <c r="HYP14" s="96"/>
      <c r="HYQ14" s="96"/>
      <c r="HYR14" s="96"/>
      <c r="HYS14" s="96"/>
      <c r="HYT14" s="96"/>
      <c r="HYU14" s="96"/>
      <c r="HYV14" s="96"/>
      <c r="HYW14" s="96"/>
      <c r="HYX14" s="96"/>
      <c r="HYY14" s="96"/>
      <c r="HYZ14" s="96"/>
      <c r="HZA14" s="96"/>
      <c r="HZB14" s="96"/>
      <c r="HZC14" s="96"/>
      <c r="HZD14" s="96"/>
      <c r="HZE14" s="96"/>
      <c r="HZF14" s="96"/>
      <c r="HZG14" s="96"/>
      <c r="HZH14" s="96"/>
      <c r="HZI14" s="96"/>
      <c r="HZJ14" s="96"/>
      <c r="HZK14" s="96"/>
      <c r="HZL14" s="96"/>
      <c r="HZM14" s="96"/>
      <c r="HZN14" s="96"/>
      <c r="HZO14" s="96"/>
      <c r="HZP14" s="96"/>
      <c r="HZQ14" s="96"/>
      <c r="HZR14" s="96"/>
      <c r="HZS14" s="96"/>
      <c r="HZT14" s="96"/>
      <c r="HZU14" s="96"/>
      <c r="HZV14" s="96"/>
      <c r="HZW14" s="96"/>
      <c r="HZX14" s="96"/>
      <c r="HZY14" s="96"/>
      <c r="HZZ14" s="96"/>
      <c r="IAA14" s="96"/>
      <c r="IAB14" s="96"/>
      <c r="IAC14" s="96"/>
      <c r="IAD14" s="96"/>
      <c r="IAE14" s="96"/>
      <c r="IAF14" s="96"/>
      <c r="IAG14" s="96"/>
      <c r="IAH14" s="96"/>
      <c r="IAI14" s="96"/>
      <c r="IAJ14" s="96"/>
      <c r="IAK14" s="96"/>
      <c r="IAL14" s="96"/>
      <c r="IAM14" s="96"/>
      <c r="IAN14" s="96"/>
      <c r="IAO14" s="96"/>
      <c r="IAP14" s="96"/>
      <c r="IAQ14" s="96"/>
      <c r="IAR14" s="96"/>
      <c r="IAS14" s="96"/>
      <c r="IAT14" s="96"/>
      <c r="IAU14" s="96"/>
      <c r="IAV14" s="96"/>
      <c r="IAW14" s="96"/>
      <c r="IAX14" s="96"/>
      <c r="IAY14" s="96"/>
      <c r="IAZ14" s="96"/>
      <c r="IBA14" s="96"/>
      <c r="IBB14" s="96"/>
      <c r="IBC14" s="96"/>
      <c r="IBD14" s="96"/>
      <c r="IBE14" s="96"/>
      <c r="IBF14" s="96"/>
      <c r="IBG14" s="96"/>
      <c r="IBH14" s="96"/>
      <c r="IBI14" s="96"/>
      <c r="IBJ14" s="96"/>
      <c r="IBK14" s="96"/>
      <c r="IBL14" s="96"/>
      <c r="IBM14" s="96"/>
      <c r="IBN14" s="96"/>
      <c r="IBO14" s="96"/>
      <c r="IBP14" s="96"/>
      <c r="IBQ14" s="96"/>
      <c r="IBR14" s="96"/>
      <c r="IBS14" s="96"/>
      <c r="IBT14" s="96"/>
      <c r="IBU14" s="96"/>
      <c r="IBV14" s="96"/>
      <c r="IBW14" s="96"/>
      <c r="IBX14" s="96"/>
      <c r="IBY14" s="96"/>
      <c r="IBZ14" s="96"/>
      <c r="ICA14" s="96"/>
      <c r="ICB14" s="96"/>
      <c r="ICC14" s="96"/>
      <c r="ICD14" s="96"/>
      <c r="ICE14" s="96"/>
      <c r="ICF14" s="96"/>
      <c r="ICG14" s="96"/>
      <c r="ICH14" s="96"/>
      <c r="ICI14" s="96"/>
      <c r="ICJ14" s="96"/>
      <c r="ICK14" s="96"/>
      <c r="ICL14" s="96"/>
      <c r="ICM14" s="96"/>
      <c r="ICN14" s="96"/>
      <c r="ICO14" s="96"/>
      <c r="ICP14" s="96"/>
      <c r="ICQ14" s="96"/>
      <c r="ICR14" s="96"/>
      <c r="ICS14" s="96"/>
      <c r="ICT14" s="96"/>
      <c r="ICU14" s="96"/>
      <c r="ICV14" s="96"/>
      <c r="ICW14" s="96"/>
      <c r="ICX14" s="96"/>
      <c r="ICY14" s="96"/>
      <c r="ICZ14" s="96"/>
      <c r="IDA14" s="96"/>
      <c r="IDB14" s="96"/>
      <c r="IDC14" s="96"/>
      <c r="IDD14" s="96"/>
      <c r="IDE14" s="96"/>
      <c r="IDF14" s="96"/>
      <c r="IDG14" s="96"/>
      <c r="IDH14" s="96"/>
      <c r="IDI14" s="96"/>
      <c r="IDJ14" s="96"/>
      <c r="IDK14" s="96"/>
      <c r="IDL14" s="96"/>
      <c r="IDM14" s="96"/>
      <c r="IDN14" s="96"/>
      <c r="IDO14" s="96"/>
      <c r="IDP14" s="96"/>
      <c r="IDQ14" s="96"/>
      <c r="IDR14" s="96"/>
      <c r="IDS14" s="96"/>
      <c r="IDT14" s="96"/>
      <c r="IDU14" s="96"/>
      <c r="IDV14" s="96"/>
      <c r="IDW14" s="96"/>
      <c r="IDX14" s="96"/>
      <c r="IDY14" s="96"/>
      <c r="IDZ14" s="96"/>
      <c r="IEA14" s="96"/>
      <c r="IEB14" s="96"/>
      <c r="IEC14" s="96"/>
      <c r="IED14" s="96"/>
      <c r="IEE14" s="96"/>
      <c r="IEF14" s="96"/>
      <c r="IEG14" s="96"/>
      <c r="IEH14" s="96"/>
      <c r="IEI14" s="96"/>
      <c r="IEJ14" s="96"/>
      <c r="IEK14" s="96"/>
      <c r="IEL14" s="96"/>
      <c r="IEM14" s="96"/>
      <c r="IEN14" s="96"/>
      <c r="IEO14" s="96"/>
      <c r="IEP14" s="96"/>
      <c r="IEQ14" s="96"/>
      <c r="IER14" s="96"/>
      <c r="IES14" s="96"/>
      <c r="IET14" s="96"/>
      <c r="IEU14" s="96"/>
      <c r="IEV14" s="96"/>
      <c r="IEW14" s="96"/>
      <c r="IEX14" s="96"/>
      <c r="IEY14" s="96"/>
      <c r="IEZ14" s="96"/>
      <c r="IFA14" s="96"/>
      <c r="IFB14" s="96"/>
      <c r="IFC14" s="96"/>
      <c r="IFD14" s="96"/>
      <c r="IFE14" s="96"/>
      <c r="IFF14" s="96"/>
      <c r="IFG14" s="96"/>
      <c r="IFH14" s="96"/>
      <c r="IFI14" s="96"/>
      <c r="IFJ14" s="96"/>
      <c r="IFK14" s="96"/>
      <c r="IFL14" s="96"/>
      <c r="IFM14" s="96"/>
      <c r="IFN14" s="96"/>
      <c r="IFO14" s="96"/>
      <c r="IFP14" s="96"/>
      <c r="IFQ14" s="96"/>
      <c r="IFR14" s="96"/>
      <c r="IFS14" s="96"/>
      <c r="IFT14" s="96"/>
      <c r="IFU14" s="96"/>
      <c r="IFV14" s="96"/>
      <c r="IFW14" s="96"/>
      <c r="IFX14" s="96"/>
      <c r="IFY14" s="96"/>
      <c r="IFZ14" s="96"/>
      <c r="IGA14" s="96"/>
      <c r="IGB14" s="96"/>
      <c r="IGC14" s="96"/>
      <c r="IGD14" s="96"/>
      <c r="IGE14" s="96"/>
      <c r="IGF14" s="96"/>
      <c r="IGG14" s="96"/>
      <c r="IGH14" s="96"/>
      <c r="IGI14" s="96"/>
      <c r="IGJ14" s="96"/>
      <c r="IGK14" s="96"/>
      <c r="IGL14" s="96"/>
      <c r="IGM14" s="96"/>
      <c r="IGN14" s="96"/>
      <c r="IGO14" s="96"/>
      <c r="IGP14" s="96"/>
      <c r="IGQ14" s="96"/>
      <c r="IGR14" s="96"/>
      <c r="IGS14" s="96"/>
      <c r="IGT14" s="96"/>
      <c r="IGU14" s="96"/>
      <c r="IGV14" s="96"/>
      <c r="IGW14" s="96"/>
      <c r="IGX14" s="96"/>
      <c r="IGY14" s="96"/>
      <c r="IGZ14" s="96"/>
      <c r="IHA14" s="96"/>
      <c r="IHB14" s="96"/>
      <c r="IHC14" s="96"/>
      <c r="IHD14" s="96"/>
      <c r="IHE14" s="96"/>
      <c r="IHF14" s="96"/>
      <c r="IHG14" s="96"/>
      <c r="IHH14" s="96"/>
      <c r="IHI14" s="96"/>
      <c r="IHJ14" s="96"/>
      <c r="IHK14" s="96"/>
      <c r="IHL14" s="96"/>
      <c r="IHM14" s="96"/>
      <c r="IHN14" s="96"/>
      <c r="IHO14" s="96"/>
      <c r="IHP14" s="96"/>
      <c r="IHQ14" s="96"/>
      <c r="IHR14" s="96"/>
      <c r="IHS14" s="96"/>
      <c r="IHT14" s="96"/>
      <c r="IHU14" s="96"/>
      <c r="IHV14" s="96"/>
      <c r="IHW14" s="96"/>
      <c r="IHX14" s="96"/>
      <c r="IHY14" s="96"/>
      <c r="IHZ14" s="96"/>
      <c r="IIA14" s="96"/>
      <c r="IIB14" s="96"/>
      <c r="IIC14" s="96"/>
      <c r="IID14" s="96"/>
      <c r="IIE14" s="96"/>
      <c r="IIF14" s="96"/>
      <c r="IIG14" s="96"/>
      <c r="IIH14" s="96"/>
      <c r="III14" s="96"/>
      <c r="IIJ14" s="96"/>
      <c r="IIK14" s="96"/>
      <c r="IIL14" s="96"/>
      <c r="IIM14" s="96"/>
      <c r="IIN14" s="96"/>
      <c r="IIO14" s="96"/>
      <c r="IIP14" s="96"/>
      <c r="IIQ14" s="96"/>
      <c r="IIR14" s="96"/>
      <c r="IIS14" s="96"/>
      <c r="IIT14" s="96"/>
      <c r="IIU14" s="96"/>
      <c r="IIV14" s="96"/>
      <c r="IIW14" s="96"/>
      <c r="IIX14" s="96"/>
      <c r="IIY14" s="96"/>
      <c r="IIZ14" s="96"/>
      <c r="IJA14" s="96"/>
      <c r="IJB14" s="96"/>
      <c r="IJC14" s="96"/>
      <c r="IJD14" s="96"/>
      <c r="IJE14" s="96"/>
      <c r="IJF14" s="96"/>
      <c r="IJG14" s="96"/>
      <c r="IJH14" s="96"/>
      <c r="IJI14" s="96"/>
      <c r="IJJ14" s="96"/>
      <c r="IJK14" s="96"/>
      <c r="IJL14" s="96"/>
      <c r="IJM14" s="96"/>
      <c r="IJN14" s="96"/>
      <c r="IJO14" s="96"/>
      <c r="IJP14" s="96"/>
      <c r="IJQ14" s="96"/>
      <c r="IJR14" s="96"/>
      <c r="IJS14" s="96"/>
      <c r="IJT14" s="96"/>
      <c r="IJU14" s="96"/>
      <c r="IJV14" s="96"/>
      <c r="IJW14" s="96"/>
      <c r="IJX14" s="96"/>
      <c r="IJY14" s="96"/>
      <c r="IJZ14" s="96"/>
      <c r="IKA14" s="96"/>
      <c r="IKB14" s="96"/>
      <c r="IKC14" s="96"/>
      <c r="IKD14" s="96"/>
      <c r="IKE14" s="96"/>
      <c r="IKF14" s="96"/>
      <c r="IKG14" s="96"/>
      <c r="IKH14" s="96"/>
      <c r="IKI14" s="96"/>
      <c r="IKJ14" s="96"/>
      <c r="IKK14" s="96"/>
      <c r="IKL14" s="96"/>
      <c r="IKM14" s="96"/>
      <c r="IKN14" s="96"/>
      <c r="IKO14" s="96"/>
      <c r="IKP14" s="96"/>
      <c r="IKQ14" s="96"/>
      <c r="IKR14" s="96"/>
      <c r="IKS14" s="96"/>
      <c r="IKT14" s="96"/>
      <c r="IKU14" s="96"/>
      <c r="IKV14" s="96"/>
      <c r="IKW14" s="96"/>
      <c r="IKX14" s="96"/>
      <c r="IKY14" s="96"/>
      <c r="IKZ14" s="96"/>
      <c r="ILA14" s="96"/>
      <c r="ILB14" s="96"/>
      <c r="ILC14" s="96"/>
      <c r="ILD14" s="96"/>
      <c r="ILE14" s="96"/>
      <c r="ILF14" s="96"/>
      <c r="ILG14" s="96"/>
      <c r="ILH14" s="96"/>
      <c r="ILI14" s="96"/>
      <c r="ILJ14" s="96"/>
      <c r="ILK14" s="96"/>
      <c r="ILL14" s="96"/>
      <c r="ILM14" s="96"/>
      <c r="ILN14" s="96"/>
      <c r="ILO14" s="96"/>
      <c r="ILP14" s="96"/>
      <c r="ILQ14" s="96"/>
      <c r="ILR14" s="96"/>
      <c r="ILS14" s="96"/>
      <c r="ILT14" s="96"/>
      <c r="ILU14" s="96"/>
      <c r="ILV14" s="96"/>
      <c r="ILW14" s="96"/>
      <c r="ILX14" s="96"/>
      <c r="ILY14" s="96"/>
      <c r="ILZ14" s="96"/>
      <c r="IMA14" s="96"/>
      <c r="IMB14" s="96"/>
      <c r="IMC14" s="96"/>
      <c r="IMD14" s="96"/>
      <c r="IME14" s="96"/>
      <c r="IMF14" s="96"/>
      <c r="IMG14" s="96"/>
      <c r="IMH14" s="96"/>
      <c r="IMI14" s="96"/>
      <c r="IMJ14" s="96"/>
      <c r="IMK14" s="96"/>
      <c r="IML14" s="96"/>
      <c r="IMM14" s="96"/>
      <c r="IMN14" s="96"/>
      <c r="IMO14" s="96"/>
      <c r="IMP14" s="96"/>
      <c r="IMQ14" s="96"/>
      <c r="IMR14" s="96"/>
      <c r="IMS14" s="96"/>
      <c r="IMT14" s="96"/>
      <c r="IMU14" s="96"/>
      <c r="IMV14" s="96"/>
      <c r="IMW14" s="96"/>
      <c r="IMX14" s="96"/>
      <c r="IMY14" s="96"/>
      <c r="IMZ14" s="96"/>
      <c r="INA14" s="96"/>
      <c r="INB14" s="96"/>
      <c r="INC14" s="96"/>
      <c r="IND14" s="96"/>
      <c r="INE14" s="96"/>
      <c r="INF14" s="96"/>
      <c r="ING14" s="96"/>
      <c r="INH14" s="96"/>
      <c r="INI14" s="96"/>
      <c r="INJ14" s="96"/>
      <c r="INK14" s="96"/>
      <c r="INL14" s="96"/>
      <c r="INM14" s="96"/>
      <c r="INN14" s="96"/>
      <c r="INO14" s="96"/>
      <c r="INP14" s="96"/>
      <c r="INQ14" s="96"/>
      <c r="INR14" s="96"/>
      <c r="INS14" s="96"/>
      <c r="INT14" s="96"/>
      <c r="INU14" s="96"/>
      <c r="INV14" s="96"/>
      <c r="INW14" s="96"/>
      <c r="INX14" s="96"/>
      <c r="INY14" s="96"/>
      <c r="INZ14" s="96"/>
      <c r="IOA14" s="96"/>
      <c r="IOB14" s="96"/>
      <c r="IOC14" s="96"/>
      <c r="IOD14" s="96"/>
      <c r="IOE14" s="96"/>
      <c r="IOF14" s="96"/>
      <c r="IOG14" s="96"/>
      <c r="IOH14" s="96"/>
      <c r="IOI14" s="96"/>
      <c r="IOJ14" s="96"/>
      <c r="IOK14" s="96"/>
      <c r="IOL14" s="96"/>
      <c r="IOM14" s="96"/>
      <c r="ION14" s="96"/>
      <c r="IOO14" s="96"/>
      <c r="IOP14" s="96"/>
      <c r="IOQ14" s="96"/>
      <c r="IOR14" s="96"/>
      <c r="IOS14" s="96"/>
      <c r="IOT14" s="96"/>
      <c r="IOU14" s="96"/>
      <c r="IOV14" s="96"/>
      <c r="IOW14" s="96"/>
      <c r="IOX14" s="96"/>
      <c r="IOY14" s="96"/>
      <c r="IOZ14" s="96"/>
      <c r="IPA14" s="96"/>
      <c r="IPB14" s="96"/>
      <c r="IPC14" s="96"/>
      <c r="IPD14" s="96"/>
      <c r="IPE14" s="96"/>
      <c r="IPF14" s="96"/>
      <c r="IPG14" s="96"/>
      <c r="IPH14" s="96"/>
      <c r="IPI14" s="96"/>
      <c r="IPJ14" s="96"/>
      <c r="IPK14" s="96"/>
      <c r="IPL14" s="96"/>
      <c r="IPM14" s="96"/>
      <c r="IPN14" s="96"/>
      <c r="IPO14" s="96"/>
      <c r="IPP14" s="96"/>
      <c r="IPQ14" s="96"/>
      <c r="IPR14" s="96"/>
      <c r="IPS14" s="96"/>
      <c r="IPT14" s="96"/>
      <c r="IPU14" s="96"/>
      <c r="IPV14" s="96"/>
      <c r="IPW14" s="96"/>
      <c r="IPX14" s="96"/>
      <c r="IPY14" s="96"/>
      <c r="IPZ14" s="96"/>
      <c r="IQA14" s="96"/>
      <c r="IQB14" s="96"/>
      <c r="IQC14" s="96"/>
      <c r="IQD14" s="96"/>
      <c r="IQE14" s="96"/>
      <c r="IQF14" s="96"/>
      <c r="IQG14" s="96"/>
      <c r="IQH14" s="96"/>
      <c r="IQI14" s="96"/>
      <c r="IQJ14" s="96"/>
      <c r="IQK14" s="96"/>
      <c r="IQL14" s="96"/>
      <c r="IQM14" s="96"/>
      <c r="IQN14" s="96"/>
      <c r="IQO14" s="96"/>
      <c r="IQP14" s="96"/>
      <c r="IQQ14" s="96"/>
      <c r="IQR14" s="96"/>
      <c r="IQS14" s="96"/>
      <c r="IQT14" s="96"/>
      <c r="IQU14" s="96"/>
      <c r="IQV14" s="96"/>
      <c r="IQW14" s="96"/>
      <c r="IQX14" s="96"/>
      <c r="IQY14" s="96"/>
      <c r="IQZ14" s="96"/>
      <c r="IRA14" s="96"/>
      <c r="IRB14" s="96"/>
      <c r="IRC14" s="96"/>
      <c r="IRD14" s="96"/>
      <c r="IRE14" s="96"/>
      <c r="IRF14" s="96"/>
      <c r="IRG14" s="96"/>
      <c r="IRH14" s="96"/>
      <c r="IRI14" s="96"/>
      <c r="IRJ14" s="96"/>
      <c r="IRK14" s="96"/>
      <c r="IRL14" s="96"/>
      <c r="IRM14" s="96"/>
      <c r="IRN14" s="96"/>
      <c r="IRO14" s="96"/>
      <c r="IRP14" s="96"/>
      <c r="IRQ14" s="96"/>
      <c r="IRR14" s="96"/>
      <c r="IRS14" s="96"/>
      <c r="IRT14" s="96"/>
      <c r="IRU14" s="96"/>
      <c r="IRV14" s="96"/>
      <c r="IRW14" s="96"/>
      <c r="IRX14" s="96"/>
      <c r="IRY14" s="96"/>
      <c r="IRZ14" s="96"/>
      <c r="ISA14" s="96"/>
      <c r="ISB14" s="96"/>
      <c r="ISC14" s="96"/>
      <c r="ISD14" s="96"/>
      <c r="ISE14" s="96"/>
      <c r="ISF14" s="96"/>
      <c r="ISG14" s="96"/>
      <c r="ISH14" s="96"/>
      <c r="ISI14" s="96"/>
      <c r="ISJ14" s="96"/>
      <c r="ISK14" s="96"/>
      <c r="ISL14" s="96"/>
      <c r="ISM14" s="96"/>
      <c r="ISN14" s="96"/>
      <c r="ISO14" s="96"/>
      <c r="ISP14" s="96"/>
      <c r="ISQ14" s="96"/>
      <c r="ISR14" s="96"/>
      <c r="ISS14" s="96"/>
      <c r="IST14" s="96"/>
      <c r="ISU14" s="96"/>
      <c r="ISV14" s="96"/>
      <c r="ISW14" s="96"/>
      <c r="ISX14" s="96"/>
      <c r="ISY14" s="96"/>
      <c r="ISZ14" s="96"/>
      <c r="ITA14" s="96"/>
      <c r="ITB14" s="96"/>
      <c r="ITC14" s="96"/>
      <c r="ITD14" s="96"/>
      <c r="ITE14" s="96"/>
      <c r="ITF14" s="96"/>
      <c r="ITG14" s="96"/>
      <c r="ITH14" s="96"/>
      <c r="ITI14" s="96"/>
      <c r="ITJ14" s="96"/>
      <c r="ITK14" s="96"/>
      <c r="ITL14" s="96"/>
      <c r="ITM14" s="96"/>
      <c r="ITN14" s="96"/>
      <c r="ITO14" s="96"/>
      <c r="ITP14" s="96"/>
      <c r="ITQ14" s="96"/>
      <c r="ITR14" s="96"/>
      <c r="ITS14" s="96"/>
      <c r="ITT14" s="96"/>
      <c r="ITU14" s="96"/>
      <c r="ITV14" s="96"/>
      <c r="ITW14" s="96"/>
      <c r="ITX14" s="96"/>
      <c r="ITY14" s="96"/>
      <c r="ITZ14" s="96"/>
      <c r="IUA14" s="96"/>
      <c r="IUB14" s="96"/>
      <c r="IUC14" s="96"/>
      <c r="IUD14" s="96"/>
      <c r="IUE14" s="96"/>
      <c r="IUF14" s="96"/>
      <c r="IUG14" s="96"/>
      <c r="IUH14" s="96"/>
      <c r="IUI14" s="96"/>
      <c r="IUJ14" s="96"/>
      <c r="IUK14" s="96"/>
      <c r="IUL14" s="96"/>
      <c r="IUM14" s="96"/>
      <c r="IUN14" s="96"/>
      <c r="IUO14" s="96"/>
      <c r="IUP14" s="96"/>
      <c r="IUQ14" s="96"/>
      <c r="IUR14" s="96"/>
      <c r="IUS14" s="96"/>
      <c r="IUT14" s="96"/>
      <c r="IUU14" s="96"/>
      <c r="IUV14" s="96"/>
      <c r="IUW14" s="96"/>
      <c r="IUX14" s="96"/>
      <c r="IUY14" s="96"/>
      <c r="IUZ14" s="96"/>
      <c r="IVA14" s="96"/>
      <c r="IVB14" s="96"/>
      <c r="IVC14" s="96"/>
      <c r="IVD14" s="96"/>
      <c r="IVE14" s="96"/>
      <c r="IVF14" s="96"/>
      <c r="IVG14" s="96"/>
      <c r="IVH14" s="96"/>
      <c r="IVI14" s="96"/>
      <c r="IVJ14" s="96"/>
      <c r="IVK14" s="96"/>
      <c r="IVL14" s="96"/>
      <c r="IVM14" s="96"/>
      <c r="IVN14" s="96"/>
      <c r="IVO14" s="96"/>
      <c r="IVP14" s="96"/>
      <c r="IVQ14" s="96"/>
      <c r="IVR14" s="96"/>
      <c r="IVS14" s="96"/>
      <c r="IVT14" s="96"/>
      <c r="IVU14" s="96"/>
      <c r="IVV14" s="96"/>
      <c r="IVW14" s="96"/>
      <c r="IVX14" s="96"/>
      <c r="IVY14" s="96"/>
      <c r="IVZ14" s="96"/>
      <c r="IWA14" s="96"/>
      <c r="IWB14" s="96"/>
      <c r="IWC14" s="96"/>
      <c r="IWD14" s="96"/>
      <c r="IWE14" s="96"/>
      <c r="IWF14" s="96"/>
      <c r="IWG14" s="96"/>
      <c r="IWH14" s="96"/>
      <c r="IWI14" s="96"/>
      <c r="IWJ14" s="96"/>
      <c r="IWK14" s="96"/>
      <c r="IWL14" s="96"/>
      <c r="IWM14" s="96"/>
      <c r="IWN14" s="96"/>
      <c r="IWO14" s="96"/>
      <c r="IWP14" s="96"/>
      <c r="IWQ14" s="96"/>
      <c r="IWR14" s="96"/>
      <c r="IWS14" s="96"/>
      <c r="IWT14" s="96"/>
      <c r="IWU14" s="96"/>
      <c r="IWV14" s="96"/>
      <c r="IWW14" s="96"/>
      <c r="IWX14" s="96"/>
      <c r="IWY14" s="96"/>
      <c r="IWZ14" s="96"/>
      <c r="IXA14" s="96"/>
      <c r="IXB14" s="96"/>
      <c r="IXC14" s="96"/>
      <c r="IXD14" s="96"/>
      <c r="IXE14" s="96"/>
      <c r="IXF14" s="96"/>
      <c r="IXG14" s="96"/>
      <c r="IXH14" s="96"/>
      <c r="IXI14" s="96"/>
      <c r="IXJ14" s="96"/>
      <c r="IXK14" s="96"/>
      <c r="IXL14" s="96"/>
      <c r="IXM14" s="96"/>
      <c r="IXN14" s="96"/>
      <c r="IXO14" s="96"/>
      <c r="IXP14" s="96"/>
      <c r="IXQ14" s="96"/>
      <c r="IXR14" s="96"/>
      <c r="IXS14" s="96"/>
      <c r="IXT14" s="96"/>
      <c r="IXU14" s="96"/>
      <c r="IXV14" s="96"/>
      <c r="IXW14" s="96"/>
      <c r="IXX14" s="96"/>
      <c r="IXY14" s="96"/>
      <c r="IXZ14" s="96"/>
      <c r="IYA14" s="96"/>
      <c r="IYB14" s="96"/>
      <c r="IYC14" s="96"/>
      <c r="IYD14" s="96"/>
      <c r="IYE14" s="96"/>
      <c r="IYF14" s="96"/>
      <c r="IYG14" s="96"/>
      <c r="IYH14" s="96"/>
      <c r="IYI14" s="96"/>
      <c r="IYJ14" s="96"/>
      <c r="IYK14" s="96"/>
      <c r="IYL14" s="96"/>
      <c r="IYM14" s="96"/>
      <c r="IYN14" s="96"/>
      <c r="IYO14" s="96"/>
      <c r="IYP14" s="96"/>
      <c r="IYQ14" s="96"/>
      <c r="IYR14" s="96"/>
      <c r="IYS14" s="96"/>
      <c r="IYT14" s="96"/>
      <c r="IYU14" s="96"/>
      <c r="IYV14" s="96"/>
      <c r="IYW14" s="96"/>
      <c r="IYX14" s="96"/>
      <c r="IYY14" s="96"/>
      <c r="IYZ14" s="96"/>
      <c r="IZA14" s="96"/>
      <c r="IZB14" s="96"/>
      <c r="IZC14" s="96"/>
      <c r="IZD14" s="96"/>
      <c r="IZE14" s="96"/>
      <c r="IZF14" s="96"/>
      <c r="IZG14" s="96"/>
      <c r="IZH14" s="96"/>
      <c r="IZI14" s="96"/>
      <c r="IZJ14" s="96"/>
      <c r="IZK14" s="96"/>
      <c r="IZL14" s="96"/>
      <c r="IZM14" s="96"/>
      <c r="IZN14" s="96"/>
      <c r="IZO14" s="96"/>
      <c r="IZP14" s="96"/>
      <c r="IZQ14" s="96"/>
      <c r="IZR14" s="96"/>
      <c r="IZS14" s="96"/>
      <c r="IZT14" s="96"/>
      <c r="IZU14" s="96"/>
      <c r="IZV14" s="96"/>
      <c r="IZW14" s="96"/>
      <c r="IZX14" s="96"/>
      <c r="IZY14" s="96"/>
      <c r="IZZ14" s="96"/>
      <c r="JAA14" s="96"/>
      <c r="JAB14" s="96"/>
      <c r="JAC14" s="96"/>
      <c r="JAD14" s="96"/>
      <c r="JAE14" s="96"/>
      <c r="JAF14" s="96"/>
      <c r="JAG14" s="96"/>
      <c r="JAH14" s="96"/>
      <c r="JAI14" s="96"/>
      <c r="JAJ14" s="96"/>
      <c r="JAK14" s="96"/>
      <c r="JAL14" s="96"/>
      <c r="JAM14" s="96"/>
      <c r="JAN14" s="96"/>
      <c r="JAO14" s="96"/>
      <c r="JAP14" s="96"/>
      <c r="JAQ14" s="96"/>
      <c r="JAR14" s="96"/>
      <c r="JAS14" s="96"/>
      <c r="JAT14" s="96"/>
      <c r="JAU14" s="96"/>
      <c r="JAV14" s="96"/>
      <c r="JAW14" s="96"/>
      <c r="JAX14" s="96"/>
      <c r="JAY14" s="96"/>
      <c r="JAZ14" s="96"/>
      <c r="JBA14" s="96"/>
      <c r="JBB14" s="96"/>
      <c r="JBC14" s="96"/>
      <c r="JBD14" s="96"/>
      <c r="JBE14" s="96"/>
      <c r="JBF14" s="96"/>
      <c r="JBG14" s="96"/>
      <c r="JBH14" s="96"/>
      <c r="JBI14" s="96"/>
      <c r="JBJ14" s="96"/>
      <c r="JBK14" s="96"/>
      <c r="JBL14" s="96"/>
      <c r="JBM14" s="96"/>
      <c r="JBN14" s="96"/>
      <c r="JBO14" s="96"/>
      <c r="JBP14" s="96"/>
      <c r="JBQ14" s="96"/>
      <c r="JBR14" s="96"/>
      <c r="JBS14" s="96"/>
      <c r="JBT14" s="96"/>
      <c r="JBU14" s="96"/>
      <c r="JBV14" s="96"/>
      <c r="JBW14" s="96"/>
      <c r="JBX14" s="96"/>
      <c r="JBY14" s="96"/>
      <c r="JBZ14" s="96"/>
      <c r="JCA14" s="96"/>
      <c r="JCB14" s="96"/>
      <c r="JCC14" s="96"/>
      <c r="JCD14" s="96"/>
      <c r="JCE14" s="96"/>
      <c r="JCF14" s="96"/>
      <c r="JCG14" s="96"/>
      <c r="JCH14" s="96"/>
      <c r="JCI14" s="96"/>
      <c r="JCJ14" s="96"/>
      <c r="JCK14" s="96"/>
      <c r="JCL14" s="96"/>
      <c r="JCM14" s="96"/>
      <c r="JCN14" s="96"/>
      <c r="JCO14" s="96"/>
      <c r="JCP14" s="96"/>
      <c r="JCQ14" s="96"/>
      <c r="JCR14" s="96"/>
      <c r="JCS14" s="96"/>
      <c r="JCT14" s="96"/>
      <c r="JCU14" s="96"/>
      <c r="JCV14" s="96"/>
      <c r="JCW14" s="96"/>
      <c r="JCX14" s="96"/>
      <c r="JCY14" s="96"/>
      <c r="JCZ14" s="96"/>
      <c r="JDA14" s="96"/>
      <c r="JDB14" s="96"/>
      <c r="JDC14" s="96"/>
      <c r="JDD14" s="96"/>
      <c r="JDE14" s="96"/>
      <c r="JDF14" s="96"/>
      <c r="JDG14" s="96"/>
      <c r="JDH14" s="96"/>
      <c r="JDI14" s="96"/>
      <c r="JDJ14" s="96"/>
      <c r="JDK14" s="96"/>
      <c r="JDL14" s="96"/>
      <c r="JDM14" s="96"/>
      <c r="JDN14" s="96"/>
      <c r="JDO14" s="96"/>
      <c r="JDP14" s="96"/>
      <c r="JDQ14" s="96"/>
      <c r="JDR14" s="96"/>
      <c r="JDS14" s="96"/>
      <c r="JDT14" s="96"/>
      <c r="JDU14" s="96"/>
      <c r="JDV14" s="96"/>
      <c r="JDW14" s="96"/>
      <c r="JDX14" s="96"/>
      <c r="JDY14" s="96"/>
      <c r="JDZ14" s="96"/>
      <c r="JEA14" s="96"/>
      <c r="JEB14" s="96"/>
      <c r="JEC14" s="96"/>
      <c r="JED14" s="96"/>
      <c r="JEE14" s="96"/>
      <c r="JEF14" s="96"/>
      <c r="JEG14" s="96"/>
      <c r="JEH14" s="96"/>
      <c r="JEI14" s="96"/>
      <c r="JEJ14" s="96"/>
      <c r="JEK14" s="96"/>
      <c r="JEL14" s="96"/>
      <c r="JEM14" s="96"/>
      <c r="JEN14" s="96"/>
      <c r="JEO14" s="96"/>
      <c r="JEP14" s="96"/>
      <c r="JEQ14" s="96"/>
      <c r="JER14" s="96"/>
      <c r="JES14" s="96"/>
      <c r="JET14" s="96"/>
      <c r="JEU14" s="96"/>
      <c r="JEV14" s="96"/>
      <c r="JEW14" s="96"/>
      <c r="JEX14" s="96"/>
      <c r="JEY14" s="96"/>
      <c r="JEZ14" s="96"/>
      <c r="JFA14" s="96"/>
      <c r="JFB14" s="96"/>
      <c r="JFC14" s="96"/>
      <c r="JFD14" s="96"/>
      <c r="JFE14" s="96"/>
      <c r="JFF14" s="96"/>
      <c r="JFG14" s="96"/>
      <c r="JFH14" s="96"/>
      <c r="JFI14" s="96"/>
      <c r="JFJ14" s="96"/>
      <c r="JFK14" s="96"/>
      <c r="JFL14" s="96"/>
      <c r="JFM14" s="96"/>
      <c r="JFN14" s="96"/>
      <c r="JFO14" s="96"/>
      <c r="JFP14" s="96"/>
      <c r="JFQ14" s="96"/>
      <c r="JFR14" s="96"/>
      <c r="JFS14" s="96"/>
      <c r="JFT14" s="96"/>
      <c r="JFU14" s="96"/>
      <c r="JFV14" s="96"/>
      <c r="JFW14" s="96"/>
      <c r="JFX14" s="96"/>
      <c r="JFY14" s="96"/>
      <c r="JFZ14" s="96"/>
      <c r="JGA14" s="96"/>
      <c r="JGB14" s="96"/>
      <c r="JGC14" s="96"/>
      <c r="JGD14" s="96"/>
      <c r="JGE14" s="96"/>
      <c r="JGF14" s="96"/>
      <c r="JGG14" s="96"/>
      <c r="JGH14" s="96"/>
      <c r="JGI14" s="96"/>
      <c r="JGJ14" s="96"/>
      <c r="JGK14" s="96"/>
      <c r="JGL14" s="96"/>
      <c r="JGM14" s="96"/>
      <c r="JGN14" s="96"/>
      <c r="JGO14" s="96"/>
      <c r="JGP14" s="96"/>
      <c r="JGQ14" s="96"/>
      <c r="JGR14" s="96"/>
      <c r="JGS14" s="96"/>
      <c r="JGT14" s="96"/>
      <c r="JGU14" s="96"/>
      <c r="JGV14" s="96"/>
      <c r="JGW14" s="96"/>
      <c r="JGX14" s="96"/>
      <c r="JGY14" s="96"/>
      <c r="JGZ14" s="96"/>
      <c r="JHA14" s="96"/>
      <c r="JHB14" s="96"/>
      <c r="JHC14" s="96"/>
      <c r="JHD14" s="96"/>
      <c r="JHE14" s="96"/>
      <c r="JHF14" s="96"/>
      <c r="JHG14" s="96"/>
      <c r="JHH14" s="96"/>
      <c r="JHI14" s="96"/>
      <c r="JHJ14" s="96"/>
      <c r="JHK14" s="96"/>
      <c r="JHL14" s="96"/>
      <c r="JHM14" s="96"/>
      <c r="JHN14" s="96"/>
      <c r="JHO14" s="96"/>
      <c r="JHP14" s="96"/>
      <c r="JHQ14" s="96"/>
      <c r="JHR14" s="96"/>
      <c r="JHS14" s="96"/>
      <c r="JHT14" s="96"/>
      <c r="JHU14" s="96"/>
      <c r="JHV14" s="96"/>
      <c r="JHW14" s="96"/>
      <c r="JHX14" s="96"/>
      <c r="JHY14" s="96"/>
      <c r="JHZ14" s="96"/>
      <c r="JIA14" s="96"/>
      <c r="JIB14" s="96"/>
      <c r="JIC14" s="96"/>
      <c r="JID14" s="96"/>
      <c r="JIE14" s="96"/>
      <c r="JIF14" s="96"/>
      <c r="JIG14" s="96"/>
      <c r="JIH14" s="96"/>
      <c r="JII14" s="96"/>
      <c r="JIJ14" s="96"/>
      <c r="JIK14" s="96"/>
      <c r="JIL14" s="96"/>
      <c r="JIM14" s="96"/>
      <c r="JIN14" s="96"/>
      <c r="JIO14" s="96"/>
      <c r="JIP14" s="96"/>
      <c r="JIQ14" s="96"/>
      <c r="JIR14" s="96"/>
      <c r="JIS14" s="96"/>
      <c r="JIT14" s="96"/>
      <c r="JIU14" s="96"/>
      <c r="JIV14" s="96"/>
      <c r="JIW14" s="96"/>
      <c r="JIX14" s="96"/>
      <c r="JIY14" s="96"/>
      <c r="JIZ14" s="96"/>
      <c r="JJA14" s="96"/>
      <c r="JJB14" s="96"/>
      <c r="JJC14" s="96"/>
      <c r="JJD14" s="96"/>
      <c r="JJE14" s="96"/>
      <c r="JJF14" s="96"/>
      <c r="JJG14" s="96"/>
      <c r="JJH14" s="96"/>
      <c r="JJI14" s="96"/>
      <c r="JJJ14" s="96"/>
      <c r="JJK14" s="96"/>
      <c r="JJL14" s="96"/>
      <c r="JJM14" s="96"/>
      <c r="JJN14" s="96"/>
      <c r="JJO14" s="96"/>
      <c r="JJP14" s="96"/>
      <c r="JJQ14" s="96"/>
      <c r="JJR14" s="96"/>
      <c r="JJS14" s="96"/>
      <c r="JJT14" s="96"/>
      <c r="JJU14" s="96"/>
      <c r="JJV14" s="96"/>
      <c r="JJW14" s="96"/>
      <c r="JJX14" s="96"/>
      <c r="JJY14" s="96"/>
      <c r="JJZ14" s="96"/>
      <c r="JKA14" s="96"/>
      <c r="JKB14" s="96"/>
      <c r="JKC14" s="96"/>
      <c r="JKD14" s="96"/>
      <c r="JKE14" s="96"/>
      <c r="JKF14" s="96"/>
      <c r="JKG14" s="96"/>
      <c r="JKH14" s="96"/>
      <c r="JKI14" s="96"/>
      <c r="JKJ14" s="96"/>
      <c r="JKK14" s="96"/>
      <c r="JKL14" s="96"/>
      <c r="JKM14" s="96"/>
      <c r="JKN14" s="96"/>
      <c r="JKO14" s="96"/>
      <c r="JKP14" s="96"/>
      <c r="JKQ14" s="96"/>
      <c r="JKR14" s="96"/>
      <c r="JKS14" s="96"/>
      <c r="JKT14" s="96"/>
      <c r="JKU14" s="96"/>
      <c r="JKV14" s="96"/>
      <c r="JKW14" s="96"/>
      <c r="JKX14" s="96"/>
      <c r="JKY14" s="96"/>
      <c r="JKZ14" s="96"/>
      <c r="JLA14" s="96"/>
      <c r="JLB14" s="96"/>
      <c r="JLC14" s="96"/>
      <c r="JLD14" s="96"/>
      <c r="JLE14" s="96"/>
      <c r="JLF14" s="96"/>
      <c r="JLG14" s="96"/>
      <c r="JLH14" s="96"/>
      <c r="JLI14" s="96"/>
      <c r="JLJ14" s="96"/>
      <c r="JLK14" s="96"/>
      <c r="JLL14" s="96"/>
      <c r="JLM14" s="96"/>
      <c r="JLN14" s="96"/>
      <c r="JLO14" s="96"/>
      <c r="JLP14" s="96"/>
      <c r="JLQ14" s="96"/>
      <c r="JLR14" s="96"/>
      <c r="JLS14" s="96"/>
      <c r="JLT14" s="96"/>
      <c r="JLU14" s="96"/>
      <c r="JLV14" s="96"/>
      <c r="JLW14" s="96"/>
      <c r="JLX14" s="96"/>
      <c r="JLY14" s="96"/>
      <c r="JLZ14" s="96"/>
      <c r="JMA14" s="96"/>
      <c r="JMB14" s="96"/>
      <c r="JMC14" s="96"/>
      <c r="JMD14" s="96"/>
      <c r="JME14" s="96"/>
      <c r="JMF14" s="96"/>
      <c r="JMG14" s="96"/>
      <c r="JMH14" s="96"/>
      <c r="JMI14" s="96"/>
      <c r="JMJ14" s="96"/>
      <c r="JMK14" s="96"/>
      <c r="JML14" s="96"/>
      <c r="JMM14" s="96"/>
      <c r="JMN14" s="96"/>
      <c r="JMO14" s="96"/>
      <c r="JMP14" s="96"/>
      <c r="JMQ14" s="96"/>
      <c r="JMR14" s="96"/>
      <c r="JMS14" s="96"/>
      <c r="JMT14" s="96"/>
      <c r="JMU14" s="96"/>
      <c r="JMV14" s="96"/>
      <c r="JMW14" s="96"/>
      <c r="JMX14" s="96"/>
      <c r="JMY14" s="96"/>
      <c r="JMZ14" s="96"/>
      <c r="JNA14" s="96"/>
      <c r="JNB14" s="96"/>
      <c r="JNC14" s="96"/>
      <c r="JND14" s="96"/>
      <c r="JNE14" s="96"/>
      <c r="JNF14" s="96"/>
      <c r="JNG14" s="96"/>
      <c r="JNH14" s="96"/>
      <c r="JNI14" s="96"/>
      <c r="JNJ14" s="96"/>
      <c r="JNK14" s="96"/>
      <c r="JNL14" s="96"/>
      <c r="JNM14" s="96"/>
      <c r="JNN14" s="96"/>
      <c r="JNO14" s="96"/>
      <c r="JNP14" s="96"/>
      <c r="JNQ14" s="96"/>
      <c r="JNR14" s="96"/>
      <c r="JNS14" s="96"/>
      <c r="JNT14" s="96"/>
      <c r="JNU14" s="96"/>
      <c r="JNV14" s="96"/>
      <c r="JNW14" s="96"/>
      <c r="JNX14" s="96"/>
      <c r="JNY14" s="96"/>
      <c r="JNZ14" s="96"/>
      <c r="JOA14" s="96"/>
      <c r="JOB14" s="96"/>
      <c r="JOC14" s="96"/>
      <c r="JOD14" s="96"/>
      <c r="JOE14" s="96"/>
      <c r="JOF14" s="96"/>
      <c r="JOG14" s="96"/>
      <c r="JOH14" s="96"/>
      <c r="JOI14" s="96"/>
      <c r="JOJ14" s="96"/>
      <c r="JOK14" s="96"/>
      <c r="JOL14" s="96"/>
      <c r="JOM14" s="96"/>
      <c r="JON14" s="96"/>
      <c r="JOO14" s="96"/>
      <c r="JOP14" s="96"/>
      <c r="JOQ14" s="96"/>
      <c r="JOR14" s="96"/>
      <c r="JOS14" s="96"/>
      <c r="JOT14" s="96"/>
      <c r="JOU14" s="96"/>
      <c r="JOV14" s="96"/>
      <c r="JOW14" s="96"/>
      <c r="JOX14" s="96"/>
      <c r="JOY14" s="96"/>
      <c r="JOZ14" s="96"/>
      <c r="JPA14" s="96"/>
      <c r="JPB14" s="96"/>
      <c r="JPC14" s="96"/>
      <c r="JPD14" s="96"/>
      <c r="JPE14" s="96"/>
      <c r="JPF14" s="96"/>
      <c r="JPG14" s="96"/>
      <c r="JPH14" s="96"/>
      <c r="JPI14" s="96"/>
      <c r="JPJ14" s="96"/>
      <c r="JPK14" s="96"/>
      <c r="JPL14" s="96"/>
      <c r="JPM14" s="96"/>
      <c r="JPN14" s="96"/>
      <c r="JPO14" s="96"/>
      <c r="JPP14" s="96"/>
      <c r="JPQ14" s="96"/>
      <c r="JPR14" s="96"/>
      <c r="JPS14" s="96"/>
      <c r="JPT14" s="96"/>
      <c r="JPU14" s="96"/>
      <c r="JPV14" s="96"/>
      <c r="JPW14" s="96"/>
      <c r="JPX14" s="96"/>
      <c r="JPY14" s="96"/>
      <c r="JPZ14" s="96"/>
      <c r="JQA14" s="96"/>
      <c r="JQB14" s="96"/>
      <c r="JQC14" s="96"/>
      <c r="JQD14" s="96"/>
      <c r="JQE14" s="96"/>
      <c r="JQF14" s="96"/>
      <c r="JQG14" s="96"/>
      <c r="JQH14" s="96"/>
      <c r="JQI14" s="96"/>
      <c r="JQJ14" s="96"/>
      <c r="JQK14" s="96"/>
      <c r="JQL14" s="96"/>
      <c r="JQM14" s="96"/>
      <c r="JQN14" s="96"/>
      <c r="JQO14" s="96"/>
      <c r="JQP14" s="96"/>
      <c r="JQQ14" s="96"/>
      <c r="JQR14" s="96"/>
      <c r="JQS14" s="96"/>
      <c r="JQT14" s="96"/>
      <c r="JQU14" s="96"/>
      <c r="JQV14" s="96"/>
      <c r="JQW14" s="96"/>
      <c r="JQX14" s="96"/>
      <c r="JQY14" s="96"/>
      <c r="JQZ14" s="96"/>
      <c r="JRA14" s="96"/>
      <c r="JRB14" s="96"/>
      <c r="JRC14" s="96"/>
      <c r="JRD14" s="96"/>
      <c r="JRE14" s="96"/>
      <c r="JRF14" s="96"/>
      <c r="JRG14" s="96"/>
      <c r="JRH14" s="96"/>
      <c r="JRI14" s="96"/>
      <c r="JRJ14" s="96"/>
      <c r="JRK14" s="96"/>
      <c r="JRL14" s="96"/>
      <c r="JRM14" s="96"/>
      <c r="JRN14" s="96"/>
      <c r="JRO14" s="96"/>
      <c r="JRP14" s="96"/>
      <c r="JRQ14" s="96"/>
      <c r="JRR14" s="96"/>
      <c r="JRS14" s="96"/>
      <c r="JRT14" s="96"/>
      <c r="JRU14" s="96"/>
      <c r="JRV14" s="96"/>
      <c r="JRW14" s="96"/>
      <c r="JRX14" s="96"/>
      <c r="JRY14" s="96"/>
      <c r="JRZ14" s="96"/>
      <c r="JSA14" s="96"/>
      <c r="JSB14" s="96"/>
      <c r="JSC14" s="96"/>
      <c r="JSD14" s="96"/>
      <c r="JSE14" s="96"/>
      <c r="JSF14" s="96"/>
      <c r="JSG14" s="96"/>
      <c r="JSH14" s="96"/>
      <c r="JSI14" s="96"/>
      <c r="JSJ14" s="96"/>
      <c r="JSK14" s="96"/>
      <c r="JSL14" s="96"/>
      <c r="JSM14" s="96"/>
      <c r="JSN14" s="96"/>
      <c r="JSO14" s="96"/>
      <c r="JSP14" s="96"/>
      <c r="JSQ14" s="96"/>
      <c r="JSR14" s="96"/>
      <c r="JSS14" s="96"/>
      <c r="JST14" s="96"/>
      <c r="JSU14" s="96"/>
      <c r="JSV14" s="96"/>
      <c r="JSW14" s="96"/>
      <c r="JSX14" s="96"/>
      <c r="JSY14" s="96"/>
      <c r="JSZ14" s="96"/>
      <c r="JTA14" s="96"/>
      <c r="JTB14" s="96"/>
      <c r="JTC14" s="96"/>
      <c r="JTD14" s="96"/>
      <c r="JTE14" s="96"/>
      <c r="JTF14" s="96"/>
      <c r="JTG14" s="96"/>
      <c r="JTH14" s="96"/>
      <c r="JTI14" s="96"/>
      <c r="JTJ14" s="96"/>
      <c r="JTK14" s="96"/>
      <c r="JTL14" s="96"/>
      <c r="JTM14" s="96"/>
      <c r="JTN14" s="96"/>
      <c r="JTO14" s="96"/>
      <c r="JTP14" s="96"/>
      <c r="JTQ14" s="96"/>
      <c r="JTR14" s="96"/>
      <c r="JTS14" s="96"/>
      <c r="JTT14" s="96"/>
      <c r="JTU14" s="96"/>
      <c r="JTV14" s="96"/>
      <c r="JTW14" s="96"/>
      <c r="JTX14" s="96"/>
      <c r="JTY14" s="96"/>
      <c r="JTZ14" s="96"/>
      <c r="JUA14" s="96"/>
      <c r="JUB14" s="96"/>
      <c r="JUC14" s="96"/>
      <c r="JUD14" s="96"/>
      <c r="JUE14" s="96"/>
      <c r="JUF14" s="96"/>
      <c r="JUG14" s="96"/>
      <c r="JUH14" s="96"/>
      <c r="JUI14" s="96"/>
      <c r="JUJ14" s="96"/>
      <c r="JUK14" s="96"/>
      <c r="JUL14" s="96"/>
      <c r="JUM14" s="96"/>
      <c r="JUN14" s="96"/>
      <c r="JUO14" s="96"/>
      <c r="JUP14" s="96"/>
      <c r="JUQ14" s="96"/>
      <c r="JUR14" s="96"/>
      <c r="JUS14" s="96"/>
      <c r="JUT14" s="96"/>
      <c r="JUU14" s="96"/>
      <c r="JUV14" s="96"/>
      <c r="JUW14" s="96"/>
      <c r="JUX14" s="96"/>
      <c r="JUY14" s="96"/>
      <c r="JUZ14" s="96"/>
      <c r="JVA14" s="96"/>
      <c r="JVB14" s="96"/>
      <c r="JVC14" s="96"/>
      <c r="JVD14" s="96"/>
      <c r="JVE14" s="96"/>
      <c r="JVF14" s="96"/>
      <c r="JVG14" s="96"/>
      <c r="JVH14" s="96"/>
      <c r="JVI14" s="96"/>
      <c r="JVJ14" s="96"/>
      <c r="JVK14" s="96"/>
      <c r="JVL14" s="96"/>
      <c r="JVM14" s="96"/>
      <c r="JVN14" s="96"/>
      <c r="JVO14" s="96"/>
      <c r="JVP14" s="96"/>
      <c r="JVQ14" s="96"/>
      <c r="JVR14" s="96"/>
      <c r="JVS14" s="96"/>
      <c r="JVT14" s="96"/>
      <c r="JVU14" s="96"/>
      <c r="JVV14" s="96"/>
      <c r="JVW14" s="96"/>
      <c r="JVX14" s="96"/>
      <c r="JVY14" s="96"/>
      <c r="JVZ14" s="96"/>
      <c r="JWA14" s="96"/>
      <c r="JWB14" s="96"/>
      <c r="JWC14" s="96"/>
      <c r="JWD14" s="96"/>
      <c r="JWE14" s="96"/>
      <c r="JWF14" s="96"/>
      <c r="JWG14" s="96"/>
      <c r="JWH14" s="96"/>
      <c r="JWI14" s="96"/>
      <c r="JWJ14" s="96"/>
      <c r="JWK14" s="96"/>
      <c r="JWL14" s="96"/>
      <c r="JWM14" s="96"/>
      <c r="JWN14" s="96"/>
      <c r="JWO14" s="96"/>
      <c r="JWP14" s="96"/>
      <c r="JWQ14" s="96"/>
      <c r="JWR14" s="96"/>
      <c r="JWS14" s="96"/>
      <c r="JWT14" s="96"/>
      <c r="JWU14" s="96"/>
      <c r="JWV14" s="96"/>
      <c r="JWW14" s="96"/>
      <c r="JWX14" s="96"/>
      <c r="JWY14" s="96"/>
      <c r="JWZ14" s="96"/>
      <c r="JXA14" s="96"/>
      <c r="JXB14" s="96"/>
      <c r="JXC14" s="96"/>
      <c r="JXD14" s="96"/>
      <c r="JXE14" s="96"/>
      <c r="JXF14" s="96"/>
      <c r="JXG14" s="96"/>
      <c r="JXH14" s="96"/>
      <c r="JXI14" s="96"/>
      <c r="JXJ14" s="96"/>
      <c r="JXK14" s="96"/>
      <c r="JXL14" s="96"/>
      <c r="JXM14" s="96"/>
      <c r="JXN14" s="96"/>
      <c r="JXO14" s="96"/>
      <c r="JXP14" s="96"/>
      <c r="JXQ14" s="96"/>
      <c r="JXR14" s="96"/>
      <c r="JXS14" s="96"/>
      <c r="JXT14" s="96"/>
      <c r="JXU14" s="96"/>
      <c r="JXV14" s="96"/>
      <c r="JXW14" s="96"/>
      <c r="JXX14" s="96"/>
      <c r="JXY14" s="96"/>
      <c r="JXZ14" s="96"/>
      <c r="JYA14" s="96"/>
      <c r="JYB14" s="96"/>
      <c r="JYC14" s="96"/>
      <c r="JYD14" s="96"/>
      <c r="JYE14" s="96"/>
      <c r="JYF14" s="96"/>
      <c r="JYG14" s="96"/>
      <c r="JYH14" s="96"/>
      <c r="JYI14" s="96"/>
      <c r="JYJ14" s="96"/>
      <c r="JYK14" s="96"/>
      <c r="JYL14" s="96"/>
      <c r="JYM14" s="96"/>
      <c r="JYN14" s="96"/>
      <c r="JYO14" s="96"/>
      <c r="JYP14" s="96"/>
      <c r="JYQ14" s="96"/>
      <c r="JYR14" s="96"/>
      <c r="JYS14" s="96"/>
      <c r="JYT14" s="96"/>
      <c r="JYU14" s="96"/>
      <c r="JYV14" s="96"/>
      <c r="JYW14" s="96"/>
      <c r="JYX14" s="96"/>
      <c r="JYY14" s="96"/>
      <c r="JYZ14" s="96"/>
      <c r="JZA14" s="96"/>
      <c r="JZB14" s="96"/>
      <c r="JZC14" s="96"/>
      <c r="JZD14" s="96"/>
      <c r="JZE14" s="96"/>
      <c r="JZF14" s="96"/>
      <c r="JZG14" s="96"/>
      <c r="JZH14" s="96"/>
      <c r="JZI14" s="96"/>
      <c r="JZJ14" s="96"/>
      <c r="JZK14" s="96"/>
      <c r="JZL14" s="96"/>
      <c r="JZM14" s="96"/>
      <c r="JZN14" s="96"/>
      <c r="JZO14" s="96"/>
      <c r="JZP14" s="96"/>
      <c r="JZQ14" s="96"/>
      <c r="JZR14" s="96"/>
      <c r="JZS14" s="96"/>
      <c r="JZT14" s="96"/>
      <c r="JZU14" s="96"/>
      <c r="JZV14" s="96"/>
      <c r="JZW14" s="96"/>
      <c r="JZX14" s="96"/>
      <c r="JZY14" s="96"/>
      <c r="JZZ14" s="96"/>
      <c r="KAA14" s="96"/>
      <c r="KAB14" s="96"/>
      <c r="KAC14" s="96"/>
      <c r="KAD14" s="96"/>
      <c r="KAE14" s="96"/>
      <c r="KAF14" s="96"/>
      <c r="KAG14" s="96"/>
      <c r="KAH14" s="96"/>
      <c r="KAI14" s="96"/>
      <c r="KAJ14" s="96"/>
      <c r="KAK14" s="96"/>
      <c r="KAL14" s="96"/>
      <c r="KAM14" s="96"/>
      <c r="KAN14" s="96"/>
      <c r="KAO14" s="96"/>
      <c r="KAP14" s="96"/>
      <c r="KAQ14" s="96"/>
      <c r="KAR14" s="96"/>
      <c r="KAS14" s="96"/>
      <c r="KAT14" s="96"/>
      <c r="KAU14" s="96"/>
      <c r="KAV14" s="96"/>
      <c r="KAW14" s="96"/>
      <c r="KAX14" s="96"/>
      <c r="KAY14" s="96"/>
      <c r="KAZ14" s="96"/>
      <c r="KBA14" s="96"/>
      <c r="KBB14" s="96"/>
      <c r="KBC14" s="96"/>
      <c r="KBD14" s="96"/>
      <c r="KBE14" s="96"/>
      <c r="KBF14" s="96"/>
      <c r="KBG14" s="96"/>
      <c r="KBH14" s="96"/>
      <c r="KBI14" s="96"/>
      <c r="KBJ14" s="96"/>
      <c r="KBK14" s="96"/>
      <c r="KBL14" s="96"/>
      <c r="KBM14" s="96"/>
      <c r="KBN14" s="96"/>
      <c r="KBO14" s="96"/>
      <c r="KBP14" s="96"/>
      <c r="KBQ14" s="96"/>
      <c r="KBR14" s="96"/>
      <c r="KBS14" s="96"/>
      <c r="KBT14" s="96"/>
      <c r="KBU14" s="96"/>
      <c r="KBV14" s="96"/>
      <c r="KBW14" s="96"/>
      <c r="KBX14" s="96"/>
      <c r="KBY14" s="96"/>
      <c r="KBZ14" s="96"/>
      <c r="KCA14" s="96"/>
      <c r="KCB14" s="96"/>
      <c r="KCC14" s="96"/>
      <c r="KCD14" s="96"/>
      <c r="KCE14" s="96"/>
      <c r="KCF14" s="96"/>
      <c r="KCG14" s="96"/>
      <c r="KCH14" s="96"/>
      <c r="KCI14" s="96"/>
      <c r="KCJ14" s="96"/>
      <c r="KCK14" s="96"/>
      <c r="KCL14" s="96"/>
      <c r="KCM14" s="96"/>
      <c r="KCN14" s="96"/>
      <c r="KCO14" s="96"/>
      <c r="KCP14" s="96"/>
      <c r="KCQ14" s="96"/>
      <c r="KCR14" s="96"/>
      <c r="KCS14" s="96"/>
      <c r="KCT14" s="96"/>
      <c r="KCU14" s="96"/>
      <c r="KCV14" s="96"/>
      <c r="KCW14" s="96"/>
      <c r="KCX14" s="96"/>
      <c r="KCY14" s="96"/>
      <c r="KCZ14" s="96"/>
      <c r="KDA14" s="96"/>
      <c r="KDB14" s="96"/>
      <c r="KDC14" s="96"/>
      <c r="KDD14" s="96"/>
      <c r="KDE14" s="96"/>
      <c r="KDF14" s="96"/>
      <c r="KDG14" s="96"/>
      <c r="KDH14" s="96"/>
      <c r="KDI14" s="96"/>
      <c r="KDJ14" s="96"/>
      <c r="KDK14" s="96"/>
      <c r="KDL14" s="96"/>
      <c r="KDM14" s="96"/>
      <c r="KDN14" s="96"/>
      <c r="KDO14" s="96"/>
      <c r="KDP14" s="96"/>
      <c r="KDQ14" s="96"/>
      <c r="KDR14" s="96"/>
      <c r="KDS14" s="96"/>
      <c r="KDT14" s="96"/>
      <c r="KDU14" s="96"/>
      <c r="KDV14" s="96"/>
      <c r="KDW14" s="96"/>
      <c r="KDX14" s="96"/>
      <c r="KDY14" s="96"/>
      <c r="KDZ14" s="96"/>
      <c r="KEA14" s="96"/>
      <c r="KEB14" s="96"/>
      <c r="KEC14" s="96"/>
      <c r="KED14" s="96"/>
      <c r="KEE14" s="96"/>
      <c r="KEF14" s="96"/>
      <c r="KEG14" s="96"/>
      <c r="KEH14" s="96"/>
      <c r="KEI14" s="96"/>
      <c r="KEJ14" s="96"/>
      <c r="KEK14" s="96"/>
      <c r="KEL14" s="96"/>
      <c r="KEM14" s="96"/>
      <c r="KEN14" s="96"/>
      <c r="KEO14" s="96"/>
      <c r="KEP14" s="96"/>
      <c r="KEQ14" s="96"/>
      <c r="KER14" s="96"/>
      <c r="KES14" s="96"/>
      <c r="KET14" s="96"/>
      <c r="KEU14" s="96"/>
      <c r="KEV14" s="96"/>
      <c r="KEW14" s="96"/>
      <c r="KEX14" s="96"/>
      <c r="KEY14" s="96"/>
      <c r="KEZ14" s="96"/>
      <c r="KFA14" s="96"/>
      <c r="KFB14" s="96"/>
      <c r="KFC14" s="96"/>
      <c r="KFD14" s="96"/>
      <c r="KFE14" s="96"/>
      <c r="KFF14" s="96"/>
      <c r="KFG14" s="96"/>
      <c r="KFH14" s="96"/>
      <c r="KFI14" s="96"/>
      <c r="KFJ14" s="96"/>
      <c r="KFK14" s="96"/>
      <c r="KFL14" s="96"/>
      <c r="KFM14" s="96"/>
      <c r="KFN14" s="96"/>
      <c r="KFO14" s="96"/>
      <c r="KFP14" s="96"/>
      <c r="KFQ14" s="96"/>
      <c r="KFR14" s="96"/>
      <c r="KFS14" s="96"/>
      <c r="KFT14" s="96"/>
      <c r="KFU14" s="96"/>
      <c r="KFV14" s="96"/>
      <c r="KFW14" s="96"/>
      <c r="KFX14" s="96"/>
      <c r="KFY14" s="96"/>
      <c r="KFZ14" s="96"/>
      <c r="KGA14" s="96"/>
      <c r="KGB14" s="96"/>
      <c r="KGC14" s="96"/>
      <c r="KGD14" s="96"/>
      <c r="KGE14" s="96"/>
      <c r="KGF14" s="96"/>
      <c r="KGG14" s="96"/>
      <c r="KGH14" s="96"/>
      <c r="KGI14" s="96"/>
      <c r="KGJ14" s="96"/>
      <c r="KGK14" s="96"/>
      <c r="KGL14" s="96"/>
      <c r="KGM14" s="96"/>
      <c r="KGN14" s="96"/>
      <c r="KGO14" s="96"/>
      <c r="KGP14" s="96"/>
      <c r="KGQ14" s="96"/>
      <c r="KGR14" s="96"/>
      <c r="KGS14" s="96"/>
      <c r="KGT14" s="96"/>
      <c r="KGU14" s="96"/>
      <c r="KGV14" s="96"/>
      <c r="KGW14" s="96"/>
      <c r="KGX14" s="96"/>
      <c r="KGY14" s="96"/>
      <c r="KGZ14" s="96"/>
      <c r="KHA14" s="96"/>
      <c r="KHB14" s="96"/>
      <c r="KHC14" s="96"/>
      <c r="KHD14" s="96"/>
      <c r="KHE14" s="96"/>
      <c r="KHF14" s="96"/>
      <c r="KHG14" s="96"/>
      <c r="KHH14" s="96"/>
      <c r="KHI14" s="96"/>
      <c r="KHJ14" s="96"/>
      <c r="KHK14" s="96"/>
      <c r="KHL14" s="96"/>
      <c r="KHM14" s="96"/>
      <c r="KHN14" s="96"/>
      <c r="KHO14" s="96"/>
      <c r="KHP14" s="96"/>
      <c r="KHQ14" s="96"/>
      <c r="KHR14" s="96"/>
      <c r="KHS14" s="96"/>
      <c r="KHT14" s="96"/>
      <c r="KHU14" s="96"/>
      <c r="KHV14" s="96"/>
      <c r="KHW14" s="96"/>
      <c r="KHX14" s="96"/>
      <c r="KHY14" s="96"/>
      <c r="KHZ14" s="96"/>
      <c r="KIA14" s="96"/>
      <c r="KIB14" s="96"/>
      <c r="KIC14" s="96"/>
      <c r="KID14" s="96"/>
      <c r="KIE14" s="96"/>
      <c r="KIF14" s="96"/>
      <c r="KIG14" s="96"/>
      <c r="KIH14" s="96"/>
      <c r="KII14" s="96"/>
      <c r="KIJ14" s="96"/>
      <c r="KIK14" s="96"/>
      <c r="KIL14" s="96"/>
      <c r="KIM14" s="96"/>
      <c r="KIN14" s="96"/>
      <c r="KIO14" s="96"/>
      <c r="KIP14" s="96"/>
      <c r="KIQ14" s="96"/>
      <c r="KIR14" s="96"/>
      <c r="KIS14" s="96"/>
      <c r="KIT14" s="96"/>
      <c r="KIU14" s="96"/>
      <c r="KIV14" s="96"/>
      <c r="KIW14" s="96"/>
      <c r="KIX14" s="96"/>
      <c r="KIY14" s="96"/>
      <c r="KIZ14" s="96"/>
      <c r="KJA14" s="96"/>
      <c r="KJB14" s="96"/>
      <c r="KJC14" s="96"/>
      <c r="KJD14" s="96"/>
      <c r="KJE14" s="96"/>
      <c r="KJF14" s="96"/>
      <c r="KJG14" s="96"/>
      <c r="KJH14" s="96"/>
      <c r="KJI14" s="96"/>
      <c r="KJJ14" s="96"/>
      <c r="KJK14" s="96"/>
      <c r="KJL14" s="96"/>
      <c r="KJM14" s="96"/>
      <c r="KJN14" s="96"/>
      <c r="KJO14" s="96"/>
      <c r="KJP14" s="96"/>
      <c r="KJQ14" s="96"/>
      <c r="KJR14" s="96"/>
      <c r="KJS14" s="96"/>
      <c r="KJT14" s="96"/>
      <c r="KJU14" s="96"/>
      <c r="KJV14" s="96"/>
      <c r="KJW14" s="96"/>
      <c r="KJX14" s="96"/>
      <c r="KJY14" s="96"/>
      <c r="KJZ14" s="96"/>
      <c r="KKA14" s="96"/>
      <c r="KKB14" s="96"/>
      <c r="KKC14" s="96"/>
      <c r="KKD14" s="96"/>
      <c r="KKE14" s="96"/>
      <c r="KKF14" s="96"/>
      <c r="KKG14" s="96"/>
      <c r="KKH14" s="96"/>
      <c r="KKI14" s="96"/>
      <c r="KKJ14" s="96"/>
      <c r="KKK14" s="96"/>
      <c r="KKL14" s="96"/>
      <c r="KKM14" s="96"/>
      <c r="KKN14" s="96"/>
      <c r="KKO14" s="96"/>
      <c r="KKP14" s="96"/>
      <c r="KKQ14" s="96"/>
      <c r="KKR14" s="96"/>
      <c r="KKS14" s="96"/>
      <c r="KKT14" s="96"/>
      <c r="KKU14" s="96"/>
      <c r="KKV14" s="96"/>
      <c r="KKW14" s="96"/>
      <c r="KKX14" s="96"/>
      <c r="KKY14" s="96"/>
      <c r="KKZ14" s="96"/>
      <c r="KLA14" s="96"/>
      <c r="KLB14" s="96"/>
      <c r="KLC14" s="96"/>
      <c r="KLD14" s="96"/>
      <c r="KLE14" s="96"/>
      <c r="KLF14" s="96"/>
      <c r="KLG14" s="96"/>
      <c r="KLH14" s="96"/>
      <c r="KLI14" s="96"/>
      <c r="KLJ14" s="96"/>
      <c r="KLK14" s="96"/>
      <c r="KLL14" s="96"/>
      <c r="KLM14" s="96"/>
      <c r="KLN14" s="96"/>
      <c r="KLO14" s="96"/>
      <c r="KLP14" s="96"/>
      <c r="KLQ14" s="96"/>
      <c r="KLR14" s="96"/>
      <c r="KLS14" s="96"/>
      <c r="KLT14" s="96"/>
      <c r="KLU14" s="96"/>
      <c r="KLV14" s="96"/>
      <c r="KLW14" s="96"/>
      <c r="KLX14" s="96"/>
      <c r="KLY14" s="96"/>
      <c r="KLZ14" s="96"/>
      <c r="KMA14" s="96"/>
      <c r="KMB14" s="96"/>
      <c r="KMC14" s="96"/>
      <c r="KMD14" s="96"/>
      <c r="KME14" s="96"/>
      <c r="KMF14" s="96"/>
      <c r="KMG14" s="96"/>
      <c r="KMH14" s="96"/>
      <c r="KMI14" s="96"/>
      <c r="KMJ14" s="96"/>
      <c r="KMK14" s="96"/>
      <c r="KML14" s="96"/>
      <c r="KMM14" s="96"/>
      <c r="KMN14" s="96"/>
      <c r="KMO14" s="96"/>
      <c r="KMP14" s="96"/>
      <c r="KMQ14" s="96"/>
      <c r="KMR14" s="96"/>
      <c r="KMS14" s="96"/>
      <c r="KMT14" s="96"/>
      <c r="KMU14" s="96"/>
      <c r="KMV14" s="96"/>
      <c r="KMW14" s="96"/>
      <c r="KMX14" s="96"/>
      <c r="KMY14" s="96"/>
      <c r="KMZ14" s="96"/>
      <c r="KNA14" s="96"/>
      <c r="KNB14" s="96"/>
      <c r="KNC14" s="96"/>
      <c r="KND14" s="96"/>
      <c r="KNE14" s="96"/>
      <c r="KNF14" s="96"/>
      <c r="KNG14" s="96"/>
      <c r="KNH14" s="96"/>
      <c r="KNI14" s="96"/>
      <c r="KNJ14" s="96"/>
      <c r="KNK14" s="96"/>
      <c r="KNL14" s="96"/>
      <c r="KNM14" s="96"/>
      <c r="KNN14" s="96"/>
      <c r="KNO14" s="96"/>
      <c r="KNP14" s="96"/>
      <c r="KNQ14" s="96"/>
      <c r="KNR14" s="96"/>
      <c r="KNS14" s="96"/>
      <c r="KNT14" s="96"/>
      <c r="KNU14" s="96"/>
      <c r="KNV14" s="96"/>
      <c r="KNW14" s="96"/>
      <c r="KNX14" s="96"/>
      <c r="KNY14" s="96"/>
      <c r="KNZ14" s="96"/>
      <c r="KOA14" s="96"/>
      <c r="KOB14" s="96"/>
      <c r="KOC14" s="96"/>
      <c r="KOD14" s="96"/>
      <c r="KOE14" s="96"/>
      <c r="KOF14" s="96"/>
      <c r="KOG14" s="96"/>
      <c r="KOH14" s="96"/>
      <c r="KOI14" s="96"/>
      <c r="KOJ14" s="96"/>
      <c r="KOK14" s="96"/>
      <c r="KOL14" s="96"/>
      <c r="KOM14" s="96"/>
      <c r="KON14" s="96"/>
      <c r="KOO14" s="96"/>
      <c r="KOP14" s="96"/>
      <c r="KOQ14" s="96"/>
      <c r="KOR14" s="96"/>
      <c r="KOS14" s="96"/>
      <c r="KOT14" s="96"/>
      <c r="KOU14" s="96"/>
      <c r="KOV14" s="96"/>
      <c r="KOW14" s="96"/>
      <c r="KOX14" s="96"/>
      <c r="KOY14" s="96"/>
      <c r="KOZ14" s="96"/>
      <c r="KPA14" s="96"/>
      <c r="KPB14" s="96"/>
      <c r="KPC14" s="96"/>
      <c r="KPD14" s="96"/>
      <c r="KPE14" s="96"/>
      <c r="KPF14" s="96"/>
      <c r="KPG14" s="96"/>
      <c r="KPH14" s="96"/>
      <c r="KPI14" s="96"/>
      <c r="KPJ14" s="96"/>
      <c r="KPK14" s="96"/>
      <c r="KPL14" s="96"/>
      <c r="KPM14" s="96"/>
      <c r="KPN14" s="96"/>
      <c r="KPO14" s="96"/>
      <c r="KPP14" s="96"/>
      <c r="KPQ14" s="96"/>
      <c r="KPR14" s="96"/>
      <c r="KPS14" s="96"/>
      <c r="KPT14" s="96"/>
      <c r="KPU14" s="96"/>
      <c r="KPV14" s="96"/>
      <c r="KPW14" s="96"/>
      <c r="KPX14" s="96"/>
      <c r="KPY14" s="96"/>
      <c r="KPZ14" s="96"/>
      <c r="KQA14" s="96"/>
      <c r="KQB14" s="96"/>
      <c r="KQC14" s="96"/>
      <c r="KQD14" s="96"/>
      <c r="KQE14" s="96"/>
      <c r="KQF14" s="96"/>
      <c r="KQG14" s="96"/>
      <c r="KQH14" s="96"/>
      <c r="KQI14" s="96"/>
      <c r="KQJ14" s="96"/>
      <c r="KQK14" s="96"/>
      <c r="KQL14" s="96"/>
      <c r="KQM14" s="96"/>
      <c r="KQN14" s="96"/>
      <c r="KQO14" s="96"/>
      <c r="KQP14" s="96"/>
      <c r="KQQ14" s="96"/>
      <c r="KQR14" s="96"/>
      <c r="KQS14" s="96"/>
      <c r="KQT14" s="96"/>
      <c r="KQU14" s="96"/>
      <c r="KQV14" s="96"/>
      <c r="KQW14" s="96"/>
      <c r="KQX14" s="96"/>
      <c r="KQY14" s="96"/>
      <c r="KQZ14" s="96"/>
      <c r="KRA14" s="96"/>
      <c r="KRB14" s="96"/>
      <c r="KRC14" s="96"/>
      <c r="KRD14" s="96"/>
      <c r="KRE14" s="96"/>
      <c r="KRF14" s="96"/>
      <c r="KRG14" s="96"/>
      <c r="KRH14" s="96"/>
      <c r="KRI14" s="96"/>
      <c r="KRJ14" s="96"/>
      <c r="KRK14" s="96"/>
      <c r="KRL14" s="96"/>
      <c r="KRM14" s="96"/>
      <c r="KRN14" s="96"/>
      <c r="KRO14" s="96"/>
      <c r="KRP14" s="96"/>
      <c r="KRQ14" s="96"/>
      <c r="KRR14" s="96"/>
      <c r="KRS14" s="96"/>
      <c r="KRT14" s="96"/>
      <c r="KRU14" s="96"/>
      <c r="KRV14" s="96"/>
      <c r="KRW14" s="96"/>
      <c r="KRX14" s="96"/>
      <c r="KRY14" s="96"/>
      <c r="KRZ14" s="96"/>
      <c r="KSA14" s="96"/>
      <c r="KSB14" s="96"/>
      <c r="KSC14" s="96"/>
      <c r="KSD14" s="96"/>
      <c r="KSE14" s="96"/>
      <c r="KSF14" s="96"/>
      <c r="KSG14" s="96"/>
      <c r="KSH14" s="96"/>
      <c r="KSI14" s="96"/>
      <c r="KSJ14" s="96"/>
      <c r="KSK14" s="96"/>
      <c r="KSL14" s="96"/>
      <c r="KSM14" s="96"/>
      <c r="KSN14" s="96"/>
      <c r="KSO14" s="96"/>
      <c r="KSP14" s="96"/>
      <c r="KSQ14" s="96"/>
      <c r="KSR14" s="96"/>
      <c r="KSS14" s="96"/>
      <c r="KST14" s="96"/>
      <c r="KSU14" s="96"/>
      <c r="KSV14" s="96"/>
      <c r="KSW14" s="96"/>
      <c r="KSX14" s="96"/>
      <c r="KSY14" s="96"/>
      <c r="KSZ14" s="96"/>
      <c r="KTA14" s="96"/>
      <c r="KTB14" s="96"/>
      <c r="KTC14" s="96"/>
      <c r="KTD14" s="96"/>
      <c r="KTE14" s="96"/>
      <c r="KTF14" s="96"/>
      <c r="KTG14" s="96"/>
      <c r="KTH14" s="96"/>
      <c r="KTI14" s="96"/>
      <c r="KTJ14" s="96"/>
      <c r="KTK14" s="96"/>
      <c r="KTL14" s="96"/>
      <c r="KTM14" s="96"/>
      <c r="KTN14" s="96"/>
      <c r="KTO14" s="96"/>
      <c r="KTP14" s="96"/>
      <c r="KTQ14" s="96"/>
      <c r="KTR14" s="96"/>
      <c r="KTS14" s="96"/>
      <c r="KTT14" s="96"/>
      <c r="KTU14" s="96"/>
      <c r="KTV14" s="96"/>
      <c r="KTW14" s="96"/>
      <c r="KTX14" s="96"/>
      <c r="KTY14" s="96"/>
      <c r="KTZ14" s="96"/>
      <c r="KUA14" s="96"/>
      <c r="KUB14" s="96"/>
      <c r="KUC14" s="96"/>
      <c r="KUD14" s="96"/>
      <c r="KUE14" s="96"/>
      <c r="KUF14" s="96"/>
      <c r="KUG14" s="96"/>
      <c r="KUH14" s="96"/>
      <c r="KUI14" s="96"/>
      <c r="KUJ14" s="96"/>
      <c r="KUK14" s="96"/>
      <c r="KUL14" s="96"/>
      <c r="KUM14" s="96"/>
      <c r="KUN14" s="96"/>
      <c r="KUO14" s="96"/>
      <c r="KUP14" s="96"/>
      <c r="KUQ14" s="96"/>
      <c r="KUR14" s="96"/>
      <c r="KUS14" s="96"/>
      <c r="KUT14" s="96"/>
      <c r="KUU14" s="96"/>
      <c r="KUV14" s="96"/>
      <c r="KUW14" s="96"/>
      <c r="KUX14" s="96"/>
      <c r="KUY14" s="96"/>
      <c r="KUZ14" s="96"/>
      <c r="KVA14" s="96"/>
      <c r="KVB14" s="96"/>
      <c r="KVC14" s="96"/>
      <c r="KVD14" s="96"/>
      <c r="KVE14" s="96"/>
      <c r="KVF14" s="96"/>
      <c r="KVG14" s="96"/>
      <c r="KVH14" s="96"/>
      <c r="KVI14" s="96"/>
      <c r="KVJ14" s="96"/>
      <c r="KVK14" s="96"/>
      <c r="KVL14" s="96"/>
      <c r="KVM14" s="96"/>
      <c r="KVN14" s="96"/>
      <c r="KVO14" s="96"/>
      <c r="KVP14" s="96"/>
      <c r="KVQ14" s="96"/>
      <c r="KVR14" s="96"/>
      <c r="KVS14" s="96"/>
      <c r="KVT14" s="96"/>
      <c r="KVU14" s="96"/>
      <c r="KVV14" s="96"/>
      <c r="KVW14" s="96"/>
      <c r="KVX14" s="96"/>
      <c r="KVY14" s="96"/>
      <c r="KVZ14" s="96"/>
      <c r="KWA14" s="96"/>
      <c r="KWB14" s="96"/>
      <c r="KWC14" s="96"/>
      <c r="KWD14" s="96"/>
      <c r="KWE14" s="96"/>
      <c r="KWF14" s="96"/>
      <c r="KWG14" s="96"/>
      <c r="KWH14" s="96"/>
      <c r="KWI14" s="96"/>
      <c r="KWJ14" s="96"/>
      <c r="KWK14" s="96"/>
      <c r="KWL14" s="96"/>
      <c r="KWM14" s="96"/>
      <c r="KWN14" s="96"/>
      <c r="KWO14" s="96"/>
      <c r="KWP14" s="96"/>
      <c r="KWQ14" s="96"/>
      <c r="KWR14" s="96"/>
      <c r="KWS14" s="96"/>
      <c r="KWT14" s="96"/>
      <c r="KWU14" s="96"/>
      <c r="KWV14" s="96"/>
      <c r="KWW14" s="96"/>
      <c r="KWX14" s="96"/>
      <c r="KWY14" s="96"/>
      <c r="KWZ14" s="96"/>
      <c r="KXA14" s="96"/>
      <c r="KXB14" s="96"/>
      <c r="KXC14" s="96"/>
      <c r="KXD14" s="96"/>
      <c r="KXE14" s="96"/>
      <c r="KXF14" s="96"/>
      <c r="KXG14" s="96"/>
      <c r="KXH14" s="96"/>
      <c r="KXI14" s="96"/>
      <c r="KXJ14" s="96"/>
      <c r="KXK14" s="96"/>
      <c r="KXL14" s="96"/>
      <c r="KXM14" s="96"/>
      <c r="KXN14" s="96"/>
      <c r="KXO14" s="96"/>
      <c r="KXP14" s="96"/>
      <c r="KXQ14" s="96"/>
      <c r="KXR14" s="96"/>
      <c r="KXS14" s="96"/>
      <c r="KXT14" s="96"/>
      <c r="KXU14" s="96"/>
      <c r="KXV14" s="96"/>
      <c r="KXW14" s="96"/>
      <c r="KXX14" s="96"/>
      <c r="KXY14" s="96"/>
      <c r="KXZ14" s="96"/>
      <c r="KYA14" s="96"/>
      <c r="KYB14" s="96"/>
      <c r="KYC14" s="96"/>
      <c r="KYD14" s="96"/>
      <c r="KYE14" s="96"/>
      <c r="KYF14" s="96"/>
      <c r="KYG14" s="96"/>
      <c r="KYH14" s="96"/>
      <c r="KYI14" s="96"/>
      <c r="KYJ14" s="96"/>
      <c r="KYK14" s="96"/>
      <c r="KYL14" s="96"/>
      <c r="KYM14" s="96"/>
      <c r="KYN14" s="96"/>
      <c r="KYO14" s="96"/>
      <c r="KYP14" s="96"/>
      <c r="KYQ14" s="96"/>
      <c r="KYR14" s="96"/>
      <c r="KYS14" s="96"/>
      <c r="KYT14" s="96"/>
      <c r="KYU14" s="96"/>
      <c r="KYV14" s="96"/>
      <c r="KYW14" s="96"/>
      <c r="KYX14" s="96"/>
      <c r="KYY14" s="96"/>
      <c r="KYZ14" s="96"/>
      <c r="KZA14" s="96"/>
      <c r="KZB14" s="96"/>
      <c r="KZC14" s="96"/>
      <c r="KZD14" s="96"/>
      <c r="KZE14" s="96"/>
      <c r="KZF14" s="96"/>
      <c r="KZG14" s="96"/>
      <c r="KZH14" s="96"/>
      <c r="KZI14" s="96"/>
      <c r="KZJ14" s="96"/>
      <c r="KZK14" s="96"/>
      <c r="KZL14" s="96"/>
      <c r="KZM14" s="96"/>
      <c r="KZN14" s="96"/>
      <c r="KZO14" s="96"/>
      <c r="KZP14" s="96"/>
      <c r="KZQ14" s="96"/>
      <c r="KZR14" s="96"/>
      <c r="KZS14" s="96"/>
      <c r="KZT14" s="96"/>
      <c r="KZU14" s="96"/>
      <c r="KZV14" s="96"/>
      <c r="KZW14" s="96"/>
      <c r="KZX14" s="96"/>
      <c r="KZY14" s="96"/>
      <c r="KZZ14" s="96"/>
      <c r="LAA14" s="96"/>
      <c r="LAB14" s="96"/>
      <c r="LAC14" s="96"/>
      <c r="LAD14" s="96"/>
      <c r="LAE14" s="96"/>
      <c r="LAF14" s="96"/>
      <c r="LAG14" s="96"/>
      <c r="LAH14" s="96"/>
      <c r="LAI14" s="96"/>
      <c r="LAJ14" s="96"/>
      <c r="LAK14" s="96"/>
      <c r="LAL14" s="96"/>
      <c r="LAM14" s="96"/>
      <c r="LAN14" s="96"/>
      <c r="LAO14" s="96"/>
      <c r="LAP14" s="96"/>
      <c r="LAQ14" s="96"/>
      <c r="LAR14" s="96"/>
      <c r="LAS14" s="96"/>
      <c r="LAT14" s="96"/>
      <c r="LAU14" s="96"/>
      <c r="LAV14" s="96"/>
      <c r="LAW14" s="96"/>
      <c r="LAX14" s="96"/>
      <c r="LAY14" s="96"/>
      <c r="LAZ14" s="96"/>
      <c r="LBA14" s="96"/>
      <c r="LBB14" s="96"/>
      <c r="LBC14" s="96"/>
      <c r="LBD14" s="96"/>
      <c r="LBE14" s="96"/>
      <c r="LBF14" s="96"/>
      <c r="LBG14" s="96"/>
      <c r="LBH14" s="96"/>
      <c r="LBI14" s="96"/>
      <c r="LBJ14" s="96"/>
      <c r="LBK14" s="96"/>
      <c r="LBL14" s="96"/>
      <c r="LBM14" s="96"/>
      <c r="LBN14" s="96"/>
      <c r="LBO14" s="96"/>
      <c r="LBP14" s="96"/>
      <c r="LBQ14" s="96"/>
      <c r="LBR14" s="96"/>
      <c r="LBS14" s="96"/>
      <c r="LBT14" s="96"/>
      <c r="LBU14" s="96"/>
      <c r="LBV14" s="96"/>
      <c r="LBW14" s="96"/>
      <c r="LBX14" s="96"/>
      <c r="LBY14" s="96"/>
      <c r="LBZ14" s="96"/>
      <c r="LCA14" s="96"/>
      <c r="LCB14" s="96"/>
      <c r="LCC14" s="96"/>
      <c r="LCD14" s="96"/>
      <c r="LCE14" s="96"/>
      <c r="LCF14" s="96"/>
      <c r="LCG14" s="96"/>
      <c r="LCH14" s="96"/>
      <c r="LCI14" s="96"/>
      <c r="LCJ14" s="96"/>
      <c r="LCK14" s="96"/>
      <c r="LCL14" s="96"/>
      <c r="LCM14" s="96"/>
      <c r="LCN14" s="96"/>
      <c r="LCO14" s="96"/>
      <c r="LCP14" s="96"/>
      <c r="LCQ14" s="96"/>
      <c r="LCR14" s="96"/>
      <c r="LCS14" s="96"/>
      <c r="LCT14" s="96"/>
      <c r="LCU14" s="96"/>
      <c r="LCV14" s="96"/>
      <c r="LCW14" s="96"/>
      <c r="LCX14" s="96"/>
      <c r="LCY14" s="96"/>
      <c r="LCZ14" s="96"/>
      <c r="LDA14" s="96"/>
      <c r="LDB14" s="96"/>
      <c r="LDC14" s="96"/>
      <c r="LDD14" s="96"/>
      <c r="LDE14" s="96"/>
      <c r="LDF14" s="96"/>
      <c r="LDG14" s="96"/>
      <c r="LDH14" s="96"/>
      <c r="LDI14" s="96"/>
      <c r="LDJ14" s="96"/>
      <c r="LDK14" s="96"/>
      <c r="LDL14" s="96"/>
      <c r="LDM14" s="96"/>
      <c r="LDN14" s="96"/>
      <c r="LDO14" s="96"/>
      <c r="LDP14" s="96"/>
      <c r="LDQ14" s="96"/>
      <c r="LDR14" s="96"/>
      <c r="LDS14" s="96"/>
      <c r="LDT14" s="96"/>
      <c r="LDU14" s="96"/>
      <c r="LDV14" s="96"/>
      <c r="LDW14" s="96"/>
      <c r="LDX14" s="96"/>
      <c r="LDY14" s="96"/>
      <c r="LDZ14" s="96"/>
      <c r="LEA14" s="96"/>
      <c r="LEB14" s="96"/>
      <c r="LEC14" s="96"/>
      <c r="LED14" s="96"/>
      <c r="LEE14" s="96"/>
      <c r="LEF14" s="96"/>
      <c r="LEG14" s="96"/>
      <c r="LEH14" s="96"/>
      <c r="LEI14" s="96"/>
      <c r="LEJ14" s="96"/>
      <c r="LEK14" s="96"/>
      <c r="LEL14" s="96"/>
      <c r="LEM14" s="96"/>
      <c r="LEN14" s="96"/>
      <c r="LEO14" s="96"/>
      <c r="LEP14" s="96"/>
      <c r="LEQ14" s="96"/>
      <c r="LER14" s="96"/>
      <c r="LES14" s="96"/>
      <c r="LET14" s="96"/>
      <c r="LEU14" s="96"/>
      <c r="LEV14" s="96"/>
      <c r="LEW14" s="96"/>
      <c r="LEX14" s="96"/>
      <c r="LEY14" s="96"/>
      <c r="LEZ14" s="96"/>
      <c r="LFA14" s="96"/>
      <c r="LFB14" s="96"/>
      <c r="LFC14" s="96"/>
      <c r="LFD14" s="96"/>
      <c r="LFE14" s="96"/>
      <c r="LFF14" s="96"/>
      <c r="LFG14" s="96"/>
      <c r="LFH14" s="96"/>
      <c r="LFI14" s="96"/>
      <c r="LFJ14" s="96"/>
      <c r="LFK14" s="96"/>
      <c r="LFL14" s="96"/>
      <c r="LFM14" s="96"/>
      <c r="LFN14" s="96"/>
      <c r="LFO14" s="96"/>
      <c r="LFP14" s="96"/>
      <c r="LFQ14" s="96"/>
      <c r="LFR14" s="96"/>
      <c r="LFS14" s="96"/>
      <c r="LFT14" s="96"/>
      <c r="LFU14" s="96"/>
      <c r="LFV14" s="96"/>
      <c r="LFW14" s="96"/>
      <c r="LFX14" s="96"/>
      <c r="LFY14" s="96"/>
      <c r="LFZ14" s="96"/>
      <c r="LGA14" s="96"/>
      <c r="LGB14" s="96"/>
      <c r="LGC14" s="96"/>
      <c r="LGD14" s="96"/>
      <c r="LGE14" s="96"/>
      <c r="LGF14" s="96"/>
      <c r="LGG14" s="96"/>
      <c r="LGH14" s="96"/>
      <c r="LGI14" s="96"/>
      <c r="LGJ14" s="96"/>
      <c r="LGK14" s="96"/>
      <c r="LGL14" s="96"/>
      <c r="LGM14" s="96"/>
      <c r="LGN14" s="96"/>
      <c r="LGO14" s="96"/>
      <c r="LGP14" s="96"/>
      <c r="LGQ14" s="96"/>
      <c r="LGR14" s="96"/>
      <c r="LGS14" s="96"/>
      <c r="LGT14" s="96"/>
      <c r="LGU14" s="96"/>
      <c r="LGV14" s="96"/>
      <c r="LGW14" s="96"/>
      <c r="LGX14" s="96"/>
      <c r="LGY14" s="96"/>
      <c r="LGZ14" s="96"/>
      <c r="LHA14" s="96"/>
      <c r="LHB14" s="96"/>
      <c r="LHC14" s="96"/>
      <c r="LHD14" s="96"/>
      <c r="LHE14" s="96"/>
      <c r="LHF14" s="96"/>
      <c r="LHG14" s="96"/>
      <c r="LHH14" s="96"/>
      <c r="LHI14" s="96"/>
      <c r="LHJ14" s="96"/>
      <c r="LHK14" s="96"/>
      <c r="LHL14" s="96"/>
      <c r="LHM14" s="96"/>
      <c r="LHN14" s="96"/>
      <c r="LHO14" s="96"/>
      <c r="LHP14" s="96"/>
      <c r="LHQ14" s="96"/>
      <c r="LHR14" s="96"/>
      <c r="LHS14" s="96"/>
      <c r="LHT14" s="96"/>
      <c r="LHU14" s="96"/>
      <c r="LHV14" s="96"/>
      <c r="LHW14" s="96"/>
      <c r="LHX14" s="96"/>
      <c r="LHY14" s="96"/>
      <c r="LHZ14" s="96"/>
      <c r="LIA14" s="96"/>
      <c r="LIB14" s="96"/>
      <c r="LIC14" s="96"/>
      <c r="LID14" s="96"/>
      <c r="LIE14" s="96"/>
      <c r="LIF14" s="96"/>
      <c r="LIG14" s="96"/>
      <c r="LIH14" s="96"/>
      <c r="LII14" s="96"/>
      <c r="LIJ14" s="96"/>
      <c r="LIK14" s="96"/>
      <c r="LIL14" s="96"/>
      <c r="LIM14" s="96"/>
      <c r="LIN14" s="96"/>
      <c r="LIO14" s="96"/>
      <c r="LIP14" s="96"/>
      <c r="LIQ14" s="96"/>
      <c r="LIR14" s="96"/>
      <c r="LIS14" s="96"/>
      <c r="LIT14" s="96"/>
      <c r="LIU14" s="96"/>
      <c r="LIV14" s="96"/>
      <c r="LIW14" s="96"/>
      <c r="LIX14" s="96"/>
      <c r="LIY14" s="96"/>
      <c r="LIZ14" s="96"/>
      <c r="LJA14" s="96"/>
      <c r="LJB14" s="96"/>
      <c r="LJC14" s="96"/>
      <c r="LJD14" s="96"/>
      <c r="LJE14" s="96"/>
      <c r="LJF14" s="96"/>
      <c r="LJG14" s="96"/>
      <c r="LJH14" s="96"/>
      <c r="LJI14" s="96"/>
      <c r="LJJ14" s="96"/>
      <c r="LJK14" s="96"/>
      <c r="LJL14" s="96"/>
      <c r="LJM14" s="96"/>
      <c r="LJN14" s="96"/>
      <c r="LJO14" s="96"/>
      <c r="LJP14" s="96"/>
      <c r="LJQ14" s="96"/>
      <c r="LJR14" s="96"/>
      <c r="LJS14" s="96"/>
      <c r="LJT14" s="96"/>
      <c r="LJU14" s="96"/>
      <c r="LJV14" s="96"/>
      <c r="LJW14" s="96"/>
      <c r="LJX14" s="96"/>
      <c r="LJY14" s="96"/>
      <c r="LJZ14" s="96"/>
      <c r="LKA14" s="96"/>
      <c r="LKB14" s="96"/>
      <c r="LKC14" s="96"/>
      <c r="LKD14" s="96"/>
      <c r="LKE14" s="96"/>
      <c r="LKF14" s="96"/>
      <c r="LKG14" s="96"/>
      <c r="LKH14" s="96"/>
      <c r="LKI14" s="96"/>
      <c r="LKJ14" s="96"/>
      <c r="LKK14" s="96"/>
      <c r="LKL14" s="96"/>
      <c r="LKM14" s="96"/>
      <c r="LKN14" s="96"/>
      <c r="LKO14" s="96"/>
      <c r="LKP14" s="96"/>
      <c r="LKQ14" s="96"/>
      <c r="LKR14" s="96"/>
      <c r="LKS14" s="96"/>
      <c r="LKT14" s="96"/>
      <c r="LKU14" s="96"/>
      <c r="LKV14" s="96"/>
      <c r="LKW14" s="96"/>
      <c r="LKX14" s="96"/>
      <c r="LKY14" s="96"/>
      <c r="LKZ14" s="96"/>
      <c r="LLA14" s="96"/>
      <c r="LLB14" s="96"/>
      <c r="LLC14" s="96"/>
      <c r="LLD14" s="96"/>
      <c r="LLE14" s="96"/>
      <c r="LLF14" s="96"/>
      <c r="LLG14" s="96"/>
      <c r="LLH14" s="96"/>
      <c r="LLI14" s="96"/>
      <c r="LLJ14" s="96"/>
      <c r="LLK14" s="96"/>
      <c r="LLL14" s="96"/>
      <c r="LLM14" s="96"/>
      <c r="LLN14" s="96"/>
      <c r="LLO14" s="96"/>
      <c r="LLP14" s="96"/>
      <c r="LLQ14" s="96"/>
      <c r="LLR14" s="96"/>
      <c r="LLS14" s="96"/>
      <c r="LLT14" s="96"/>
      <c r="LLU14" s="96"/>
      <c r="LLV14" s="96"/>
      <c r="LLW14" s="96"/>
      <c r="LLX14" s="96"/>
      <c r="LLY14" s="96"/>
      <c r="LLZ14" s="96"/>
      <c r="LMA14" s="96"/>
      <c r="LMB14" s="96"/>
      <c r="LMC14" s="96"/>
      <c r="LMD14" s="96"/>
      <c r="LME14" s="96"/>
      <c r="LMF14" s="96"/>
      <c r="LMG14" s="96"/>
      <c r="LMH14" s="96"/>
      <c r="LMI14" s="96"/>
      <c r="LMJ14" s="96"/>
      <c r="LMK14" s="96"/>
      <c r="LML14" s="96"/>
      <c r="LMM14" s="96"/>
      <c r="LMN14" s="96"/>
      <c r="LMO14" s="96"/>
      <c r="LMP14" s="96"/>
      <c r="LMQ14" s="96"/>
      <c r="LMR14" s="96"/>
      <c r="LMS14" s="96"/>
      <c r="LMT14" s="96"/>
      <c r="LMU14" s="96"/>
      <c r="LMV14" s="96"/>
      <c r="LMW14" s="96"/>
      <c r="LMX14" s="96"/>
      <c r="LMY14" s="96"/>
      <c r="LMZ14" s="96"/>
      <c r="LNA14" s="96"/>
      <c r="LNB14" s="96"/>
      <c r="LNC14" s="96"/>
      <c r="LND14" s="96"/>
      <c r="LNE14" s="96"/>
      <c r="LNF14" s="96"/>
      <c r="LNG14" s="96"/>
      <c r="LNH14" s="96"/>
      <c r="LNI14" s="96"/>
      <c r="LNJ14" s="96"/>
      <c r="LNK14" s="96"/>
      <c r="LNL14" s="96"/>
      <c r="LNM14" s="96"/>
      <c r="LNN14" s="96"/>
      <c r="LNO14" s="96"/>
      <c r="LNP14" s="96"/>
      <c r="LNQ14" s="96"/>
      <c r="LNR14" s="96"/>
      <c r="LNS14" s="96"/>
      <c r="LNT14" s="96"/>
      <c r="LNU14" s="96"/>
      <c r="LNV14" s="96"/>
      <c r="LNW14" s="96"/>
      <c r="LNX14" s="96"/>
      <c r="LNY14" s="96"/>
      <c r="LNZ14" s="96"/>
      <c r="LOA14" s="96"/>
      <c r="LOB14" s="96"/>
      <c r="LOC14" s="96"/>
      <c r="LOD14" s="96"/>
      <c r="LOE14" s="96"/>
      <c r="LOF14" s="96"/>
      <c r="LOG14" s="96"/>
      <c r="LOH14" s="96"/>
      <c r="LOI14" s="96"/>
      <c r="LOJ14" s="96"/>
      <c r="LOK14" s="96"/>
      <c r="LOL14" s="96"/>
      <c r="LOM14" s="96"/>
      <c r="LON14" s="96"/>
      <c r="LOO14" s="96"/>
      <c r="LOP14" s="96"/>
      <c r="LOQ14" s="96"/>
      <c r="LOR14" s="96"/>
      <c r="LOS14" s="96"/>
      <c r="LOT14" s="96"/>
      <c r="LOU14" s="96"/>
      <c r="LOV14" s="96"/>
      <c r="LOW14" s="96"/>
      <c r="LOX14" s="96"/>
      <c r="LOY14" s="96"/>
      <c r="LOZ14" s="96"/>
      <c r="LPA14" s="96"/>
      <c r="LPB14" s="96"/>
      <c r="LPC14" s="96"/>
      <c r="LPD14" s="96"/>
      <c r="LPE14" s="96"/>
      <c r="LPF14" s="96"/>
      <c r="LPG14" s="96"/>
      <c r="LPH14" s="96"/>
      <c r="LPI14" s="96"/>
      <c r="LPJ14" s="96"/>
      <c r="LPK14" s="96"/>
      <c r="LPL14" s="96"/>
      <c r="LPM14" s="96"/>
      <c r="LPN14" s="96"/>
      <c r="LPO14" s="96"/>
      <c r="LPP14" s="96"/>
      <c r="LPQ14" s="96"/>
      <c r="LPR14" s="96"/>
      <c r="LPS14" s="96"/>
      <c r="LPT14" s="96"/>
      <c r="LPU14" s="96"/>
      <c r="LPV14" s="96"/>
      <c r="LPW14" s="96"/>
      <c r="LPX14" s="96"/>
      <c r="LPY14" s="96"/>
      <c r="LPZ14" s="96"/>
      <c r="LQA14" s="96"/>
      <c r="LQB14" s="96"/>
      <c r="LQC14" s="96"/>
      <c r="LQD14" s="96"/>
      <c r="LQE14" s="96"/>
      <c r="LQF14" s="96"/>
      <c r="LQG14" s="96"/>
      <c r="LQH14" s="96"/>
      <c r="LQI14" s="96"/>
      <c r="LQJ14" s="96"/>
      <c r="LQK14" s="96"/>
      <c r="LQL14" s="96"/>
      <c r="LQM14" s="96"/>
      <c r="LQN14" s="96"/>
      <c r="LQO14" s="96"/>
      <c r="LQP14" s="96"/>
      <c r="LQQ14" s="96"/>
      <c r="LQR14" s="96"/>
      <c r="LQS14" s="96"/>
      <c r="LQT14" s="96"/>
      <c r="LQU14" s="96"/>
      <c r="LQV14" s="96"/>
      <c r="LQW14" s="96"/>
      <c r="LQX14" s="96"/>
      <c r="LQY14" s="96"/>
      <c r="LQZ14" s="96"/>
      <c r="LRA14" s="96"/>
      <c r="LRB14" s="96"/>
      <c r="LRC14" s="96"/>
      <c r="LRD14" s="96"/>
      <c r="LRE14" s="96"/>
      <c r="LRF14" s="96"/>
      <c r="LRG14" s="96"/>
      <c r="LRH14" s="96"/>
      <c r="LRI14" s="96"/>
      <c r="LRJ14" s="96"/>
      <c r="LRK14" s="96"/>
      <c r="LRL14" s="96"/>
      <c r="LRM14" s="96"/>
      <c r="LRN14" s="96"/>
      <c r="LRO14" s="96"/>
      <c r="LRP14" s="96"/>
      <c r="LRQ14" s="96"/>
      <c r="LRR14" s="96"/>
      <c r="LRS14" s="96"/>
      <c r="LRT14" s="96"/>
      <c r="LRU14" s="96"/>
      <c r="LRV14" s="96"/>
      <c r="LRW14" s="96"/>
      <c r="LRX14" s="96"/>
      <c r="LRY14" s="96"/>
      <c r="LRZ14" s="96"/>
      <c r="LSA14" s="96"/>
      <c r="LSB14" s="96"/>
      <c r="LSC14" s="96"/>
      <c r="LSD14" s="96"/>
      <c r="LSE14" s="96"/>
      <c r="LSF14" s="96"/>
      <c r="LSG14" s="96"/>
      <c r="LSH14" s="96"/>
      <c r="LSI14" s="96"/>
      <c r="LSJ14" s="96"/>
      <c r="LSK14" s="96"/>
      <c r="LSL14" s="96"/>
      <c r="LSM14" s="96"/>
      <c r="LSN14" s="96"/>
      <c r="LSO14" s="96"/>
      <c r="LSP14" s="96"/>
      <c r="LSQ14" s="96"/>
      <c r="LSR14" s="96"/>
      <c r="LSS14" s="96"/>
      <c r="LST14" s="96"/>
      <c r="LSU14" s="96"/>
      <c r="LSV14" s="96"/>
      <c r="LSW14" s="96"/>
      <c r="LSX14" s="96"/>
      <c r="LSY14" s="96"/>
      <c r="LSZ14" s="96"/>
      <c r="LTA14" s="96"/>
      <c r="LTB14" s="96"/>
      <c r="LTC14" s="96"/>
      <c r="LTD14" s="96"/>
      <c r="LTE14" s="96"/>
      <c r="LTF14" s="96"/>
      <c r="LTG14" s="96"/>
      <c r="LTH14" s="96"/>
      <c r="LTI14" s="96"/>
      <c r="LTJ14" s="96"/>
      <c r="LTK14" s="96"/>
      <c r="LTL14" s="96"/>
      <c r="LTM14" s="96"/>
      <c r="LTN14" s="96"/>
      <c r="LTO14" s="96"/>
      <c r="LTP14" s="96"/>
      <c r="LTQ14" s="96"/>
      <c r="LTR14" s="96"/>
      <c r="LTS14" s="96"/>
      <c r="LTT14" s="96"/>
      <c r="LTU14" s="96"/>
      <c r="LTV14" s="96"/>
      <c r="LTW14" s="96"/>
      <c r="LTX14" s="96"/>
      <c r="LTY14" s="96"/>
      <c r="LTZ14" s="96"/>
      <c r="LUA14" s="96"/>
      <c r="LUB14" s="96"/>
      <c r="LUC14" s="96"/>
      <c r="LUD14" s="96"/>
      <c r="LUE14" s="96"/>
      <c r="LUF14" s="96"/>
      <c r="LUG14" s="96"/>
      <c r="LUH14" s="96"/>
      <c r="LUI14" s="96"/>
      <c r="LUJ14" s="96"/>
      <c r="LUK14" s="96"/>
      <c r="LUL14" s="96"/>
      <c r="LUM14" s="96"/>
      <c r="LUN14" s="96"/>
      <c r="LUO14" s="96"/>
      <c r="LUP14" s="96"/>
      <c r="LUQ14" s="96"/>
      <c r="LUR14" s="96"/>
      <c r="LUS14" s="96"/>
      <c r="LUT14" s="96"/>
      <c r="LUU14" s="96"/>
      <c r="LUV14" s="96"/>
      <c r="LUW14" s="96"/>
      <c r="LUX14" s="96"/>
      <c r="LUY14" s="96"/>
      <c r="LUZ14" s="96"/>
      <c r="LVA14" s="96"/>
      <c r="LVB14" s="96"/>
      <c r="LVC14" s="96"/>
      <c r="LVD14" s="96"/>
      <c r="LVE14" s="96"/>
      <c r="LVF14" s="96"/>
      <c r="LVG14" s="96"/>
      <c r="LVH14" s="96"/>
      <c r="LVI14" s="96"/>
      <c r="LVJ14" s="96"/>
      <c r="LVK14" s="96"/>
      <c r="LVL14" s="96"/>
      <c r="LVM14" s="96"/>
      <c r="LVN14" s="96"/>
      <c r="LVO14" s="96"/>
      <c r="LVP14" s="96"/>
      <c r="LVQ14" s="96"/>
      <c r="LVR14" s="96"/>
      <c r="LVS14" s="96"/>
      <c r="LVT14" s="96"/>
      <c r="LVU14" s="96"/>
      <c r="LVV14" s="96"/>
      <c r="LVW14" s="96"/>
      <c r="LVX14" s="96"/>
      <c r="LVY14" s="96"/>
      <c r="LVZ14" s="96"/>
      <c r="LWA14" s="96"/>
      <c r="LWB14" s="96"/>
      <c r="LWC14" s="96"/>
      <c r="LWD14" s="96"/>
      <c r="LWE14" s="96"/>
      <c r="LWF14" s="96"/>
      <c r="LWG14" s="96"/>
      <c r="LWH14" s="96"/>
      <c r="LWI14" s="96"/>
      <c r="LWJ14" s="96"/>
      <c r="LWK14" s="96"/>
      <c r="LWL14" s="96"/>
      <c r="LWM14" s="96"/>
      <c r="LWN14" s="96"/>
      <c r="LWO14" s="96"/>
      <c r="LWP14" s="96"/>
      <c r="LWQ14" s="96"/>
      <c r="LWR14" s="96"/>
      <c r="LWS14" s="96"/>
      <c r="LWT14" s="96"/>
      <c r="LWU14" s="96"/>
      <c r="LWV14" s="96"/>
      <c r="LWW14" s="96"/>
      <c r="LWX14" s="96"/>
      <c r="LWY14" s="96"/>
      <c r="LWZ14" s="96"/>
      <c r="LXA14" s="96"/>
      <c r="LXB14" s="96"/>
      <c r="LXC14" s="96"/>
      <c r="LXD14" s="96"/>
      <c r="LXE14" s="96"/>
      <c r="LXF14" s="96"/>
      <c r="LXG14" s="96"/>
      <c r="LXH14" s="96"/>
      <c r="LXI14" s="96"/>
      <c r="LXJ14" s="96"/>
      <c r="LXK14" s="96"/>
      <c r="LXL14" s="96"/>
      <c r="LXM14" s="96"/>
      <c r="LXN14" s="96"/>
      <c r="LXO14" s="96"/>
      <c r="LXP14" s="96"/>
      <c r="LXQ14" s="96"/>
      <c r="LXR14" s="96"/>
      <c r="LXS14" s="96"/>
      <c r="LXT14" s="96"/>
      <c r="LXU14" s="96"/>
      <c r="LXV14" s="96"/>
      <c r="LXW14" s="96"/>
      <c r="LXX14" s="96"/>
      <c r="LXY14" s="96"/>
      <c r="LXZ14" s="96"/>
      <c r="LYA14" s="96"/>
      <c r="LYB14" s="96"/>
      <c r="LYC14" s="96"/>
      <c r="LYD14" s="96"/>
      <c r="LYE14" s="96"/>
      <c r="LYF14" s="96"/>
      <c r="LYG14" s="96"/>
      <c r="LYH14" s="96"/>
      <c r="LYI14" s="96"/>
      <c r="LYJ14" s="96"/>
      <c r="LYK14" s="96"/>
      <c r="LYL14" s="96"/>
      <c r="LYM14" s="96"/>
      <c r="LYN14" s="96"/>
      <c r="LYO14" s="96"/>
      <c r="LYP14" s="96"/>
      <c r="LYQ14" s="96"/>
      <c r="LYR14" s="96"/>
      <c r="LYS14" s="96"/>
      <c r="LYT14" s="96"/>
      <c r="LYU14" s="96"/>
      <c r="LYV14" s="96"/>
      <c r="LYW14" s="96"/>
      <c r="LYX14" s="96"/>
      <c r="LYY14" s="96"/>
      <c r="LYZ14" s="96"/>
      <c r="LZA14" s="96"/>
      <c r="LZB14" s="96"/>
      <c r="LZC14" s="96"/>
      <c r="LZD14" s="96"/>
      <c r="LZE14" s="96"/>
      <c r="LZF14" s="96"/>
      <c r="LZG14" s="96"/>
      <c r="LZH14" s="96"/>
      <c r="LZI14" s="96"/>
      <c r="LZJ14" s="96"/>
      <c r="LZK14" s="96"/>
      <c r="LZL14" s="96"/>
      <c r="LZM14" s="96"/>
      <c r="LZN14" s="96"/>
      <c r="LZO14" s="96"/>
      <c r="LZP14" s="96"/>
      <c r="LZQ14" s="96"/>
      <c r="LZR14" s="96"/>
      <c r="LZS14" s="96"/>
      <c r="LZT14" s="96"/>
      <c r="LZU14" s="96"/>
      <c r="LZV14" s="96"/>
      <c r="LZW14" s="96"/>
      <c r="LZX14" s="96"/>
      <c r="LZY14" s="96"/>
      <c r="LZZ14" s="96"/>
      <c r="MAA14" s="96"/>
      <c r="MAB14" s="96"/>
      <c r="MAC14" s="96"/>
      <c r="MAD14" s="96"/>
      <c r="MAE14" s="96"/>
      <c r="MAF14" s="96"/>
      <c r="MAG14" s="96"/>
      <c r="MAH14" s="96"/>
      <c r="MAI14" s="96"/>
      <c r="MAJ14" s="96"/>
      <c r="MAK14" s="96"/>
      <c r="MAL14" s="96"/>
      <c r="MAM14" s="96"/>
      <c r="MAN14" s="96"/>
      <c r="MAO14" s="96"/>
      <c r="MAP14" s="96"/>
      <c r="MAQ14" s="96"/>
      <c r="MAR14" s="96"/>
      <c r="MAS14" s="96"/>
      <c r="MAT14" s="96"/>
      <c r="MAU14" s="96"/>
      <c r="MAV14" s="96"/>
      <c r="MAW14" s="96"/>
      <c r="MAX14" s="96"/>
      <c r="MAY14" s="96"/>
      <c r="MAZ14" s="96"/>
      <c r="MBA14" s="96"/>
      <c r="MBB14" s="96"/>
      <c r="MBC14" s="96"/>
      <c r="MBD14" s="96"/>
      <c r="MBE14" s="96"/>
      <c r="MBF14" s="96"/>
      <c r="MBG14" s="96"/>
      <c r="MBH14" s="96"/>
      <c r="MBI14" s="96"/>
      <c r="MBJ14" s="96"/>
      <c r="MBK14" s="96"/>
      <c r="MBL14" s="96"/>
      <c r="MBM14" s="96"/>
      <c r="MBN14" s="96"/>
      <c r="MBO14" s="96"/>
      <c r="MBP14" s="96"/>
      <c r="MBQ14" s="96"/>
      <c r="MBR14" s="96"/>
      <c r="MBS14" s="96"/>
      <c r="MBT14" s="96"/>
      <c r="MBU14" s="96"/>
      <c r="MBV14" s="96"/>
      <c r="MBW14" s="96"/>
      <c r="MBX14" s="96"/>
      <c r="MBY14" s="96"/>
      <c r="MBZ14" s="96"/>
      <c r="MCA14" s="96"/>
      <c r="MCB14" s="96"/>
      <c r="MCC14" s="96"/>
      <c r="MCD14" s="96"/>
      <c r="MCE14" s="96"/>
      <c r="MCF14" s="96"/>
      <c r="MCG14" s="96"/>
      <c r="MCH14" s="96"/>
      <c r="MCI14" s="96"/>
      <c r="MCJ14" s="96"/>
      <c r="MCK14" s="96"/>
      <c r="MCL14" s="96"/>
      <c r="MCM14" s="96"/>
      <c r="MCN14" s="96"/>
      <c r="MCO14" s="96"/>
      <c r="MCP14" s="96"/>
      <c r="MCQ14" s="96"/>
      <c r="MCR14" s="96"/>
      <c r="MCS14" s="96"/>
      <c r="MCT14" s="96"/>
      <c r="MCU14" s="96"/>
      <c r="MCV14" s="96"/>
      <c r="MCW14" s="96"/>
      <c r="MCX14" s="96"/>
      <c r="MCY14" s="96"/>
      <c r="MCZ14" s="96"/>
      <c r="MDA14" s="96"/>
      <c r="MDB14" s="96"/>
      <c r="MDC14" s="96"/>
      <c r="MDD14" s="96"/>
      <c r="MDE14" s="96"/>
      <c r="MDF14" s="96"/>
      <c r="MDG14" s="96"/>
      <c r="MDH14" s="96"/>
      <c r="MDI14" s="96"/>
      <c r="MDJ14" s="96"/>
      <c r="MDK14" s="96"/>
      <c r="MDL14" s="96"/>
      <c r="MDM14" s="96"/>
      <c r="MDN14" s="96"/>
      <c r="MDO14" s="96"/>
      <c r="MDP14" s="96"/>
      <c r="MDQ14" s="96"/>
      <c r="MDR14" s="96"/>
      <c r="MDS14" s="96"/>
      <c r="MDT14" s="96"/>
      <c r="MDU14" s="96"/>
      <c r="MDV14" s="96"/>
      <c r="MDW14" s="96"/>
      <c r="MDX14" s="96"/>
      <c r="MDY14" s="96"/>
      <c r="MDZ14" s="96"/>
      <c r="MEA14" s="96"/>
      <c r="MEB14" s="96"/>
      <c r="MEC14" s="96"/>
      <c r="MED14" s="96"/>
      <c r="MEE14" s="96"/>
      <c r="MEF14" s="96"/>
      <c r="MEG14" s="96"/>
      <c r="MEH14" s="96"/>
      <c r="MEI14" s="96"/>
      <c r="MEJ14" s="96"/>
      <c r="MEK14" s="96"/>
      <c r="MEL14" s="96"/>
      <c r="MEM14" s="96"/>
      <c r="MEN14" s="96"/>
      <c r="MEO14" s="96"/>
      <c r="MEP14" s="96"/>
      <c r="MEQ14" s="96"/>
      <c r="MER14" s="96"/>
      <c r="MES14" s="96"/>
      <c r="MET14" s="96"/>
      <c r="MEU14" s="96"/>
      <c r="MEV14" s="96"/>
      <c r="MEW14" s="96"/>
      <c r="MEX14" s="96"/>
      <c r="MEY14" s="96"/>
      <c r="MEZ14" s="96"/>
      <c r="MFA14" s="96"/>
      <c r="MFB14" s="96"/>
      <c r="MFC14" s="96"/>
      <c r="MFD14" s="96"/>
      <c r="MFE14" s="96"/>
      <c r="MFF14" s="96"/>
      <c r="MFG14" s="96"/>
      <c r="MFH14" s="96"/>
      <c r="MFI14" s="96"/>
      <c r="MFJ14" s="96"/>
      <c r="MFK14" s="96"/>
      <c r="MFL14" s="96"/>
      <c r="MFM14" s="96"/>
      <c r="MFN14" s="96"/>
      <c r="MFO14" s="96"/>
      <c r="MFP14" s="96"/>
      <c r="MFQ14" s="96"/>
      <c r="MFR14" s="96"/>
      <c r="MFS14" s="96"/>
      <c r="MFT14" s="96"/>
      <c r="MFU14" s="96"/>
      <c r="MFV14" s="96"/>
      <c r="MFW14" s="96"/>
      <c r="MFX14" s="96"/>
      <c r="MFY14" s="96"/>
      <c r="MFZ14" s="96"/>
      <c r="MGA14" s="96"/>
      <c r="MGB14" s="96"/>
      <c r="MGC14" s="96"/>
      <c r="MGD14" s="96"/>
      <c r="MGE14" s="96"/>
      <c r="MGF14" s="96"/>
      <c r="MGG14" s="96"/>
      <c r="MGH14" s="96"/>
      <c r="MGI14" s="96"/>
      <c r="MGJ14" s="96"/>
      <c r="MGK14" s="96"/>
      <c r="MGL14" s="96"/>
      <c r="MGM14" s="96"/>
      <c r="MGN14" s="96"/>
      <c r="MGO14" s="96"/>
      <c r="MGP14" s="96"/>
      <c r="MGQ14" s="96"/>
      <c r="MGR14" s="96"/>
      <c r="MGS14" s="96"/>
      <c r="MGT14" s="96"/>
      <c r="MGU14" s="96"/>
      <c r="MGV14" s="96"/>
      <c r="MGW14" s="96"/>
      <c r="MGX14" s="96"/>
      <c r="MGY14" s="96"/>
      <c r="MGZ14" s="96"/>
      <c r="MHA14" s="96"/>
      <c r="MHB14" s="96"/>
      <c r="MHC14" s="96"/>
      <c r="MHD14" s="96"/>
      <c r="MHE14" s="96"/>
      <c r="MHF14" s="96"/>
      <c r="MHG14" s="96"/>
      <c r="MHH14" s="96"/>
      <c r="MHI14" s="96"/>
      <c r="MHJ14" s="96"/>
      <c r="MHK14" s="96"/>
      <c r="MHL14" s="96"/>
      <c r="MHM14" s="96"/>
      <c r="MHN14" s="96"/>
      <c r="MHO14" s="96"/>
      <c r="MHP14" s="96"/>
      <c r="MHQ14" s="96"/>
      <c r="MHR14" s="96"/>
      <c r="MHS14" s="96"/>
      <c r="MHT14" s="96"/>
      <c r="MHU14" s="96"/>
      <c r="MHV14" s="96"/>
      <c r="MHW14" s="96"/>
      <c r="MHX14" s="96"/>
      <c r="MHY14" s="96"/>
      <c r="MHZ14" s="96"/>
      <c r="MIA14" s="96"/>
      <c r="MIB14" s="96"/>
      <c r="MIC14" s="96"/>
      <c r="MID14" s="96"/>
      <c r="MIE14" s="96"/>
      <c r="MIF14" s="96"/>
      <c r="MIG14" s="96"/>
      <c r="MIH14" s="96"/>
      <c r="MII14" s="96"/>
      <c r="MIJ14" s="96"/>
      <c r="MIK14" s="96"/>
      <c r="MIL14" s="96"/>
      <c r="MIM14" s="96"/>
      <c r="MIN14" s="96"/>
      <c r="MIO14" s="96"/>
      <c r="MIP14" s="96"/>
      <c r="MIQ14" s="96"/>
      <c r="MIR14" s="96"/>
      <c r="MIS14" s="96"/>
      <c r="MIT14" s="96"/>
      <c r="MIU14" s="96"/>
      <c r="MIV14" s="96"/>
      <c r="MIW14" s="96"/>
      <c r="MIX14" s="96"/>
      <c r="MIY14" s="96"/>
      <c r="MIZ14" s="96"/>
      <c r="MJA14" s="96"/>
      <c r="MJB14" s="96"/>
      <c r="MJC14" s="96"/>
      <c r="MJD14" s="96"/>
      <c r="MJE14" s="96"/>
      <c r="MJF14" s="96"/>
      <c r="MJG14" s="96"/>
      <c r="MJH14" s="96"/>
      <c r="MJI14" s="96"/>
      <c r="MJJ14" s="96"/>
      <c r="MJK14" s="96"/>
      <c r="MJL14" s="96"/>
      <c r="MJM14" s="96"/>
      <c r="MJN14" s="96"/>
      <c r="MJO14" s="96"/>
      <c r="MJP14" s="96"/>
      <c r="MJQ14" s="96"/>
      <c r="MJR14" s="96"/>
      <c r="MJS14" s="96"/>
      <c r="MJT14" s="96"/>
      <c r="MJU14" s="96"/>
      <c r="MJV14" s="96"/>
      <c r="MJW14" s="96"/>
      <c r="MJX14" s="96"/>
      <c r="MJY14" s="96"/>
      <c r="MJZ14" s="96"/>
      <c r="MKA14" s="96"/>
      <c r="MKB14" s="96"/>
      <c r="MKC14" s="96"/>
      <c r="MKD14" s="96"/>
      <c r="MKE14" s="96"/>
      <c r="MKF14" s="96"/>
      <c r="MKG14" s="96"/>
      <c r="MKH14" s="96"/>
      <c r="MKI14" s="96"/>
      <c r="MKJ14" s="96"/>
      <c r="MKK14" s="96"/>
      <c r="MKL14" s="96"/>
      <c r="MKM14" s="96"/>
      <c r="MKN14" s="96"/>
      <c r="MKO14" s="96"/>
      <c r="MKP14" s="96"/>
      <c r="MKQ14" s="96"/>
      <c r="MKR14" s="96"/>
      <c r="MKS14" s="96"/>
      <c r="MKT14" s="96"/>
      <c r="MKU14" s="96"/>
      <c r="MKV14" s="96"/>
      <c r="MKW14" s="96"/>
      <c r="MKX14" s="96"/>
      <c r="MKY14" s="96"/>
      <c r="MKZ14" s="96"/>
      <c r="MLA14" s="96"/>
      <c r="MLB14" s="96"/>
      <c r="MLC14" s="96"/>
      <c r="MLD14" s="96"/>
      <c r="MLE14" s="96"/>
      <c r="MLF14" s="96"/>
      <c r="MLG14" s="96"/>
      <c r="MLH14" s="96"/>
      <c r="MLI14" s="96"/>
      <c r="MLJ14" s="96"/>
      <c r="MLK14" s="96"/>
      <c r="MLL14" s="96"/>
      <c r="MLM14" s="96"/>
      <c r="MLN14" s="96"/>
      <c r="MLO14" s="96"/>
      <c r="MLP14" s="96"/>
      <c r="MLQ14" s="96"/>
      <c r="MLR14" s="96"/>
      <c r="MLS14" s="96"/>
      <c r="MLT14" s="96"/>
      <c r="MLU14" s="96"/>
      <c r="MLV14" s="96"/>
      <c r="MLW14" s="96"/>
      <c r="MLX14" s="96"/>
      <c r="MLY14" s="96"/>
      <c r="MLZ14" s="96"/>
      <c r="MMA14" s="96"/>
      <c r="MMB14" s="96"/>
      <c r="MMC14" s="96"/>
      <c r="MMD14" s="96"/>
      <c r="MME14" s="96"/>
      <c r="MMF14" s="96"/>
      <c r="MMG14" s="96"/>
      <c r="MMH14" s="96"/>
      <c r="MMI14" s="96"/>
      <c r="MMJ14" s="96"/>
      <c r="MMK14" s="96"/>
      <c r="MML14" s="96"/>
      <c r="MMM14" s="96"/>
      <c r="MMN14" s="96"/>
      <c r="MMO14" s="96"/>
      <c r="MMP14" s="96"/>
      <c r="MMQ14" s="96"/>
      <c r="MMR14" s="96"/>
      <c r="MMS14" s="96"/>
      <c r="MMT14" s="96"/>
      <c r="MMU14" s="96"/>
      <c r="MMV14" s="96"/>
      <c r="MMW14" s="96"/>
      <c r="MMX14" s="96"/>
      <c r="MMY14" s="96"/>
      <c r="MMZ14" s="96"/>
      <c r="MNA14" s="96"/>
      <c r="MNB14" s="96"/>
      <c r="MNC14" s="96"/>
      <c r="MND14" s="96"/>
      <c r="MNE14" s="96"/>
      <c r="MNF14" s="96"/>
      <c r="MNG14" s="96"/>
      <c r="MNH14" s="96"/>
      <c r="MNI14" s="96"/>
      <c r="MNJ14" s="96"/>
      <c r="MNK14" s="96"/>
      <c r="MNL14" s="96"/>
      <c r="MNM14" s="96"/>
      <c r="MNN14" s="96"/>
      <c r="MNO14" s="96"/>
      <c r="MNP14" s="96"/>
      <c r="MNQ14" s="96"/>
      <c r="MNR14" s="96"/>
      <c r="MNS14" s="96"/>
      <c r="MNT14" s="96"/>
      <c r="MNU14" s="96"/>
      <c r="MNV14" s="96"/>
      <c r="MNW14" s="96"/>
      <c r="MNX14" s="96"/>
      <c r="MNY14" s="96"/>
      <c r="MNZ14" s="96"/>
      <c r="MOA14" s="96"/>
      <c r="MOB14" s="96"/>
      <c r="MOC14" s="96"/>
      <c r="MOD14" s="96"/>
      <c r="MOE14" s="96"/>
      <c r="MOF14" s="96"/>
      <c r="MOG14" s="96"/>
      <c r="MOH14" s="96"/>
      <c r="MOI14" s="96"/>
      <c r="MOJ14" s="96"/>
      <c r="MOK14" s="96"/>
      <c r="MOL14" s="96"/>
      <c r="MOM14" s="96"/>
      <c r="MON14" s="96"/>
      <c r="MOO14" s="96"/>
      <c r="MOP14" s="96"/>
      <c r="MOQ14" s="96"/>
      <c r="MOR14" s="96"/>
      <c r="MOS14" s="96"/>
      <c r="MOT14" s="96"/>
      <c r="MOU14" s="96"/>
      <c r="MOV14" s="96"/>
      <c r="MOW14" s="96"/>
      <c r="MOX14" s="96"/>
      <c r="MOY14" s="96"/>
      <c r="MOZ14" s="96"/>
      <c r="MPA14" s="96"/>
      <c r="MPB14" s="96"/>
      <c r="MPC14" s="96"/>
      <c r="MPD14" s="96"/>
      <c r="MPE14" s="96"/>
      <c r="MPF14" s="96"/>
      <c r="MPG14" s="96"/>
      <c r="MPH14" s="96"/>
      <c r="MPI14" s="96"/>
      <c r="MPJ14" s="96"/>
      <c r="MPK14" s="96"/>
      <c r="MPL14" s="96"/>
      <c r="MPM14" s="96"/>
      <c r="MPN14" s="96"/>
      <c r="MPO14" s="96"/>
      <c r="MPP14" s="96"/>
      <c r="MPQ14" s="96"/>
      <c r="MPR14" s="96"/>
      <c r="MPS14" s="96"/>
      <c r="MPT14" s="96"/>
      <c r="MPU14" s="96"/>
      <c r="MPV14" s="96"/>
      <c r="MPW14" s="96"/>
      <c r="MPX14" s="96"/>
      <c r="MPY14" s="96"/>
      <c r="MPZ14" s="96"/>
      <c r="MQA14" s="96"/>
      <c r="MQB14" s="96"/>
      <c r="MQC14" s="96"/>
      <c r="MQD14" s="96"/>
      <c r="MQE14" s="96"/>
      <c r="MQF14" s="96"/>
      <c r="MQG14" s="96"/>
      <c r="MQH14" s="96"/>
      <c r="MQI14" s="96"/>
      <c r="MQJ14" s="96"/>
      <c r="MQK14" s="96"/>
      <c r="MQL14" s="96"/>
      <c r="MQM14" s="96"/>
      <c r="MQN14" s="96"/>
      <c r="MQO14" s="96"/>
      <c r="MQP14" s="96"/>
      <c r="MQQ14" s="96"/>
      <c r="MQR14" s="96"/>
      <c r="MQS14" s="96"/>
      <c r="MQT14" s="96"/>
      <c r="MQU14" s="96"/>
      <c r="MQV14" s="96"/>
      <c r="MQW14" s="96"/>
      <c r="MQX14" s="96"/>
      <c r="MQY14" s="96"/>
      <c r="MQZ14" s="96"/>
      <c r="MRA14" s="96"/>
      <c r="MRB14" s="96"/>
      <c r="MRC14" s="96"/>
      <c r="MRD14" s="96"/>
      <c r="MRE14" s="96"/>
      <c r="MRF14" s="96"/>
      <c r="MRG14" s="96"/>
      <c r="MRH14" s="96"/>
      <c r="MRI14" s="96"/>
      <c r="MRJ14" s="96"/>
      <c r="MRK14" s="96"/>
      <c r="MRL14" s="96"/>
      <c r="MRM14" s="96"/>
      <c r="MRN14" s="96"/>
      <c r="MRO14" s="96"/>
      <c r="MRP14" s="96"/>
      <c r="MRQ14" s="96"/>
      <c r="MRR14" s="96"/>
      <c r="MRS14" s="96"/>
      <c r="MRT14" s="96"/>
      <c r="MRU14" s="96"/>
      <c r="MRV14" s="96"/>
      <c r="MRW14" s="96"/>
      <c r="MRX14" s="96"/>
      <c r="MRY14" s="96"/>
      <c r="MRZ14" s="96"/>
      <c r="MSA14" s="96"/>
      <c r="MSB14" s="96"/>
      <c r="MSC14" s="96"/>
      <c r="MSD14" s="96"/>
      <c r="MSE14" s="96"/>
      <c r="MSF14" s="96"/>
      <c r="MSG14" s="96"/>
      <c r="MSH14" s="96"/>
      <c r="MSI14" s="96"/>
      <c r="MSJ14" s="96"/>
      <c r="MSK14" s="96"/>
      <c r="MSL14" s="96"/>
      <c r="MSM14" s="96"/>
      <c r="MSN14" s="96"/>
      <c r="MSO14" s="96"/>
      <c r="MSP14" s="96"/>
      <c r="MSQ14" s="96"/>
      <c r="MSR14" s="96"/>
      <c r="MSS14" s="96"/>
      <c r="MST14" s="96"/>
      <c r="MSU14" s="96"/>
      <c r="MSV14" s="96"/>
      <c r="MSW14" s="96"/>
      <c r="MSX14" s="96"/>
      <c r="MSY14" s="96"/>
      <c r="MSZ14" s="96"/>
      <c r="MTA14" s="96"/>
      <c r="MTB14" s="96"/>
      <c r="MTC14" s="96"/>
      <c r="MTD14" s="96"/>
      <c r="MTE14" s="96"/>
      <c r="MTF14" s="96"/>
      <c r="MTG14" s="96"/>
      <c r="MTH14" s="96"/>
      <c r="MTI14" s="96"/>
      <c r="MTJ14" s="96"/>
      <c r="MTK14" s="96"/>
      <c r="MTL14" s="96"/>
      <c r="MTM14" s="96"/>
      <c r="MTN14" s="96"/>
      <c r="MTO14" s="96"/>
      <c r="MTP14" s="96"/>
      <c r="MTQ14" s="96"/>
      <c r="MTR14" s="96"/>
      <c r="MTS14" s="96"/>
      <c r="MTT14" s="96"/>
      <c r="MTU14" s="96"/>
      <c r="MTV14" s="96"/>
      <c r="MTW14" s="96"/>
      <c r="MTX14" s="96"/>
      <c r="MTY14" s="96"/>
      <c r="MTZ14" s="96"/>
      <c r="MUA14" s="96"/>
      <c r="MUB14" s="96"/>
      <c r="MUC14" s="96"/>
      <c r="MUD14" s="96"/>
      <c r="MUE14" s="96"/>
      <c r="MUF14" s="96"/>
      <c r="MUG14" s="96"/>
      <c r="MUH14" s="96"/>
      <c r="MUI14" s="96"/>
      <c r="MUJ14" s="96"/>
      <c r="MUK14" s="96"/>
      <c r="MUL14" s="96"/>
      <c r="MUM14" s="96"/>
      <c r="MUN14" s="96"/>
      <c r="MUO14" s="96"/>
      <c r="MUP14" s="96"/>
      <c r="MUQ14" s="96"/>
      <c r="MUR14" s="96"/>
      <c r="MUS14" s="96"/>
      <c r="MUT14" s="96"/>
      <c r="MUU14" s="96"/>
      <c r="MUV14" s="96"/>
      <c r="MUW14" s="96"/>
      <c r="MUX14" s="96"/>
      <c r="MUY14" s="96"/>
      <c r="MUZ14" s="96"/>
      <c r="MVA14" s="96"/>
      <c r="MVB14" s="96"/>
      <c r="MVC14" s="96"/>
      <c r="MVD14" s="96"/>
      <c r="MVE14" s="96"/>
      <c r="MVF14" s="96"/>
      <c r="MVG14" s="96"/>
      <c r="MVH14" s="96"/>
      <c r="MVI14" s="96"/>
      <c r="MVJ14" s="96"/>
      <c r="MVK14" s="96"/>
      <c r="MVL14" s="96"/>
      <c r="MVM14" s="96"/>
      <c r="MVN14" s="96"/>
      <c r="MVO14" s="96"/>
      <c r="MVP14" s="96"/>
      <c r="MVQ14" s="96"/>
      <c r="MVR14" s="96"/>
      <c r="MVS14" s="96"/>
      <c r="MVT14" s="96"/>
      <c r="MVU14" s="96"/>
      <c r="MVV14" s="96"/>
      <c r="MVW14" s="96"/>
      <c r="MVX14" s="96"/>
      <c r="MVY14" s="96"/>
      <c r="MVZ14" s="96"/>
      <c r="MWA14" s="96"/>
      <c r="MWB14" s="96"/>
      <c r="MWC14" s="96"/>
      <c r="MWD14" s="96"/>
      <c r="MWE14" s="96"/>
      <c r="MWF14" s="96"/>
      <c r="MWG14" s="96"/>
      <c r="MWH14" s="96"/>
      <c r="MWI14" s="96"/>
      <c r="MWJ14" s="96"/>
      <c r="MWK14" s="96"/>
      <c r="MWL14" s="96"/>
      <c r="MWM14" s="96"/>
      <c r="MWN14" s="96"/>
      <c r="MWO14" s="96"/>
      <c r="MWP14" s="96"/>
      <c r="MWQ14" s="96"/>
      <c r="MWR14" s="96"/>
      <c r="MWS14" s="96"/>
      <c r="MWT14" s="96"/>
      <c r="MWU14" s="96"/>
      <c r="MWV14" s="96"/>
      <c r="MWW14" s="96"/>
      <c r="MWX14" s="96"/>
      <c r="MWY14" s="96"/>
      <c r="MWZ14" s="96"/>
      <c r="MXA14" s="96"/>
      <c r="MXB14" s="96"/>
      <c r="MXC14" s="96"/>
      <c r="MXD14" s="96"/>
      <c r="MXE14" s="96"/>
      <c r="MXF14" s="96"/>
      <c r="MXG14" s="96"/>
      <c r="MXH14" s="96"/>
      <c r="MXI14" s="96"/>
      <c r="MXJ14" s="96"/>
      <c r="MXK14" s="96"/>
      <c r="MXL14" s="96"/>
      <c r="MXM14" s="96"/>
      <c r="MXN14" s="96"/>
      <c r="MXO14" s="96"/>
      <c r="MXP14" s="96"/>
      <c r="MXQ14" s="96"/>
      <c r="MXR14" s="96"/>
      <c r="MXS14" s="96"/>
      <c r="MXT14" s="96"/>
      <c r="MXU14" s="96"/>
      <c r="MXV14" s="96"/>
      <c r="MXW14" s="96"/>
      <c r="MXX14" s="96"/>
      <c r="MXY14" s="96"/>
      <c r="MXZ14" s="96"/>
      <c r="MYA14" s="96"/>
      <c r="MYB14" s="96"/>
      <c r="MYC14" s="96"/>
      <c r="MYD14" s="96"/>
      <c r="MYE14" s="96"/>
      <c r="MYF14" s="96"/>
      <c r="MYG14" s="96"/>
      <c r="MYH14" s="96"/>
      <c r="MYI14" s="96"/>
      <c r="MYJ14" s="96"/>
      <c r="MYK14" s="96"/>
      <c r="MYL14" s="96"/>
      <c r="MYM14" s="96"/>
      <c r="MYN14" s="96"/>
      <c r="MYO14" s="96"/>
      <c r="MYP14" s="96"/>
      <c r="MYQ14" s="96"/>
      <c r="MYR14" s="96"/>
      <c r="MYS14" s="96"/>
      <c r="MYT14" s="96"/>
      <c r="MYU14" s="96"/>
      <c r="MYV14" s="96"/>
      <c r="MYW14" s="96"/>
      <c r="MYX14" s="96"/>
      <c r="MYY14" s="96"/>
      <c r="MYZ14" s="96"/>
      <c r="MZA14" s="96"/>
      <c r="MZB14" s="96"/>
      <c r="MZC14" s="96"/>
      <c r="MZD14" s="96"/>
      <c r="MZE14" s="96"/>
      <c r="MZF14" s="96"/>
      <c r="MZG14" s="96"/>
      <c r="MZH14" s="96"/>
      <c r="MZI14" s="96"/>
      <c r="MZJ14" s="96"/>
      <c r="MZK14" s="96"/>
      <c r="MZL14" s="96"/>
      <c r="MZM14" s="96"/>
      <c r="MZN14" s="96"/>
      <c r="MZO14" s="96"/>
      <c r="MZP14" s="96"/>
      <c r="MZQ14" s="96"/>
      <c r="MZR14" s="96"/>
      <c r="MZS14" s="96"/>
      <c r="MZT14" s="96"/>
      <c r="MZU14" s="96"/>
      <c r="MZV14" s="96"/>
      <c r="MZW14" s="96"/>
      <c r="MZX14" s="96"/>
      <c r="MZY14" s="96"/>
      <c r="MZZ14" s="96"/>
      <c r="NAA14" s="96"/>
      <c r="NAB14" s="96"/>
      <c r="NAC14" s="96"/>
      <c r="NAD14" s="96"/>
      <c r="NAE14" s="96"/>
      <c r="NAF14" s="96"/>
      <c r="NAG14" s="96"/>
      <c r="NAH14" s="96"/>
      <c r="NAI14" s="96"/>
      <c r="NAJ14" s="96"/>
      <c r="NAK14" s="96"/>
      <c r="NAL14" s="96"/>
      <c r="NAM14" s="96"/>
      <c r="NAN14" s="96"/>
      <c r="NAO14" s="96"/>
      <c r="NAP14" s="96"/>
      <c r="NAQ14" s="96"/>
      <c r="NAR14" s="96"/>
      <c r="NAS14" s="96"/>
      <c r="NAT14" s="96"/>
      <c r="NAU14" s="96"/>
      <c r="NAV14" s="96"/>
      <c r="NAW14" s="96"/>
      <c r="NAX14" s="96"/>
      <c r="NAY14" s="96"/>
      <c r="NAZ14" s="96"/>
      <c r="NBA14" s="96"/>
      <c r="NBB14" s="96"/>
      <c r="NBC14" s="96"/>
      <c r="NBD14" s="96"/>
      <c r="NBE14" s="96"/>
      <c r="NBF14" s="96"/>
      <c r="NBG14" s="96"/>
      <c r="NBH14" s="96"/>
      <c r="NBI14" s="96"/>
      <c r="NBJ14" s="96"/>
      <c r="NBK14" s="96"/>
      <c r="NBL14" s="96"/>
      <c r="NBM14" s="96"/>
      <c r="NBN14" s="96"/>
      <c r="NBO14" s="96"/>
      <c r="NBP14" s="96"/>
      <c r="NBQ14" s="96"/>
      <c r="NBR14" s="96"/>
      <c r="NBS14" s="96"/>
      <c r="NBT14" s="96"/>
      <c r="NBU14" s="96"/>
      <c r="NBV14" s="96"/>
      <c r="NBW14" s="96"/>
      <c r="NBX14" s="96"/>
      <c r="NBY14" s="96"/>
      <c r="NBZ14" s="96"/>
      <c r="NCA14" s="96"/>
      <c r="NCB14" s="96"/>
      <c r="NCC14" s="96"/>
      <c r="NCD14" s="96"/>
      <c r="NCE14" s="96"/>
      <c r="NCF14" s="96"/>
      <c r="NCG14" s="96"/>
      <c r="NCH14" s="96"/>
      <c r="NCI14" s="96"/>
      <c r="NCJ14" s="96"/>
      <c r="NCK14" s="96"/>
      <c r="NCL14" s="96"/>
      <c r="NCM14" s="96"/>
      <c r="NCN14" s="96"/>
      <c r="NCO14" s="96"/>
      <c r="NCP14" s="96"/>
      <c r="NCQ14" s="96"/>
      <c r="NCR14" s="96"/>
      <c r="NCS14" s="96"/>
      <c r="NCT14" s="96"/>
      <c r="NCU14" s="96"/>
      <c r="NCV14" s="96"/>
      <c r="NCW14" s="96"/>
      <c r="NCX14" s="96"/>
      <c r="NCY14" s="96"/>
      <c r="NCZ14" s="96"/>
      <c r="NDA14" s="96"/>
      <c r="NDB14" s="96"/>
      <c r="NDC14" s="96"/>
      <c r="NDD14" s="96"/>
      <c r="NDE14" s="96"/>
      <c r="NDF14" s="96"/>
      <c r="NDG14" s="96"/>
      <c r="NDH14" s="96"/>
      <c r="NDI14" s="96"/>
      <c r="NDJ14" s="96"/>
      <c r="NDK14" s="96"/>
      <c r="NDL14" s="96"/>
      <c r="NDM14" s="96"/>
      <c r="NDN14" s="96"/>
      <c r="NDO14" s="96"/>
      <c r="NDP14" s="96"/>
      <c r="NDQ14" s="96"/>
      <c r="NDR14" s="96"/>
      <c r="NDS14" s="96"/>
      <c r="NDT14" s="96"/>
      <c r="NDU14" s="96"/>
      <c r="NDV14" s="96"/>
      <c r="NDW14" s="96"/>
      <c r="NDX14" s="96"/>
      <c r="NDY14" s="96"/>
      <c r="NDZ14" s="96"/>
      <c r="NEA14" s="96"/>
      <c r="NEB14" s="96"/>
      <c r="NEC14" s="96"/>
      <c r="NED14" s="96"/>
      <c r="NEE14" s="96"/>
      <c r="NEF14" s="96"/>
      <c r="NEG14" s="96"/>
      <c r="NEH14" s="96"/>
      <c r="NEI14" s="96"/>
      <c r="NEJ14" s="96"/>
      <c r="NEK14" s="96"/>
      <c r="NEL14" s="96"/>
      <c r="NEM14" s="96"/>
      <c r="NEN14" s="96"/>
      <c r="NEO14" s="96"/>
      <c r="NEP14" s="96"/>
      <c r="NEQ14" s="96"/>
      <c r="NER14" s="96"/>
      <c r="NES14" s="96"/>
      <c r="NET14" s="96"/>
      <c r="NEU14" s="96"/>
      <c r="NEV14" s="96"/>
      <c r="NEW14" s="96"/>
      <c r="NEX14" s="96"/>
      <c r="NEY14" s="96"/>
      <c r="NEZ14" s="96"/>
      <c r="NFA14" s="96"/>
      <c r="NFB14" s="96"/>
      <c r="NFC14" s="96"/>
      <c r="NFD14" s="96"/>
      <c r="NFE14" s="96"/>
      <c r="NFF14" s="96"/>
      <c r="NFG14" s="96"/>
      <c r="NFH14" s="96"/>
      <c r="NFI14" s="96"/>
      <c r="NFJ14" s="96"/>
      <c r="NFK14" s="96"/>
      <c r="NFL14" s="96"/>
      <c r="NFM14" s="96"/>
      <c r="NFN14" s="96"/>
      <c r="NFO14" s="96"/>
      <c r="NFP14" s="96"/>
      <c r="NFQ14" s="96"/>
      <c r="NFR14" s="96"/>
      <c r="NFS14" s="96"/>
      <c r="NFT14" s="96"/>
      <c r="NFU14" s="96"/>
      <c r="NFV14" s="96"/>
      <c r="NFW14" s="96"/>
      <c r="NFX14" s="96"/>
      <c r="NFY14" s="96"/>
      <c r="NFZ14" s="96"/>
      <c r="NGA14" s="96"/>
      <c r="NGB14" s="96"/>
      <c r="NGC14" s="96"/>
      <c r="NGD14" s="96"/>
      <c r="NGE14" s="96"/>
      <c r="NGF14" s="96"/>
      <c r="NGG14" s="96"/>
      <c r="NGH14" s="96"/>
      <c r="NGI14" s="96"/>
      <c r="NGJ14" s="96"/>
      <c r="NGK14" s="96"/>
      <c r="NGL14" s="96"/>
      <c r="NGM14" s="96"/>
      <c r="NGN14" s="96"/>
      <c r="NGO14" s="96"/>
      <c r="NGP14" s="96"/>
      <c r="NGQ14" s="96"/>
      <c r="NGR14" s="96"/>
      <c r="NGS14" s="96"/>
      <c r="NGT14" s="96"/>
      <c r="NGU14" s="96"/>
      <c r="NGV14" s="96"/>
      <c r="NGW14" s="96"/>
      <c r="NGX14" s="96"/>
      <c r="NGY14" s="96"/>
      <c r="NGZ14" s="96"/>
      <c r="NHA14" s="96"/>
      <c r="NHB14" s="96"/>
      <c r="NHC14" s="96"/>
      <c r="NHD14" s="96"/>
      <c r="NHE14" s="96"/>
      <c r="NHF14" s="96"/>
      <c r="NHG14" s="96"/>
      <c r="NHH14" s="96"/>
      <c r="NHI14" s="96"/>
      <c r="NHJ14" s="96"/>
      <c r="NHK14" s="96"/>
      <c r="NHL14" s="96"/>
      <c r="NHM14" s="96"/>
      <c r="NHN14" s="96"/>
      <c r="NHO14" s="96"/>
      <c r="NHP14" s="96"/>
      <c r="NHQ14" s="96"/>
      <c r="NHR14" s="96"/>
      <c r="NHS14" s="96"/>
      <c r="NHT14" s="96"/>
      <c r="NHU14" s="96"/>
      <c r="NHV14" s="96"/>
      <c r="NHW14" s="96"/>
      <c r="NHX14" s="96"/>
      <c r="NHY14" s="96"/>
      <c r="NHZ14" s="96"/>
      <c r="NIA14" s="96"/>
      <c r="NIB14" s="96"/>
      <c r="NIC14" s="96"/>
      <c r="NID14" s="96"/>
      <c r="NIE14" s="96"/>
      <c r="NIF14" s="96"/>
      <c r="NIG14" s="96"/>
      <c r="NIH14" s="96"/>
      <c r="NII14" s="96"/>
      <c r="NIJ14" s="96"/>
      <c r="NIK14" s="96"/>
      <c r="NIL14" s="96"/>
      <c r="NIM14" s="96"/>
      <c r="NIN14" s="96"/>
      <c r="NIO14" s="96"/>
      <c r="NIP14" s="96"/>
      <c r="NIQ14" s="96"/>
      <c r="NIR14" s="96"/>
      <c r="NIS14" s="96"/>
      <c r="NIT14" s="96"/>
      <c r="NIU14" s="96"/>
      <c r="NIV14" s="96"/>
      <c r="NIW14" s="96"/>
      <c r="NIX14" s="96"/>
      <c r="NIY14" s="96"/>
      <c r="NIZ14" s="96"/>
      <c r="NJA14" s="96"/>
      <c r="NJB14" s="96"/>
      <c r="NJC14" s="96"/>
      <c r="NJD14" s="96"/>
      <c r="NJE14" s="96"/>
      <c r="NJF14" s="96"/>
      <c r="NJG14" s="96"/>
      <c r="NJH14" s="96"/>
      <c r="NJI14" s="96"/>
      <c r="NJJ14" s="96"/>
      <c r="NJK14" s="96"/>
      <c r="NJL14" s="96"/>
      <c r="NJM14" s="96"/>
      <c r="NJN14" s="96"/>
      <c r="NJO14" s="96"/>
      <c r="NJP14" s="96"/>
      <c r="NJQ14" s="96"/>
      <c r="NJR14" s="96"/>
      <c r="NJS14" s="96"/>
      <c r="NJT14" s="96"/>
      <c r="NJU14" s="96"/>
      <c r="NJV14" s="96"/>
      <c r="NJW14" s="96"/>
      <c r="NJX14" s="96"/>
      <c r="NJY14" s="96"/>
      <c r="NJZ14" s="96"/>
      <c r="NKA14" s="96"/>
      <c r="NKB14" s="96"/>
      <c r="NKC14" s="96"/>
      <c r="NKD14" s="96"/>
      <c r="NKE14" s="96"/>
      <c r="NKF14" s="96"/>
      <c r="NKG14" s="96"/>
      <c r="NKH14" s="96"/>
      <c r="NKI14" s="96"/>
      <c r="NKJ14" s="96"/>
      <c r="NKK14" s="96"/>
      <c r="NKL14" s="96"/>
      <c r="NKM14" s="96"/>
      <c r="NKN14" s="96"/>
      <c r="NKO14" s="96"/>
      <c r="NKP14" s="96"/>
      <c r="NKQ14" s="96"/>
      <c r="NKR14" s="96"/>
      <c r="NKS14" s="96"/>
      <c r="NKT14" s="96"/>
      <c r="NKU14" s="96"/>
      <c r="NKV14" s="96"/>
      <c r="NKW14" s="96"/>
      <c r="NKX14" s="96"/>
      <c r="NKY14" s="96"/>
      <c r="NKZ14" s="96"/>
      <c r="NLA14" s="96"/>
      <c r="NLB14" s="96"/>
      <c r="NLC14" s="96"/>
      <c r="NLD14" s="96"/>
      <c r="NLE14" s="96"/>
      <c r="NLF14" s="96"/>
      <c r="NLG14" s="96"/>
      <c r="NLH14" s="96"/>
      <c r="NLI14" s="96"/>
      <c r="NLJ14" s="96"/>
      <c r="NLK14" s="96"/>
      <c r="NLL14" s="96"/>
      <c r="NLM14" s="96"/>
      <c r="NLN14" s="96"/>
      <c r="NLO14" s="96"/>
      <c r="NLP14" s="96"/>
      <c r="NLQ14" s="96"/>
      <c r="NLR14" s="96"/>
      <c r="NLS14" s="96"/>
      <c r="NLT14" s="96"/>
      <c r="NLU14" s="96"/>
      <c r="NLV14" s="96"/>
      <c r="NLW14" s="96"/>
      <c r="NLX14" s="96"/>
      <c r="NLY14" s="96"/>
      <c r="NLZ14" s="96"/>
      <c r="NMA14" s="96"/>
      <c r="NMB14" s="96"/>
      <c r="NMC14" s="96"/>
      <c r="NMD14" s="96"/>
      <c r="NME14" s="96"/>
      <c r="NMF14" s="96"/>
      <c r="NMG14" s="96"/>
      <c r="NMH14" s="96"/>
      <c r="NMI14" s="96"/>
      <c r="NMJ14" s="96"/>
      <c r="NMK14" s="96"/>
      <c r="NML14" s="96"/>
      <c r="NMM14" s="96"/>
      <c r="NMN14" s="96"/>
      <c r="NMO14" s="96"/>
      <c r="NMP14" s="96"/>
      <c r="NMQ14" s="96"/>
      <c r="NMR14" s="96"/>
      <c r="NMS14" s="96"/>
      <c r="NMT14" s="96"/>
      <c r="NMU14" s="96"/>
      <c r="NMV14" s="96"/>
      <c r="NMW14" s="96"/>
      <c r="NMX14" s="96"/>
      <c r="NMY14" s="96"/>
      <c r="NMZ14" s="96"/>
      <c r="NNA14" s="96"/>
      <c r="NNB14" s="96"/>
      <c r="NNC14" s="96"/>
      <c r="NND14" s="96"/>
      <c r="NNE14" s="96"/>
      <c r="NNF14" s="96"/>
      <c r="NNG14" s="96"/>
      <c r="NNH14" s="96"/>
      <c r="NNI14" s="96"/>
      <c r="NNJ14" s="96"/>
      <c r="NNK14" s="96"/>
      <c r="NNL14" s="96"/>
      <c r="NNM14" s="96"/>
      <c r="NNN14" s="96"/>
      <c r="NNO14" s="96"/>
      <c r="NNP14" s="96"/>
      <c r="NNQ14" s="96"/>
      <c r="NNR14" s="96"/>
      <c r="NNS14" s="96"/>
      <c r="NNT14" s="96"/>
      <c r="NNU14" s="96"/>
      <c r="NNV14" s="96"/>
      <c r="NNW14" s="96"/>
      <c r="NNX14" s="96"/>
      <c r="NNY14" s="96"/>
      <c r="NNZ14" s="96"/>
      <c r="NOA14" s="96"/>
      <c r="NOB14" s="96"/>
      <c r="NOC14" s="96"/>
      <c r="NOD14" s="96"/>
      <c r="NOE14" s="96"/>
      <c r="NOF14" s="96"/>
      <c r="NOG14" s="96"/>
      <c r="NOH14" s="96"/>
      <c r="NOI14" s="96"/>
      <c r="NOJ14" s="96"/>
      <c r="NOK14" s="96"/>
      <c r="NOL14" s="96"/>
      <c r="NOM14" s="96"/>
      <c r="NON14" s="96"/>
      <c r="NOO14" s="96"/>
      <c r="NOP14" s="96"/>
      <c r="NOQ14" s="96"/>
      <c r="NOR14" s="96"/>
      <c r="NOS14" s="96"/>
      <c r="NOT14" s="96"/>
      <c r="NOU14" s="96"/>
      <c r="NOV14" s="96"/>
      <c r="NOW14" s="96"/>
      <c r="NOX14" s="96"/>
      <c r="NOY14" s="96"/>
      <c r="NOZ14" s="96"/>
      <c r="NPA14" s="96"/>
      <c r="NPB14" s="96"/>
      <c r="NPC14" s="96"/>
      <c r="NPD14" s="96"/>
      <c r="NPE14" s="96"/>
      <c r="NPF14" s="96"/>
      <c r="NPG14" s="96"/>
      <c r="NPH14" s="96"/>
      <c r="NPI14" s="96"/>
      <c r="NPJ14" s="96"/>
      <c r="NPK14" s="96"/>
      <c r="NPL14" s="96"/>
      <c r="NPM14" s="96"/>
      <c r="NPN14" s="96"/>
      <c r="NPO14" s="96"/>
      <c r="NPP14" s="96"/>
      <c r="NPQ14" s="96"/>
      <c r="NPR14" s="96"/>
      <c r="NPS14" s="96"/>
      <c r="NPT14" s="96"/>
      <c r="NPU14" s="96"/>
      <c r="NPV14" s="96"/>
      <c r="NPW14" s="96"/>
      <c r="NPX14" s="96"/>
      <c r="NPY14" s="96"/>
      <c r="NPZ14" s="96"/>
      <c r="NQA14" s="96"/>
      <c r="NQB14" s="96"/>
      <c r="NQC14" s="96"/>
      <c r="NQD14" s="96"/>
      <c r="NQE14" s="96"/>
      <c r="NQF14" s="96"/>
      <c r="NQG14" s="96"/>
      <c r="NQH14" s="96"/>
      <c r="NQI14" s="96"/>
      <c r="NQJ14" s="96"/>
      <c r="NQK14" s="96"/>
      <c r="NQL14" s="96"/>
      <c r="NQM14" s="96"/>
      <c r="NQN14" s="96"/>
      <c r="NQO14" s="96"/>
      <c r="NQP14" s="96"/>
      <c r="NQQ14" s="96"/>
      <c r="NQR14" s="96"/>
      <c r="NQS14" s="96"/>
      <c r="NQT14" s="96"/>
      <c r="NQU14" s="96"/>
      <c r="NQV14" s="96"/>
      <c r="NQW14" s="96"/>
      <c r="NQX14" s="96"/>
      <c r="NQY14" s="96"/>
      <c r="NQZ14" s="96"/>
      <c r="NRA14" s="96"/>
      <c r="NRB14" s="96"/>
      <c r="NRC14" s="96"/>
      <c r="NRD14" s="96"/>
      <c r="NRE14" s="96"/>
      <c r="NRF14" s="96"/>
      <c r="NRG14" s="96"/>
      <c r="NRH14" s="96"/>
      <c r="NRI14" s="96"/>
      <c r="NRJ14" s="96"/>
      <c r="NRK14" s="96"/>
      <c r="NRL14" s="96"/>
      <c r="NRM14" s="96"/>
      <c r="NRN14" s="96"/>
      <c r="NRO14" s="96"/>
      <c r="NRP14" s="96"/>
      <c r="NRQ14" s="96"/>
      <c r="NRR14" s="96"/>
      <c r="NRS14" s="96"/>
      <c r="NRT14" s="96"/>
      <c r="NRU14" s="96"/>
      <c r="NRV14" s="96"/>
      <c r="NRW14" s="96"/>
      <c r="NRX14" s="96"/>
      <c r="NRY14" s="96"/>
      <c r="NRZ14" s="96"/>
      <c r="NSA14" s="96"/>
      <c r="NSB14" s="96"/>
      <c r="NSC14" s="96"/>
      <c r="NSD14" s="96"/>
      <c r="NSE14" s="96"/>
      <c r="NSF14" s="96"/>
      <c r="NSG14" s="96"/>
      <c r="NSH14" s="96"/>
      <c r="NSI14" s="96"/>
      <c r="NSJ14" s="96"/>
      <c r="NSK14" s="96"/>
      <c r="NSL14" s="96"/>
      <c r="NSM14" s="96"/>
      <c r="NSN14" s="96"/>
      <c r="NSO14" s="96"/>
      <c r="NSP14" s="96"/>
      <c r="NSQ14" s="96"/>
      <c r="NSR14" s="96"/>
      <c r="NSS14" s="96"/>
      <c r="NST14" s="96"/>
      <c r="NSU14" s="96"/>
      <c r="NSV14" s="96"/>
      <c r="NSW14" s="96"/>
      <c r="NSX14" s="96"/>
      <c r="NSY14" s="96"/>
      <c r="NSZ14" s="96"/>
      <c r="NTA14" s="96"/>
      <c r="NTB14" s="96"/>
      <c r="NTC14" s="96"/>
      <c r="NTD14" s="96"/>
      <c r="NTE14" s="96"/>
      <c r="NTF14" s="96"/>
      <c r="NTG14" s="96"/>
      <c r="NTH14" s="96"/>
      <c r="NTI14" s="96"/>
      <c r="NTJ14" s="96"/>
      <c r="NTK14" s="96"/>
      <c r="NTL14" s="96"/>
      <c r="NTM14" s="96"/>
      <c r="NTN14" s="96"/>
      <c r="NTO14" s="96"/>
      <c r="NTP14" s="96"/>
      <c r="NTQ14" s="96"/>
      <c r="NTR14" s="96"/>
      <c r="NTS14" s="96"/>
      <c r="NTT14" s="96"/>
      <c r="NTU14" s="96"/>
      <c r="NTV14" s="96"/>
      <c r="NTW14" s="96"/>
      <c r="NTX14" s="96"/>
      <c r="NTY14" s="96"/>
      <c r="NTZ14" s="96"/>
      <c r="NUA14" s="96"/>
      <c r="NUB14" s="96"/>
      <c r="NUC14" s="96"/>
      <c r="NUD14" s="96"/>
      <c r="NUE14" s="96"/>
      <c r="NUF14" s="96"/>
      <c r="NUG14" s="96"/>
      <c r="NUH14" s="96"/>
      <c r="NUI14" s="96"/>
      <c r="NUJ14" s="96"/>
      <c r="NUK14" s="96"/>
      <c r="NUL14" s="96"/>
      <c r="NUM14" s="96"/>
      <c r="NUN14" s="96"/>
      <c r="NUO14" s="96"/>
      <c r="NUP14" s="96"/>
      <c r="NUQ14" s="96"/>
      <c r="NUR14" s="96"/>
      <c r="NUS14" s="96"/>
      <c r="NUT14" s="96"/>
      <c r="NUU14" s="96"/>
      <c r="NUV14" s="96"/>
      <c r="NUW14" s="96"/>
      <c r="NUX14" s="96"/>
      <c r="NUY14" s="96"/>
      <c r="NUZ14" s="96"/>
      <c r="NVA14" s="96"/>
      <c r="NVB14" s="96"/>
      <c r="NVC14" s="96"/>
      <c r="NVD14" s="96"/>
      <c r="NVE14" s="96"/>
      <c r="NVF14" s="96"/>
      <c r="NVG14" s="96"/>
      <c r="NVH14" s="96"/>
      <c r="NVI14" s="96"/>
      <c r="NVJ14" s="96"/>
      <c r="NVK14" s="96"/>
      <c r="NVL14" s="96"/>
      <c r="NVM14" s="96"/>
      <c r="NVN14" s="96"/>
      <c r="NVO14" s="96"/>
      <c r="NVP14" s="96"/>
      <c r="NVQ14" s="96"/>
      <c r="NVR14" s="96"/>
      <c r="NVS14" s="96"/>
      <c r="NVT14" s="96"/>
      <c r="NVU14" s="96"/>
      <c r="NVV14" s="96"/>
      <c r="NVW14" s="96"/>
      <c r="NVX14" s="96"/>
      <c r="NVY14" s="96"/>
      <c r="NVZ14" s="96"/>
      <c r="NWA14" s="96"/>
      <c r="NWB14" s="96"/>
      <c r="NWC14" s="96"/>
      <c r="NWD14" s="96"/>
      <c r="NWE14" s="96"/>
      <c r="NWF14" s="96"/>
      <c r="NWG14" s="96"/>
      <c r="NWH14" s="96"/>
      <c r="NWI14" s="96"/>
      <c r="NWJ14" s="96"/>
      <c r="NWK14" s="96"/>
      <c r="NWL14" s="96"/>
      <c r="NWM14" s="96"/>
      <c r="NWN14" s="96"/>
      <c r="NWO14" s="96"/>
      <c r="NWP14" s="96"/>
      <c r="NWQ14" s="96"/>
      <c r="NWR14" s="96"/>
      <c r="NWS14" s="96"/>
      <c r="NWT14" s="96"/>
      <c r="NWU14" s="96"/>
      <c r="NWV14" s="96"/>
      <c r="NWW14" s="96"/>
      <c r="NWX14" s="96"/>
      <c r="NWY14" s="96"/>
      <c r="NWZ14" s="96"/>
      <c r="NXA14" s="96"/>
      <c r="NXB14" s="96"/>
      <c r="NXC14" s="96"/>
      <c r="NXD14" s="96"/>
      <c r="NXE14" s="96"/>
      <c r="NXF14" s="96"/>
      <c r="NXG14" s="96"/>
      <c r="NXH14" s="96"/>
      <c r="NXI14" s="96"/>
      <c r="NXJ14" s="96"/>
      <c r="NXK14" s="96"/>
      <c r="NXL14" s="96"/>
      <c r="NXM14" s="96"/>
      <c r="NXN14" s="96"/>
      <c r="NXO14" s="96"/>
      <c r="NXP14" s="96"/>
      <c r="NXQ14" s="96"/>
      <c r="NXR14" s="96"/>
      <c r="NXS14" s="96"/>
      <c r="NXT14" s="96"/>
      <c r="NXU14" s="96"/>
      <c r="NXV14" s="96"/>
      <c r="NXW14" s="96"/>
      <c r="NXX14" s="96"/>
      <c r="NXY14" s="96"/>
      <c r="NXZ14" s="96"/>
      <c r="NYA14" s="96"/>
      <c r="NYB14" s="96"/>
      <c r="NYC14" s="96"/>
      <c r="NYD14" s="96"/>
      <c r="NYE14" s="96"/>
      <c r="NYF14" s="96"/>
      <c r="NYG14" s="96"/>
      <c r="NYH14" s="96"/>
      <c r="NYI14" s="96"/>
      <c r="NYJ14" s="96"/>
      <c r="NYK14" s="96"/>
      <c r="NYL14" s="96"/>
      <c r="NYM14" s="96"/>
      <c r="NYN14" s="96"/>
      <c r="NYO14" s="96"/>
      <c r="NYP14" s="96"/>
      <c r="NYQ14" s="96"/>
      <c r="NYR14" s="96"/>
      <c r="NYS14" s="96"/>
      <c r="NYT14" s="96"/>
      <c r="NYU14" s="96"/>
      <c r="NYV14" s="96"/>
      <c r="NYW14" s="96"/>
      <c r="NYX14" s="96"/>
      <c r="NYY14" s="96"/>
      <c r="NYZ14" s="96"/>
      <c r="NZA14" s="96"/>
      <c r="NZB14" s="96"/>
      <c r="NZC14" s="96"/>
      <c r="NZD14" s="96"/>
      <c r="NZE14" s="96"/>
      <c r="NZF14" s="96"/>
      <c r="NZG14" s="96"/>
      <c r="NZH14" s="96"/>
      <c r="NZI14" s="96"/>
      <c r="NZJ14" s="96"/>
      <c r="NZK14" s="96"/>
      <c r="NZL14" s="96"/>
      <c r="NZM14" s="96"/>
      <c r="NZN14" s="96"/>
      <c r="NZO14" s="96"/>
      <c r="NZP14" s="96"/>
      <c r="NZQ14" s="96"/>
      <c r="NZR14" s="96"/>
      <c r="NZS14" s="96"/>
      <c r="NZT14" s="96"/>
      <c r="NZU14" s="96"/>
      <c r="NZV14" s="96"/>
      <c r="NZW14" s="96"/>
      <c r="NZX14" s="96"/>
      <c r="NZY14" s="96"/>
      <c r="NZZ14" s="96"/>
      <c r="OAA14" s="96"/>
      <c r="OAB14" s="96"/>
      <c r="OAC14" s="96"/>
      <c r="OAD14" s="96"/>
      <c r="OAE14" s="96"/>
      <c r="OAF14" s="96"/>
      <c r="OAG14" s="96"/>
      <c r="OAH14" s="96"/>
      <c r="OAI14" s="96"/>
      <c r="OAJ14" s="96"/>
      <c r="OAK14" s="96"/>
      <c r="OAL14" s="96"/>
      <c r="OAM14" s="96"/>
      <c r="OAN14" s="96"/>
      <c r="OAO14" s="96"/>
      <c r="OAP14" s="96"/>
      <c r="OAQ14" s="96"/>
      <c r="OAR14" s="96"/>
      <c r="OAS14" s="96"/>
      <c r="OAT14" s="96"/>
      <c r="OAU14" s="96"/>
      <c r="OAV14" s="96"/>
      <c r="OAW14" s="96"/>
      <c r="OAX14" s="96"/>
      <c r="OAY14" s="96"/>
      <c r="OAZ14" s="96"/>
      <c r="OBA14" s="96"/>
      <c r="OBB14" s="96"/>
      <c r="OBC14" s="96"/>
      <c r="OBD14" s="96"/>
      <c r="OBE14" s="96"/>
      <c r="OBF14" s="96"/>
      <c r="OBG14" s="96"/>
      <c r="OBH14" s="96"/>
      <c r="OBI14" s="96"/>
      <c r="OBJ14" s="96"/>
      <c r="OBK14" s="96"/>
      <c r="OBL14" s="96"/>
      <c r="OBM14" s="96"/>
      <c r="OBN14" s="96"/>
      <c r="OBO14" s="96"/>
      <c r="OBP14" s="96"/>
      <c r="OBQ14" s="96"/>
      <c r="OBR14" s="96"/>
      <c r="OBS14" s="96"/>
      <c r="OBT14" s="96"/>
      <c r="OBU14" s="96"/>
      <c r="OBV14" s="96"/>
      <c r="OBW14" s="96"/>
      <c r="OBX14" s="96"/>
      <c r="OBY14" s="96"/>
      <c r="OBZ14" s="96"/>
      <c r="OCA14" s="96"/>
      <c r="OCB14" s="96"/>
      <c r="OCC14" s="96"/>
      <c r="OCD14" s="96"/>
      <c r="OCE14" s="96"/>
      <c r="OCF14" s="96"/>
      <c r="OCG14" s="96"/>
      <c r="OCH14" s="96"/>
      <c r="OCI14" s="96"/>
      <c r="OCJ14" s="96"/>
      <c r="OCK14" s="96"/>
      <c r="OCL14" s="96"/>
      <c r="OCM14" s="96"/>
      <c r="OCN14" s="96"/>
      <c r="OCO14" s="96"/>
      <c r="OCP14" s="96"/>
      <c r="OCQ14" s="96"/>
      <c r="OCR14" s="96"/>
      <c r="OCS14" s="96"/>
      <c r="OCT14" s="96"/>
      <c r="OCU14" s="96"/>
      <c r="OCV14" s="96"/>
      <c r="OCW14" s="96"/>
      <c r="OCX14" s="96"/>
      <c r="OCY14" s="96"/>
      <c r="OCZ14" s="96"/>
      <c r="ODA14" s="96"/>
      <c r="ODB14" s="96"/>
      <c r="ODC14" s="96"/>
      <c r="ODD14" s="96"/>
      <c r="ODE14" s="96"/>
      <c r="ODF14" s="96"/>
      <c r="ODG14" s="96"/>
      <c r="ODH14" s="96"/>
      <c r="ODI14" s="96"/>
      <c r="ODJ14" s="96"/>
      <c r="ODK14" s="96"/>
      <c r="ODL14" s="96"/>
      <c r="ODM14" s="96"/>
      <c r="ODN14" s="96"/>
      <c r="ODO14" s="96"/>
      <c r="ODP14" s="96"/>
      <c r="ODQ14" s="96"/>
      <c r="ODR14" s="96"/>
      <c r="ODS14" s="96"/>
      <c r="ODT14" s="96"/>
      <c r="ODU14" s="96"/>
      <c r="ODV14" s="96"/>
      <c r="ODW14" s="96"/>
      <c r="ODX14" s="96"/>
      <c r="ODY14" s="96"/>
      <c r="ODZ14" s="96"/>
      <c r="OEA14" s="96"/>
      <c r="OEB14" s="96"/>
      <c r="OEC14" s="96"/>
      <c r="OED14" s="96"/>
      <c r="OEE14" s="96"/>
      <c r="OEF14" s="96"/>
      <c r="OEG14" s="96"/>
      <c r="OEH14" s="96"/>
      <c r="OEI14" s="96"/>
      <c r="OEJ14" s="96"/>
      <c r="OEK14" s="96"/>
      <c r="OEL14" s="96"/>
      <c r="OEM14" s="96"/>
      <c r="OEN14" s="96"/>
      <c r="OEO14" s="96"/>
      <c r="OEP14" s="96"/>
      <c r="OEQ14" s="96"/>
      <c r="OER14" s="96"/>
      <c r="OES14" s="96"/>
      <c r="OET14" s="96"/>
      <c r="OEU14" s="96"/>
      <c r="OEV14" s="96"/>
      <c r="OEW14" s="96"/>
      <c r="OEX14" s="96"/>
      <c r="OEY14" s="96"/>
      <c r="OEZ14" s="96"/>
      <c r="OFA14" s="96"/>
      <c r="OFB14" s="96"/>
      <c r="OFC14" s="96"/>
      <c r="OFD14" s="96"/>
      <c r="OFE14" s="96"/>
      <c r="OFF14" s="96"/>
      <c r="OFG14" s="96"/>
      <c r="OFH14" s="96"/>
      <c r="OFI14" s="96"/>
      <c r="OFJ14" s="96"/>
      <c r="OFK14" s="96"/>
      <c r="OFL14" s="96"/>
      <c r="OFM14" s="96"/>
      <c r="OFN14" s="96"/>
      <c r="OFO14" s="96"/>
      <c r="OFP14" s="96"/>
      <c r="OFQ14" s="96"/>
      <c r="OFR14" s="96"/>
      <c r="OFS14" s="96"/>
      <c r="OFT14" s="96"/>
      <c r="OFU14" s="96"/>
      <c r="OFV14" s="96"/>
      <c r="OFW14" s="96"/>
      <c r="OFX14" s="96"/>
      <c r="OFY14" s="96"/>
      <c r="OFZ14" s="96"/>
      <c r="OGA14" s="96"/>
      <c r="OGB14" s="96"/>
      <c r="OGC14" s="96"/>
      <c r="OGD14" s="96"/>
      <c r="OGE14" s="96"/>
      <c r="OGF14" s="96"/>
      <c r="OGG14" s="96"/>
      <c r="OGH14" s="96"/>
      <c r="OGI14" s="96"/>
      <c r="OGJ14" s="96"/>
      <c r="OGK14" s="96"/>
      <c r="OGL14" s="96"/>
      <c r="OGM14" s="96"/>
      <c r="OGN14" s="96"/>
      <c r="OGO14" s="96"/>
      <c r="OGP14" s="96"/>
      <c r="OGQ14" s="96"/>
      <c r="OGR14" s="96"/>
      <c r="OGS14" s="96"/>
      <c r="OGT14" s="96"/>
      <c r="OGU14" s="96"/>
      <c r="OGV14" s="96"/>
      <c r="OGW14" s="96"/>
      <c r="OGX14" s="96"/>
      <c r="OGY14" s="96"/>
      <c r="OGZ14" s="96"/>
      <c r="OHA14" s="96"/>
      <c r="OHB14" s="96"/>
      <c r="OHC14" s="96"/>
      <c r="OHD14" s="96"/>
      <c r="OHE14" s="96"/>
      <c r="OHF14" s="96"/>
      <c r="OHG14" s="96"/>
      <c r="OHH14" s="96"/>
      <c r="OHI14" s="96"/>
      <c r="OHJ14" s="96"/>
      <c r="OHK14" s="96"/>
      <c r="OHL14" s="96"/>
      <c r="OHM14" s="96"/>
      <c r="OHN14" s="96"/>
      <c r="OHO14" s="96"/>
      <c r="OHP14" s="96"/>
      <c r="OHQ14" s="96"/>
      <c r="OHR14" s="96"/>
      <c r="OHS14" s="96"/>
      <c r="OHT14" s="96"/>
      <c r="OHU14" s="96"/>
      <c r="OHV14" s="96"/>
      <c r="OHW14" s="96"/>
      <c r="OHX14" s="96"/>
      <c r="OHY14" s="96"/>
      <c r="OHZ14" s="96"/>
      <c r="OIA14" s="96"/>
      <c r="OIB14" s="96"/>
      <c r="OIC14" s="96"/>
      <c r="OID14" s="96"/>
      <c r="OIE14" s="96"/>
      <c r="OIF14" s="96"/>
      <c r="OIG14" s="96"/>
      <c r="OIH14" s="96"/>
      <c r="OII14" s="96"/>
      <c r="OIJ14" s="96"/>
      <c r="OIK14" s="96"/>
      <c r="OIL14" s="96"/>
      <c r="OIM14" s="96"/>
      <c r="OIN14" s="96"/>
      <c r="OIO14" s="96"/>
      <c r="OIP14" s="96"/>
      <c r="OIQ14" s="96"/>
      <c r="OIR14" s="96"/>
      <c r="OIS14" s="96"/>
      <c r="OIT14" s="96"/>
      <c r="OIU14" s="96"/>
      <c r="OIV14" s="96"/>
      <c r="OIW14" s="96"/>
      <c r="OIX14" s="96"/>
      <c r="OIY14" s="96"/>
      <c r="OIZ14" s="96"/>
      <c r="OJA14" s="96"/>
      <c r="OJB14" s="96"/>
      <c r="OJC14" s="96"/>
      <c r="OJD14" s="96"/>
      <c r="OJE14" s="96"/>
      <c r="OJF14" s="96"/>
      <c r="OJG14" s="96"/>
      <c r="OJH14" s="96"/>
      <c r="OJI14" s="96"/>
      <c r="OJJ14" s="96"/>
      <c r="OJK14" s="96"/>
      <c r="OJL14" s="96"/>
      <c r="OJM14" s="96"/>
      <c r="OJN14" s="96"/>
      <c r="OJO14" s="96"/>
      <c r="OJP14" s="96"/>
      <c r="OJQ14" s="96"/>
      <c r="OJR14" s="96"/>
      <c r="OJS14" s="96"/>
      <c r="OJT14" s="96"/>
      <c r="OJU14" s="96"/>
      <c r="OJV14" s="96"/>
      <c r="OJW14" s="96"/>
      <c r="OJX14" s="96"/>
      <c r="OJY14" s="96"/>
      <c r="OJZ14" s="96"/>
      <c r="OKA14" s="96"/>
      <c r="OKB14" s="96"/>
      <c r="OKC14" s="96"/>
      <c r="OKD14" s="96"/>
      <c r="OKE14" s="96"/>
      <c r="OKF14" s="96"/>
      <c r="OKG14" s="96"/>
      <c r="OKH14" s="96"/>
      <c r="OKI14" s="96"/>
      <c r="OKJ14" s="96"/>
      <c r="OKK14" s="96"/>
      <c r="OKL14" s="96"/>
      <c r="OKM14" s="96"/>
      <c r="OKN14" s="96"/>
      <c r="OKO14" s="96"/>
      <c r="OKP14" s="96"/>
      <c r="OKQ14" s="96"/>
      <c r="OKR14" s="96"/>
      <c r="OKS14" s="96"/>
      <c r="OKT14" s="96"/>
      <c r="OKU14" s="96"/>
      <c r="OKV14" s="96"/>
      <c r="OKW14" s="96"/>
      <c r="OKX14" s="96"/>
      <c r="OKY14" s="96"/>
      <c r="OKZ14" s="96"/>
      <c r="OLA14" s="96"/>
      <c r="OLB14" s="96"/>
      <c r="OLC14" s="96"/>
      <c r="OLD14" s="96"/>
      <c r="OLE14" s="96"/>
      <c r="OLF14" s="96"/>
      <c r="OLG14" s="96"/>
      <c r="OLH14" s="96"/>
      <c r="OLI14" s="96"/>
      <c r="OLJ14" s="96"/>
      <c r="OLK14" s="96"/>
      <c r="OLL14" s="96"/>
      <c r="OLM14" s="96"/>
      <c r="OLN14" s="96"/>
      <c r="OLO14" s="96"/>
      <c r="OLP14" s="96"/>
      <c r="OLQ14" s="96"/>
      <c r="OLR14" s="96"/>
      <c r="OLS14" s="96"/>
      <c r="OLT14" s="96"/>
      <c r="OLU14" s="96"/>
      <c r="OLV14" s="96"/>
      <c r="OLW14" s="96"/>
      <c r="OLX14" s="96"/>
      <c r="OLY14" s="96"/>
      <c r="OLZ14" s="96"/>
      <c r="OMA14" s="96"/>
      <c r="OMB14" s="96"/>
      <c r="OMC14" s="96"/>
      <c r="OMD14" s="96"/>
      <c r="OME14" s="96"/>
      <c r="OMF14" s="96"/>
      <c r="OMG14" s="96"/>
      <c r="OMH14" s="96"/>
      <c r="OMI14" s="96"/>
      <c r="OMJ14" s="96"/>
      <c r="OMK14" s="96"/>
      <c r="OML14" s="96"/>
      <c r="OMM14" s="96"/>
      <c r="OMN14" s="96"/>
      <c r="OMO14" s="96"/>
      <c r="OMP14" s="96"/>
      <c r="OMQ14" s="96"/>
      <c r="OMR14" s="96"/>
      <c r="OMS14" s="96"/>
      <c r="OMT14" s="96"/>
      <c r="OMU14" s="96"/>
      <c r="OMV14" s="96"/>
      <c r="OMW14" s="96"/>
      <c r="OMX14" s="96"/>
      <c r="OMY14" s="96"/>
      <c r="OMZ14" s="96"/>
      <c r="ONA14" s="96"/>
      <c r="ONB14" s="96"/>
      <c r="ONC14" s="96"/>
      <c r="OND14" s="96"/>
      <c r="ONE14" s="96"/>
      <c r="ONF14" s="96"/>
      <c r="ONG14" s="96"/>
      <c r="ONH14" s="96"/>
      <c r="ONI14" s="96"/>
      <c r="ONJ14" s="96"/>
      <c r="ONK14" s="96"/>
      <c r="ONL14" s="96"/>
      <c r="ONM14" s="96"/>
      <c r="ONN14" s="96"/>
      <c r="ONO14" s="96"/>
      <c r="ONP14" s="96"/>
      <c r="ONQ14" s="96"/>
      <c r="ONR14" s="96"/>
      <c r="ONS14" s="96"/>
      <c r="ONT14" s="96"/>
      <c r="ONU14" s="96"/>
      <c r="ONV14" s="96"/>
      <c r="ONW14" s="96"/>
      <c r="ONX14" s="96"/>
      <c r="ONY14" s="96"/>
      <c r="ONZ14" s="96"/>
      <c r="OOA14" s="96"/>
      <c r="OOB14" s="96"/>
      <c r="OOC14" s="96"/>
      <c r="OOD14" s="96"/>
      <c r="OOE14" s="96"/>
      <c r="OOF14" s="96"/>
      <c r="OOG14" s="96"/>
      <c r="OOH14" s="96"/>
      <c r="OOI14" s="96"/>
      <c r="OOJ14" s="96"/>
      <c r="OOK14" s="96"/>
      <c r="OOL14" s="96"/>
      <c r="OOM14" s="96"/>
      <c r="OON14" s="96"/>
      <c r="OOO14" s="96"/>
      <c r="OOP14" s="96"/>
      <c r="OOQ14" s="96"/>
      <c r="OOR14" s="96"/>
      <c r="OOS14" s="96"/>
      <c r="OOT14" s="96"/>
      <c r="OOU14" s="96"/>
      <c r="OOV14" s="96"/>
      <c r="OOW14" s="96"/>
      <c r="OOX14" s="96"/>
      <c r="OOY14" s="96"/>
      <c r="OOZ14" s="96"/>
      <c r="OPA14" s="96"/>
      <c r="OPB14" s="96"/>
      <c r="OPC14" s="96"/>
      <c r="OPD14" s="96"/>
      <c r="OPE14" s="96"/>
      <c r="OPF14" s="96"/>
      <c r="OPG14" s="96"/>
      <c r="OPH14" s="96"/>
      <c r="OPI14" s="96"/>
      <c r="OPJ14" s="96"/>
      <c r="OPK14" s="96"/>
      <c r="OPL14" s="96"/>
      <c r="OPM14" s="96"/>
      <c r="OPN14" s="96"/>
      <c r="OPO14" s="96"/>
      <c r="OPP14" s="96"/>
      <c r="OPQ14" s="96"/>
      <c r="OPR14" s="96"/>
      <c r="OPS14" s="96"/>
      <c r="OPT14" s="96"/>
      <c r="OPU14" s="96"/>
      <c r="OPV14" s="96"/>
      <c r="OPW14" s="96"/>
      <c r="OPX14" s="96"/>
      <c r="OPY14" s="96"/>
      <c r="OPZ14" s="96"/>
      <c r="OQA14" s="96"/>
      <c r="OQB14" s="96"/>
      <c r="OQC14" s="96"/>
      <c r="OQD14" s="96"/>
      <c r="OQE14" s="96"/>
      <c r="OQF14" s="96"/>
      <c r="OQG14" s="96"/>
      <c r="OQH14" s="96"/>
      <c r="OQI14" s="96"/>
      <c r="OQJ14" s="96"/>
      <c r="OQK14" s="96"/>
      <c r="OQL14" s="96"/>
      <c r="OQM14" s="96"/>
      <c r="OQN14" s="96"/>
      <c r="OQO14" s="96"/>
      <c r="OQP14" s="96"/>
      <c r="OQQ14" s="96"/>
      <c r="OQR14" s="96"/>
      <c r="OQS14" s="96"/>
      <c r="OQT14" s="96"/>
      <c r="OQU14" s="96"/>
      <c r="OQV14" s="96"/>
      <c r="OQW14" s="96"/>
      <c r="OQX14" s="96"/>
      <c r="OQY14" s="96"/>
      <c r="OQZ14" s="96"/>
      <c r="ORA14" s="96"/>
      <c r="ORB14" s="96"/>
      <c r="ORC14" s="96"/>
      <c r="ORD14" s="96"/>
      <c r="ORE14" s="96"/>
      <c r="ORF14" s="96"/>
      <c r="ORG14" s="96"/>
      <c r="ORH14" s="96"/>
      <c r="ORI14" s="96"/>
      <c r="ORJ14" s="96"/>
      <c r="ORK14" s="96"/>
      <c r="ORL14" s="96"/>
      <c r="ORM14" s="96"/>
      <c r="ORN14" s="96"/>
      <c r="ORO14" s="96"/>
      <c r="ORP14" s="96"/>
      <c r="ORQ14" s="96"/>
      <c r="ORR14" s="96"/>
      <c r="ORS14" s="96"/>
      <c r="ORT14" s="96"/>
      <c r="ORU14" s="96"/>
      <c r="ORV14" s="96"/>
      <c r="ORW14" s="96"/>
      <c r="ORX14" s="96"/>
      <c r="ORY14" s="96"/>
      <c r="ORZ14" s="96"/>
      <c r="OSA14" s="96"/>
      <c r="OSB14" s="96"/>
      <c r="OSC14" s="96"/>
      <c r="OSD14" s="96"/>
      <c r="OSE14" s="96"/>
      <c r="OSF14" s="96"/>
      <c r="OSG14" s="96"/>
      <c r="OSH14" s="96"/>
      <c r="OSI14" s="96"/>
      <c r="OSJ14" s="96"/>
      <c r="OSK14" s="96"/>
      <c r="OSL14" s="96"/>
      <c r="OSM14" s="96"/>
      <c r="OSN14" s="96"/>
      <c r="OSO14" s="96"/>
      <c r="OSP14" s="96"/>
      <c r="OSQ14" s="96"/>
      <c r="OSR14" s="96"/>
      <c r="OSS14" s="96"/>
      <c r="OST14" s="96"/>
      <c r="OSU14" s="96"/>
      <c r="OSV14" s="96"/>
      <c r="OSW14" s="96"/>
      <c r="OSX14" s="96"/>
      <c r="OSY14" s="96"/>
      <c r="OSZ14" s="96"/>
      <c r="OTA14" s="96"/>
      <c r="OTB14" s="96"/>
      <c r="OTC14" s="96"/>
      <c r="OTD14" s="96"/>
      <c r="OTE14" s="96"/>
      <c r="OTF14" s="96"/>
      <c r="OTG14" s="96"/>
      <c r="OTH14" s="96"/>
      <c r="OTI14" s="96"/>
      <c r="OTJ14" s="96"/>
      <c r="OTK14" s="96"/>
      <c r="OTL14" s="96"/>
      <c r="OTM14" s="96"/>
      <c r="OTN14" s="96"/>
      <c r="OTO14" s="96"/>
      <c r="OTP14" s="96"/>
      <c r="OTQ14" s="96"/>
      <c r="OTR14" s="96"/>
      <c r="OTS14" s="96"/>
      <c r="OTT14" s="96"/>
      <c r="OTU14" s="96"/>
      <c r="OTV14" s="96"/>
      <c r="OTW14" s="96"/>
      <c r="OTX14" s="96"/>
      <c r="OTY14" s="96"/>
      <c r="OTZ14" s="96"/>
      <c r="OUA14" s="96"/>
      <c r="OUB14" s="96"/>
      <c r="OUC14" s="96"/>
      <c r="OUD14" s="96"/>
      <c r="OUE14" s="96"/>
      <c r="OUF14" s="96"/>
      <c r="OUG14" s="96"/>
      <c r="OUH14" s="96"/>
      <c r="OUI14" s="96"/>
      <c r="OUJ14" s="96"/>
      <c r="OUK14" s="96"/>
      <c r="OUL14" s="96"/>
      <c r="OUM14" s="96"/>
      <c r="OUN14" s="96"/>
      <c r="OUO14" s="96"/>
      <c r="OUP14" s="96"/>
      <c r="OUQ14" s="96"/>
      <c r="OUR14" s="96"/>
      <c r="OUS14" s="96"/>
      <c r="OUT14" s="96"/>
      <c r="OUU14" s="96"/>
      <c r="OUV14" s="96"/>
      <c r="OUW14" s="96"/>
      <c r="OUX14" s="96"/>
      <c r="OUY14" s="96"/>
      <c r="OUZ14" s="96"/>
      <c r="OVA14" s="96"/>
      <c r="OVB14" s="96"/>
      <c r="OVC14" s="96"/>
      <c r="OVD14" s="96"/>
      <c r="OVE14" s="96"/>
      <c r="OVF14" s="96"/>
      <c r="OVG14" s="96"/>
      <c r="OVH14" s="96"/>
      <c r="OVI14" s="96"/>
      <c r="OVJ14" s="96"/>
      <c r="OVK14" s="96"/>
      <c r="OVL14" s="96"/>
      <c r="OVM14" s="96"/>
      <c r="OVN14" s="96"/>
      <c r="OVO14" s="96"/>
      <c r="OVP14" s="96"/>
      <c r="OVQ14" s="96"/>
      <c r="OVR14" s="96"/>
      <c r="OVS14" s="96"/>
      <c r="OVT14" s="96"/>
      <c r="OVU14" s="96"/>
      <c r="OVV14" s="96"/>
      <c r="OVW14" s="96"/>
      <c r="OVX14" s="96"/>
      <c r="OVY14" s="96"/>
      <c r="OVZ14" s="96"/>
      <c r="OWA14" s="96"/>
      <c r="OWB14" s="96"/>
      <c r="OWC14" s="96"/>
      <c r="OWD14" s="96"/>
      <c r="OWE14" s="96"/>
      <c r="OWF14" s="96"/>
      <c r="OWG14" s="96"/>
      <c r="OWH14" s="96"/>
      <c r="OWI14" s="96"/>
      <c r="OWJ14" s="96"/>
      <c r="OWK14" s="96"/>
      <c r="OWL14" s="96"/>
      <c r="OWM14" s="96"/>
      <c r="OWN14" s="96"/>
      <c r="OWO14" s="96"/>
      <c r="OWP14" s="96"/>
      <c r="OWQ14" s="96"/>
      <c r="OWR14" s="96"/>
      <c r="OWS14" s="96"/>
      <c r="OWT14" s="96"/>
      <c r="OWU14" s="96"/>
      <c r="OWV14" s="96"/>
      <c r="OWW14" s="96"/>
      <c r="OWX14" s="96"/>
      <c r="OWY14" s="96"/>
      <c r="OWZ14" s="96"/>
      <c r="OXA14" s="96"/>
      <c r="OXB14" s="96"/>
      <c r="OXC14" s="96"/>
      <c r="OXD14" s="96"/>
      <c r="OXE14" s="96"/>
      <c r="OXF14" s="96"/>
      <c r="OXG14" s="96"/>
      <c r="OXH14" s="96"/>
      <c r="OXI14" s="96"/>
      <c r="OXJ14" s="96"/>
      <c r="OXK14" s="96"/>
      <c r="OXL14" s="96"/>
      <c r="OXM14" s="96"/>
      <c r="OXN14" s="96"/>
      <c r="OXO14" s="96"/>
      <c r="OXP14" s="96"/>
      <c r="OXQ14" s="96"/>
      <c r="OXR14" s="96"/>
      <c r="OXS14" s="96"/>
      <c r="OXT14" s="96"/>
      <c r="OXU14" s="96"/>
      <c r="OXV14" s="96"/>
      <c r="OXW14" s="96"/>
      <c r="OXX14" s="96"/>
      <c r="OXY14" s="96"/>
      <c r="OXZ14" s="96"/>
      <c r="OYA14" s="96"/>
      <c r="OYB14" s="96"/>
      <c r="OYC14" s="96"/>
      <c r="OYD14" s="96"/>
      <c r="OYE14" s="96"/>
      <c r="OYF14" s="96"/>
      <c r="OYG14" s="96"/>
      <c r="OYH14" s="96"/>
      <c r="OYI14" s="96"/>
      <c r="OYJ14" s="96"/>
      <c r="OYK14" s="96"/>
      <c r="OYL14" s="96"/>
      <c r="OYM14" s="96"/>
      <c r="OYN14" s="96"/>
      <c r="OYO14" s="96"/>
      <c r="OYP14" s="96"/>
      <c r="OYQ14" s="96"/>
      <c r="OYR14" s="96"/>
      <c r="OYS14" s="96"/>
      <c r="OYT14" s="96"/>
      <c r="OYU14" s="96"/>
      <c r="OYV14" s="96"/>
      <c r="OYW14" s="96"/>
      <c r="OYX14" s="96"/>
      <c r="OYY14" s="96"/>
      <c r="OYZ14" s="96"/>
      <c r="OZA14" s="96"/>
      <c r="OZB14" s="96"/>
      <c r="OZC14" s="96"/>
      <c r="OZD14" s="96"/>
      <c r="OZE14" s="96"/>
      <c r="OZF14" s="96"/>
      <c r="OZG14" s="96"/>
      <c r="OZH14" s="96"/>
      <c r="OZI14" s="96"/>
      <c r="OZJ14" s="96"/>
      <c r="OZK14" s="96"/>
      <c r="OZL14" s="96"/>
      <c r="OZM14" s="96"/>
      <c r="OZN14" s="96"/>
      <c r="OZO14" s="96"/>
      <c r="OZP14" s="96"/>
      <c r="OZQ14" s="96"/>
      <c r="OZR14" s="96"/>
      <c r="OZS14" s="96"/>
      <c r="OZT14" s="96"/>
      <c r="OZU14" s="96"/>
      <c r="OZV14" s="96"/>
      <c r="OZW14" s="96"/>
      <c r="OZX14" s="96"/>
      <c r="OZY14" s="96"/>
      <c r="OZZ14" s="96"/>
      <c r="PAA14" s="96"/>
      <c r="PAB14" s="96"/>
      <c r="PAC14" s="96"/>
      <c r="PAD14" s="96"/>
      <c r="PAE14" s="96"/>
      <c r="PAF14" s="96"/>
      <c r="PAG14" s="96"/>
      <c r="PAH14" s="96"/>
      <c r="PAI14" s="96"/>
      <c r="PAJ14" s="96"/>
      <c r="PAK14" s="96"/>
      <c r="PAL14" s="96"/>
      <c r="PAM14" s="96"/>
      <c r="PAN14" s="96"/>
      <c r="PAO14" s="96"/>
      <c r="PAP14" s="96"/>
      <c r="PAQ14" s="96"/>
      <c r="PAR14" s="96"/>
      <c r="PAS14" s="96"/>
      <c r="PAT14" s="96"/>
      <c r="PAU14" s="96"/>
      <c r="PAV14" s="96"/>
      <c r="PAW14" s="96"/>
      <c r="PAX14" s="96"/>
      <c r="PAY14" s="96"/>
      <c r="PAZ14" s="96"/>
      <c r="PBA14" s="96"/>
      <c r="PBB14" s="96"/>
      <c r="PBC14" s="96"/>
      <c r="PBD14" s="96"/>
      <c r="PBE14" s="96"/>
      <c r="PBF14" s="96"/>
      <c r="PBG14" s="96"/>
      <c r="PBH14" s="96"/>
      <c r="PBI14" s="96"/>
      <c r="PBJ14" s="96"/>
      <c r="PBK14" s="96"/>
      <c r="PBL14" s="96"/>
      <c r="PBM14" s="96"/>
      <c r="PBN14" s="96"/>
      <c r="PBO14" s="96"/>
      <c r="PBP14" s="96"/>
      <c r="PBQ14" s="96"/>
      <c r="PBR14" s="96"/>
      <c r="PBS14" s="96"/>
      <c r="PBT14" s="96"/>
      <c r="PBU14" s="96"/>
      <c r="PBV14" s="96"/>
      <c r="PBW14" s="96"/>
      <c r="PBX14" s="96"/>
      <c r="PBY14" s="96"/>
      <c r="PBZ14" s="96"/>
      <c r="PCA14" s="96"/>
      <c r="PCB14" s="96"/>
      <c r="PCC14" s="96"/>
      <c r="PCD14" s="96"/>
      <c r="PCE14" s="96"/>
      <c r="PCF14" s="96"/>
      <c r="PCG14" s="96"/>
      <c r="PCH14" s="96"/>
      <c r="PCI14" s="96"/>
      <c r="PCJ14" s="96"/>
      <c r="PCK14" s="96"/>
      <c r="PCL14" s="96"/>
      <c r="PCM14" s="96"/>
      <c r="PCN14" s="96"/>
      <c r="PCO14" s="96"/>
      <c r="PCP14" s="96"/>
      <c r="PCQ14" s="96"/>
      <c r="PCR14" s="96"/>
      <c r="PCS14" s="96"/>
      <c r="PCT14" s="96"/>
      <c r="PCU14" s="96"/>
      <c r="PCV14" s="96"/>
      <c r="PCW14" s="96"/>
      <c r="PCX14" s="96"/>
      <c r="PCY14" s="96"/>
      <c r="PCZ14" s="96"/>
      <c r="PDA14" s="96"/>
      <c r="PDB14" s="96"/>
      <c r="PDC14" s="96"/>
      <c r="PDD14" s="96"/>
      <c r="PDE14" s="96"/>
      <c r="PDF14" s="96"/>
      <c r="PDG14" s="96"/>
      <c r="PDH14" s="96"/>
      <c r="PDI14" s="96"/>
      <c r="PDJ14" s="96"/>
      <c r="PDK14" s="96"/>
      <c r="PDL14" s="96"/>
      <c r="PDM14" s="96"/>
      <c r="PDN14" s="96"/>
      <c r="PDO14" s="96"/>
      <c r="PDP14" s="96"/>
      <c r="PDQ14" s="96"/>
      <c r="PDR14" s="96"/>
      <c r="PDS14" s="96"/>
      <c r="PDT14" s="96"/>
      <c r="PDU14" s="96"/>
      <c r="PDV14" s="96"/>
      <c r="PDW14" s="96"/>
      <c r="PDX14" s="96"/>
      <c r="PDY14" s="96"/>
      <c r="PDZ14" s="96"/>
      <c r="PEA14" s="96"/>
      <c r="PEB14" s="96"/>
      <c r="PEC14" s="96"/>
      <c r="PED14" s="96"/>
      <c r="PEE14" s="96"/>
      <c r="PEF14" s="96"/>
      <c r="PEG14" s="96"/>
      <c r="PEH14" s="96"/>
      <c r="PEI14" s="96"/>
      <c r="PEJ14" s="96"/>
      <c r="PEK14" s="96"/>
      <c r="PEL14" s="96"/>
      <c r="PEM14" s="96"/>
      <c r="PEN14" s="96"/>
      <c r="PEO14" s="96"/>
      <c r="PEP14" s="96"/>
      <c r="PEQ14" s="96"/>
      <c r="PER14" s="96"/>
      <c r="PES14" s="96"/>
      <c r="PET14" s="96"/>
      <c r="PEU14" s="96"/>
      <c r="PEV14" s="96"/>
      <c r="PEW14" s="96"/>
      <c r="PEX14" s="96"/>
      <c r="PEY14" s="96"/>
      <c r="PEZ14" s="96"/>
      <c r="PFA14" s="96"/>
      <c r="PFB14" s="96"/>
      <c r="PFC14" s="96"/>
      <c r="PFD14" s="96"/>
      <c r="PFE14" s="96"/>
      <c r="PFF14" s="96"/>
      <c r="PFG14" s="96"/>
      <c r="PFH14" s="96"/>
      <c r="PFI14" s="96"/>
      <c r="PFJ14" s="96"/>
      <c r="PFK14" s="96"/>
      <c r="PFL14" s="96"/>
      <c r="PFM14" s="96"/>
      <c r="PFN14" s="96"/>
      <c r="PFO14" s="96"/>
      <c r="PFP14" s="96"/>
      <c r="PFQ14" s="96"/>
      <c r="PFR14" s="96"/>
      <c r="PFS14" s="96"/>
      <c r="PFT14" s="96"/>
      <c r="PFU14" s="96"/>
      <c r="PFV14" s="96"/>
      <c r="PFW14" s="96"/>
      <c r="PFX14" s="96"/>
      <c r="PFY14" s="96"/>
      <c r="PFZ14" s="96"/>
      <c r="PGA14" s="96"/>
      <c r="PGB14" s="96"/>
      <c r="PGC14" s="96"/>
      <c r="PGD14" s="96"/>
      <c r="PGE14" s="96"/>
      <c r="PGF14" s="96"/>
      <c r="PGG14" s="96"/>
      <c r="PGH14" s="96"/>
      <c r="PGI14" s="96"/>
      <c r="PGJ14" s="96"/>
      <c r="PGK14" s="96"/>
      <c r="PGL14" s="96"/>
      <c r="PGM14" s="96"/>
      <c r="PGN14" s="96"/>
      <c r="PGO14" s="96"/>
      <c r="PGP14" s="96"/>
      <c r="PGQ14" s="96"/>
      <c r="PGR14" s="96"/>
      <c r="PGS14" s="96"/>
      <c r="PGT14" s="96"/>
      <c r="PGU14" s="96"/>
      <c r="PGV14" s="96"/>
      <c r="PGW14" s="96"/>
      <c r="PGX14" s="96"/>
      <c r="PGY14" s="96"/>
      <c r="PGZ14" s="96"/>
      <c r="PHA14" s="96"/>
      <c r="PHB14" s="96"/>
      <c r="PHC14" s="96"/>
      <c r="PHD14" s="96"/>
      <c r="PHE14" s="96"/>
      <c r="PHF14" s="96"/>
      <c r="PHG14" s="96"/>
      <c r="PHH14" s="96"/>
      <c r="PHI14" s="96"/>
      <c r="PHJ14" s="96"/>
      <c r="PHK14" s="96"/>
      <c r="PHL14" s="96"/>
      <c r="PHM14" s="96"/>
      <c r="PHN14" s="96"/>
      <c r="PHO14" s="96"/>
      <c r="PHP14" s="96"/>
      <c r="PHQ14" s="96"/>
      <c r="PHR14" s="96"/>
      <c r="PHS14" s="96"/>
      <c r="PHT14" s="96"/>
      <c r="PHU14" s="96"/>
      <c r="PHV14" s="96"/>
      <c r="PHW14" s="96"/>
      <c r="PHX14" s="96"/>
      <c r="PHY14" s="96"/>
      <c r="PHZ14" s="96"/>
      <c r="PIA14" s="96"/>
      <c r="PIB14" s="96"/>
      <c r="PIC14" s="96"/>
      <c r="PID14" s="96"/>
      <c r="PIE14" s="96"/>
      <c r="PIF14" s="96"/>
      <c r="PIG14" s="96"/>
      <c r="PIH14" s="96"/>
      <c r="PII14" s="96"/>
      <c r="PIJ14" s="96"/>
      <c r="PIK14" s="96"/>
      <c r="PIL14" s="96"/>
      <c r="PIM14" s="96"/>
      <c r="PIN14" s="96"/>
      <c r="PIO14" s="96"/>
      <c r="PIP14" s="96"/>
      <c r="PIQ14" s="96"/>
      <c r="PIR14" s="96"/>
      <c r="PIS14" s="96"/>
      <c r="PIT14" s="96"/>
      <c r="PIU14" s="96"/>
      <c r="PIV14" s="96"/>
      <c r="PIW14" s="96"/>
      <c r="PIX14" s="96"/>
      <c r="PIY14" s="96"/>
      <c r="PIZ14" s="96"/>
      <c r="PJA14" s="96"/>
      <c r="PJB14" s="96"/>
      <c r="PJC14" s="96"/>
      <c r="PJD14" s="96"/>
      <c r="PJE14" s="96"/>
      <c r="PJF14" s="96"/>
      <c r="PJG14" s="96"/>
      <c r="PJH14" s="96"/>
      <c r="PJI14" s="96"/>
      <c r="PJJ14" s="96"/>
      <c r="PJK14" s="96"/>
      <c r="PJL14" s="96"/>
      <c r="PJM14" s="96"/>
      <c r="PJN14" s="96"/>
      <c r="PJO14" s="96"/>
      <c r="PJP14" s="96"/>
      <c r="PJQ14" s="96"/>
      <c r="PJR14" s="96"/>
      <c r="PJS14" s="96"/>
      <c r="PJT14" s="96"/>
      <c r="PJU14" s="96"/>
      <c r="PJV14" s="96"/>
      <c r="PJW14" s="96"/>
      <c r="PJX14" s="96"/>
      <c r="PJY14" s="96"/>
      <c r="PJZ14" s="96"/>
      <c r="PKA14" s="96"/>
      <c r="PKB14" s="96"/>
      <c r="PKC14" s="96"/>
      <c r="PKD14" s="96"/>
      <c r="PKE14" s="96"/>
      <c r="PKF14" s="96"/>
      <c r="PKG14" s="96"/>
      <c r="PKH14" s="96"/>
      <c r="PKI14" s="96"/>
      <c r="PKJ14" s="96"/>
      <c r="PKK14" s="96"/>
      <c r="PKL14" s="96"/>
      <c r="PKM14" s="96"/>
      <c r="PKN14" s="96"/>
      <c r="PKO14" s="96"/>
      <c r="PKP14" s="96"/>
      <c r="PKQ14" s="96"/>
      <c r="PKR14" s="96"/>
      <c r="PKS14" s="96"/>
      <c r="PKT14" s="96"/>
      <c r="PKU14" s="96"/>
      <c r="PKV14" s="96"/>
      <c r="PKW14" s="96"/>
      <c r="PKX14" s="96"/>
      <c r="PKY14" s="96"/>
      <c r="PKZ14" s="96"/>
      <c r="PLA14" s="96"/>
      <c r="PLB14" s="96"/>
      <c r="PLC14" s="96"/>
      <c r="PLD14" s="96"/>
      <c r="PLE14" s="96"/>
      <c r="PLF14" s="96"/>
      <c r="PLG14" s="96"/>
      <c r="PLH14" s="96"/>
      <c r="PLI14" s="96"/>
      <c r="PLJ14" s="96"/>
      <c r="PLK14" s="96"/>
      <c r="PLL14" s="96"/>
      <c r="PLM14" s="96"/>
      <c r="PLN14" s="96"/>
      <c r="PLO14" s="96"/>
      <c r="PLP14" s="96"/>
      <c r="PLQ14" s="96"/>
      <c r="PLR14" s="96"/>
      <c r="PLS14" s="96"/>
      <c r="PLT14" s="96"/>
      <c r="PLU14" s="96"/>
      <c r="PLV14" s="96"/>
      <c r="PLW14" s="96"/>
      <c r="PLX14" s="96"/>
      <c r="PLY14" s="96"/>
      <c r="PLZ14" s="96"/>
      <c r="PMA14" s="96"/>
      <c r="PMB14" s="96"/>
      <c r="PMC14" s="96"/>
      <c r="PMD14" s="96"/>
      <c r="PME14" s="96"/>
      <c r="PMF14" s="96"/>
      <c r="PMG14" s="96"/>
      <c r="PMH14" s="96"/>
      <c r="PMI14" s="96"/>
      <c r="PMJ14" s="96"/>
      <c r="PMK14" s="96"/>
      <c r="PML14" s="96"/>
      <c r="PMM14" s="96"/>
      <c r="PMN14" s="96"/>
      <c r="PMO14" s="96"/>
      <c r="PMP14" s="96"/>
      <c r="PMQ14" s="96"/>
      <c r="PMR14" s="96"/>
      <c r="PMS14" s="96"/>
      <c r="PMT14" s="96"/>
      <c r="PMU14" s="96"/>
      <c r="PMV14" s="96"/>
      <c r="PMW14" s="96"/>
      <c r="PMX14" s="96"/>
      <c r="PMY14" s="96"/>
      <c r="PMZ14" s="96"/>
      <c r="PNA14" s="96"/>
      <c r="PNB14" s="96"/>
      <c r="PNC14" s="96"/>
      <c r="PND14" s="96"/>
      <c r="PNE14" s="96"/>
      <c r="PNF14" s="96"/>
      <c r="PNG14" s="96"/>
      <c r="PNH14" s="96"/>
      <c r="PNI14" s="96"/>
      <c r="PNJ14" s="96"/>
      <c r="PNK14" s="96"/>
      <c r="PNL14" s="96"/>
      <c r="PNM14" s="96"/>
      <c r="PNN14" s="96"/>
      <c r="PNO14" s="96"/>
      <c r="PNP14" s="96"/>
      <c r="PNQ14" s="96"/>
      <c r="PNR14" s="96"/>
      <c r="PNS14" s="96"/>
      <c r="PNT14" s="96"/>
      <c r="PNU14" s="96"/>
      <c r="PNV14" s="96"/>
      <c r="PNW14" s="96"/>
      <c r="PNX14" s="96"/>
      <c r="PNY14" s="96"/>
      <c r="PNZ14" s="96"/>
      <c r="POA14" s="96"/>
      <c r="POB14" s="96"/>
      <c r="POC14" s="96"/>
      <c r="POD14" s="96"/>
      <c r="POE14" s="96"/>
      <c r="POF14" s="96"/>
      <c r="POG14" s="96"/>
      <c r="POH14" s="96"/>
      <c r="POI14" s="96"/>
      <c r="POJ14" s="96"/>
      <c r="POK14" s="96"/>
      <c r="POL14" s="96"/>
      <c r="POM14" s="96"/>
      <c r="PON14" s="96"/>
      <c r="POO14" s="96"/>
      <c r="POP14" s="96"/>
      <c r="POQ14" s="96"/>
      <c r="POR14" s="96"/>
      <c r="POS14" s="96"/>
      <c r="POT14" s="96"/>
      <c r="POU14" s="96"/>
      <c r="POV14" s="96"/>
      <c r="POW14" s="96"/>
      <c r="POX14" s="96"/>
      <c r="POY14" s="96"/>
      <c r="POZ14" s="96"/>
      <c r="PPA14" s="96"/>
      <c r="PPB14" s="96"/>
      <c r="PPC14" s="96"/>
      <c r="PPD14" s="96"/>
      <c r="PPE14" s="96"/>
      <c r="PPF14" s="96"/>
      <c r="PPG14" s="96"/>
      <c r="PPH14" s="96"/>
      <c r="PPI14" s="96"/>
      <c r="PPJ14" s="96"/>
      <c r="PPK14" s="96"/>
      <c r="PPL14" s="96"/>
      <c r="PPM14" s="96"/>
      <c r="PPN14" s="96"/>
      <c r="PPO14" s="96"/>
      <c r="PPP14" s="96"/>
      <c r="PPQ14" s="96"/>
      <c r="PPR14" s="96"/>
      <c r="PPS14" s="96"/>
      <c r="PPT14" s="96"/>
      <c r="PPU14" s="96"/>
      <c r="PPV14" s="96"/>
      <c r="PPW14" s="96"/>
      <c r="PPX14" s="96"/>
      <c r="PPY14" s="96"/>
      <c r="PPZ14" s="96"/>
      <c r="PQA14" s="96"/>
      <c r="PQB14" s="96"/>
      <c r="PQC14" s="96"/>
      <c r="PQD14" s="96"/>
      <c r="PQE14" s="96"/>
      <c r="PQF14" s="96"/>
      <c r="PQG14" s="96"/>
      <c r="PQH14" s="96"/>
      <c r="PQI14" s="96"/>
      <c r="PQJ14" s="96"/>
      <c r="PQK14" s="96"/>
      <c r="PQL14" s="96"/>
      <c r="PQM14" s="96"/>
      <c r="PQN14" s="96"/>
      <c r="PQO14" s="96"/>
      <c r="PQP14" s="96"/>
      <c r="PQQ14" s="96"/>
      <c r="PQR14" s="96"/>
      <c r="PQS14" s="96"/>
      <c r="PQT14" s="96"/>
      <c r="PQU14" s="96"/>
      <c r="PQV14" s="96"/>
      <c r="PQW14" s="96"/>
      <c r="PQX14" s="96"/>
      <c r="PQY14" s="96"/>
      <c r="PQZ14" s="96"/>
      <c r="PRA14" s="96"/>
      <c r="PRB14" s="96"/>
      <c r="PRC14" s="96"/>
      <c r="PRD14" s="96"/>
      <c r="PRE14" s="96"/>
      <c r="PRF14" s="96"/>
      <c r="PRG14" s="96"/>
      <c r="PRH14" s="96"/>
      <c r="PRI14" s="96"/>
      <c r="PRJ14" s="96"/>
      <c r="PRK14" s="96"/>
      <c r="PRL14" s="96"/>
      <c r="PRM14" s="96"/>
      <c r="PRN14" s="96"/>
      <c r="PRO14" s="96"/>
      <c r="PRP14" s="96"/>
      <c r="PRQ14" s="96"/>
      <c r="PRR14" s="96"/>
      <c r="PRS14" s="96"/>
      <c r="PRT14" s="96"/>
      <c r="PRU14" s="96"/>
      <c r="PRV14" s="96"/>
      <c r="PRW14" s="96"/>
      <c r="PRX14" s="96"/>
      <c r="PRY14" s="96"/>
      <c r="PRZ14" s="96"/>
      <c r="PSA14" s="96"/>
      <c r="PSB14" s="96"/>
      <c r="PSC14" s="96"/>
      <c r="PSD14" s="96"/>
      <c r="PSE14" s="96"/>
      <c r="PSF14" s="96"/>
      <c r="PSG14" s="96"/>
      <c r="PSH14" s="96"/>
      <c r="PSI14" s="96"/>
      <c r="PSJ14" s="96"/>
      <c r="PSK14" s="96"/>
      <c r="PSL14" s="96"/>
      <c r="PSM14" s="96"/>
      <c r="PSN14" s="96"/>
      <c r="PSO14" s="96"/>
      <c r="PSP14" s="96"/>
      <c r="PSQ14" s="96"/>
      <c r="PSR14" s="96"/>
      <c r="PSS14" s="96"/>
      <c r="PST14" s="96"/>
      <c r="PSU14" s="96"/>
      <c r="PSV14" s="96"/>
      <c r="PSW14" s="96"/>
      <c r="PSX14" s="96"/>
      <c r="PSY14" s="96"/>
      <c r="PSZ14" s="96"/>
      <c r="PTA14" s="96"/>
      <c r="PTB14" s="96"/>
      <c r="PTC14" s="96"/>
      <c r="PTD14" s="96"/>
      <c r="PTE14" s="96"/>
      <c r="PTF14" s="96"/>
      <c r="PTG14" s="96"/>
      <c r="PTH14" s="96"/>
      <c r="PTI14" s="96"/>
      <c r="PTJ14" s="96"/>
      <c r="PTK14" s="96"/>
      <c r="PTL14" s="96"/>
      <c r="PTM14" s="96"/>
      <c r="PTN14" s="96"/>
      <c r="PTO14" s="96"/>
      <c r="PTP14" s="96"/>
      <c r="PTQ14" s="96"/>
      <c r="PTR14" s="96"/>
      <c r="PTS14" s="96"/>
      <c r="PTT14" s="96"/>
      <c r="PTU14" s="96"/>
      <c r="PTV14" s="96"/>
      <c r="PTW14" s="96"/>
      <c r="PTX14" s="96"/>
      <c r="PTY14" s="96"/>
      <c r="PTZ14" s="96"/>
      <c r="PUA14" s="96"/>
      <c r="PUB14" s="96"/>
      <c r="PUC14" s="96"/>
      <c r="PUD14" s="96"/>
      <c r="PUE14" s="96"/>
      <c r="PUF14" s="96"/>
      <c r="PUG14" s="96"/>
      <c r="PUH14" s="96"/>
      <c r="PUI14" s="96"/>
      <c r="PUJ14" s="96"/>
      <c r="PUK14" s="96"/>
      <c r="PUL14" s="96"/>
      <c r="PUM14" s="96"/>
      <c r="PUN14" s="96"/>
      <c r="PUO14" s="96"/>
      <c r="PUP14" s="96"/>
      <c r="PUQ14" s="96"/>
      <c r="PUR14" s="96"/>
      <c r="PUS14" s="96"/>
      <c r="PUT14" s="96"/>
      <c r="PUU14" s="96"/>
      <c r="PUV14" s="96"/>
      <c r="PUW14" s="96"/>
      <c r="PUX14" s="96"/>
      <c r="PUY14" s="96"/>
      <c r="PUZ14" s="96"/>
      <c r="PVA14" s="96"/>
      <c r="PVB14" s="96"/>
      <c r="PVC14" s="96"/>
      <c r="PVD14" s="96"/>
      <c r="PVE14" s="96"/>
      <c r="PVF14" s="96"/>
      <c r="PVG14" s="96"/>
      <c r="PVH14" s="96"/>
      <c r="PVI14" s="96"/>
      <c r="PVJ14" s="96"/>
      <c r="PVK14" s="96"/>
      <c r="PVL14" s="96"/>
      <c r="PVM14" s="96"/>
      <c r="PVN14" s="96"/>
      <c r="PVO14" s="96"/>
      <c r="PVP14" s="96"/>
      <c r="PVQ14" s="96"/>
      <c r="PVR14" s="96"/>
      <c r="PVS14" s="96"/>
      <c r="PVT14" s="96"/>
      <c r="PVU14" s="96"/>
      <c r="PVV14" s="96"/>
      <c r="PVW14" s="96"/>
      <c r="PVX14" s="96"/>
      <c r="PVY14" s="96"/>
      <c r="PVZ14" s="96"/>
      <c r="PWA14" s="96"/>
      <c r="PWB14" s="96"/>
      <c r="PWC14" s="96"/>
      <c r="PWD14" s="96"/>
      <c r="PWE14" s="96"/>
      <c r="PWF14" s="96"/>
      <c r="PWG14" s="96"/>
      <c r="PWH14" s="96"/>
      <c r="PWI14" s="96"/>
      <c r="PWJ14" s="96"/>
      <c r="PWK14" s="96"/>
      <c r="PWL14" s="96"/>
      <c r="PWM14" s="96"/>
      <c r="PWN14" s="96"/>
      <c r="PWO14" s="96"/>
      <c r="PWP14" s="96"/>
      <c r="PWQ14" s="96"/>
      <c r="PWR14" s="96"/>
      <c r="PWS14" s="96"/>
      <c r="PWT14" s="96"/>
      <c r="PWU14" s="96"/>
      <c r="PWV14" s="96"/>
      <c r="PWW14" s="96"/>
      <c r="PWX14" s="96"/>
      <c r="PWY14" s="96"/>
      <c r="PWZ14" s="96"/>
      <c r="PXA14" s="96"/>
      <c r="PXB14" s="96"/>
      <c r="PXC14" s="96"/>
      <c r="PXD14" s="96"/>
      <c r="PXE14" s="96"/>
      <c r="PXF14" s="96"/>
      <c r="PXG14" s="96"/>
      <c r="PXH14" s="96"/>
      <c r="PXI14" s="96"/>
      <c r="PXJ14" s="96"/>
      <c r="PXK14" s="96"/>
      <c r="PXL14" s="96"/>
      <c r="PXM14" s="96"/>
      <c r="PXN14" s="96"/>
      <c r="PXO14" s="96"/>
      <c r="PXP14" s="96"/>
      <c r="PXQ14" s="96"/>
      <c r="PXR14" s="96"/>
      <c r="PXS14" s="96"/>
      <c r="PXT14" s="96"/>
      <c r="PXU14" s="96"/>
      <c r="PXV14" s="96"/>
      <c r="PXW14" s="96"/>
      <c r="PXX14" s="96"/>
      <c r="PXY14" s="96"/>
      <c r="PXZ14" s="96"/>
      <c r="PYA14" s="96"/>
      <c r="PYB14" s="96"/>
      <c r="PYC14" s="96"/>
      <c r="PYD14" s="96"/>
      <c r="PYE14" s="96"/>
      <c r="PYF14" s="96"/>
      <c r="PYG14" s="96"/>
      <c r="PYH14" s="96"/>
      <c r="PYI14" s="96"/>
      <c r="PYJ14" s="96"/>
      <c r="PYK14" s="96"/>
      <c r="PYL14" s="96"/>
      <c r="PYM14" s="96"/>
      <c r="PYN14" s="96"/>
      <c r="PYO14" s="96"/>
      <c r="PYP14" s="96"/>
      <c r="PYQ14" s="96"/>
      <c r="PYR14" s="96"/>
      <c r="PYS14" s="96"/>
      <c r="PYT14" s="96"/>
      <c r="PYU14" s="96"/>
      <c r="PYV14" s="96"/>
      <c r="PYW14" s="96"/>
      <c r="PYX14" s="96"/>
      <c r="PYY14" s="96"/>
      <c r="PYZ14" s="96"/>
      <c r="PZA14" s="96"/>
      <c r="PZB14" s="96"/>
      <c r="PZC14" s="96"/>
      <c r="PZD14" s="96"/>
      <c r="PZE14" s="96"/>
      <c r="PZF14" s="96"/>
      <c r="PZG14" s="96"/>
      <c r="PZH14" s="96"/>
      <c r="PZI14" s="96"/>
      <c r="PZJ14" s="96"/>
      <c r="PZK14" s="96"/>
      <c r="PZL14" s="96"/>
      <c r="PZM14" s="96"/>
      <c r="PZN14" s="96"/>
      <c r="PZO14" s="96"/>
      <c r="PZP14" s="96"/>
      <c r="PZQ14" s="96"/>
      <c r="PZR14" s="96"/>
      <c r="PZS14" s="96"/>
      <c r="PZT14" s="96"/>
      <c r="PZU14" s="96"/>
      <c r="PZV14" s="96"/>
      <c r="PZW14" s="96"/>
      <c r="PZX14" s="96"/>
      <c r="PZY14" s="96"/>
      <c r="PZZ14" s="96"/>
      <c r="QAA14" s="96"/>
      <c r="QAB14" s="96"/>
      <c r="QAC14" s="96"/>
      <c r="QAD14" s="96"/>
      <c r="QAE14" s="96"/>
      <c r="QAF14" s="96"/>
      <c r="QAG14" s="96"/>
      <c r="QAH14" s="96"/>
      <c r="QAI14" s="96"/>
      <c r="QAJ14" s="96"/>
      <c r="QAK14" s="96"/>
      <c r="QAL14" s="96"/>
      <c r="QAM14" s="96"/>
      <c r="QAN14" s="96"/>
      <c r="QAO14" s="96"/>
      <c r="QAP14" s="96"/>
      <c r="QAQ14" s="96"/>
      <c r="QAR14" s="96"/>
      <c r="QAS14" s="96"/>
      <c r="QAT14" s="96"/>
      <c r="QAU14" s="96"/>
      <c r="QAV14" s="96"/>
      <c r="QAW14" s="96"/>
      <c r="QAX14" s="96"/>
      <c r="QAY14" s="96"/>
      <c r="QAZ14" s="96"/>
      <c r="QBA14" s="96"/>
      <c r="QBB14" s="96"/>
      <c r="QBC14" s="96"/>
      <c r="QBD14" s="96"/>
      <c r="QBE14" s="96"/>
      <c r="QBF14" s="96"/>
      <c r="QBG14" s="96"/>
      <c r="QBH14" s="96"/>
      <c r="QBI14" s="96"/>
      <c r="QBJ14" s="96"/>
      <c r="QBK14" s="96"/>
      <c r="QBL14" s="96"/>
      <c r="QBM14" s="96"/>
      <c r="QBN14" s="96"/>
      <c r="QBO14" s="96"/>
      <c r="QBP14" s="96"/>
      <c r="QBQ14" s="96"/>
      <c r="QBR14" s="96"/>
      <c r="QBS14" s="96"/>
      <c r="QBT14" s="96"/>
      <c r="QBU14" s="96"/>
      <c r="QBV14" s="96"/>
      <c r="QBW14" s="96"/>
      <c r="QBX14" s="96"/>
      <c r="QBY14" s="96"/>
      <c r="QBZ14" s="96"/>
      <c r="QCA14" s="96"/>
      <c r="QCB14" s="96"/>
      <c r="QCC14" s="96"/>
      <c r="QCD14" s="96"/>
      <c r="QCE14" s="96"/>
      <c r="QCF14" s="96"/>
      <c r="QCG14" s="96"/>
      <c r="QCH14" s="96"/>
      <c r="QCI14" s="96"/>
      <c r="QCJ14" s="96"/>
      <c r="QCK14" s="96"/>
      <c r="QCL14" s="96"/>
      <c r="QCM14" s="96"/>
      <c r="QCN14" s="96"/>
      <c r="QCO14" s="96"/>
      <c r="QCP14" s="96"/>
      <c r="QCQ14" s="96"/>
      <c r="QCR14" s="96"/>
      <c r="QCS14" s="96"/>
      <c r="QCT14" s="96"/>
      <c r="QCU14" s="96"/>
      <c r="QCV14" s="96"/>
      <c r="QCW14" s="96"/>
      <c r="QCX14" s="96"/>
      <c r="QCY14" s="96"/>
      <c r="QCZ14" s="96"/>
      <c r="QDA14" s="96"/>
      <c r="QDB14" s="96"/>
      <c r="QDC14" s="96"/>
      <c r="QDD14" s="96"/>
      <c r="QDE14" s="96"/>
      <c r="QDF14" s="96"/>
      <c r="QDG14" s="96"/>
      <c r="QDH14" s="96"/>
      <c r="QDI14" s="96"/>
      <c r="QDJ14" s="96"/>
      <c r="QDK14" s="96"/>
      <c r="QDL14" s="96"/>
      <c r="QDM14" s="96"/>
      <c r="QDN14" s="96"/>
      <c r="QDO14" s="96"/>
      <c r="QDP14" s="96"/>
      <c r="QDQ14" s="96"/>
      <c r="QDR14" s="96"/>
      <c r="QDS14" s="96"/>
      <c r="QDT14" s="96"/>
      <c r="QDU14" s="96"/>
      <c r="QDV14" s="96"/>
      <c r="QDW14" s="96"/>
      <c r="QDX14" s="96"/>
      <c r="QDY14" s="96"/>
      <c r="QDZ14" s="96"/>
      <c r="QEA14" s="96"/>
      <c r="QEB14" s="96"/>
      <c r="QEC14" s="96"/>
      <c r="QED14" s="96"/>
      <c r="QEE14" s="96"/>
      <c r="QEF14" s="96"/>
      <c r="QEG14" s="96"/>
      <c r="QEH14" s="96"/>
      <c r="QEI14" s="96"/>
      <c r="QEJ14" s="96"/>
      <c r="QEK14" s="96"/>
      <c r="QEL14" s="96"/>
      <c r="QEM14" s="96"/>
      <c r="QEN14" s="96"/>
      <c r="QEO14" s="96"/>
      <c r="QEP14" s="96"/>
      <c r="QEQ14" s="96"/>
      <c r="QER14" s="96"/>
      <c r="QES14" s="96"/>
      <c r="QET14" s="96"/>
      <c r="QEU14" s="96"/>
      <c r="QEV14" s="96"/>
      <c r="QEW14" s="96"/>
      <c r="QEX14" s="96"/>
      <c r="QEY14" s="96"/>
      <c r="QEZ14" s="96"/>
      <c r="QFA14" s="96"/>
      <c r="QFB14" s="96"/>
      <c r="QFC14" s="96"/>
      <c r="QFD14" s="96"/>
      <c r="QFE14" s="96"/>
      <c r="QFF14" s="96"/>
      <c r="QFG14" s="96"/>
      <c r="QFH14" s="96"/>
      <c r="QFI14" s="96"/>
      <c r="QFJ14" s="96"/>
      <c r="QFK14" s="96"/>
      <c r="QFL14" s="96"/>
      <c r="QFM14" s="96"/>
      <c r="QFN14" s="96"/>
      <c r="QFO14" s="96"/>
      <c r="QFP14" s="96"/>
      <c r="QFQ14" s="96"/>
      <c r="QFR14" s="96"/>
      <c r="QFS14" s="96"/>
      <c r="QFT14" s="96"/>
      <c r="QFU14" s="96"/>
      <c r="QFV14" s="96"/>
      <c r="QFW14" s="96"/>
      <c r="QFX14" s="96"/>
      <c r="QFY14" s="96"/>
      <c r="QFZ14" s="96"/>
      <c r="QGA14" s="96"/>
      <c r="QGB14" s="96"/>
      <c r="QGC14" s="96"/>
      <c r="QGD14" s="96"/>
      <c r="QGE14" s="96"/>
      <c r="QGF14" s="96"/>
      <c r="QGG14" s="96"/>
      <c r="QGH14" s="96"/>
      <c r="QGI14" s="96"/>
      <c r="QGJ14" s="96"/>
      <c r="QGK14" s="96"/>
      <c r="QGL14" s="96"/>
      <c r="QGM14" s="96"/>
      <c r="QGN14" s="96"/>
      <c r="QGO14" s="96"/>
      <c r="QGP14" s="96"/>
      <c r="QGQ14" s="96"/>
      <c r="QGR14" s="96"/>
      <c r="QGS14" s="96"/>
      <c r="QGT14" s="96"/>
      <c r="QGU14" s="96"/>
      <c r="QGV14" s="96"/>
      <c r="QGW14" s="96"/>
      <c r="QGX14" s="96"/>
      <c r="QGY14" s="96"/>
      <c r="QGZ14" s="96"/>
      <c r="QHA14" s="96"/>
      <c r="QHB14" s="96"/>
      <c r="QHC14" s="96"/>
      <c r="QHD14" s="96"/>
      <c r="QHE14" s="96"/>
      <c r="QHF14" s="96"/>
      <c r="QHG14" s="96"/>
      <c r="QHH14" s="96"/>
      <c r="QHI14" s="96"/>
      <c r="QHJ14" s="96"/>
      <c r="QHK14" s="96"/>
      <c r="QHL14" s="96"/>
      <c r="QHM14" s="96"/>
      <c r="QHN14" s="96"/>
      <c r="QHO14" s="96"/>
      <c r="QHP14" s="96"/>
      <c r="QHQ14" s="96"/>
      <c r="QHR14" s="96"/>
      <c r="QHS14" s="96"/>
      <c r="QHT14" s="96"/>
      <c r="QHU14" s="96"/>
      <c r="QHV14" s="96"/>
      <c r="QHW14" s="96"/>
      <c r="QHX14" s="96"/>
      <c r="QHY14" s="96"/>
      <c r="QHZ14" s="96"/>
      <c r="QIA14" s="96"/>
      <c r="QIB14" s="96"/>
      <c r="QIC14" s="96"/>
      <c r="QID14" s="96"/>
      <c r="QIE14" s="96"/>
      <c r="QIF14" s="96"/>
      <c r="QIG14" s="96"/>
      <c r="QIH14" s="96"/>
      <c r="QII14" s="96"/>
      <c r="QIJ14" s="96"/>
      <c r="QIK14" s="96"/>
      <c r="QIL14" s="96"/>
      <c r="QIM14" s="96"/>
      <c r="QIN14" s="96"/>
      <c r="QIO14" s="96"/>
      <c r="QIP14" s="96"/>
      <c r="QIQ14" s="96"/>
      <c r="QIR14" s="96"/>
      <c r="QIS14" s="96"/>
      <c r="QIT14" s="96"/>
      <c r="QIU14" s="96"/>
      <c r="QIV14" s="96"/>
      <c r="QIW14" s="96"/>
      <c r="QIX14" s="96"/>
      <c r="QIY14" s="96"/>
      <c r="QIZ14" s="96"/>
      <c r="QJA14" s="96"/>
      <c r="QJB14" s="96"/>
      <c r="QJC14" s="96"/>
      <c r="QJD14" s="96"/>
      <c r="QJE14" s="96"/>
      <c r="QJF14" s="96"/>
      <c r="QJG14" s="96"/>
      <c r="QJH14" s="96"/>
      <c r="QJI14" s="96"/>
      <c r="QJJ14" s="96"/>
      <c r="QJK14" s="96"/>
      <c r="QJL14" s="96"/>
      <c r="QJM14" s="96"/>
      <c r="QJN14" s="96"/>
      <c r="QJO14" s="96"/>
      <c r="QJP14" s="96"/>
      <c r="QJQ14" s="96"/>
      <c r="QJR14" s="96"/>
      <c r="QJS14" s="96"/>
      <c r="QJT14" s="96"/>
      <c r="QJU14" s="96"/>
      <c r="QJV14" s="96"/>
      <c r="QJW14" s="96"/>
      <c r="QJX14" s="96"/>
      <c r="QJY14" s="96"/>
      <c r="QJZ14" s="96"/>
      <c r="QKA14" s="96"/>
      <c r="QKB14" s="96"/>
      <c r="QKC14" s="96"/>
      <c r="QKD14" s="96"/>
      <c r="QKE14" s="96"/>
      <c r="QKF14" s="96"/>
      <c r="QKG14" s="96"/>
      <c r="QKH14" s="96"/>
      <c r="QKI14" s="96"/>
      <c r="QKJ14" s="96"/>
      <c r="QKK14" s="96"/>
      <c r="QKL14" s="96"/>
      <c r="QKM14" s="96"/>
      <c r="QKN14" s="96"/>
      <c r="QKO14" s="96"/>
      <c r="QKP14" s="96"/>
      <c r="QKQ14" s="96"/>
      <c r="QKR14" s="96"/>
      <c r="QKS14" s="96"/>
      <c r="QKT14" s="96"/>
      <c r="QKU14" s="96"/>
      <c r="QKV14" s="96"/>
      <c r="QKW14" s="96"/>
      <c r="QKX14" s="96"/>
      <c r="QKY14" s="96"/>
      <c r="QKZ14" s="96"/>
      <c r="QLA14" s="96"/>
      <c r="QLB14" s="96"/>
      <c r="QLC14" s="96"/>
      <c r="QLD14" s="96"/>
      <c r="QLE14" s="96"/>
      <c r="QLF14" s="96"/>
      <c r="QLG14" s="96"/>
      <c r="QLH14" s="96"/>
      <c r="QLI14" s="96"/>
      <c r="QLJ14" s="96"/>
      <c r="QLK14" s="96"/>
      <c r="QLL14" s="96"/>
      <c r="QLM14" s="96"/>
      <c r="QLN14" s="96"/>
      <c r="QLO14" s="96"/>
      <c r="QLP14" s="96"/>
      <c r="QLQ14" s="96"/>
      <c r="QLR14" s="96"/>
      <c r="QLS14" s="96"/>
      <c r="QLT14" s="96"/>
      <c r="QLU14" s="96"/>
      <c r="QLV14" s="96"/>
      <c r="QLW14" s="96"/>
      <c r="QLX14" s="96"/>
      <c r="QLY14" s="96"/>
      <c r="QLZ14" s="96"/>
      <c r="QMA14" s="96"/>
      <c r="QMB14" s="96"/>
      <c r="QMC14" s="96"/>
      <c r="QMD14" s="96"/>
      <c r="QME14" s="96"/>
      <c r="QMF14" s="96"/>
      <c r="QMG14" s="96"/>
      <c r="QMH14" s="96"/>
      <c r="QMI14" s="96"/>
      <c r="QMJ14" s="96"/>
      <c r="QMK14" s="96"/>
      <c r="QML14" s="96"/>
      <c r="QMM14" s="96"/>
      <c r="QMN14" s="96"/>
      <c r="QMO14" s="96"/>
      <c r="QMP14" s="96"/>
      <c r="QMQ14" s="96"/>
      <c r="QMR14" s="96"/>
      <c r="QMS14" s="96"/>
      <c r="QMT14" s="96"/>
      <c r="QMU14" s="96"/>
      <c r="QMV14" s="96"/>
      <c r="QMW14" s="96"/>
      <c r="QMX14" s="96"/>
      <c r="QMY14" s="96"/>
      <c r="QMZ14" s="96"/>
      <c r="QNA14" s="96"/>
      <c r="QNB14" s="96"/>
      <c r="QNC14" s="96"/>
      <c r="QND14" s="96"/>
      <c r="QNE14" s="96"/>
      <c r="QNF14" s="96"/>
      <c r="QNG14" s="96"/>
      <c r="QNH14" s="96"/>
      <c r="QNI14" s="96"/>
      <c r="QNJ14" s="96"/>
      <c r="QNK14" s="96"/>
      <c r="QNL14" s="96"/>
      <c r="QNM14" s="96"/>
      <c r="QNN14" s="96"/>
      <c r="QNO14" s="96"/>
      <c r="QNP14" s="96"/>
      <c r="QNQ14" s="96"/>
      <c r="QNR14" s="96"/>
      <c r="QNS14" s="96"/>
      <c r="QNT14" s="96"/>
      <c r="QNU14" s="96"/>
      <c r="QNV14" s="96"/>
      <c r="QNW14" s="96"/>
      <c r="QNX14" s="96"/>
      <c r="QNY14" s="96"/>
      <c r="QNZ14" s="96"/>
      <c r="QOA14" s="96"/>
      <c r="QOB14" s="96"/>
      <c r="QOC14" s="96"/>
      <c r="QOD14" s="96"/>
      <c r="QOE14" s="96"/>
      <c r="QOF14" s="96"/>
      <c r="QOG14" s="96"/>
      <c r="QOH14" s="96"/>
      <c r="QOI14" s="96"/>
      <c r="QOJ14" s="96"/>
      <c r="QOK14" s="96"/>
      <c r="QOL14" s="96"/>
      <c r="QOM14" s="96"/>
      <c r="QON14" s="96"/>
      <c r="QOO14" s="96"/>
      <c r="QOP14" s="96"/>
      <c r="QOQ14" s="96"/>
      <c r="QOR14" s="96"/>
      <c r="QOS14" s="96"/>
      <c r="QOT14" s="96"/>
      <c r="QOU14" s="96"/>
      <c r="QOV14" s="96"/>
      <c r="QOW14" s="96"/>
      <c r="QOX14" s="96"/>
      <c r="QOY14" s="96"/>
      <c r="QOZ14" s="96"/>
      <c r="QPA14" s="96"/>
      <c r="QPB14" s="96"/>
      <c r="QPC14" s="96"/>
      <c r="QPD14" s="96"/>
      <c r="QPE14" s="96"/>
      <c r="QPF14" s="96"/>
      <c r="QPG14" s="96"/>
      <c r="QPH14" s="96"/>
      <c r="QPI14" s="96"/>
      <c r="QPJ14" s="96"/>
      <c r="QPK14" s="96"/>
      <c r="QPL14" s="96"/>
      <c r="QPM14" s="96"/>
      <c r="QPN14" s="96"/>
      <c r="QPO14" s="96"/>
      <c r="QPP14" s="96"/>
      <c r="QPQ14" s="96"/>
      <c r="QPR14" s="96"/>
      <c r="QPS14" s="96"/>
      <c r="QPT14" s="96"/>
      <c r="QPU14" s="96"/>
      <c r="QPV14" s="96"/>
      <c r="QPW14" s="96"/>
      <c r="QPX14" s="96"/>
      <c r="QPY14" s="96"/>
      <c r="QPZ14" s="96"/>
      <c r="QQA14" s="96"/>
      <c r="QQB14" s="96"/>
      <c r="QQC14" s="96"/>
      <c r="QQD14" s="96"/>
      <c r="QQE14" s="96"/>
      <c r="QQF14" s="96"/>
      <c r="QQG14" s="96"/>
      <c r="QQH14" s="96"/>
      <c r="QQI14" s="96"/>
      <c r="QQJ14" s="96"/>
      <c r="QQK14" s="96"/>
      <c r="QQL14" s="96"/>
      <c r="QQM14" s="96"/>
      <c r="QQN14" s="96"/>
      <c r="QQO14" s="96"/>
      <c r="QQP14" s="96"/>
      <c r="QQQ14" s="96"/>
      <c r="QQR14" s="96"/>
      <c r="QQS14" s="96"/>
      <c r="QQT14" s="96"/>
      <c r="QQU14" s="96"/>
      <c r="QQV14" s="96"/>
      <c r="QQW14" s="96"/>
      <c r="QQX14" s="96"/>
      <c r="QQY14" s="96"/>
      <c r="QQZ14" s="96"/>
      <c r="QRA14" s="96"/>
      <c r="QRB14" s="96"/>
      <c r="QRC14" s="96"/>
      <c r="QRD14" s="96"/>
      <c r="QRE14" s="96"/>
      <c r="QRF14" s="96"/>
      <c r="QRG14" s="96"/>
      <c r="QRH14" s="96"/>
      <c r="QRI14" s="96"/>
      <c r="QRJ14" s="96"/>
      <c r="QRK14" s="96"/>
      <c r="QRL14" s="96"/>
      <c r="QRM14" s="96"/>
      <c r="QRN14" s="96"/>
      <c r="QRO14" s="96"/>
      <c r="QRP14" s="96"/>
      <c r="QRQ14" s="96"/>
      <c r="QRR14" s="96"/>
      <c r="QRS14" s="96"/>
      <c r="QRT14" s="96"/>
      <c r="QRU14" s="96"/>
      <c r="QRV14" s="96"/>
      <c r="QRW14" s="96"/>
      <c r="QRX14" s="96"/>
      <c r="QRY14" s="96"/>
      <c r="QRZ14" s="96"/>
      <c r="QSA14" s="96"/>
      <c r="QSB14" s="96"/>
      <c r="QSC14" s="96"/>
      <c r="QSD14" s="96"/>
      <c r="QSE14" s="96"/>
      <c r="QSF14" s="96"/>
      <c r="QSG14" s="96"/>
      <c r="QSH14" s="96"/>
      <c r="QSI14" s="96"/>
      <c r="QSJ14" s="96"/>
      <c r="QSK14" s="96"/>
      <c r="QSL14" s="96"/>
      <c r="QSM14" s="96"/>
      <c r="QSN14" s="96"/>
      <c r="QSO14" s="96"/>
      <c r="QSP14" s="96"/>
      <c r="QSQ14" s="96"/>
      <c r="QSR14" s="96"/>
      <c r="QSS14" s="96"/>
      <c r="QST14" s="96"/>
      <c r="QSU14" s="96"/>
      <c r="QSV14" s="96"/>
      <c r="QSW14" s="96"/>
      <c r="QSX14" s="96"/>
      <c r="QSY14" s="96"/>
      <c r="QSZ14" s="96"/>
      <c r="QTA14" s="96"/>
      <c r="QTB14" s="96"/>
      <c r="QTC14" s="96"/>
      <c r="QTD14" s="96"/>
      <c r="QTE14" s="96"/>
      <c r="QTF14" s="96"/>
      <c r="QTG14" s="96"/>
      <c r="QTH14" s="96"/>
      <c r="QTI14" s="96"/>
      <c r="QTJ14" s="96"/>
      <c r="QTK14" s="96"/>
      <c r="QTL14" s="96"/>
      <c r="QTM14" s="96"/>
      <c r="QTN14" s="96"/>
      <c r="QTO14" s="96"/>
      <c r="QTP14" s="96"/>
      <c r="QTQ14" s="96"/>
      <c r="QTR14" s="96"/>
      <c r="QTS14" s="96"/>
      <c r="QTT14" s="96"/>
      <c r="QTU14" s="96"/>
      <c r="QTV14" s="96"/>
      <c r="QTW14" s="96"/>
      <c r="QTX14" s="96"/>
      <c r="QTY14" s="96"/>
      <c r="QTZ14" s="96"/>
      <c r="QUA14" s="96"/>
      <c r="QUB14" s="96"/>
      <c r="QUC14" s="96"/>
      <c r="QUD14" s="96"/>
      <c r="QUE14" s="96"/>
      <c r="QUF14" s="96"/>
      <c r="QUG14" s="96"/>
      <c r="QUH14" s="96"/>
      <c r="QUI14" s="96"/>
      <c r="QUJ14" s="96"/>
      <c r="QUK14" s="96"/>
      <c r="QUL14" s="96"/>
      <c r="QUM14" s="96"/>
      <c r="QUN14" s="96"/>
      <c r="QUO14" s="96"/>
      <c r="QUP14" s="96"/>
      <c r="QUQ14" s="96"/>
      <c r="QUR14" s="96"/>
      <c r="QUS14" s="96"/>
      <c r="QUT14" s="96"/>
      <c r="QUU14" s="96"/>
      <c r="QUV14" s="96"/>
      <c r="QUW14" s="96"/>
      <c r="QUX14" s="96"/>
      <c r="QUY14" s="96"/>
      <c r="QUZ14" s="96"/>
      <c r="QVA14" s="96"/>
      <c r="QVB14" s="96"/>
      <c r="QVC14" s="96"/>
      <c r="QVD14" s="96"/>
      <c r="QVE14" s="96"/>
      <c r="QVF14" s="96"/>
      <c r="QVG14" s="96"/>
      <c r="QVH14" s="96"/>
      <c r="QVI14" s="96"/>
      <c r="QVJ14" s="96"/>
      <c r="QVK14" s="96"/>
      <c r="QVL14" s="96"/>
      <c r="QVM14" s="96"/>
      <c r="QVN14" s="96"/>
      <c r="QVO14" s="96"/>
      <c r="QVP14" s="96"/>
      <c r="QVQ14" s="96"/>
      <c r="QVR14" s="96"/>
      <c r="QVS14" s="96"/>
      <c r="QVT14" s="96"/>
      <c r="QVU14" s="96"/>
      <c r="QVV14" s="96"/>
      <c r="QVW14" s="96"/>
      <c r="QVX14" s="96"/>
      <c r="QVY14" s="96"/>
      <c r="QVZ14" s="96"/>
      <c r="QWA14" s="96"/>
      <c r="QWB14" s="96"/>
      <c r="QWC14" s="96"/>
      <c r="QWD14" s="96"/>
      <c r="QWE14" s="96"/>
      <c r="QWF14" s="96"/>
      <c r="QWG14" s="96"/>
      <c r="QWH14" s="96"/>
      <c r="QWI14" s="96"/>
      <c r="QWJ14" s="96"/>
      <c r="QWK14" s="96"/>
      <c r="QWL14" s="96"/>
      <c r="QWM14" s="96"/>
      <c r="QWN14" s="96"/>
      <c r="QWO14" s="96"/>
      <c r="QWP14" s="96"/>
      <c r="QWQ14" s="96"/>
      <c r="QWR14" s="96"/>
      <c r="QWS14" s="96"/>
      <c r="QWT14" s="96"/>
      <c r="QWU14" s="96"/>
      <c r="QWV14" s="96"/>
      <c r="QWW14" s="96"/>
      <c r="QWX14" s="96"/>
      <c r="QWY14" s="96"/>
      <c r="QWZ14" s="96"/>
      <c r="QXA14" s="96"/>
      <c r="QXB14" s="96"/>
      <c r="QXC14" s="96"/>
      <c r="QXD14" s="96"/>
      <c r="QXE14" s="96"/>
      <c r="QXF14" s="96"/>
      <c r="QXG14" s="96"/>
      <c r="QXH14" s="96"/>
      <c r="QXI14" s="96"/>
      <c r="QXJ14" s="96"/>
      <c r="QXK14" s="96"/>
      <c r="QXL14" s="96"/>
      <c r="QXM14" s="96"/>
      <c r="QXN14" s="96"/>
      <c r="QXO14" s="96"/>
      <c r="QXP14" s="96"/>
      <c r="QXQ14" s="96"/>
      <c r="QXR14" s="96"/>
      <c r="QXS14" s="96"/>
      <c r="QXT14" s="96"/>
      <c r="QXU14" s="96"/>
      <c r="QXV14" s="96"/>
      <c r="QXW14" s="96"/>
      <c r="QXX14" s="96"/>
      <c r="QXY14" s="96"/>
      <c r="QXZ14" s="96"/>
      <c r="QYA14" s="96"/>
      <c r="QYB14" s="96"/>
      <c r="QYC14" s="96"/>
      <c r="QYD14" s="96"/>
      <c r="QYE14" s="96"/>
      <c r="QYF14" s="96"/>
      <c r="QYG14" s="96"/>
      <c r="QYH14" s="96"/>
      <c r="QYI14" s="96"/>
      <c r="QYJ14" s="96"/>
      <c r="QYK14" s="96"/>
      <c r="QYL14" s="96"/>
      <c r="QYM14" s="96"/>
      <c r="QYN14" s="96"/>
      <c r="QYO14" s="96"/>
      <c r="QYP14" s="96"/>
      <c r="QYQ14" s="96"/>
      <c r="QYR14" s="96"/>
      <c r="QYS14" s="96"/>
      <c r="QYT14" s="96"/>
      <c r="QYU14" s="96"/>
      <c r="QYV14" s="96"/>
      <c r="QYW14" s="96"/>
      <c r="QYX14" s="96"/>
      <c r="QYY14" s="96"/>
      <c r="QYZ14" s="96"/>
      <c r="QZA14" s="96"/>
      <c r="QZB14" s="96"/>
      <c r="QZC14" s="96"/>
      <c r="QZD14" s="96"/>
      <c r="QZE14" s="96"/>
      <c r="QZF14" s="96"/>
      <c r="QZG14" s="96"/>
      <c r="QZH14" s="96"/>
      <c r="QZI14" s="96"/>
      <c r="QZJ14" s="96"/>
      <c r="QZK14" s="96"/>
      <c r="QZL14" s="96"/>
      <c r="QZM14" s="96"/>
      <c r="QZN14" s="96"/>
      <c r="QZO14" s="96"/>
      <c r="QZP14" s="96"/>
      <c r="QZQ14" s="96"/>
      <c r="QZR14" s="96"/>
      <c r="QZS14" s="96"/>
      <c r="QZT14" s="96"/>
      <c r="QZU14" s="96"/>
      <c r="QZV14" s="96"/>
      <c r="QZW14" s="96"/>
      <c r="QZX14" s="96"/>
      <c r="QZY14" s="96"/>
      <c r="QZZ14" s="96"/>
      <c r="RAA14" s="96"/>
      <c r="RAB14" s="96"/>
      <c r="RAC14" s="96"/>
      <c r="RAD14" s="96"/>
      <c r="RAE14" s="96"/>
      <c r="RAF14" s="96"/>
      <c r="RAG14" s="96"/>
      <c r="RAH14" s="96"/>
      <c r="RAI14" s="96"/>
      <c r="RAJ14" s="96"/>
      <c r="RAK14" s="96"/>
      <c r="RAL14" s="96"/>
      <c r="RAM14" s="96"/>
      <c r="RAN14" s="96"/>
      <c r="RAO14" s="96"/>
      <c r="RAP14" s="96"/>
      <c r="RAQ14" s="96"/>
      <c r="RAR14" s="96"/>
      <c r="RAS14" s="96"/>
      <c r="RAT14" s="96"/>
      <c r="RAU14" s="96"/>
      <c r="RAV14" s="96"/>
      <c r="RAW14" s="96"/>
      <c r="RAX14" s="96"/>
      <c r="RAY14" s="96"/>
      <c r="RAZ14" s="96"/>
      <c r="RBA14" s="96"/>
      <c r="RBB14" s="96"/>
      <c r="RBC14" s="96"/>
      <c r="RBD14" s="96"/>
      <c r="RBE14" s="96"/>
      <c r="RBF14" s="96"/>
      <c r="RBG14" s="96"/>
      <c r="RBH14" s="96"/>
      <c r="RBI14" s="96"/>
      <c r="RBJ14" s="96"/>
      <c r="RBK14" s="96"/>
      <c r="RBL14" s="96"/>
      <c r="RBM14" s="96"/>
      <c r="RBN14" s="96"/>
      <c r="RBO14" s="96"/>
      <c r="RBP14" s="96"/>
      <c r="RBQ14" s="96"/>
      <c r="RBR14" s="96"/>
      <c r="RBS14" s="96"/>
      <c r="RBT14" s="96"/>
      <c r="RBU14" s="96"/>
      <c r="RBV14" s="96"/>
      <c r="RBW14" s="96"/>
      <c r="RBX14" s="96"/>
      <c r="RBY14" s="96"/>
      <c r="RBZ14" s="96"/>
      <c r="RCA14" s="96"/>
      <c r="RCB14" s="96"/>
      <c r="RCC14" s="96"/>
      <c r="RCD14" s="96"/>
      <c r="RCE14" s="96"/>
      <c r="RCF14" s="96"/>
      <c r="RCG14" s="96"/>
      <c r="RCH14" s="96"/>
      <c r="RCI14" s="96"/>
      <c r="RCJ14" s="96"/>
      <c r="RCK14" s="96"/>
      <c r="RCL14" s="96"/>
      <c r="RCM14" s="96"/>
      <c r="RCN14" s="96"/>
      <c r="RCO14" s="96"/>
      <c r="RCP14" s="96"/>
      <c r="RCQ14" s="96"/>
      <c r="RCR14" s="96"/>
      <c r="RCS14" s="96"/>
      <c r="RCT14" s="96"/>
      <c r="RCU14" s="96"/>
      <c r="RCV14" s="96"/>
      <c r="RCW14" s="96"/>
      <c r="RCX14" s="96"/>
      <c r="RCY14" s="96"/>
      <c r="RCZ14" s="96"/>
      <c r="RDA14" s="96"/>
      <c r="RDB14" s="96"/>
      <c r="RDC14" s="96"/>
      <c r="RDD14" s="96"/>
      <c r="RDE14" s="96"/>
      <c r="RDF14" s="96"/>
      <c r="RDG14" s="96"/>
      <c r="RDH14" s="96"/>
      <c r="RDI14" s="96"/>
      <c r="RDJ14" s="96"/>
      <c r="RDK14" s="96"/>
      <c r="RDL14" s="96"/>
      <c r="RDM14" s="96"/>
      <c r="RDN14" s="96"/>
      <c r="RDO14" s="96"/>
      <c r="RDP14" s="96"/>
      <c r="RDQ14" s="96"/>
      <c r="RDR14" s="96"/>
      <c r="RDS14" s="96"/>
      <c r="RDT14" s="96"/>
      <c r="RDU14" s="96"/>
      <c r="RDV14" s="96"/>
      <c r="RDW14" s="96"/>
      <c r="RDX14" s="96"/>
      <c r="RDY14" s="96"/>
      <c r="RDZ14" s="96"/>
      <c r="REA14" s="96"/>
      <c r="REB14" s="96"/>
      <c r="REC14" s="96"/>
      <c r="RED14" s="96"/>
      <c r="REE14" s="96"/>
      <c r="REF14" s="96"/>
      <c r="REG14" s="96"/>
      <c r="REH14" s="96"/>
      <c r="REI14" s="96"/>
      <c r="REJ14" s="96"/>
      <c r="REK14" s="96"/>
      <c r="REL14" s="96"/>
      <c r="REM14" s="96"/>
      <c r="REN14" s="96"/>
      <c r="REO14" s="96"/>
      <c r="REP14" s="96"/>
      <c r="REQ14" s="96"/>
      <c r="RER14" s="96"/>
      <c r="RES14" s="96"/>
      <c r="RET14" s="96"/>
      <c r="REU14" s="96"/>
      <c r="REV14" s="96"/>
      <c r="REW14" s="96"/>
      <c r="REX14" s="96"/>
      <c r="REY14" s="96"/>
      <c r="REZ14" s="96"/>
      <c r="RFA14" s="96"/>
      <c r="RFB14" s="96"/>
      <c r="RFC14" s="96"/>
      <c r="RFD14" s="96"/>
      <c r="RFE14" s="96"/>
      <c r="RFF14" s="96"/>
      <c r="RFG14" s="96"/>
      <c r="RFH14" s="96"/>
      <c r="RFI14" s="96"/>
      <c r="RFJ14" s="96"/>
      <c r="RFK14" s="96"/>
      <c r="RFL14" s="96"/>
      <c r="RFM14" s="96"/>
      <c r="RFN14" s="96"/>
      <c r="RFO14" s="96"/>
      <c r="RFP14" s="96"/>
      <c r="RFQ14" s="96"/>
      <c r="RFR14" s="96"/>
      <c r="RFS14" s="96"/>
      <c r="RFT14" s="96"/>
      <c r="RFU14" s="96"/>
      <c r="RFV14" s="96"/>
      <c r="RFW14" s="96"/>
      <c r="RFX14" s="96"/>
      <c r="RFY14" s="96"/>
      <c r="RFZ14" s="96"/>
      <c r="RGA14" s="96"/>
      <c r="RGB14" s="96"/>
      <c r="RGC14" s="96"/>
      <c r="RGD14" s="96"/>
      <c r="RGE14" s="96"/>
      <c r="RGF14" s="96"/>
      <c r="RGG14" s="96"/>
      <c r="RGH14" s="96"/>
      <c r="RGI14" s="96"/>
      <c r="RGJ14" s="96"/>
      <c r="RGK14" s="96"/>
      <c r="RGL14" s="96"/>
      <c r="RGM14" s="96"/>
      <c r="RGN14" s="96"/>
      <c r="RGO14" s="96"/>
      <c r="RGP14" s="96"/>
      <c r="RGQ14" s="96"/>
      <c r="RGR14" s="96"/>
      <c r="RGS14" s="96"/>
      <c r="RGT14" s="96"/>
      <c r="RGU14" s="96"/>
      <c r="RGV14" s="96"/>
      <c r="RGW14" s="96"/>
      <c r="RGX14" s="96"/>
      <c r="RGY14" s="96"/>
      <c r="RGZ14" s="96"/>
      <c r="RHA14" s="96"/>
      <c r="RHB14" s="96"/>
      <c r="RHC14" s="96"/>
      <c r="RHD14" s="96"/>
      <c r="RHE14" s="96"/>
      <c r="RHF14" s="96"/>
      <c r="RHG14" s="96"/>
      <c r="RHH14" s="96"/>
      <c r="RHI14" s="96"/>
      <c r="RHJ14" s="96"/>
      <c r="RHK14" s="96"/>
      <c r="RHL14" s="96"/>
      <c r="RHM14" s="96"/>
      <c r="RHN14" s="96"/>
      <c r="RHO14" s="96"/>
      <c r="RHP14" s="96"/>
      <c r="RHQ14" s="96"/>
      <c r="RHR14" s="96"/>
      <c r="RHS14" s="96"/>
      <c r="RHT14" s="96"/>
      <c r="RHU14" s="96"/>
      <c r="RHV14" s="96"/>
      <c r="RHW14" s="96"/>
      <c r="RHX14" s="96"/>
      <c r="RHY14" s="96"/>
      <c r="RHZ14" s="96"/>
      <c r="RIA14" s="96"/>
      <c r="RIB14" s="96"/>
      <c r="RIC14" s="96"/>
      <c r="RID14" s="96"/>
      <c r="RIE14" s="96"/>
      <c r="RIF14" s="96"/>
      <c r="RIG14" s="96"/>
      <c r="RIH14" s="96"/>
      <c r="RII14" s="96"/>
      <c r="RIJ14" s="96"/>
      <c r="RIK14" s="96"/>
      <c r="RIL14" s="96"/>
      <c r="RIM14" s="96"/>
      <c r="RIN14" s="96"/>
      <c r="RIO14" s="96"/>
      <c r="RIP14" s="96"/>
      <c r="RIQ14" s="96"/>
      <c r="RIR14" s="96"/>
      <c r="RIS14" s="96"/>
      <c r="RIT14" s="96"/>
      <c r="RIU14" s="96"/>
      <c r="RIV14" s="96"/>
      <c r="RIW14" s="96"/>
      <c r="RIX14" s="96"/>
      <c r="RIY14" s="96"/>
      <c r="RIZ14" s="96"/>
      <c r="RJA14" s="96"/>
      <c r="RJB14" s="96"/>
      <c r="RJC14" s="96"/>
      <c r="RJD14" s="96"/>
      <c r="RJE14" s="96"/>
      <c r="RJF14" s="96"/>
      <c r="RJG14" s="96"/>
      <c r="RJH14" s="96"/>
      <c r="RJI14" s="96"/>
      <c r="RJJ14" s="96"/>
      <c r="RJK14" s="96"/>
      <c r="RJL14" s="96"/>
      <c r="RJM14" s="96"/>
      <c r="RJN14" s="96"/>
      <c r="RJO14" s="96"/>
      <c r="RJP14" s="96"/>
      <c r="RJQ14" s="96"/>
      <c r="RJR14" s="96"/>
      <c r="RJS14" s="96"/>
      <c r="RJT14" s="96"/>
      <c r="RJU14" s="96"/>
      <c r="RJV14" s="96"/>
      <c r="RJW14" s="96"/>
      <c r="RJX14" s="96"/>
      <c r="RJY14" s="96"/>
      <c r="RJZ14" s="96"/>
      <c r="RKA14" s="96"/>
      <c r="RKB14" s="96"/>
      <c r="RKC14" s="96"/>
      <c r="RKD14" s="96"/>
      <c r="RKE14" s="96"/>
      <c r="RKF14" s="96"/>
      <c r="RKG14" s="96"/>
      <c r="RKH14" s="96"/>
      <c r="RKI14" s="96"/>
      <c r="RKJ14" s="96"/>
      <c r="RKK14" s="96"/>
      <c r="RKL14" s="96"/>
      <c r="RKM14" s="96"/>
      <c r="RKN14" s="96"/>
      <c r="RKO14" s="96"/>
      <c r="RKP14" s="96"/>
      <c r="RKQ14" s="96"/>
      <c r="RKR14" s="96"/>
      <c r="RKS14" s="96"/>
      <c r="RKT14" s="96"/>
      <c r="RKU14" s="96"/>
      <c r="RKV14" s="96"/>
      <c r="RKW14" s="96"/>
      <c r="RKX14" s="96"/>
      <c r="RKY14" s="96"/>
      <c r="RKZ14" s="96"/>
      <c r="RLA14" s="96"/>
      <c r="RLB14" s="96"/>
      <c r="RLC14" s="96"/>
      <c r="RLD14" s="96"/>
      <c r="RLE14" s="96"/>
      <c r="RLF14" s="96"/>
      <c r="RLG14" s="96"/>
      <c r="RLH14" s="96"/>
      <c r="RLI14" s="96"/>
      <c r="RLJ14" s="96"/>
      <c r="RLK14" s="96"/>
      <c r="RLL14" s="96"/>
      <c r="RLM14" s="96"/>
      <c r="RLN14" s="96"/>
      <c r="RLO14" s="96"/>
      <c r="RLP14" s="96"/>
      <c r="RLQ14" s="96"/>
      <c r="RLR14" s="96"/>
      <c r="RLS14" s="96"/>
      <c r="RLT14" s="96"/>
      <c r="RLU14" s="96"/>
      <c r="RLV14" s="96"/>
      <c r="RLW14" s="96"/>
      <c r="RLX14" s="96"/>
      <c r="RLY14" s="96"/>
      <c r="RLZ14" s="96"/>
      <c r="RMA14" s="96"/>
      <c r="RMB14" s="96"/>
      <c r="RMC14" s="96"/>
      <c r="RMD14" s="96"/>
      <c r="RME14" s="96"/>
      <c r="RMF14" s="96"/>
      <c r="RMG14" s="96"/>
      <c r="RMH14" s="96"/>
      <c r="RMI14" s="96"/>
      <c r="RMJ14" s="96"/>
      <c r="RMK14" s="96"/>
      <c r="RML14" s="96"/>
      <c r="RMM14" s="96"/>
      <c r="RMN14" s="96"/>
      <c r="RMO14" s="96"/>
      <c r="RMP14" s="96"/>
      <c r="RMQ14" s="96"/>
      <c r="RMR14" s="96"/>
      <c r="RMS14" s="96"/>
      <c r="RMT14" s="96"/>
      <c r="RMU14" s="96"/>
      <c r="RMV14" s="96"/>
      <c r="RMW14" s="96"/>
      <c r="RMX14" s="96"/>
      <c r="RMY14" s="96"/>
      <c r="RMZ14" s="96"/>
      <c r="RNA14" s="96"/>
      <c r="RNB14" s="96"/>
      <c r="RNC14" s="96"/>
      <c r="RND14" s="96"/>
      <c r="RNE14" s="96"/>
      <c r="RNF14" s="96"/>
      <c r="RNG14" s="96"/>
      <c r="RNH14" s="96"/>
      <c r="RNI14" s="96"/>
      <c r="RNJ14" s="96"/>
      <c r="RNK14" s="96"/>
      <c r="RNL14" s="96"/>
      <c r="RNM14" s="96"/>
      <c r="RNN14" s="96"/>
      <c r="RNO14" s="96"/>
      <c r="RNP14" s="96"/>
      <c r="RNQ14" s="96"/>
      <c r="RNR14" s="96"/>
      <c r="RNS14" s="96"/>
      <c r="RNT14" s="96"/>
      <c r="RNU14" s="96"/>
      <c r="RNV14" s="96"/>
      <c r="RNW14" s="96"/>
      <c r="RNX14" s="96"/>
      <c r="RNY14" s="96"/>
      <c r="RNZ14" s="96"/>
      <c r="ROA14" s="96"/>
      <c r="ROB14" s="96"/>
      <c r="ROC14" s="96"/>
      <c r="ROD14" s="96"/>
      <c r="ROE14" s="96"/>
      <c r="ROF14" s="96"/>
      <c r="ROG14" s="96"/>
      <c r="ROH14" s="96"/>
      <c r="ROI14" s="96"/>
      <c r="ROJ14" s="96"/>
      <c r="ROK14" s="96"/>
      <c r="ROL14" s="96"/>
      <c r="ROM14" s="96"/>
      <c r="RON14" s="96"/>
      <c r="ROO14" s="96"/>
      <c r="ROP14" s="96"/>
      <c r="ROQ14" s="96"/>
      <c r="ROR14" s="96"/>
      <c r="ROS14" s="96"/>
      <c r="ROT14" s="96"/>
      <c r="ROU14" s="96"/>
      <c r="ROV14" s="96"/>
      <c r="ROW14" s="96"/>
      <c r="ROX14" s="96"/>
      <c r="ROY14" s="96"/>
      <c r="ROZ14" s="96"/>
      <c r="RPA14" s="96"/>
      <c r="RPB14" s="96"/>
      <c r="RPC14" s="96"/>
      <c r="RPD14" s="96"/>
      <c r="RPE14" s="96"/>
      <c r="RPF14" s="96"/>
      <c r="RPG14" s="96"/>
      <c r="RPH14" s="96"/>
      <c r="RPI14" s="96"/>
      <c r="RPJ14" s="96"/>
      <c r="RPK14" s="96"/>
      <c r="RPL14" s="96"/>
      <c r="RPM14" s="96"/>
      <c r="RPN14" s="96"/>
      <c r="RPO14" s="96"/>
      <c r="RPP14" s="96"/>
      <c r="RPQ14" s="96"/>
      <c r="RPR14" s="96"/>
      <c r="RPS14" s="96"/>
      <c r="RPT14" s="96"/>
      <c r="RPU14" s="96"/>
      <c r="RPV14" s="96"/>
      <c r="RPW14" s="96"/>
      <c r="RPX14" s="96"/>
      <c r="RPY14" s="96"/>
      <c r="RPZ14" s="96"/>
      <c r="RQA14" s="96"/>
      <c r="RQB14" s="96"/>
      <c r="RQC14" s="96"/>
      <c r="RQD14" s="96"/>
      <c r="RQE14" s="96"/>
      <c r="RQF14" s="96"/>
      <c r="RQG14" s="96"/>
      <c r="RQH14" s="96"/>
      <c r="RQI14" s="96"/>
      <c r="RQJ14" s="96"/>
      <c r="RQK14" s="96"/>
      <c r="RQL14" s="96"/>
      <c r="RQM14" s="96"/>
      <c r="RQN14" s="96"/>
      <c r="RQO14" s="96"/>
      <c r="RQP14" s="96"/>
      <c r="RQQ14" s="96"/>
      <c r="RQR14" s="96"/>
      <c r="RQS14" s="96"/>
      <c r="RQT14" s="96"/>
      <c r="RQU14" s="96"/>
      <c r="RQV14" s="96"/>
      <c r="RQW14" s="96"/>
      <c r="RQX14" s="96"/>
      <c r="RQY14" s="96"/>
      <c r="RQZ14" s="96"/>
      <c r="RRA14" s="96"/>
      <c r="RRB14" s="96"/>
      <c r="RRC14" s="96"/>
      <c r="RRD14" s="96"/>
      <c r="RRE14" s="96"/>
      <c r="RRF14" s="96"/>
      <c r="RRG14" s="96"/>
      <c r="RRH14" s="96"/>
      <c r="RRI14" s="96"/>
      <c r="RRJ14" s="96"/>
      <c r="RRK14" s="96"/>
      <c r="RRL14" s="96"/>
      <c r="RRM14" s="96"/>
      <c r="RRN14" s="96"/>
      <c r="RRO14" s="96"/>
      <c r="RRP14" s="96"/>
      <c r="RRQ14" s="96"/>
      <c r="RRR14" s="96"/>
      <c r="RRS14" s="96"/>
      <c r="RRT14" s="96"/>
      <c r="RRU14" s="96"/>
      <c r="RRV14" s="96"/>
      <c r="RRW14" s="96"/>
      <c r="RRX14" s="96"/>
      <c r="RRY14" s="96"/>
      <c r="RRZ14" s="96"/>
      <c r="RSA14" s="96"/>
      <c r="RSB14" s="96"/>
      <c r="RSC14" s="96"/>
      <c r="RSD14" s="96"/>
      <c r="RSE14" s="96"/>
      <c r="RSF14" s="96"/>
      <c r="RSG14" s="96"/>
      <c r="RSH14" s="96"/>
      <c r="RSI14" s="96"/>
      <c r="RSJ14" s="96"/>
      <c r="RSK14" s="96"/>
      <c r="RSL14" s="96"/>
      <c r="RSM14" s="96"/>
      <c r="RSN14" s="96"/>
      <c r="RSO14" s="96"/>
      <c r="RSP14" s="96"/>
      <c r="RSQ14" s="96"/>
      <c r="RSR14" s="96"/>
      <c r="RSS14" s="96"/>
      <c r="RST14" s="96"/>
      <c r="RSU14" s="96"/>
      <c r="RSV14" s="96"/>
      <c r="RSW14" s="96"/>
      <c r="RSX14" s="96"/>
      <c r="RSY14" s="96"/>
      <c r="RSZ14" s="96"/>
      <c r="RTA14" s="96"/>
      <c r="RTB14" s="96"/>
      <c r="RTC14" s="96"/>
      <c r="RTD14" s="96"/>
      <c r="RTE14" s="96"/>
      <c r="RTF14" s="96"/>
      <c r="RTG14" s="96"/>
      <c r="RTH14" s="96"/>
      <c r="RTI14" s="96"/>
      <c r="RTJ14" s="96"/>
      <c r="RTK14" s="96"/>
      <c r="RTL14" s="96"/>
      <c r="RTM14" s="96"/>
      <c r="RTN14" s="96"/>
      <c r="RTO14" s="96"/>
      <c r="RTP14" s="96"/>
      <c r="RTQ14" s="96"/>
      <c r="RTR14" s="96"/>
      <c r="RTS14" s="96"/>
      <c r="RTT14" s="96"/>
      <c r="RTU14" s="96"/>
      <c r="RTV14" s="96"/>
      <c r="RTW14" s="96"/>
      <c r="RTX14" s="96"/>
      <c r="RTY14" s="96"/>
      <c r="RTZ14" s="96"/>
      <c r="RUA14" s="96"/>
      <c r="RUB14" s="96"/>
      <c r="RUC14" s="96"/>
      <c r="RUD14" s="96"/>
      <c r="RUE14" s="96"/>
      <c r="RUF14" s="96"/>
      <c r="RUG14" s="96"/>
      <c r="RUH14" s="96"/>
      <c r="RUI14" s="96"/>
      <c r="RUJ14" s="96"/>
      <c r="RUK14" s="96"/>
      <c r="RUL14" s="96"/>
      <c r="RUM14" s="96"/>
      <c r="RUN14" s="96"/>
      <c r="RUO14" s="96"/>
      <c r="RUP14" s="96"/>
      <c r="RUQ14" s="96"/>
      <c r="RUR14" s="96"/>
      <c r="RUS14" s="96"/>
      <c r="RUT14" s="96"/>
      <c r="RUU14" s="96"/>
      <c r="RUV14" s="96"/>
      <c r="RUW14" s="96"/>
      <c r="RUX14" s="96"/>
      <c r="RUY14" s="96"/>
      <c r="RUZ14" s="96"/>
      <c r="RVA14" s="96"/>
      <c r="RVB14" s="96"/>
      <c r="RVC14" s="96"/>
      <c r="RVD14" s="96"/>
      <c r="RVE14" s="96"/>
      <c r="RVF14" s="96"/>
      <c r="RVG14" s="96"/>
      <c r="RVH14" s="96"/>
      <c r="RVI14" s="96"/>
      <c r="RVJ14" s="96"/>
      <c r="RVK14" s="96"/>
      <c r="RVL14" s="96"/>
      <c r="RVM14" s="96"/>
      <c r="RVN14" s="96"/>
      <c r="RVO14" s="96"/>
      <c r="RVP14" s="96"/>
      <c r="RVQ14" s="96"/>
      <c r="RVR14" s="96"/>
      <c r="RVS14" s="96"/>
      <c r="RVT14" s="96"/>
      <c r="RVU14" s="96"/>
      <c r="RVV14" s="96"/>
      <c r="RVW14" s="96"/>
      <c r="RVX14" s="96"/>
      <c r="RVY14" s="96"/>
      <c r="RVZ14" s="96"/>
      <c r="RWA14" s="96"/>
      <c r="RWB14" s="96"/>
      <c r="RWC14" s="96"/>
      <c r="RWD14" s="96"/>
      <c r="RWE14" s="96"/>
      <c r="RWF14" s="96"/>
      <c r="RWG14" s="96"/>
      <c r="RWH14" s="96"/>
      <c r="RWI14" s="96"/>
      <c r="RWJ14" s="96"/>
      <c r="RWK14" s="96"/>
      <c r="RWL14" s="96"/>
      <c r="RWM14" s="96"/>
      <c r="RWN14" s="96"/>
      <c r="RWO14" s="96"/>
      <c r="RWP14" s="96"/>
      <c r="RWQ14" s="96"/>
      <c r="RWR14" s="96"/>
      <c r="RWS14" s="96"/>
      <c r="RWT14" s="96"/>
      <c r="RWU14" s="96"/>
      <c r="RWV14" s="96"/>
      <c r="RWW14" s="96"/>
      <c r="RWX14" s="96"/>
      <c r="RWY14" s="96"/>
      <c r="RWZ14" s="96"/>
      <c r="RXA14" s="96"/>
      <c r="RXB14" s="96"/>
      <c r="RXC14" s="96"/>
      <c r="RXD14" s="96"/>
      <c r="RXE14" s="96"/>
      <c r="RXF14" s="96"/>
      <c r="RXG14" s="96"/>
      <c r="RXH14" s="96"/>
      <c r="RXI14" s="96"/>
      <c r="RXJ14" s="96"/>
      <c r="RXK14" s="96"/>
      <c r="RXL14" s="96"/>
      <c r="RXM14" s="96"/>
      <c r="RXN14" s="96"/>
      <c r="RXO14" s="96"/>
      <c r="RXP14" s="96"/>
      <c r="RXQ14" s="96"/>
      <c r="RXR14" s="96"/>
      <c r="RXS14" s="96"/>
      <c r="RXT14" s="96"/>
      <c r="RXU14" s="96"/>
      <c r="RXV14" s="96"/>
      <c r="RXW14" s="96"/>
      <c r="RXX14" s="96"/>
      <c r="RXY14" s="96"/>
      <c r="RXZ14" s="96"/>
      <c r="RYA14" s="96"/>
      <c r="RYB14" s="96"/>
      <c r="RYC14" s="96"/>
      <c r="RYD14" s="96"/>
      <c r="RYE14" s="96"/>
      <c r="RYF14" s="96"/>
      <c r="RYG14" s="96"/>
      <c r="RYH14" s="96"/>
      <c r="RYI14" s="96"/>
      <c r="RYJ14" s="96"/>
      <c r="RYK14" s="96"/>
      <c r="RYL14" s="96"/>
      <c r="RYM14" s="96"/>
      <c r="RYN14" s="96"/>
      <c r="RYO14" s="96"/>
      <c r="RYP14" s="96"/>
      <c r="RYQ14" s="96"/>
      <c r="RYR14" s="96"/>
      <c r="RYS14" s="96"/>
      <c r="RYT14" s="96"/>
      <c r="RYU14" s="96"/>
      <c r="RYV14" s="96"/>
      <c r="RYW14" s="96"/>
      <c r="RYX14" s="96"/>
      <c r="RYY14" s="96"/>
      <c r="RYZ14" s="96"/>
      <c r="RZA14" s="96"/>
      <c r="RZB14" s="96"/>
      <c r="RZC14" s="96"/>
      <c r="RZD14" s="96"/>
      <c r="RZE14" s="96"/>
      <c r="RZF14" s="96"/>
      <c r="RZG14" s="96"/>
      <c r="RZH14" s="96"/>
      <c r="RZI14" s="96"/>
      <c r="RZJ14" s="96"/>
      <c r="RZK14" s="96"/>
      <c r="RZL14" s="96"/>
      <c r="RZM14" s="96"/>
      <c r="RZN14" s="96"/>
      <c r="RZO14" s="96"/>
      <c r="RZP14" s="96"/>
      <c r="RZQ14" s="96"/>
      <c r="RZR14" s="96"/>
      <c r="RZS14" s="96"/>
      <c r="RZT14" s="96"/>
      <c r="RZU14" s="96"/>
      <c r="RZV14" s="96"/>
      <c r="RZW14" s="96"/>
      <c r="RZX14" s="96"/>
      <c r="RZY14" s="96"/>
      <c r="RZZ14" s="96"/>
      <c r="SAA14" s="96"/>
      <c r="SAB14" s="96"/>
      <c r="SAC14" s="96"/>
      <c r="SAD14" s="96"/>
      <c r="SAE14" s="96"/>
      <c r="SAF14" s="96"/>
      <c r="SAG14" s="96"/>
      <c r="SAH14" s="96"/>
      <c r="SAI14" s="96"/>
      <c r="SAJ14" s="96"/>
      <c r="SAK14" s="96"/>
      <c r="SAL14" s="96"/>
      <c r="SAM14" s="96"/>
      <c r="SAN14" s="96"/>
      <c r="SAO14" s="96"/>
      <c r="SAP14" s="96"/>
      <c r="SAQ14" s="96"/>
      <c r="SAR14" s="96"/>
      <c r="SAS14" s="96"/>
      <c r="SAT14" s="96"/>
      <c r="SAU14" s="96"/>
      <c r="SAV14" s="96"/>
      <c r="SAW14" s="96"/>
      <c r="SAX14" s="96"/>
      <c r="SAY14" s="96"/>
      <c r="SAZ14" s="96"/>
      <c r="SBA14" s="96"/>
      <c r="SBB14" s="96"/>
      <c r="SBC14" s="96"/>
      <c r="SBD14" s="96"/>
      <c r="SBE14" s="96"/>
      <c r="SBF14" s="96"/>
      <c r="SBG14" s="96"/>
      <c r="SBH14" s="96"/>
      <c r="SBI14" s="96"/>
      <c r="SBJ14" s="96"/>
      <c r="SBK14" s="96"/>
      <c r="SBL14" s="96"/>
      <c r="SBM14" s="96"/>
      <c r="SBN14" s="96"/>
      <c r="SBO14" s="96"/>
      <c r="SBP14" s="96"/>
      <c r="SBQ14" s="96"/>
      <c r="SBR14" s="96"/>
      <c r="SBS14" s="96"/>
      <c r="SBT14" s="96"/>
      <c r="SBU14" s="96"/>
      <c r="SBV14" s="96"/>
      <c r="SBW14" s="96"/>
      <c r="SBX14" s="96"/>
      <c r="SBY14" s="96"/>
      <c r="SBZ14" s="96"/>
      <c r="SCA14" s="96"/>
      <c r="SCB14" s="96"/>
      <c r="SCC14" s="96"/>
      <c r="SCD14" s="96"/>
      <c r="SCE14" s="96"/>
      <c r="SCF14" s="96"/>
      <c r="SCG14" s="96"/>
      <c r="SCH14" s="96"/>
      <c r="SCI14" s="96"/>
      <c r="SCJ14" s="96"/>
      <c r="SCK14" s="96"/>
      <c r="SCL14" s="96"/>
      <c r="SCM14" s="96"/>
      <c r="SCN14" s="96"/>
      <c r="SCO14" s="96"/>
      <c r="SCP14" s="96"/>
      <c r="SCQ14" s="96"/>
      <c r="SCR14" s="96"/>
      <c r="SCS14" s="96"/>
      <c r="SCT14" s="96"/>
      <c r="SCU14" s="96"/>
      <c r="SCV14" s="96"/>
      <c r="SCW14" s="96"/>
      <c r="SCX14" s="96"/>
      <c r="SCY14" s="96"/>
      <c r="SCZ14" s="96"/>
      <c r="SDA14" s="96"/>
      <c r="SDB14" s="96"/>
      <c r="SDC14" s="96"/>
      <c r="SDD14" s="96"/>
      <c r="SDE14" s="96"/>
      <c r="SDF14" s="96"/>
      <c r="SDG14" s="96"/>
      <c r="SDH14" s="96"/>
      <c r="SDI14" s="96"/>
      <c r="SDJ14" s="96"/>
      <c r="SDK14" s="96"/>
      <c r="SDL14" s="96"/>
      <c r="SDM14" s="96"/>
      <c r="SDN14" s="96"/>
      <c r="SDO14" s="96"/>
      <c r="SDP14" s="96"/>
      <c r="SDQ14" s="96"/>
      <c r="SDR14" s="96"/>
      <c r="SDS14" s="96"/>
      <c r="SDT14" s="96"/>
      <c r="SDU14" s="96"/>
      <c r="SDV14" s="96"/>
      <c r="SDW14" s="96"/>
      <c r="SDX14" s="96"/>
      <c r="SDY14" s="96"/>
      <c r="SDZ14" s="96"/>
      <c r="SEA14" s="96"/>
      <c r="SEB14" s="96"/>
      <c r="SEC14" s="96"/>
      <c r="SED14" s="96"/>
      <c r="SEE14" s="96"/>
      <c r="SEF14" s="96"/>
      <c r="SEG14" s="96"/>
      <c r="SEH14" s="96"/>
      <c r="SEI14" s="96"/>
      <c r="SEJ14" s="96"/>
      <c r="SEK14" s="96"/>
      <c r="SEL14" s="96"/>
      <c r="SEM14" s="96"/>
      <c r="SEN14" s="96"/>
      <c r="SEO14" s="96"/>
      <c r="SEP14" s="96"/>
      <c r="SEQ14" s="96"/>
      <c r="SER14" s="96"/>
      <c r="SES14" s="96"/>
      <c r="SET14" s="96"/>
      <c r="SEU14" s="96"/>
      <c r="SEV14" s="96"/>
      <c r="SEW14" s="96"/>
      <c r="SEX14" s="96"/>
      <c r="SEY14" s="96"/>
      <c r="SEZ14" s="96"/>
      <c r="SFA14" s="96"/>
      <c r="SFB14" s="96"/>
      <c r="SFC14" s="96"/>
      <c r="SFD14" s="96"/>
      <c r="SFE14" s="96"/>
      <c r="SFF14" s="96"/>
      <c r="SFG14" s="96"/>
      <c r="SFH14" s="96"/>
      <c r="SFI14" s="96"/>
      <c r="SFJ14" s="96"/>
      <c r="SFK14" s="96"/>
      <c r="SFL14" s="96"/>
      <c r="SFM14" s="96"/>
      <c r="SFN14" s="96"/>
      <c r="SFO14" s="96"/>
      <c r="SFP14" s="96"/>
      <c r="SFQ14" s="96"/>
      <c r="SFR14" s="96"/>
      <c r="SFS14" s="96"/>
      <c r="SFT14" s="96"/>
      <c r="SFU14" s="96"/>
      <c r="SFV14" s="96"/>
      <c r="SFW14" s="96"/>
      <c r="SFX14" s="96"/>
      <c r="SFY14" s="96"/>
      <c r="SFZ14" s="96"/>
      <c r="SGA14" s="96"/>
      <c r="SGB14" s="96"/>
      <c r="SGC14" s="96"/>
      <c r="SGD14" s="96"/>
      <c r="SGE14" s="96"/>
      <c r="SGF14" s="96"/>
      <c r="SGG14" s="96"/>
      <c r="SGH14" s="96"/>
      <c r="SGI14" s="96"/>
      <c r="SGJ14" s="96"/>
      <c r="SGK14" s="96"/>
      <c r="SGL14" s="96"/>
      <c r="SGM14" s="96"/>
      <c r="SGN14" s="96"/>
      <c r="SGO14" s="96"/>
      <c r="SGP14" s="96"/>
      <c r="SGQ14" s="96"/>
      <c r="SGR14" s="96"/>
      <c r="SGS14" s="96"/>
      <c r="SGT14" s="96"/>
      <c r="SGU14" s="96"/>
      <c r="SGV14" s="96"/>
      <c r="SGW14" s="96"/>
      <c r="SGX14" s="96"/>
      <c r="SGY14" s="96"/>
      <c r="SGZ14" s="96"/>
      <c r="SHA14" s="96"/>
      <c r="SHB14" s="96"/>
      <c r="SHC14" s="96"/>
      <c r="SHD14" s="96"/>
      <c r="SHE14" s="96"/>
      <c r="SHF14" s="96"/>
      <c r="SHG14" s="96"/>
      <c r="SHH14" s="96"/>
      <c r="SHI14" s="96"/>
      <c r="SHJ14" s="96"/>
      <c r="SHK14" s="96"/>
      <c r="SHL14" s="96"/>
      <c r="SHM14" s="96"/>
      <c r="SHN14" s="96"/>
      <c r="SHO14" s="96"/>
      <c r="SHP14" s="96"/>
      <c r="SHQ14" s="96"/>
      <c r="SHR14" s="96"/>
      <c r="SHS14" s="96"/>
      <c r="SHT14" s="96"/>
      <c r="SHU14" s="96"/>
      <c r="SHV14" s="96"/>
      <c r="SHW14" s="96"/>
      <c r="SHX14" s="96"/>
      <c r="SHY14" s="96"/>
      <c r="SHZ14" s="96"/>
      <c r="SIA14" s="96"/>
      <c r="SIB14" s="96"/>
      <c r="SIC14" s="96"/>
      <c r="SID14" s="96"/>
      <c r="SIE14" s="96"/>
      <c r="SIF14" s="96"/>
      <c r="SIG14" s="96"/>
      <c r="SIH14" s="96"/>
      <c r="SII14" s="96"/>
      <c r="SIJ14" s="96"/>
      <c r="SIK14" s="96"/>
      <c r="SIL14" s="96"/>
      <c r="SIM14" s="96"/>
      <c r="SIN14" s="96"/>
      <c r="SIO14" s="96"/>
      <c r="SIP14" s="96"/>
      <c r="SIQ14" s="96"/>
      <c r="SIR14" s="96"/>
      <c r="SIS14" s="96"/>
      <c r="SIT14" s="96"/>
      <c r="SIU14" s="96"/>
      <c r="SIV14" s="96"/>
      <c r="SIW14" s="96"/>
      <c r="SIX14" s="96"/>
      <c r="SIY14" s="96"/>
      <c r="SIZ14" s="96"/>
      <c r="SJA14" s="96"/>
      <c r="SJB14" s="96"/>
      <c r="SJC14" s="96"/>
      <c r="SJD14" s="96"/>
      <c r="SJE14" s="96"/>
      <c r="SJF14" s="96"/>
      <c r="SJG14" s="96"/>
      <c r="SJH14" s="96"/>
      <c r="SJI14" s="96"/>
      <c r="SJJ14" s="96"/>
      <c r="SJK14" s="96"/>
      <c r="SJL14" s="96"/>
      <c r="SJM14" s="96"/>
      <c r="SJN14" s="96"/>
      <c r="SJO14" s="96"/>
      <c r="SJP14" s="96"/>
      <c r="SJQ14" s="96"/>
      <c r="SJR14" s="96"/>
      <c r="SJS14" s="96"/>
      <c r="SJT14" s="96"/>
      <c r="SJU14" s="96"/>
      <c r="SJV14" s="96"/>
      <c r="SJW14" s="96"/>
      <c r="SJX14" s="96"/>
      <c r="SJY14" s="96"/>
      <c r="SJZ14" s="96"/>
      <c r="SKA14" s="96"/>
      <c r="SKB14" s="96"/>
      <c r="SKC14" s="96"/>
      <c r="SKD14" s="96"/>
      <c r="SKE14" s="96"/>
      <c r="SKF14" s="96"/>
      <c r="SKG14" s="96"/>
      <c r="SKH14" s="96"/>
      <c r="SKI14" s="96"/>
      <c r="SKJ14" s="96"/>
      <c r="SKK14" s="96"/>
      <c r="SKL14" s="96"/>
      <c r="SKM14" s="96"/>
      <c r="SKN14" s="96"/>
      <c r="SKO14" s="96"/>
      <c r="SKP14" s="96"/>
      <c r="SKQ14" s="96"/>
      <c r="SKR14" s="96"/>
      <c r="SKS14" s="96"/>
      <c r="SKT14" s="96"/>
      <c r="SKU14" s="96"/>
      <c r="SKV14" s="96"/>
      <c r="SKW14" s="96"/>
      <c r="SKX14" s="96"/>
      <c r="SKY14" s="96"/>
      <c r="SKZ14" s="96"/>
      <c r="SLA14" s="96"/>
      <c r="SLB14" s="96"/>
      <c r="SLC14" s="96"/>
      <c r="SLD14" s="96"/>
      <c r="SLE14" s="96"/>
      <c r="SLF14" s="96"/>
      <c r="SLG14" s="96"/>
      <c r="SLH14" s="96"/>
      <c r="SLI14" s="96"/>
      <c r="SLJ14" s="96"/>
      <c r="SLK14" s="96"/>
      <c r="SLL14" s="96"/>
      <c r="SLM14" s="96"/>
      <c r="SLN14" s="96"/>
      <c r="SLO14" s="96"/>
      <c r="SLP14" s="96"/>
      <c r="SLQ14" s="96"/>
      <c r="SLR14" s="96"/>
      <c r="SLS14" s="96"/>
      <c r="SLT14" s="96"/>
      <c r="SLU14" s="96"/>
      <c r="SLV14" s="96"/>
      <c r="SLW14" s="96"/>
      <c r="SLX14" s="96"/>
      <c r="SLY14" s="96"/>
      <c r="SLZ14" s="96"/>
      <c r="SMA14" s="96"/>
      <c r="SMB14" s="96"/>
      <c r="SMC14" s="96"/>
      <c r="SMD14" s="96"/>
      <c r="SME14" s="96"/>
      <c r="SMF14" s="96"/>
      <c r="SMG14" s="96"/>
      <c r="SMH14" s="96"/>
      <c r="SMI14" s="96"/>
      <c r="SMJ14" s="96"/>
      <c r="SMK14" s="96"/>
      <c r="SML14" s="96"/>
      <c r="SMM14" s="96"/>
      <c r="SMN14" s="96"/>
      <c r="SMO14" s="96"/>
      <c r="SMP14" s="96"/>
      <c r="SMQ14" s="96"/>
      <c r="SMR14" s="96"/>
      <c r="SMS14" s="96"/>
      <c r="SMT14" s="96"/>
      <c r="SMU14" s="96"/>
      <c r="SMV14" s="96"/>
      <c r="SMW14" s="96"/>
      <c r="SMX14" s="96"/>
      <c r="SMY14" s="96"/>
      <c r="SMZ14" s="96"/>
      <c r="SNA14" s="96"/>
      <c r="SNB14" s="96"/>
      <c r="SNC14" s="96"/>
      <c r="SND14" s="96"/>
      <c r="SNE14" s="96"/>
      <c r="SNF14" s="96"/>
      <c r="SNG14" s="96"/>
      <c r="SNH14" s="96"/>
      <c r="SNI14" s="96"/>
      <c r="SNJ14" s="96"/>
      <c r="SNK14" s="96"/>
      <c r="SNL14" s="96"/>
      <c r="SNM14" s="96"/>
      <c r="SNN14" s="96"/>
      <c r="SNO14" s="96"/>
      <c r="SNP14" s="96"/>
      <c r="SNQ14" s="96"/>
      <c r="SNR14" s="96"/>
      <c r="SNS14" s="96"/>
      <c r="SNT14" s="96"/>
      <c r="SNU14" s="96"/>
      <c r="SNV14" s="96"/>
      <c r="SNW14" s="96"/>
      <c r="SNX14" s="96"/>
      <c r="SNY14" s="96"/>
      <c r="SNZ14" s="96"/>
      <c r="SOA14" s="96"/>
      <c r="SOB14" s="96"/>
      <c r="SOC14" s="96"/>
      <c r="SOD14" s="96"/>
      <c r="SOE14" s="96"/>
      <c r="SOF14" s="96"/>
      <c r="SOG14" s="96"/>
      <c r="SOH14" s="96"/>
      <c r="SOI14" s="96"/>
      <c r="SOJ14" s="96"/>
      <c r="SOK14" s="96"/>
      <c r="SOL14" s="96"/>
      <c r="SOM14" s="96"/>
      <c r="SON14" s="96"/>
      <c r="SOO14" s="96"/>
      <c r="SOP14" s="96"/>
      <c r="SOQ14" s="96"/>
      <c r="SOR14" s="96"/>
      <c r="SOS14" s="96"/>
      <c r="SOT14" s="96"/>
      <c r="SOU14" s="96"/>
      <c r="SOV14" s="96"/>
      <c r="SOW14" s="96"/>
      <c r="SOX14" s="96"/>
      <c r="SOY14" s="96"/>
      <c r="SOZ14" s="96"/>
      <c r="SPA14" s="96"/>
      <c r="SPB14" s="96"/>
      <c r="SPC14" s="96"/>
      <c r="SPD14" s="96"/>
      <c r="SPE14" s="96"/>
      <c r="SPF14" s="96"/>
      <c r="SPG14" s="96"/>
      <c r="SPH14" s="96"/>
      <c r="SPI14" s="96"/>
      <c r="SPJ14" s="96"/>
      <c r="SPK14" s="96"/>
      <c r="SPL14" s="96"/>
      <c r="SPM14" s="96"/>
      <c r="SPN14" s="96"/>
      <c r="SPO14" s="96"/>
      <c r="SPP14" s="96"/>
      <c r="SPQ14" s="96"/>
      <c r="SPR14" s="96"/>
      <c r="SPS14" s="96"/>
      <c r="SPT14" s="96"/>
      <c r="SPU14" s="96"/>
      <c r="SPV14" s="96"/>
      <c r="SPW14" s="96"/>
      <c r="SPX14" s="96"/>
      <c r="SPY14" s="96"/>
      <c r="SPZ14" s="96"/>
      <c r="SQA14" s="96"/>
      <c r="SQB14" s="96"/>
      <c r="SQC14" s="96"/>
      <c r="SQD14" s="96"/>
      <c r="SQE14" s="96"/>
      <c r="SQF14" s="96"/>
      <c r="SQG14" s="96"/>
      <c r="SQH14" s="96"/>
      <c r="SQI14" s="96"/>
      <c r="SQJ14" s="96"/>
      <c r="SQK14" s="96"/>
      <c r="SQL14" s="96"/>
      <c r="SQM14" s="96"/>
      <c r="SQN14" s="96"/>
      <c r="SQO14" s="96"/>
      <c r="SQP14" s="96"/>
      <c r="SQQ14" s="96"/>
      <c r="SQR14" s="96"/>
      <c r="SQS14" s="96"/>
      <c r="SQT14" s="96"/>
      <c r="SQU14" s="96"/>
      <c r="SQV14" s="96"/>
      <c r="SQW14" s="96"/>
      <c r="SQX14" s="96"/>
      <c r="SQY14" s="96"/>
      <c r="SQZ14" s="96"/>
      <c r="SRA14" s="96"/>
      <c r="SRB14" s="96"/>
      <c r="SRC14" s="96"/>
      <c r="SRD14" s="96"/>
      <c r="SRE14" s="96"/>
      <c r="SRF14" s="96"/>
      <c r="SRG14" s="96"/>
      <c r="SRH14" s="96"/>
      <c r="SRI14" s="96"/>
      <c r="SRJ14" s="96"/>
      <c r="SRK14" s="96"/>
      <c r="SRL14" s="96"/>
      <c r="SRM14" s="96"/>
      <c r="SRN14" s="96"/>
      <c r="SRO14" s="96"/>
      <c r="SRP14" s="96"/>
      <c r="SRQ14" s="96"/>
      <c r="SRR14" s="96"/>
      <c r="SRS14" s="96"/>
      <c r="SRT14" s="96"/>
      <c r="SRU14" s="96"/>
      <c r="SRV14" s="96"/>
      <c r="SRW14" s="96"/>
      <c r="SRX14" s="96"/>
      <c r="SRY14" s="96"/>
      <c r="SRZ14" s="96"/>
      <c r="SSA14" s="96"/>
      <c r="SSB14" s="96"/>
      <c r="SSC14" s="96"/>
      <c r="SSD14" s="96"/>
      <c r="SSE14" s="96"/>
      <c r="SSF14" s="96"/>
      <c r="SSG14" s="96"/>
      <c r="SSH14" s="96"/>
      <c r="SSI14" s="96"/>
      <c r="SSJ14" s="96"/>
      <c r="SSK14" s="96"/>
      <c r="SSL14" s="96"/>
      <c r="SSM14" s="96"/>
      <c r="SSN14" s="96"/>
      <c r="SSO14" s="96"/>
      <c r="SSP14" s="96"/>
      <c r="SSQ14" s="96"/>
      <c r="SSR14" s="96"/>
      <c r="SSS14" s="96"/>
      <c r="SST14" s="96"/>
      <c r="SSU14" s="96"/>
      <c r="SSV14" s="96"/>
      <c r="SSW14" s="96"/>
      <c r="SSX14" s="96"/>
      <c r="SSY14" s="96"/>
      <c r="SSZ14" s="96"/>
      <c r="STA14" s="96"/>
      <c r="STB14" s="96"/>
      <c r="STC14" s="96"/>
      <c r="STD14" s="96"/>
      <c r="STE14" s="96"/>
      <c r="STF14" s="96"/>
      <c r="STG14" s="96"/>
      <c r="STH14" s="96"/>
      <c r="STI14" s="96"/>
      <c r="STJ14" s="96"/>
      <c r="STK14" s="96"/>
      <c r="STL14" s="96"/>
      <c r="STM14" s="96"/>
      <c r="STN14" s="96"/>
      <c r="STO14" s="96"/>
      <c r="STP14" s="96"/>
      <c r="STQ14" s="96"/>
      <c r="STR14" s="96"/>
      <c r="STS14" s="96"/>
      <c r="STT14" s="96"/>
      <c r="STU14" s="96"/>
      <c r="STV14" s="96"/>
      <c r="STW14" s="96"/>
      <c r="STX14" s="96"/>
      <c r="STY14" s="96"/>
      <c r="STZ14" s="96"/>
      <c r="SUA14" s="96"/>
      <c r="SUB14" s="96"/>
      <c r="SUC14" s="96"/>
      <c r="SUD14" s="96"/>
      <c r="SUE14" s="96"/>
      <c r="SUF14" s="96"/>
      <c r="SUG14" s="96"/>
      <c r="SUH14" s="96"/>
      <c r="SUI14" s="96"/>
      <c r="SUJ14" s="96"/>
      <c r="SUK14" s="96"/>
      <c r="SUL14" s="96"/>
      <c r="SUM14" s="96"/>
      <c r="SUN14" s="96"/>
      <c r="SUO14" s="96"/>
      <c r="SUP14" s="96"/>
      <c r="SUQ14" s="96"/>
      <c r="SUR14" s="96"/>
      <c r="SUS14" s="96"/>
      <c r="SUT14" s="96"/>
      <c r="SUU14" s="96"/>
      <c r="SUV14" s="96"/>
      <c r="SUW14" s="96"/>
      <c r="SUX14" s="96"/>
      <c r="SUY14" s="96"/>
      <c r="SUZ14" s="96"/>
      <c r="SVA14" s="96"/>
      <c r="SVB14" s="96"/>
      <c r="SVC14" s="96"/>
      <c r="SVD14" s="96"/>
      <c r="SVE14" s="96"/>
      <c r="SVF14" s="96"/>
      <c r="SVG14" s="96"/>
      <c r="SVH14" s="96"/>
      <c r="SVI14" s="96"/>
      <c r="SVJ14" s="96"/>
      <c r="SVK14" s="96"/>
      <c r="SVL14" s="96"/>
      <c r="SVM14" s="96"/>
      <c r="SVN14" s="96"/>
      <c r="SVO14" s="96"/>
      <c r="SVP14" s="96"/>
      <c r="SVQ14" s="96"/>
      <c r="SVR14" s="96"/>
      <c r="SVS14" s="96"/>
      <c r="SVT14" s="96"/>
      <c r="SVU14" s="96"/>
      <c r="SVV14" s="96"/>
      <c r="SVW14" s="96"/>
      <c r="SVX14" s="96"/>
      <c r="SVY14" s="96"/>
      <c r="SVZ14" s="96"/>
      <c r="SWA14" s="96"/>
      <c r="SWB14" s="96"/>
      <c r="SWC14" s="96"/>
      <c r="SWD14" s="96"/>
      <c r="SWE14" s="96"/>
      <c r="SWF14" s="96"/>
      <c r="SWG14" s="96"/>
      <c r="SWH14" s="96"/>
      <c r="SWI14" s="96"/>
      <c r="SWJ14" s="96"/>
      <c r="SWK14" s="96"/>
      <c r="SWL14" s="96"/>
      <c r="SWM14" s="96"/>
      <c r="SWN14" s="96"/>
      <c r="SWO14" s="96"/>
      <c r="SWP14" s="96"/>
      <c r="SWQ14" s="96"/>
      <c r="SWR14" s="96"/>
      <c r="SWS14" s="96"/>
      <c r="SWT14" s="96"/>
      <c r="SWU14" s="96"/>
      <c r="SWV14" s="96"/>
      <c r="SWW14" s="96"/>
      <c r="SWX14" s="96"/>
      <c r="SWY14" s="96"/>
      <c r="SWZ14" s="96"/>
      <c r="SXA14" s="96"/>
      <c r="SXB14" s="96"/>
      <c r="SXC14" s="96"/>
      <c r="SXD14" s="96"/>
      <c r="SXE14" s="96"/>
      <c r="SXF14" s="96"/>
      <c r="SXG14" s="96"/>
      <c r="SXH14" s="96"/>
      <c r="SXI14" s="96"/>
      <c r="SXJ14" s="96"/>
      <c r="SXK14" s="96"/>
      <c r="SXL14" s="96"/>
      <c r="SXM14" s="96"/>
      <c r="SXN14" s="96"/>
      <c r="SXO14" s="96"/>
      <c r="SXP14" s="96"/>
      <c r="SXQ14" s="96"/>
      <c r="SXR14" s="96"/>
      <c r="SXS14" s="96"/>
      <c r="SXT14" s="96"/>
      <c r="SXU14" s="96"/>
      <c r="SXV14" s="96"/>
      <c r="SXW14" s="96"/>
      <c r="SXX14" s="96"/>
      <c r="SXY14" s="96"/>
      <c r="SXZ14" s="96"/>
      <c r="SYA14" s="96"/>
      <c r="SYB14" s="96"/>
      <c r="SYC14" s="96"/>
      <c r="SYD14" s="96"/>
      <c r="SYE14" s="96"/>
      <c r="SYF14" s="96"/>
      <c r="SYG14" s="96"/>
      <c r="SYH14" s="96"/>
      <c r="SYI14" s="96"/>
      <c r="SYJ14" s="96"/>
      <c r="SYK14" s="96"/>
      <c r="SYL14" s="96"/>
      <c r="SYM14" s="96"/>
      <c r="SYN14" s="96"/>
      <c r="SYO14" s="96"/>
      <c r="SYP14" s="96"/>
      <c r="SYQ14" s="96"/>
      <c r="SYR14" s="96"/>
      <c r="SYS14" s="96"/>
      <c r="SYT14" s="96"/>
      <c r="SYU14" s="96"/>
      <c r="SYV14" s="96"/>
      <c r="SYW14" s="96"/>
      <c r="SYX14" s="96"/>
      <c r="SYY14" s="96"/>
      <c r="SYZ14" s="96"/>
      <c r="SZA14" s="96"/>
      <c r="SZB14" s="96"/>
      <c r="SZC14" s="96"/>
      <c r="SZD14" s="96"/>
      <c r="SZE14" s="96"/>
      <c r="SZF14" s="96"/>
      <c r="SZG14" s="96"/>
      <c r="SZH14" s="96"/>
      <c r="SZI14" s="96"/>
      <c r="SZJ14" s="96"/>
      <c r="SZK14" s="96"/>
      <c r="SZL14" s="96"/>
      <c r="SZM14" s="96"/>
      <c r="SZN14" s="96"/>
      <c r="SZO14" s="96"/>
      <c r="SZP14" s="96"/>
      <c r="SZQ14" s="96"/>
      <c r="SZR14" s="96"/>
      <c r="SZS14" s="96"/>
      <c r="SZT14" s="96"/>
      <c r="SZU14" s="96"/>
      <c r="SZV14" s="96"/>
      <c r="SZW14" s="96"/>
      <c r="SZX14" s="96"/>
      <c r="SZY14" s="96"/>
      <c r="SZZ14" s="96"/>
      <c r="TAA14" s="96"/>
      <c r="TAB14" s="96"/>
      <c r="TAC14" s="96"/>
      <c r="TAD14" s="96"/>
      <c r="TAE14" s="96"/>
      <c r="TAF14" s="96"/>
      <c r="TAG14" s="96"/>
      <c r="TAH14" s="96"/>
      <c r="TAI14" s="96"/>
      <c r="TAJ14" s="96"/>
      <c r="TAK14" s="96"/>
      <c r="TAL14" s="96"/>
      <c r="TAM14" s="96"/>
      <c r="TAN14" s="96"/>
      <c r="TAO14" s="96"/>
      <c r="TAP14" s="96"/>
      <c r="TAQ14" s="96"/>
      <c r="TAR14" s="96"/>
      <c r="TAS14" s="96"/>
      <c r="TAT14" s="96"/>
      <c r="TAU14" s="96"/>
      <c r="TAV14" s="96"/>
      <c r="TAW14" s="96"/>
      <c r="TAX14" s="96"/>
      <c r="TAY14" s="96"/>
      <c r="TAZ14" s="96"/>
      <c r="TBA14" s="96"/>
      <c r="TBB14" s="96"/>
      <c r="TBC14" s="96"/>
      <c r="TBD14" s="96"/>
      <c r="TBE14" s="96"/>
      <c r="TBF14" s="96"/>
      <c r="TBG14" s="96"/>
      <c r="TBH14" s="96"/>
      <c r="TBI14" s="96"/>
      <c r="TBJ14" s="96"/>
      <c r="TBK14" s="96"/>
      <c r="TBL14" s="96"/>
      <c r="TBM14" s="96"/>
      <c r="TBN14" s="96"/>
      <c r="TBO14" s="96"/>
      <c r="TBP14" s="96"/>
      <c r="TBQ14" s="96"/>
      <c r="TBR14" s="96"/>
      <c r="TBS14" s="96"/>
      <c r="TBT14" s="96"/>
      <c r="TBU14" s="96"/>
      <c r="TBV14" s="96"/>
      <c r="TBW14" s="96"/>
      <c r="TBX14" s="96"/>
      <c r="TBY14" s="96"/>
      <c r="TBZ14" s="96"/>
      <c r="TCA14" s="96"/>
      <c r="TCB14" s="96"/>
      <c r="TCC14" s="96"/>
      <c r="TCD14" s="96"/>
      <c r="TCE14" s="96"/>
      <c r="TCF14" s="96"/>
      <c r="TCG14" s="96"/>
      <c r="TCH14" s="96"/>
      <c r="TCI14" s="96"/>
      <c r="TCJ14" s="96"/>
      <c r="TCK14" s="96"/>
      <c r="TCL14" s="96"/>
      <c r="TCM14" s="96"/>
      <c r="TCN14" s="96"/>
      <c r="TCO14" s="96"/>
      <c r="TCP14" s="96"/>
      <c r="TCQ14" s="96"/>
      <c r="TCR14" s="96"/>
      <c r="TCS14" s="96"/>
      <c r="TCT14" s="96"/>
      <c r="TCU14" s="96"/>
      <c r="TCV14" s="96"/>
      <c r="TCW14" s="96"/>
      <c r="TCX14" s="96"/>
      <c r="TCY14" s="96"/>
      <c r="TCZ14" s="96"/>
      <c r="TDA14" s="96"/>
      <c r="TDB14" s="96"/>
      <c r="TDC14" s="96"/>
      <c r="TDD14" s="96"/>
      <c r="TDE14" s="96"/>
      <c r="TDF14" s="96"/>
      <c r="TDG14" s="96"/>
      <c r="TDH14" s="96"/>
      <c r="TDI14" s="96"/>
      <c r="TDJ14" s="96"/>
      <c r="TDK14" s="96"/>
      <c r="TDL14" s="96"/>
      <c r="TDM14" s="96"/>
      <c r="TDN14" s="96"/>
      <c r="TDO14" s="96"/>
      <c r="TDP14" s="96"/>
      <c r="TDQ14" s="96"/>
      <c r="TDR14" s="96"/>
      <c r="TDS14" s="96"/>
      <c r="TDT14" s="96"/>
      <c r="TDU14" s="96"/>
      <c r="TDV14" s="96"/>
      <c r="TDW14" s="96"/>
      <c r="TDX14" s="96"/>
      <c r="TDY14" s="96"/>
      <c r="TDZ14" s="96"/>
      <c r="TEA14" s="96"/>
      <c r="TEB14" s="96"/>
      <c r="TEC14" s="96"/>
      <c r="TED14" s="96"/>
      <c r="TEE14" s="96"/>
      <c r="TEF14" s="96"/>
      <c r="TEG14" s="96"/>
      <c r="TEH14" s="96"/>
      <c r="TEI14" s="96"/>
      <c r="TEJ14" s="96"/>
      <c r="TEK14" s="96"/>
      <c r="TEL14" s="96"/>
      <c r="TEM14" s="96"/>
      <c r="TEN14" s="96"/>
      <c r="TEO14" s="96"/>
      <c r="TEP14" s="96"/>
      <c r="TEQ14" s="96"/>
      <c r="TER14" s="96"/>
      <c r="TES14" s="96"/>
      <c r="TET14" s="96"/>
      <c r="TEU14" s="96"/>
      <c r="TEV14" s="96"/>
      <c r="TEW14" s="96"/>
      <c r="TEX14" s="96"/>
      <c r="TEY14" s="96"/>
      <c r="TEZ14" s="96"/>
      <c r="TFA14" s="96"/>
      <c r="TFB14" s="96"/>
      <c r="TFC14" s="96"/>
      <c r="TFD14" s="96"/>
      <c r="TFE14" s="96"/>
      <c r="TFF14" s="96"/>
      <c r="TFG14" s="96"/>
      <c r="TFH14" s="96"/>
      <c r="TFI14" s="96"/>
      <c r="TFJ14" s="96"/>
      <c r="TFK14" s="96"/>
      <c r="TFL14" s="96"/>
      <c r="TFM14" s="96"/>
      <c r="TFN14" s="96"/>
      <c r="TFO14" s="96"/>
      <c r="TFP14" s="96"/>
      <c r="TFQ14" s="96"/>
      <c r="TFR14" s="96"/>
      <c r="TFS14" s="96"/>
      <c r="TFT14" s="96"/>
      <c r="TFU14" s="96"/>
      <c r="TFV14" s="96"/>
      <c r="TFW14" s="96"/>
      <c r="TFX14" s="96"/>
      <c r="TFY14" s="96"/>
      <c r="TFZ14" s="96"/>
      <c r="TGA14" s="96"/>
      <c r="TGB14" s="96"/>
      <c r="TGC14" s="96"/>
      <c r="TGD14" s="96"/>
      <c r="TGE14" s="96"/>
      <c r="TGF14" s="96"/>
      <c r="TGG14" s="96"/>
      <c r="TGH14" s="96"/>
      <c r="TGI14" s="96"/>
      <c r="TGJ14" s="96"/>
      <c r="TGK14" s="96"/>
      <c r="TGL14" s="96"/>
      <c r="TGM14" s="96"/>
      <c r="TGN14" s="96"/>
      <c r="TGO14" s="96"/>
      <c r="TGP14" s="96"/>
      <c r="TGQ14" s="96"/>
      <c r="TGR14" s="96"/>
      <c r="TGS14" s="96"/>
      <c r="TGT14" s="96"/>
      <c r="TGU14" s="96"/>
      <c r="TGV14" s="96"/>
      <c r="TGW14" s="96"/>
      <c r="TGX14" s="96"/>
      <c r="TGY14" s="96"/>
      <c r="TGZ14" s="96"/>
      <c r="THA14" s="96"/>
      <c r="THB14" s="96"/>
      <c r="THC14" s="96"/>
      <c r="THD14" s="96"/>
      <c r="THE14" s="96"/>
      <c r="THF14" s="96"/>
      <c r="THG14" s="96"/>
      <c r="THH14" s="96"/>
      <c r="THI14" s="96"/>
      <c r="THJ14" s="96"/>
      <c r="THK14" s="96"/>
      <c r="THL14" s="96"/>
      <c r="THM14" s="96"/>
      <c r="THN14" s="96"/>
      <c r="THO14" s="96"/>
      <c r="THP14" s="96"/>
      <c r="THQ14" s="96"/>
      <c r="THR14" s="96"/>
      <c r="THS14" s="96"/>
      <c r="THT14" s="96"/>
      <c r="THU14" s="96"/>
      <c r="THV14" s="96"/>
      <c r="THW14" s="96"/>
      <c r="THX14" s="96"/>
      <c r="THY14" s="96"/>
      <c r="THZ14" s="96"/>
      <c r="TIA14" s="96"/>
      <c r="TIB14" s="96"/>
      <c r="TIC14" s="96"/>
      <c r="TID14" s="96"/>
      <c r="TIE14" s="96"/>
      <c r="TIF14" s="96"/>
      <c r="TIG14" s="96"/>
      <c r="TIH14" s="96"/>
      <c r="TII14" s="96"/>
      <c r="TIJ14" s="96"/>
      <c r="TIK14" s="96"/>
      <c r="TIL14" s="96"/>
      <c r="TIM14" s="96"/>
      <c r="TIN14" s="96"/>
      <c r="TIO14" s="96"/>
      <c r="TIP14" s="96"/>
      <c r="TIQ14" s="96"/>
      <c r="TIR14" s="96"/>
      <c r="TIS14" s="96"/>
      <c r="TIT14" s="96"/>
      <c r="TIU14" s="96"/>
      <c r="TIV14" s="96"/>
      <c r="TIW14" s="96"/>
      <c r="TIX14" s="96"/>
      <c r="TIY14" s="96"/>
      <c r="TIZ14" s="96"/>
      <c r="TJA14" s="96"/>
      <c r="TJB14" s="96"/>
      <c r="TJC14" s="96"/>
      <c r="TJD14" s="96"/>
      <c r="TJE14" s="96"/>
      <c r="TJF14" s="96"/>
      <c r="TJG14" s="96"/>
      <c r="TJH14" s="96"/>
      <c r="TJI14" s="96"/>
      <c r="TJJ14" s="96"/>
      <c r="TJK14" s="96"/>
      <c r="TJL14" s="96"/>
      <c r="TJM14" s="96"/>
      <c r="TJN14" s="96"/>
      <c r="TJO14" s="96"/>
      <c r="TJP14" s="96"/>
      <c r="TJQ14" s="96"/>
      <c r="TJR14" s="96"/>
      <c r="TJS14" s="96"/>
      <c r="TJT14" s="96"/>
      <c r="TJU14" s="96"/>
      <c r="TJV14" s="96"/>
      <c r="TJW14" s="96"/>
      <c r="TJX14" s="96"/>
      <c r="TJY14" s="96"/>
      <c r="TJZ14" s="96"/>
      <c r="TKA14" s="96"/>
      <c r="TKB14" s="96"/>
      <c r="TKC14" s="96"/>
      <c r="TKD14" s="96"/>
      <c r="TKE14" s="96"/>
      <c r="TKF14" s="96"/>
      <c r="TKG14" s="96"/>
      <c r="TKH14" s="96"/>
      <c r="TKI14" s="96"/>
      <c r="TKJ14" s="96"/>
      <c r="TKK14" s="96"/>
      <c r="TKL14" s="96"/>
      <c r="TKM14" s="96"/>
      <c r="TKN14" s="96"/>
      <c r="TKO14" s="96"/>
      <c r="TKP14" s="96"/>
      <c r="TKQ14" s="96"/>
      <c r="TKR14" s="96"/>
      <c r="TKS14" s="96"/>
      <c r="TKT14" s="96"/>
      <c r="TKU14" s="96"/>
      <c r="TKV14" s="96"/>
      <c r="TKW14" s="96"/>
      <c r="TKX14" s="96"/>
      <c r="TKY14" s="96"/>
      <c r="TKZ14" s="96"/>
      <c r="TLA14" s="96"/>
      <c r="TLB14" s="96"/>
      <c r="TLC14" s="96"/>
      <c r="TLD14" s="96"/>
      <c r="TLE14" s="96"/>
      <c r="TLF14" s="96"/>
      <c r="TLG14" s="96"/>
      <c r="TLH14" s="96"/>
      <c r="TLI14" s="96"/>
      <c r="TLJ14" s="96"/>
      <c r="TLK14" s="96"/>
      <c r="TLL14" s="96"/>
      <c r="TLM14" s="96"/>
      <c r="TLN14" s="96"/>
      <c r="TLO14" s="96"/>
      <c r="TLP14" s="96"/>
      <c r="TLQ14" s="96"/>
      <c r="TLR14" s="96"/>
      <c r="TLS14" s="96"/>
      <c r="TLT14" s="96"/>
      <c r="TLU14" s="96"/>
      <c r="TLV14" s="96"/>
      <c r="TLW14" s="96"/>
      <c r="TLX14" s="96"/>
      <c r="TLY14" s="96"/>
      <c r="TLZ14" s="96"/>
      <c r="TMA14" s="96"/>
      <c r="TMB14" s="96"/>
      <c r="TMC14" s="96"/>
      <c r="TMD14" s="96"/>
      <c r="TME14" s="96"/>
      <c r="TMF14" s="96"/>
      <c r="TMG14" s="96"/>
      <c r="TMH14" s="96"/>
      <c r="TMI14" s="96"/>
      <c r="TMJ14" s="96"/>
      <c r="TMK14" s="96"/>
      <c r="TML14" s="96"/>
      <c r="TMM14" s="96"/>
      <c r="TMN14" s="96"/>
      <c r="TMO14" s="96"/>
      <c r="TMP14" s="96"/>
      <c r="TMQ14" s="96"/>
      <c r="TMR14" s="96"/>
      <c r="TMS14" s="96"/>
      <c r="TMT14" s="96"/>
      <c r="TMU14" s="96"/>
      <c r="TMV14" s="96"/>
      <c r="TMW14" s="96"/>
      <c r="TMX14" s="96"/>
      <c r="TMY14" s="96"/>
      <c r="TMZ14" s="96"/>
      <c r="TNA14" s="96"/>
      <c r="TNB14" s="96"/>
      <c r="TNC14" s="96"/>
      <c r="TND14" s="96"/>
      <c r="TNE14" s="96"/>
      <c r="TNF14" s="96"/>
      <c r="TNG14" s="96"/>
      <c r="TNH14" s="96"/>
      <c r="TNI14" s="96"/>
      <c r="TNJ14" s="96"/>
      <c r="TNK14" s="96"/>
      <c r="TNL14" s="96"/>
      <c r="TNM14" s="96"/>
      <c r="TNN14" s="96"/>
      <c r="TNO14" s="96"/>
      <c r="TNP14" s="96"/>
      <c r="TNQ14" s="96"/>
      <c r="TNR14" s="96"/>
      <c r="TNS14" s="96"/>
      <c r="TNT14" s="96"/>
      <c r="TNU14" s="96"/>
      <c r="TNV14" s="96"/>
      <c r="TNW14" s="96"/>
      <c r="TNX14" s="96"/>
      <c r="TNY14" s="96"/>
      <c r="TNZ14" s="96"/>
      <c r="TOA14" s="96"/>
      <c r="TOB14" s="96"/>
      <c r="TOC14" s="96"/>
      <c r="TOD14" s="96"/>
      <c r="TOE14" s="96"/>
      <c r="TOF14" s="96"/>
      <c r="TOG14" s="96"/>
      <c r="TOH14" s="96"/>
      <c r="TOI14" s="96"/>
      <c r="TOJ14" s="96"/>
      <c r="TOK14" s="96"/>
      <c r="TOL14" s="96"/>
      <c r="TOM14" s="96"/>
      <c r="TON14" s="96"/>
      <c r="TOO14" s="96"/>
      <c r="TOP14" s="96"/>
      <c r="TOQ14" s="96"/>
      <c r="TOR14" s="96"/>
      <c r="TOS14" s="96"/>
      <c r="TOT14" s="96"/>
      <c r="TOU14" s="96"/>
      <c r="TOV14" s="96"/>
      <c r="TOW14" s="96"/>
      <c r="TOX14" s="96"/>
      <c r="TOY14" s="96"/>
      <c r="TOZ14" s="96"/>
      <c r="TPA14" s="96"/>
      <c r="TPB14" s="96"/>
      <c r="TPC14" s="96"/>
      <c r="TPD14" s="96"/>
      <c r="TPE14" s="96"/>
      <c r="TPF14" s="96"/>
      <c r="TPG14" s="96"/>
      <c r="TPH14" s="96"/>
      <c r="TPI14" s="96"/>
      <c r="TPJ14" s="96"/>
      <c r="TPK14" s="96"/>
      <c r="TPL14" s="96"/>
      <c r="TPM14" s="96"/>
      <c r="TPN14" s="96"/>
      <c r="TPO14" s="96"/>
      <c r="TPP14" s="96"/>
      <c r="TPQ14" s="96"/>
      <c r="TPR14" s="96"/>
      <c r="TPS14" s="96"/>
      <c r="TPT14" s="96"/>
      <c r="TPU14" s="96"/>
      <c r="TPV14" s="96"/>
      <c r="TPW14" s="96"/>
      <c r="TPX14" s="96"/>
      <c r="TPY14" s="96"/>
      <c r="TPZ14" s="96"/>
      <c r="TQA14" s="96"/>
      <c r="TQB14" s="96"/>
      <c r="TQC14" s="96"/>
      <c r="TQD14" s="96"/>
      <c r="TQE14" s="96"/>
      <c r="TQF14" s="96"/>
      <c r="TQG14" s="96"/>
      <c r="TQH14" s="96"/>
      <c r="TQI14" s="96"/>
      <c r="TQJ14" s="96"/>
      <c r="TQK14" s="96"/>
      <c r="TQL14" s="96"/>
      <c r="TQM14" s="96"/>
      <c r="TQN14" s="96"/>
      <c r="TQO14" s="96"/>
      <c r="TQP14" s="96"/>
      <c r="TQQ14" s="96"/>
      <c r="TQR14" s="96"/>
      <c r="TQS14" s="96"/>
      <c r="TQT14" s="96"/>
      <c r="TQU14" s="96"/>
      <c r="TQV14" s="96"/>
      <c r="TQW14" s="96"/>
      <c r="TQX14" s="96"/>
      <c r="TQY14" s="96"/>
      <c r="TQZ14" s="96"/>
      <c r="TRA14" s="96"/>
      <c r="TRB14" s="96"/>
      <c r="TRC14" s="96"/>
      <c r="TRD14" s="96"/>
      <c r="TRE14" s="96"/>
      <c r="TRF14" s="96"/>
      <c r="TRG14" s="96"/>
      <c r="TRH14" s="96"/>
      <c r="TRI14" s="96"/>
      <c r="TRJ14" s="96"/>
      <c r="TRK14" s="96"/>
      <c r="TRL14" s="96"/>
      <c r="TRM14" s="96"/>
      <c r="TRN14" s="96"/>
      <c r="TRO14" s="96"/>
      <c r="TRP14" s="96"/>
      <c r="TRQ14" s="96"/>
      <c r="TRR14" s="96"/>
      <c r="TRS14" s="96"/>
      <c r="TRT14" s="96"/>
      <c r="TRU14" s="96"/>
      <c r="TRV14" s="96"/>
      <c r="TRW14" s="96"/>
      <c r="TRX14" s="96"/>
      <c r="TRY14" s="96"/>
      <c r="TRZ14" s="96"/>
      <c r="TSA14" s="96"/>
      <c r="TSB14" s="96"/>
      <c r="TSC14" s="96"/>
      <c r="TSD14" s="96"/>
      <c r="TSE14" s="96"/>
      <c r="TSF14" s="96"/>
      <c r="TSG14" s="96"/>
      <c r="TSH14" s="96"/>
      <c r="TSI14" s="96"/>
      <c r="TSJ14" s="96"/>
      <c r="TSK14" s="96"/>
      <c r="TSL14" s="96"/>
      <c r="TSM14" s="96"/>
      <c r="TSN14" s="96"/>
      <c r="TSO14" s="96"/>
      <c r="TSP14" s="96"/>
      <c r="TSQ14" s="96"/>
      <c r="TSR14" s="96"/>
      <c r="TSS14" s="96"/>
      <c r="TST14" s="96"/>
      <c r="TSU14" s="96"/>
      <c r="TSV14" s="96"/>
      <c r="TSW14" s="96"/>
      <c r="TSX14" s="96"/>
      <c r="TSY14" s="96"/>
      <c r="TSZ14" s="96"/>
      <c r="TTA14" s="96"/>
      <c r="TTB14" s="96"/>
      <c r="TTC14" s="96"/>
      <c r="TTD14" s="96"/>
      <c r="TTE14" s="96"/>
      <c r="TTF14" s="96"/>
      <c r="TTG14" s="96"/>
      <c r="TTH14" s="96"/>
      <c r="TTI14" s="96"/>
      <c r="TTJ14" s="96"/>
      <c r="TTK14" s="96"/>
      <c r="TTL14" s="96"/>
      <c r="TTM14" s="96"/>
      <c r="TTN14" s="96"/>
      <c r="TTO14" s="96"/>
      <c r="TTP14" s="96"/>
      <c r="TTQ14" s="96"/>
      <c r="TTR14" s="96"/>
      <c r="TTS14" s="96"/>
      <c r="TTT14" s="96"/>
      <c r="TTU14" s="96"/>
      <c r="TTV14" s="96"/>
      <c r="TTW14" s="96"/>
      <c r="TTX14" s="96"/>
      <c r="TTY14" s="96"/>
      <c r="TTZ14" s="96"/>
      <c r="TUA14" s="96"/>
      <c r="TUB14" s="96"/>
      <c r="TUC14" s="96"/>
      <c r="TUD14" s="96"/>
      <c r="TUE14" s="96"/>
      <c r="TUF14" s="96"/>
      <c r="TUG14" s="96"/>
      <c r="TUH14" s="96"/>
      <c r="TUI14" s="96"/>
      <c r="TUJ14" s="96"/>
      <c r="TUK14" s="96"/>
      <c r="TUL14" s="96"/>
      <c r="TUM14" s="96"/>
      <c r="TUN14" s="96"/>
      <c r="TUO14" s="96"/>
      <c r="TUP14" s="96"/>
      <c r="TUQ14" s="96"/>
      <c r="TUR14" s="96"/>
      <c r="TUS14" s="96"/>
      <c r="TUT14" s="96"/>
      <c r="TUU14" s="96"/>
      <c r="TUV14" s="96"/>
      <c r="TUW14" s="96"/>
      <c r="TUX14" s="96"/>
      <c r="TUY14" s="96"/>
      <c r="TUZ14" s="96"/>
      <c r="TVA14" s="96"/>
      <c r="TVB14" s="96"/>
      <c r="TVC14" s="96"/>
      <c r="TVD14" s="96"/>
      <c r="TVE14" s="96"/>
      <c r="TVF14" s="96"/>
      <c r="TVG14" s="96"/>
      <c r="TVH14" s="96"/>
      <c r="TVI14" s="96"/>
      <c r="TVJ14" s="96"/>
      <c r="TVK14" s="96"/>
      <c r="TVL14" s="96"/>
      <c r="TVM14" s="96"/>
      <c r="TVN14" s="96"/>
      <c r="TVO14" s="96"/>
      <c r="TVP14" s="96"/>
      <c r="TVQ14" s="96"/>
      <c r="TVR14" s="96"/>
      <c r="TVS14" s="96"/>
      <c r="TVT14" s="96"/>
      <c r="TVU14" s="96"/>
      <c r="TVV14" s="96"/>
      <c r="TVW14" s="96"/>
      <c r="TVX14" s="96"/>
      <c r="TVY14" s="96"/>
      <c r="TVZ14" s="96"/>
      <c r="TWA14" s="96"/>
      <c r="TWB14" s="96"/>
      <c r="TWC14" s="96"/>
      <c r="TWD14" s="96"/>
      <c r="TWE14" s="96"/>
      <c r="TWF14" s="96"/>
      <c r="TWG14" s="96"/>
      <c r="TWH14" s="96"/>
      <c r="TWI14" s="96"/>
      <c r="TWJ14" s="96"/>
      <c r="TWK14" s="96"/>
      <c r="TWL14" s="96"/>
      <c r="TWM14" s="96"/>
      <c r="TWN14" s="96"/>
      <c r="TWO14" s="96"/>
      <c r="TWP14" s="96"/>
      <c r="TWQ14" s="96"/>
      <c r="TWR14" s="96"/>
      <c r="TWS14" s="96"/>
      <c r="TWT14" s="96"/>
      <c r="TWU14" s="96"/>
      <c r="TWV14" s="96"/>
      <c r="TWW14" s="96"/>
      <c r="TWX14" s="96"/>
      <c r="TWY14" s="96"/>
      <c r="TWZ14" s="96"/>
      <c r="TXA14" s="96"/>
      <c r="TXB14" s="96"/>
      <c r="TXC14" s="96"/>
      <c r="TXD14" s="96"/>
      <c r="TXE14" s="96"/>
      <c r="TXF14" s="96"/>
      <c r="TXG14" s="96"/>
      <c r="TXH14" s="96"/>
      <c r="TXI14" s="96"/>
      <c r="TXJ14" s="96"/>
      <c r="TXK14" s="96"/>
      <c r="TXL14" s="96"/>
      <c r="TXM14" s="96"/>
      <c r="TXN14" s="96"/>
      <c r="TXO14" s="96"/>
      <c r="TXP14" s="96"/>
      <c r="TXQ14" s="96"/>
      <c r="TXR14" s="96"/>
      <c r="TXS14" s="96"/>
      <c r="TXT14" s="96"/>
      <c r="TXU14" s="96"/>
      <c r="TXV14" s="96"/>
      <c r="TXW14" s="96"/>
      <c r="TXX14" s="96"/>
      <c r="TXY14" s="96"/>
      <c r="TXZ14" s="96"/>
      <c r="TYA14" s="96"/>
      <c r="TYB14" s="96"/>
      <c r="TYC14" s="96"/>
      <c r="TYD14" s="96"/>
      <c r="TYE14" s="96"/>
      <c r="TYF14" s="96"/>
      <c r="TYG14" s="96"/>
      <c r="TYH14" s="96"/>
      <c r="TYI14" s="96"/>
      <c r="TYJ14" s="96"/>
      <c r="TYK14" s="96"/>
      <c r="TYL14" s="96"/>
      <c r="TYM14" s="96"/>
      <c r="TYN14" s="96"/>
      <c r="TYO14" s="96"/>
      <c r="TYP14" s="96"/>
      <c r="TYQ14" s="96"/>
      <c r="TYR14" s="96"/>
      <c r="TYS14" s="96"/>
      <c r="TYT14" s="96"/>
      <c r="TYU14" s="96"/>
      <c r="TYV14" s="96"/>
      <c r="TYW14" s="96"/>
      <c r="TYX14" s="96"/>
      <c r="TYY14" s="96"/>
      <c r="TYZ14" s="96"/>
      <c r="TZA14" s="96"/>
      <c r="TZB14" s="96"/>
      <c r="TZC14" s="96"/>
      <c r="TZD14" s="96"/>
      <c r="TZE14" s="96"/>
      <c r="TZF14" s="96"/>
      <c r="TZG14" s="96"/>
      <c r="TZH14" s="96"/>
      <c r="TZI14" s="96"/>
      <c r="TZJ14" s="96"/>
      <c r="TZK14" s="96"/>
      <c r="TZL14" s="96"/>
      <c r="TZM14" s="96"/>
      <c r="TZN14" s="96"/>
      <c r="TZO14" s="96"/>
      <c r="TZP14" s="96"/>
      <c r="TZQ14" s="96"/>
      <c r="TZR14" s="96"/>
      <c r="TZS14" s="96"/>
      <c r="TZT14" s="96"/>
      <c r="TZU14" s="96"/>
      <c r="TZV14" s="96"/>
      <c r="TZW14" s="96"/>
      <c r="TZX14" s="96"/>
      <c r="TZY14" s="96"/>
      <c r="TZZ14" s="96"/>
      <c r="UAA14" s="96"/>
      <c r="UAB14" s="96"/>
      <c r="UAC14" s="96"/>
      <c r="UAD14" s="96"/>
      <c r="UAE14" s="96"/>
      <c r="UAF14" s="96"/>
      <c r="UAG14" s="96"/>
      <c r="UAH14" s="96"/>
      <c r="UAI14" s="96"/>
      <c r="UAJ14" s="96"/>
      <c r="UAK14" s="96"/>
      <c r="UAL14" s="96"/>
      <c r="UAM14" s="96"/>
      <c r="UAN14" s="96"/>
      <c r="UAO14" s="96"/>
      <c r="UAP14" s="96"/>
      <c r="UAQ14" s="96"/>
      <c r="UAR14" s="96"/>
      <c r="UAS14" s="96"/>
      <c r="UAT14" s="96"/>
      <c r="UAU14" s="96"/>
      <c r="UAV14" s="96"/>
      <c r="UAW14" s="96"/>
      <c r="UAX14" s="96"/>
      <c r="UAY14" s="96"/>
      <c r="UAZ14" s="96"/>
      <c r="UBA14" s="96"/>
      <c r="UBB14" s="96"/>
      <c r="UBC14" s="96"/>
      <c r="UBD14" s="96"/>
      <c r="UBE14" s="96"/>
      <c r="UBF14" s="96"/>
      <c r="UBG14" s="96"/>
      <c r="UBH14" s="96"/>
      <c r="UBI14" s="96"/>
      <c r="UBJ14" s="96"/>
      <c r="UBK14" s="96"/>
      <c r="UBL14" s="96"/>
      <c r="UBM14" s="96"/>
      <c r="UBN14" s="96"/>
      <c r="UBO14" s="96"/>
      <c r="UBP14" s="96"/>
      <c r="UBQ14" s="96"/>
      <c r="UBR14" s="96"/>
      <c r="UBS14" s="96"/>
      <c r="UBT14" s="96"/>
      <c r="UBU14" s="96"/>
      <c r="UBV14" s="96"/>
      <c r="UBW14" s="96"/>
      <c r="UBX14" s="96"/>
      <c r="UBY14" s="96"/>
      <c r="UBZ14" s="96"/>
      <c r="UCA14" s="96"/>
      <c r="UCB14" s="96"/>
      <c r="UCC14" s="96"/>
      <c r="UCD14" s="96"/>
      <c r="UCE14" s="96"/>
      <c r="UCF14" s="96"/>
      <c r="UCG14" s="96"/>
      <c r="UCH14" s="96"/>
      <c r="UCI14" s="96"/>
      <c r="UCJ14" s="96"/>
      <c r="UCK14" s="96"/>
      <c r="UCL14" s="96"/>
      <c r="UCM14" s="96"/>
      <c r="UCN14" s="96"/>
      <c r="UCO14" s="96"/>
      <c r="UCP14" s="96"/>
      <c r="UCQ14" s="96"/>
      <c r="UCR14" s="96"/>
      <c r="UCS14" s="96"/>
      <c r="UCT14" s="96"/>
      <c r="UCU14" s="96"/>
      <c r="UCV14" s="96"/>
      <c r="UCW14" s="96"/>
      <c r="UCX14" s="96"/>
      <c r="UCY14" s="96"/>
      <c r="UCZ14" s="96"/>
      <c r="UDA14" s="96"/>
      <c r="UDB14" s="96"/>
      <c r="UDC14" s="96"/>
      <c r="UDD14" s="96"/>
      <c r="UDE14" s="96"/>
      <c r="UDF14" s="96"/>
      <c r="UDG14" s="96"/>
      <c r="UDH14" s="96"/>
      <c r="UDI14" s="96"/>
      <c r="UDJ14" s="96"/>
      <c r="UDK14" s="96"/>
      <c r="UDL14" s="96"/>
      <c r="UDM14" s="96"/>
      <c r="UDN14" s="96"/>
      <c r="UDO14" s="96"/>
      <c r="UDP14" s="96"/>
      <c r="UDQ14" s="96"/>
      <c r="UDR14" s="96"/>
      <c r="UDS14" s="96"/>
      <c r="UDT14" s="96"/>
      <c r="UDU14" s="96"/>
      <c r="UDV14" s="96"/>
      <c r="UDW14" s="96"/>
      <c r="UDX14" s="96"/>
      <c r="UDY14" s="96"/>
      <c r="UDZ14" s="96"/>
      <c r="UEA14" s="96"/>
      <c r="UEB14" s="96"/>
      <c r="UEC14" s="96"/>
      <c r="UED14" s="96"/>
      <c r="UEE14" s="96"/>
      <c r="UEF14" s="96"/>
      <c r="UEG14" s="96"/>
      <c r="UEH14" s="96"/>
      <c r="UEI14" s="96"/>
      <c r="UEJ14" s="96"/>
      <c r="UEK14" s="96"/>
      <c r="UEL14" s="96"/>
      <c r="UEM14" s="96"/>
      <c r="UEN14" s="96"/>
      <c r="UEO14" s="96"/>
      <c r="UEP14" s="96"/>
      <c r="UEQ14" s="96"/>
      <c r="UER14" s="96"/>
      <c r="UES14" s="96"/>
      <c r="UET14" s="96"/>
      <c r="UEU14" s="96"/>
      <c r="UEV14" s="96"/>
      <c r="UEW14" s="96"/>
      <c r="UEX14" s="96"/>
      <c r="UEY14" s="96"/>
      <c r="UEZ14" s="96"/>
      <c r="UFA14" s="96"/>
      <c r="UFB14" s="96"/>
      <c r="UFC14" s="96"/>
      <c r="UFD14" s="96"/>
      <c r="UFE14" s="96"/>
      <c r="UFF14" s="96"/>
      <c r="UFG14" s="96"/>
      <c r="UFH14" s="96"/>
      <c r="UFI14" s="96"/>
      <c r="UFJ14" s="96"/>
      <c r="UFK14" s="96"/>
      <c r="UFL14" s="96"/>
      <c r="UFM14" s="96"/>
      <c r="UFN14" s="96"/>
      <c r="UFO14" s="96"/>
      <c r="UFP14" s="96"/>
      <c r="UFQ14" s="96"/>
      <c r="UFR14" s="96"/>
      <c r="UFS14" s="96"/>
      <c r="UFT14" s="96"/>
      <c r="UFU14" s="96"/>
      <c r="UFV14" s="96"/>
      <c r="UFW14" s="96"/>
      <c r="UFX14" s="96"/>
      <c r="UFY14" s="96"/>
      <c r="UFZ14" s="96"/>
      <c r="UGA14" s="96"/>
      <c r="UGB14" s="96"/>
      <c r="UGC14" s="96"/>
      <c r="UGD14" s="96"/>
      <c r="UGE14" s="96"/>
      <c r="UGF14" s="96"/>
      <c r="UGG14" s="96"/>
      <c r="UGH14" s="96"/>
      <c r="UGI14" s="96"/>
      <c r="UGJ14" s="96"/>
      <c r="UGK14" s="96"/>
      <c r="UGL14" s="96"/>
      <c r="UGM14" s="96"/>
      <c r="UGN14" s="96"/>
      <c r="UGO14" s="96"/>
      <c r="UGP14" s="96"/>
      <c r="UGQ14" s="96"/>
      <c r="UGR14" s="96"/>
      <c r="UGS14" s="96"/>
      <c r="UGT14" s="96"/>
      <c r="UGU14" s="96"/>
      <c r="UGV14" s="96"/>
      <c r="UGW14" s="96"/>
      <c r="UGX14" s="96"/>
      <c r="UGY14" s="96"/>
      <c r="UGZ14" s="96"/>
      <c r="UHA14" s="96"/>
      <c r="UHB14" s="96"/>
      <c r="UHC14" s="96"/>
      <c r="UHD14" s="96"/>
      <c r="UHE14" s="96"/>
      <c r="UHF14" s="96"/>
      <c r="UHG14" s="96"/>
      <c r="UHH14" s="96"/>
      <c r="UHI14" s="96"/>
      <c r="UHJ14" s="96"/>
      <c r="UHK14" s="96"/>
      <c r="UHL14" s="96"/>
      <c r="UHM14" s="96"/>
      <c r="UHN14" s="96"/>
      <c r="UHO14" s="96"/>
      <c r="UHP14" s="96"/>
      <c r="UHQ14" s="96"/>
      <c r="UHR14" s="96"/>
      <c r="UHS14" s="96"/>
      <c r="UHT14" s="96"/>
      <c r="UHU14" s="96"/>
      <c r="UHV14" s="96"/>
      <c r="UHW14" s="96"/>
      <c r="UHX14" s="96"/>
      <c r="UHY14" s="96"/>
      <c r="UHZ14" s="96"/>
      <c r="UIA14" s="96"/>
      <c r="UIB14" s="96"/>
      <c r="UIC14" s="96"/>
      <c r="UID14" s="96"/>
      <c r="UIE14" s="96"/>
      <c r="UIF14" s="96"/>
      <c r="UIG14" s="96"/>
      <c r="UIH14" s="96"/>
      <c r="UII14" s="96"/>
      <c r="UIJ14" s="96"/>
      <c r="UIK14" s="96"/>
      <c r="UIL14" s="96"/>
      <c r="UIM14" s="96"/>
      <c r="UIN14" s="96"/>
      <c r="UIO14" s="96"/>
      <c r="UIP14" s="96"/>
      <c r="UIQ14" s="96"/>
      <c r="UIR14" s="96"/>
      <c r="UIS14" s="96"/>
      <c r="UIT14" s="96"/>
      <c r="UIU14" s="96"/>
      <c r="UIV14" s="96"/>
      <c r="UIW14" s="96"/>
      <c r="UIX14" s="96"/>
      <c r="UIY14" s="96"/>
      <c r="UIZ14" s="96"/>
      <c r="UJA14" s="96"/>
      <c r="UJB14" s="96"/>
      <c r="UJC14" s="96"/>
      <c r="UJD14" s="96"/>
      <c r="UJE14" s="96"/>
      <c r="UJF14" s="96"/>
      <c r="UJG14" s="96"/>
      <c r="UJH14" s="96"/>
      <c r="UJI14" s="96"/>
      <c r="UJJ14" s="96"/>
      <c r="UJK14" s="96"/>
      <c r="UJL14" s="96"/>
      <c r="UJM14" s="96"/>
      <c r="UJN14" s="96"/>
      <c r="UJO14" s="96"/>
      <c r="UJP14" s="96"/>
      <c r="UJQ14" s="96"/>
      <c r="UJR14" s="96"/>
      <c r="UJS14" s="96"/>
      <c r="UJT14" s="96"/>
      <c r="UJU14" s="96"/>
      <c r="UJV14" s="96"/>
      <c r="UJW14" s="96"/>
      <c r="UJX14" s="96"/>
      <c r="UJY14" s="96"/>
      <c r="UJZ14" s="96"/>
      <c r="UKA14" s="96"/>
      <c r="UKB14" s="96"/>
      <c r="UKC14" s="96"/>
      <c r="UKD14" s="96"/>
      <c r="UKE14" s="96"/>
      <c r="UKF14" s="96"/>
      <c r="UKG14" s="96"/>
      <c r="UKH14" s="96"/>
      <c r="UKI14" s="96"/>
      <c r="UKJ14" s="96"/>
      <c r="UKK14" s="96"/>
      <c r="UKL14" s="96"/>
      <c r="UKM14" s="96"/>
      <c r="UKN14" s="96"/>
      <c r="UKO14" s="96"/>
      <c r="UKP14" s="96"/>
      <c r="UKQ14" s="96"/>
      <c r="UKR14" s="96"/>
      <c r="UKS14" s="96"/>
      <c r="UKT14" s="96"/>
      <c r="UKU14" s="96"/>
      <c r="UKV14" s="96"/>
      <c r="UKW14" s="96"/>
      <c r="UKX14" s="96"/>
      <c r="UKY14" s="96"/>
      <c r="UKZ14" s="96"/>
      <c r="ULA14" s="96"/>
      <c r="ULB14" s="96"/>
      <c r="ULC14" s="96"/>
      <c r="ULD14" s="96"/>
      <c r="ULE14" s="96"/>
      <c r="ULF14" s="96"/>
      <c r="ULG14" s="96"/>
      <c r="ULH14" s="96"/>
      <c r="ULI14" s="96"/>
      <c r="ULJ14" s="96"/>
      <c r="ULK14" s="96"/>
      <c r="ULL14" s="96"/>
      <c r="ULM14" s="96"/>
      <c r="ULN14" s="96"/>
      <c r="ULO14" s="96"/>
      <c r="ULP14" s="96"/>
      <c r="ULQ14" s="96"/>
      <c r="ULR14" s="96"/>
      <c r="ULS14" s="96"/>
      <c r="ULT14" s="96"/>
      <c r="ULU14" s="96"/>
      <c r="ULV14" s="96"/>
      <c r="ULW14" s="96"/>
      <c r="ULX14" s="96"/>
      <c r="ULY14" s="96"/>
      <c r="ULZ14" s="96"/>
      <c r="UMA14" s="96"/>
      <c r="UMB14" s="96"/>
      <c r="UMC14" s="96"/>
      <c r="UMD14" s="96"/>
      <c r="UME14" s="96"/>
      <c r="UMF14" s="96"/>
      <c r="UMG14" s="96"/>
      <c r="UMH14" s="96"/>
      <c r="UMI14" s="96"/>
      <c r="UMJ14" s="96"/>
      <c r="UMK14" s="96"/>
      <c r="UML14" s="96"/>
      <c r="UMM14" s="96"/>
      <c r="UMN14" s="96"/>
      <c r="UMO14" s="96"/>
      <c r="UMP14" s="96"/>
      <c r="UMQ14" s="96"/>
      <c r="UMR14" s="96"/>
      <c r="UMS14" s="96"/>
      <c r="UMT14" s="96"/>
      <c r="UMU14" s="96"/>
      <c r="UMV14" s="96"/>
      <c r="UMW14" s="96"/>
      <c r="UMX14" s="96"/>
      <c r="UMY14" s="96"/>
      <c r="UMZ14" s="96"/>
      <c r="UNA14" s="96"/>
      <c r="UNB14" s="96"/>
      <c r="UNC14" s="96"/>
      <c r="UND14" s="96"/>
      <c r="UNE14" s="96"/>
      <c r="UNF14" s="96"/>
      <c r="UNG14" s="96"/>
      <c r="UNH14" s="96"/>
      <c r="UNI14" s="96"/>
      <c r="UNJ14" s="96"/>
      <c r="UNK14" s="96"/>
      <c r="UNL14" s="96"/>
      <c r="UNM14" s="96"/>
      <c r="UNN14" s="96"/>
      <c r="UNO14" s="96"/>
      <c r="UNP14" s="96"/>
      <c r="UNQ14" s="96"/>
      <c r="UNR14" s="96"/>
      <c r="UNS14" s="96"/>
      <c r="UNT14" s="96"/>
      <c r="UNU14" s="96"/>
      <c r="UNV14" s="96"/>
      <c r="UNW14" s="96"/>
      <c r="UNX14" s="96"/>
      <c r="UNY14" s="96"/>
      <c r="UNZ14" s="96"/>
      <c r="UOA14" s="96"/>
      <c r="UOB14" s="96"/>
      <c r="UOC14" s="96"/>
      <c r="UOD14" s="96"/>
      <c r="UOE14" s="96"/>
      <c r="UOF14" s="96"/>
      <c r="UOG14" s="96"/>
      <c r="UOH14" s="96"/>
      <c r="UOI14" s="96"/>
      <c r="UOJ14" s="96"/>
      <c r="UOK14" s="96"/>
      <c r="UOL14" s="96"/>
      <c r="UOM14" s="96"/>
      <c r="UON14" s="96"/>
      <c r="UOO14" s="96"/>
      <c r="UOP14" s="96"/>
      <c r="UOQ14" s="96"/>
      <c r="UOR14" s="96"/>
      <c r="UOS14" s="96"/>
      <c r="UOT14" s="96"/>
      <c r="UOU14" s="96"/>
      <c r="UOV14" s="96"/>
      <c r="UOW14" s="96"/>
      <c r="UOX14" s="96"/>
      <c r="UOY14" s="96"/>
      <c r="UOZ14" s="96"/>
      <c r="UPA14" s="96"/>
      <c r="UPB14" s="96"/>
      <c r="UPC14" s="96"/>
      <c r="UPD14" s="96"/>
      <c r="UPE14" s="96"/>
      <c r="UPF14" s="96"/>
      <c r="UPG14" s="96"/>
      <c r="UPH14" s="96"/>
      <c r="UPI14" s="96"/>
      <c r="UPJ14" s="96"/>
      <c r="UPK14" s="96"/>
      <c r="UPL14" s="96"/>
      <c r="UPM14" s="96"/>
      <c r="UPN14" s="96"/>
      <c r="UPO14" s="96"/>
      <c r="UPP14" s="96"/>
      <c r="UPQ14" s="96"/>
      <c r="UPR14" s="96"/>
      <c r="UPS14" s="96"/>
      <c r="UPT14" s="96"/>
      <c r="UPU14" s="96"/>
      <c r="UPV14" s="96"/>
      <c r="UPW14" s="96"/>
      <c r="UPX14" s="96"/>
      <c r="UPY14" s="96"/>
      <c r="UPZ14" s="96"/>
      <c r="UQA14" s="96"/>
      <c r="UQB14" s="96"/>
      <c r="UQC14" s="96"/>
      <c r="UQD14" s="96"/>
      <c r="UQE14" s="96"/>
      <c r="UQF14" s="96"/>
      <c r="UQG14" s="96"/>
      <c r="UQH14" s="96"/>
      <c r="UQI14" s="96"/>
      <c r="UQJ14" s="96"/>
      <c r="UQK14" s="96"/>
      <c r="UQL14" s="96"/>
      <c r="UQM14" s="96"/>
      <c r="UQN14" s="96"/>
      <c r="UQO14" s="96"/>
      <c r="UQP14" s="96"/>
      <c r="UQQ14" s="96"/>
      <c r="UQR14" s="96"/>
      <c r="UQS14" s="96"/>
      <c r="UQT14" s="96"/>
      <c r="UQU14" s="96"/>
      <c r="UQV14" s="96"/>
      <c r="UQW14" s="96"/>
      <c r="UQX14" s="96"/>
      <c r="UQY14" s="96"/>
      <c r="UQZ14" s="96"/>
      <c r="URA14" s="96"/>
      <c r="URB14" s="96"/>
      <c r="URC14" s="96"/>
      <c r="URD14" s="96"/>
      <c r="URE14" s="96"/>
      <c r="URF14" s="96"/>
      <c r="URG14" s="96"/>
      <c r="URH14" s="96"/>
      <c r="URI14" s="96"/>
      <c r="URJ14" s="96"/>
      <c r="URK14" s="96"/>
      <c r="URL14" s="96"/>
      <c r="URM14" s="96"/>
      <c r="URN14" s="96"/>
      <c r="URO14" s="96"/>
      <c r="URP14" s="96"/>
      <c r="URQ14" s="96"/>
      <c r="URR14" s="96"/>
      <c r="URS14" s="96"/>
      <c r="URT14" s="96"/>
      <c r="URU14" s="96"/>
      <c r="URV14" s="96"/>
      <c r="URW14" s="96"/>
      <c r="URX14" s="96"/>
      <c r="URY14" s="96"/>
      <c r="URZ14" s="96"/>
      <c r="USA14" s="96"/>
      <c r="USB14" s="96"/>
      <c r="USC14" s="96"/>
      <c r="USD14" s="96"/>
      <c r="USE14" s="96"/>
      <c r="USF14" s="96"/>
      <c r="USG14" s="96"/>
      <c r="USH14" s="96"/>
      <c r="USI14" s="96"/>
      <c r="USJ14" s="96"/>
      <c r="USK14" s="96"/>
      <c r="USL14" s="96"/>
      <c r="USM14" s="96"/>
      <c r="USN14" s="96"/>
      <c r="USO14" s="96"/>
      <c r="USP14" s="96"/>
      <c r="USQ14" s="96"/>
      <c r="USR14" s="96"/>
      <c r="USS14" s="96"/>
      <c r="UST14" s="96"/>
      <c r="USU14" s="96"/>
      <c r="USV14" s="96"/>
      <c r="USW14" s="96"/>
      <c r="USX14" s="96"/>
      <c r="USY14" s="96"/>
      <c r="USZ14" s="96"/>
      <c r="UTA14" s="96"/>
      <c r="UTB14" s="96"/>
      <c r="UTC14" s="96"/>
      <c r="UTD14" s="96"/>
      <c r="UTE14" s="96"/>
      <c r="UTF14" s="96"/>
      <c r="UTG14" s="96"/>
      <c r="UTH14" s="96"/>
      <c r="UTI14" s="96"/>
      <c r="UTJ14" s="96"/>
      <c r="UTK14" s="96"/>
      <c r="UTL14" s="96"/>
      <c r="UTM14" s="96"/>
      <c r="UTN14" s="96"/>
      <c r="UTO14" s="96"/>
      <c r="UTP14" s="96"/>
      <c r="UTQ14" s="96"/>
      <c r="UTR14" s="96"/>
      <c r="UTS14" s="96"/>
      <c r="UTT14" s="96"/>
      <c r="UTU14" s="96"/>
      <c r="UTV14" s="96"/>
      <c r="UTW14" s="96"/>
      <c r="UTX14" s="96"/>
      <c r="UTY14" s="96"/>
      <c r="UTZ14" s="96"/>
      <c r="UUA14" s="96"/>
      <c r="UUB14" s="96"/>
      <c r="UUC14" s="96"/>
      <c r="UUD14" s="96"/>
      <c r="UUE14" s="96"/>
      <c r="UUF14" s="96"/>
      <c r="UUG14" s="96"/>
      <c r="UUH14" s="96"/>
      <c r="UUI14" s="96"/>
      <c r="UUJ14" s="96"/>
      <c r="UUK14" s="96"/>
      <c r="UUL14" s="96"/>
      <c r="UUM14" s="96"/>
      <c r="UUN14" s="96"/>
      <c r="UUO14" s="96"/>
      <c r="UUP14" s="96"/>
      <c r="UUQ14" s="96"/>
      <c r="UUR14" s="96"/>
      <c r="UUS14" s="96"/>
      <c r="UUT14" s="96"/>
      <c r="UUU14" s="96"/>
      <c r="UUV14" s="96"/>
      <c r="UUW14" s="96"/>
      <c r="UUX14" s="96"/>
      <c r="UUY14" s="96"/>
      <c r="UUZ14" s="96"/>
      <c r="UVA14" s="96"/>
      <c r="UVB14" s="96"/>
      <c r="UVC14" s="96"/>
      <c r="UVD14" s="96"/>
      <c r="UVE14" s="96"/>
      <c r="UVF14" s="96"/>
      <c r="UVG14" s="96"/>
      <c r="UVH14" s="96"/>
      <c r="UVI14" s="96"/>
      <c r="UVJ14" s="96"/>
      <c r="UVK14" s="96"/>
      <c r="UVL14" s="96"/>
      <c r="UVM14" s="96"/>
      <c r="UVN14" s="96"/>
      <c r="UVO14" s="96"/>
      <c r="UVP14" s="96"/>
      <c r="UVQ14" s="96"/>
      <c r="UVR14" s="96"/>
      <c r="UVS14" s="96"/>
      <c r="UVT14" s="96"/>
      <c r="UVU14" s="96"/>
      <c r="UVV14" s="96"/>
      <c r="UVW14" s="96"/>
      <c r="UVX14" s="96"/>
      <c r="UVY14" s="96"/>
      <c r="UVZ14" s="96"/>
      <c r="UWA14" s="96"/>
      <c r="UWB14" s="96"/>
      <c r="UWC14" s="96"/>
      <c r="UWD14" s="96"/>
      <c r="UWE14" s="96"/>
      <c r="UWF14" s="96"/>
      <c r="UWG14" s="96"/>
      <c r="UWH14" s="96"/>
      <c r="UWI14" s="96"/>
      <c r="UWJ14" s="96"/>
      <c r="UWK14" s="96"/>
      <c r="UWL14" s="96"/>
      <c r="UWM14" s="96"/>
      <c r="UWN14" s="96"/>
      <c r="UWO14" s="96"/>
      <c r="UWP14" s="96"/>
      <c r="UWQ14" s="96"/>
      <c r="UWR14" s="96"/>
      <c r="UWS14" s="96"/>
      <c r="UWT14" s="96"/>
      <c r="UWU14" s="96"/>
      <c r="UWV14" s="96"/>
      <c r="UWW14" s="96"/>
      <c r="UWX14" s="96"/>
      <c r="UWY14" s="96"/>
      <c r="UWZ14" s="96"/>
      <c r="UXA14" s="96"/>
      <c r="UXB14" s="96"/>
      <c r="UXC14" s="96"/>
      <c r="UXD14" s="96"/>
      <c r="UXE14" s="96"/>
      <c r="UXF14" s="96"/>
      <c r="UXG14" s="96"/>
      <c r="UXH14" s="96"/>
      <c r="UXI14" s="96"/>
      <c r="UXJ14" s="96"/>
      <c r="UXK14" s="96"/>
      <c r="UXL14" s="96"/>
      <c r="UXM14" s="96"/>
      <c r="UXN14" s="96"/>
      <c r="UXO14" s="96"/>
      <c r="UXP14" s="96"/>
      <c r="UXQ14" s="96"/>
      <c r="UXR14" s="96"/>
      <c r="UXS14" s="96"/>
      <c r="UXT14" s="96"/>
      <c r="UXU14" s="96"/>
      <c r="UXV14" s="96"/>
      <c r="UXW14" s="96"/>
      <c r="UXX14" s="96"/>
      <c r="UXY14" s="96"/>
      <c r="UXZ14" s="96"/>
      <c r="UYA14" s="96"/>
      <c r="UYB14" s="96"/>
      <c r="UYC14" s="96"/>
      <c r="UYD14" s="96"/>
      <c r="UYE14" s="96"/>
      <c r="UYF14" s="96"/>
      <c r="UYG14" s="96"/>
      <c r="UYH14" s="96"/>
      <c r="UYI14" s="96"/>
      <c r="UYJ14" s="96"/>
      <c r="UYK14" s="96"/>
      <c r="UYL14" s="96"/>
      <c r="UYM14" s="96"/>
      <c r="UYN14" s="96"/>
      <c r="UYO14" s="96"/>
      <c r="UYP14" s="96"/>
      <c r="UYQ14" s="96"/>
      <c r="UYR14" s="96"/>
      <c r="UYS14" s="96"/>
      <c r="UYT14" s="96"/>
      <c r="UYU14" s="96"/>
      <c r="UYV14" s="96"/>
      <c r="UYW14" s="96"/>
      <c r="UYX14" s="96"/>
      <c r="UYY14" s="96"/>
      <c r="UYZ14" s="96"/>
      <c r="UZA14" s="96"/>
      <c r="UZB14" s="96"/>
      <c r="UZC14" s="96"/>
      <c r="UZD14" s="96"/>
      <c r="UZE14" s="96"/>
      <c r="UZF14" s="96"/>
      <c r="UZG14" s="96"/>
      <c r="UZH14" s="96"/>
      <c r="UZI14" s="96"/>
      <c r="UZJ14" s="96"/>
      <c r="UZK14" s="96"/>
      <c r="UZL14" s="96"/>
      <c r="UZM14" s="96"/>
      <c r="UZN14" s="96"/>
      <c r="UZO14" s="96"/>
      <c r="UZP14" s="96"/>
      <c r="UZQ14" s="96"/>
      <c r="UZR14" s="96"/>
      <c r="UZS14" s="96"/>
      <c r="UZT14" s="96"/>
      <c r="UZU14" s="96"/>
      <c r="UZV14" s="96"/>
      <c r="UZW14" s="96"/>
      <c r="UZX14" s="96"/>
      <c r="UZY14" s="96"/>
      <c r="UZZ14" s="96"/>
      <c r="VAA14" s="96"/>
      <c r="VAB14" s="96"/>
      <c r="VAC14" s="96"/>
      <c r="VAD14" s="96"/>
      <c r="VAE14" s="96"/>
      <c r="VAF14" s="96"/>
      <c r="VAG14" s="96"/>
      <c r="VAH14" s="96"/>
      <c r="VAI14" s="96"/>
      <c r="VAJ14" s="96"/>
      <c r="VAK14" s="96"/>
      <c r="VAL14" s="96"/>
      <c r="VAM14" s="96"/>
      <c r="VAN14" s="96"/>
      <c r="VAO14" s="96"/>
      <c r="VAP14" s="96"/>
      <c r="VAQ14" s="96"/>
      <c r="VAR14" s="96"/>
      <c r="VAS14" s="96"/>
      <c r="VAT14" s="96"/>
      <c r="VAU14" s="96"/>
      <c r="VAV14" s="96"/>
      <c r="VAW14" s="96"/>
      <c r="VAX14" s="96"/>
      <c r="VAY14" s="96"/>
      <c r="VAZ14" s="96"/>
      <c r="VBA14" s="96"/>
      <c r="VBB14" s="96"/>
      <c r="VBC14" s="96"/>
      <c r="VBD14" s="96"/>
      <c r="VBE14" s="96"/>
      <c r="VBF14" s="96"/>
      <c r="VBG14" s="96"/>
      <c r="VBH14" s="96"/>
      <c r="VBI14" s="96"/>
      <c r="VBJ14" s="96"/>
      <c r="VBK14" s="96"/>
      <c r="VBL14" s="96"/>
      <c r="VBM14" s="96"/>
      <c r="VBN14" s="96"/>
      <c r="VBO14" s="96"/>
      <c r="VBP14" s="96"/>
      <c r="VBQ14" s="96"/>
      <c r="VBR14" s="96"/>
      <c r="VBS14" s="96"/>
      <c r="VBT14" s="96"/>
      <c r="VBU14" s="96"/>
      <c r="VBV14" s="96"/>
      <c r="VBW14" s="96"/>
      <c r="VBX14" s="96"/>
      <c r="VBY14" s="96"/>
      <c r="VBZ14" s="96"/>
      <c r="VCA14" s="96"/>
      <c r="VCB14" s="96"/>
      <c r="VCC14" s="96"/>
      <c r="VCD14" s="96"/>
      <c r="VCE14" s="96"/>
      <c r="VCF14" s="96"/>
      <c r="VCG14" s="96"/>
      <c r="VCH14" s="96"/>
      <c r="VCI14" s="96"/>
      <c r="VCJ14" s="96"/>
      <c r="VCK14" s="96"/>
      <c r="VCL14" s="96"/>
      <c r="VCM14" s="96"/>
      <c r="VCN14" s="96"/>
      <c r="VCO14" s="96"/>
      <c r="VCP14" s="96"/>
      <c r="VCQ14" s="96"/>
      <c r="VCR14" s="96"/>
      <c r="VCS14" s="96"/>
      <c r="VCT14" s="96"/>
      <c r="VCU14" s="96"/>
      <c r="VCV14" s="96"/>
      <c r="VCW14" s="96"/>
      <c r="VCX14" s="96"/>
      <c r="VCY14" s="96"/>
      <c r="VCZ14" s="96"/>
      <c r="VDA14" s="96"/>
      <c r="VDB14" s="96"/>
      <c r="VDC14" s="96"/>
      <c r="VDD14" s="96"/>
      <c r="VDE14" s="96"/>
      <c r="VDF14" s="96"/>
      <c r="VDG14" s="96"/>
      <c r="VDH14" s="96"/>
      <c r="VDI14" s="96"/>
      <c r="VDJ14" s="96"/>
      <c r="VDK14" s="96"/>
      <c r="VDL14" s="96"/>
      <c r="VDM14" s="96"/>
      <c r="VDN14" s="96"/>
      <c r="VDO14" s="96"/>
      <c r="VDP14" s="96"/>
      <c r="VDQ14" s="96"/>
      <c r="VDR14" s="96"/>
      <c r="VDS14" s="96"/>
      <c r="VDT14" s="96"/>
      <c r="VDU14" s="96"/>
      <c r="VDV14" s="96"/>
      <c r="VDW14" s="96"/>
      <c r="VDX14" s="96"/>
      <c r="VDY14" s="96"/>
      <c r="VDZ14" s="96"/>
      <c r="VEA14" s="96"/>
      <c r="VEB14" s="96"/>
      <c r="VEC14" s="96"/>
      <c r="VED14" s="96"/>
      <c r="VEE14" s="96"/>
      <c r="VEF14" s="96"/>
      <c r="VEG14" s="96"/>
      <c r="VEH14" s="96"/>
      <c r="VEI14" s="96"/>
      <c r="VEJ14" s="96"/>
      <c r="VEK14" s="96"/>
      <c r="VEL14" s="96"/>
      <c r="VEM14" s="96"/>
      <c r="VEN14" s="96"/>
      <c r="VEO14" s="96"/>
      <c r="VEP14" s="96"/>
      <c r="VEQ14" s="96"/>
      <c r="VER14" s="96"/>
      <c r="VES14" s="96"/>
      <c r="VET14" s="96"/>
      <c r="VEU14" s="96"/>
      <c r="VEV14" s="96"/>
      <c r="VEW14" s="96"/>
      <c r="VEX14" s="96"/>
      <c r="VEY14" s="96"/>
      <c r="VEZ14" s="96"/>
      <c r="VFA14" s="96"/>
      <c r="VFB14" s="96"/>
      <c r="VFC14" s="96"/>
      <c r="VFD14" s="96"/>
      <c r="VFE14" s="96"/>
      <c r="VFF14" s="96"/>
      <c r="VFG14" s="96"/>
      <c r="VFH14" s="96"/>
      <c r="VFI14" s="96"/>
      <c r="VFJ14" s="96"/>
      <c r="VFK14" s="96"/>
      <c r="VFL14" s="96"/>
      <c r="VFM14" s="96"/>
      <c r="VFN14" s="96"/>
      <c r="VFO14" s="96"/>
      <c r="VFP14" s="96"/>
      <c r="VFQ14" s="96"/>
      <c r="VFR14" s="96"/>
      <c r="VFS14" s="96"/>
      <c r="VFT14" s="96"/>
      <c r="VFU14" s="96"/>
      <c r="VFV14" s="96"/>
      <c r="VFW14" s="96"/>
      <c r="VFX14" s="96"/>
      <c r="VFY14" s="96"/>
      <c r="VFZ14" s="96"/>
      <c r="VGA14" s="96"/>
      <c r="VGB14" s="96"/>
      <c r="VGC14" s="96"/>
      <c r="VGD14" s="96"/>
      <c r="VGE14" s="96"/>
      <c r="VGF14" s="96"/>
      <c r="VGG14" s="96"/>
      <c r="VGH14" s="96"/>
      <c r="VGI14" s="96"/>
      <c r="VGJ14" s="96"/>
      <c r="VGK14" s="96"/>
      <c r="VGL14" s="96"/>
      <c r="VGM14" s="96"/>
      <c r="VGN14" s="96"/>
      <c r="VGO14" s="96"/>
      <c r="VGP14" s="96"/>
      <c r="VGQ14" s="96"/>
      <c r="VGR14" s="96"/>
      <c r="VGS14" s="96"/>
      <c r="VGT14" s="96"/>
      <c r="VGU14" s="96"/>
      <c r="VGV14" s="96"/>
      <c r="VGW14" s="96"/>
      <c r="VGX14" s="96"/>
      <c r="VGY14" s="96"/>
      <c r="VGZ14" s="96"/>
      <c r="VHA14" s="96"/>
      <c r="VHB14" s="96"/>
      <c r="VHC14" s="96"/>
      <c r="VHD14" s="96"/>
      <c r="VHE14" s="96"/>
      <c r="VHF14" s="96"/>
      <c r="VHG14" s="96"/>
      <c r="VHH14" s="96"/>
      <c r="VHI14" s="96"/>
      <c r="VHJ14" s="96"/>
      <c r="VHK14" s="96"/>
      <c r="VHL14" s="96"/>
      <c r="VHM14" s="96"/>
      <c r="VHN14" s="96"/>
      <c r="VHO14" s="96"/>
      <c r="VHP14" s="96"/>
      <c r="VHQ14" s="96"/>
      <c r="VHR14" s="96"/>
      <c r="VHS14" s="96"/>
      <c r="VHT14" s="96"/>
      <c r="VHU14" s="96"/>
      <c r="VHV14" s="96"/>
      <c r="VHW14" s="96"/>
      <c r="VHX14" s="96"/>
      <c r="VHY14" s="96"/>
      <c r="VHZ14" s="96"/>
      <c r="VIA14" s="96"/>
      <c r="VIB14" s="96"/>
      <c r="VIC14" s="96"/>
      <c r="VID14" s="96"/>
      <c r="VIE14" s="96"/>
      <c r="VIF14" s="96"/>
      <c r="VIG14" s="96"/>
      <c r="VIH14" s="96"/>
      <c r="VII14" s="96"/>
      <c r="VIJ14" s="96"/>
      <c r="VIK14" s="96"/>
      <c r="VIL14" s="96"/>
      <c r="VIM14" s="96"/>
      <c r="VIN14" s="96"/>
      <c r="VIO14" s="96"/>
      <c r="VIP14" s="96"/>
      <c r="VIQ14" s="96"/>
      <c r="VIR14" s="96"/>
      <c r="VIS14" s="96"/>
      <c r="VIT14" s="96"/>
      <c r="VIU14" s="96"/>
      <c r="VIV14" s="96"/>
      <c r="VIW14" s="96"/>
      <c r="VIX14" s="96"/>
      <c r="VIY14" s="96"/>
      <c r="VIZ14" s="96"/>
      <c r="VJA14" s="96"/>
      <c r="VJB14" s="96"/>
      <c r="VJC14" s="96"/>
      <c r="VJD14" s="96"/>
      <c r="VJE14" s="96"/>
      <c r="VJF14" s="96"/>
      <c r="VJG14" s="96"/>
      <c r="VJH14" s="96"/>
      <c r="VJI14" s="96"/>
      <c r="VJJ14" s="96"/>
      <c r="VJK14" s="96"/>
      <c r="VJL14" s="96"/>
      <c r="VJM14" s="96"/>
      <c r="VJN14" s="96"/>
      <c r="VJO14" s="96"/>
      <c r="VJP14" s="96"/>
      <c r="VJQ14" s="96"/>
      <c r="VJR14" s="96"/>
      <c r="VJS14" s="96"/>
      <c r="VJT14" s="96"/>
      <c r="VJU14" s="96"/>
      <c r="VJV14" s="96"/>
      <c r="VJW14" s="96"/>
      <c r="VJX14" s="96"/>
      <c r="VJY14" s="96"/>
      <c r="VJZ14" s="96"/>
      <c r="VKA14" s="96"/>
      <c r="VKB14" s="96"/>
      <c r="VKC14" s="96"/>
      <c r="VKD14" s="96"/>
      <c r="VKE14" s="96"/>
      <c r="VKF14" s="96"/>
      <c r="VKG14" s="96"/>
      <c r="VKH14" s="96"/>
      <c r="VKI14" s="96"/>
      <c r="VKJ14" s="96"/>
      <c r="VKK14" s="96"/>
      <c r="VKL14" s="96"/>
      <c r="VKM14" s="96"/>
      <c r="VKN14" s="96"/>
      <c r="VKO14" s="96"/>
      <c r="VKP14" s="96"/>
      <c r="VKQ14" s="96"/>
      <c r="VKR14" s="96"/>
      <c r="VKS14" s="96"/>
      <c r="VKT14" s="96"/>
      <c r="VKU14" s="96"/>
      <c r="VKV14" s="96"/>
      <c r="VKW14" s="96"/>
      <c r="VKX14" s="96"/>
      <c r="VKY14" s="96"/>
      <c r="VKZ14" s="96"/>
      <c r="VLA14" s="96"/>
      <c r="VLB14" s="96"/>
      <c r="VLC14" s="96"/>
      <c r="VLD14" s="96"/>
      <c r="VLE14" s="96"/>
      <c r="VLF14" s="96"/>
      <c r="VLG14" s="96"/>
      <c r="VLH14" s="96"/>
      <c r="VLI14" s="96"/>
      <c r="VLJ14" s="96"/>
      <c r="VLK14" s="96"/>
      <c r="VLL14" s="96"/>
      <c r="VLM14" s="96"/>
      <c r="VLN14" s="96"/>
      <c r="VLO14" s="96"/>
      <c r="VLP14" s="96"/>
      <c r="VLQ14" s="96"/>
      <c r="VLR14" s="96"/>
      <c r="VLS14" s="96"/>
      <c r="VLT14" s="96"/>
      <c r="VLU14" s="96"/>
      <c r="VLV14" s="96"/>
      <c r="VLW14" s="96"/>
      <c r="VLX14" s="96"/>
      <c r="VLY14" s="96"/>
      <c r="VLZ14" s="96"/>
      <c r="VMA14" s="96"/>
      <c r="VMB14" s="96"/>
      <c r="VMC14" s="96"/>
      <c r="VMD14" s="96"/>
      <c r="VME14" s="96"/>
      <c r="VMF14" s="96"/>
      <c r="VMG14" s="96"/>
      <c r="VMH14" s="96"/>
      <c r="VMI14" s="96"/>
      <c r="VMJ14" s="96"/>
      <c r="VMK14" s="96"/>
      <c r="VML14" s="96"/>
      <c r="VMM14" s="96"/>
      <c r="VMN14" s="96"/>
      <c r="VMO14" s="96"/>
      <c r="VMP14" s="96"/>
      <c r="VMQ14" s="96"/>
      <c r="VMR14" s="96"/>
      <c r="VMS14" s="96"/>
      <c r="VMT14" s="96"/>
      <c r="VMU14" s="96"/>
      <c r="VMV14" s="96"/>
      <c r="VMW14" s="96"/>
      <c r="VMX14" s="96"/>
      <c r="VMY14" s="96"/>
      <c r="VMZ14" s="96"/>
      <c r="VNA14" s="96"/>
      <c r="VNB14" s="96"/>
      <c r="VNC14" s="96"/>
      <c r="VND14" s="96"/>
      <c r="VNE14" s="96"/>
      <c r="VNF14" s="96"/>
      <c r="VNG14" s="96"/>
      <c r="VNH14" s="96"/>
      <c r="VNI14" s="96"/>
      <c r="VNJ14" s="96"/>
      <c r="VNK14" s="96"/>
      <c r="VNL14" s="96"/>
      <c r="VNM14" s="96"/>
      <c r="VNN14" s="96"/>
      <c r="VNO14" s="96"/>
      <c r="VNP14" s="96"/>
      <c r="VNQ14" s="96"/>
      <c r="VNR14" s="96"/>
      <c r="VNS14" s="96"/>
      <c r="VNT14" s="96"/>
      <c r="VNU14" s="96"/>
      <c r="VNV14" s="96"/>
      <c r="VNW14" s="96"/>
      <c r="VNX14" s="96"/>
      <c r="VNY14" s="96"/>
      <c r="VNZ14" s="96"/>
      <c r="VOA14" s="96"/>
      <c r="VOB14" s="96"/>
      <c r="VOC14" s="96"/>
      <c r="VOD14" s="96"/>
      <c r="VOE14" s="96"/>
      <c r="VOF14" s="96"/>
      <c r="VOG14" s="96"/>
      <c r="VOH14" s="96"/>
      <c r="VOI14" s="96"/>
      <c r="VOJ14" s="96"/>
      <c r="VOK14" s="96"/>
      <c r="VOL14" s="96"/>
      <c r="VOM14" s="96"/>
      <c r="VON14" s="96"/>
      <c r="VOO14" s="96"/>
      <c r="VOP14" s="96"/>
      <c r="VOQ14" s="96"/>
      <c r="VOR14" s="96"/>
      <c r="VOS14" s="96"/>
      <c r="VOT14" s="96"/>
      <c r="VOU14" s="96"/>
      <c r="VOV14" s="96"/>
      <c r="VOW14" s="96"/>
      <c r="VOX14" s="96"/>
      <c r="VOY14" s="96"/>
      <c r="VOZ14" s="96"/>
      <c r="VPA14" s="96"/>
      <c r="VPB14" s="96"/>
      <c r="VPC14" s="96"/>
      <c r="VPD14" s="96"/>
      <c r="VPE14" s="96"/>
      <c r="VPF14" s="96"/>
      <c r="VPG14" s="96"/>
      <c r="VPH14" s="96"/>
      <c r="VPI14" s="96"/>
      <c r="VPJ14" s="96"/>
      <c r="VPK14" s="96"/>
      <c r="VPL14" s="96"/>
      <c r="VPM14" s="96"/>
      <c r="VPN14" s="96"/>
      <c r="VPO14" s="96"/>
      <c r="VPP14" s="96"/>
      <c r="VPQ14" s="96"/>
      <c r="VPR14" s="96"/>
      <c r="VPS14" s="96"/>
      <c r="VPT14" s="96"/>
      <c r="VPU14" s="96"/>
      <c r="VPV14" s="96"/>
      <c r="VPW14" s="96"/>
      <c r="VPX14" s="96"/>
      <c r="VPY14" s="96"/>
      <c r="VPZ14" s="96"/>
      <c r="VQA14" s="96"/>
      <c r="VQB14" s="96"/>
      <c r="VQC14" s="96"/>
      <c r="VQD14" s="96"/>
      <c r="VQE14" s="96"/>
      <c r="VQF14" s="96"/>
      <c r="VQG14" s="96"/>
      <c r="VQH14" s="96"/>
      <c r="VQI14" s="96"/>
      <c r="VQJ14" s="96"/>
      <c r="VQK14" s="96"/>
      <c r="VQL14" s="96"/>
      <c r="VQM14" s="96"/>
      <c r="VQN14" s="96"/>
      <c r="VQO14" s="96"/>
      <c r="VQP14" s="96"/>
      <c r="VQQ14" s="96"/>
      <c r="VQR14" s="96"/>
      <c r="VQS14" s="96"/>
      <c r="VQT14" s="96"/>
      <c r="VQU14" s="96"/>
      <c r="VQV14" s="96"/>
      <c r="VQW14" s="96"/>
      <c r="VQX14" s="96"/>
      <c r="VQY14" s="96"/>
      <c r="VQZ14" s="96"/>
      <c r="VRA14" s="96"/>
      <c r="VRB14" s="96"/>
      <c r="VRC14" s="96"/>
      <c r="VRD14" s="96"/>
      <c r="VRE14" s="96"/>
      <c r="VRF14" s="96"/>
      <c r="VRG14" s="96"/>
      <c r="VRH14" s="96"/>
      <c r="VRI14" s="96"/>
      <c r="VRJ14" s="96"/>
      <c r="VRK14" s="96"/>
      <c r="VRL14" s="96"/>
      <c r="VRM14" s="96"/>
      <c r="VRN14" s="96"/>
      <c r="VRO14" s="96"/>
      <c r="VRP14" s="96"/>
      <c r="VRQ14" s="96"/>
      <c r="VRR14" s="96"/>
      <c r="VRS14" s="96"/>
      <c r="VRT14" s="96"/>
      <c r="VRU14" s="96"/>
      <c r="VRV14" s="96"/>
      <c r="VRW14" s="96"/>
      <c r="VRX14" s="96"/>
      <c r="VRY14" s="96"/>
      <c r="VRZ14" s="96"/>
      <c r="VSA14" s="96"/>
      <c r="VSB14" s="96"/>
      <c r="VSC14" s="96"/>
      <c r="VSD14" s="96"/>
      <c r="VSE14" s="96"/>
      <c r="VSF14" s="96"/>
      <c r="VSG14" s="96"/>
      <c r="VSH14" s="96"/>
      <c r="VSI14" s="96"/>
      <c r="VSJ14" s="96"/>
      <c r="VSK14" s="96"/>
      <c r="VSL14" s="96"/>
      <c r="VSM14" s="96"/>
      <c r="VSN14" s="96"/>
      <c r="VSO14" s="96"/>
      <c r="VSP14" s="96"/>
      <c r="VSQ14" s="96"/>
      <c r="VSR14" s="96"/>
      <c r="VSS14" s="96"/>
      <c r="VST14" s="96"/>
      <c r="VSU14" s="96"/>
      <c r="VSV14" s="96"/>
      <c r="VSW14" s="96"/>
      <c r="VSX14" s="96"/>
      <c r="VSY14" s="96"/>
      <c r="VSZ14" s="96"/>
      <c r="VTA14" s="96"/>
      <c r="VTB14" s="96"/>
      <c r="VTC14" s="96"/>
      <c r="VTD14" s="96"/>
      <c r="VTE14" s="96"/>
      <c r="VTF14" s="96"/>
      <c r="VTG14" s="96"/>
      <c r="VTH14" s="96"/>
      <c r="VTI14" s="96"/>
      <c r="VTJ14" s="96"/>
      <c r="VTK14" s="96"/>
      <c r="VTL14" s="96"/>
      <c r="VTM14" s="96"/>
      <c r="VTN14" s="96"/>
      <c r="VTO14" s="96"/>
      <c r="VTP14" s="96"/>
      <c r="VTQ14" s="96"/>
      <c r="VTR14" s="96"/>
      <c r="VTS14" s="96"/>
      <c r="VTT14" s="96"/>
      <c r="VTU14" s="96"/>
      <c r="VTV14" s="96"/>
      <c r="VTW14" s="96"/>
      <c r="VTX14" s="96"/>
      <c r="VTY14" s="96"/>
      <c r="VTZ14" s="96"/>
      <c r="VUA14" s="96"/>
      <c r="VUB14" s="96"/>
      <c r="VUC14" s="96"/>
      <c r="VUD14" s="96"/>
      <c r="VUE14" s="96"/>
      <c r="VUF14" s="96"/>
      <c r="VUG14" s="96"/>
      <c r="VUH14" s="96"/>
      <c r="VUI14" s="96"/>
      <c r="VUJ14" s="96"/>
      <c r="VUK14" s="96"/>
      <c r="VUL14" s="96"/>
      <c r="VUM14" s="96"/>
      <c r="VUN14" s="96"/>
      <c r="VUO14" s="96"/>
      <c r="VUP14" s="96"/>
      <c r="VUQ14" s="96"/>
      <c r="VUR14" s="96"/>
      <c r="VUS14" s="96"/>
      <c r="VUT14" s="96"/>
      <c r="VUU14" s="96"/>
      <c r="VUV14" s="96"/>
      <c r="VUW14" s="96"/>
      <c r="VUX14" s="96"/>
      <c r="VUY14" s="96"/>
      <c r="VUZ14" s="96"/>
      <c r="VVA14" s="96"/>
      <c r="VVB14" s="96"/>
      <c r="VVC14" s="96"/>
      <c r="VVD14" s="96"/>
      <c r="VVE14" s="96"/>
      <c r="VVF14" s="96"/>
      <c r="VVG14" s="96"/>
      <c r="VVH14" s="96"/>
      <c r="VVI14" s="96"/>
      <c r="VVJ14" s="96"/>
      <c r="VVK14" s="96"/>
      <c r="VVL14" s="96"/>
      <c r="VVM14" s="96"/>
      <c r="VVN14" s="96"/>
      <c r="VVO14" s="96"/>
      <c r="VVP14" s="96"/>
      <c r="VVQ14" s="96"/>
      <c r="VVR14" s="96"/>
      <c r="VVS14" s="96"/>
      <c r="VVT14" s="96"/>
      <c r="VVU14" s="96"/>
      <c r="VVV14" s="96"/>
      <c r="VVW14" s="96"/>
      <c r="VVX14" s="96"/>
      <c r="VVY14" s="96"/>
      <c r="VVZ14" s="96"/>
      <c r="VWA14" s="96"/>
      <c r="VWB14" s="96"/>
      <c r="VWC14" s="96"/>
      <c r="VWD14" s="96"/>
      <c r="VWE14" s="96"/>
      <c r="VWF14" s="96"/>
      <c r="VWG14" s="96"/>
      <c r="VWH14" s="96"/>
      <c r="VWI14" s="96"/>
      <c r="VWJ14" s="96"/>
      <c r="VWK14" s="96"/>
      <c r="VWL14" s="96"/>
      <c r="VWM14" s="96"/>
      <c r="VWN14" s="96"/>
      <c r="VWO14" s="96"/>
      <c r="VWP14" s="96"/>
      <c r="VWQ14" s="96"/>
      <c r="VWR14" s="96"/>
      <c r="VWS14" s="96"/>
      <c r="VWT14" s="96"/>
      <c r="VWU14" s="96"/>
      <c r="VWV14" s="96"/>
      <c r="VWW14" s="96"/>
      <c r="VWX14" s="96"/>
      <c r="VWY14" s="96"/>
      <c r="VWZ14" s="96"/>
      <c r="VXA14" s="96"/>
      <c r="VXB14" s="96"/>
      <c r="VXC14" s="96"/>
      <c r="VXD14" s="96"/>
      <c r="VXE14" s="96"/>
      <c r="VXF14" s="96"/>
      <c r="VXG14" s="96"/>
      <c r="VXH14" s="96"/>
      <c r="VXI14" s="96"/>
      <c r="VXJ14" s="96"/>
      <c r="VXK14" s="96"/>
      <c r="VXL14" s="96"/>
      <c r="VXM14" s="96"/>
      <c r="VXN14" s="96"/>
      <c r="VXO14" s="96"/>
      <c r="VXP14" s="96"/>
      <c r="VXQ14" s="96"/>
      <c r="VXR14" s="96"/>
      <c r="VXS14" s="96"/>
      <c r="VXT14" s="96"/>
      <c r="VXU14" s="96"/>
      <c r="VXV14" s="96"/>
      <c r="VXW14" s="96"/>
      <c r="VXX14" s="96"/>
      <c r="VXY14" s="96"/>
      <c r="VXZ14" s="96"/>
      <c r="VYA14" s="96"/>
      <c r="VYB14" s="96"/>
      <c r="VYC14" s="96"/>
      <c r="VYD14" s="96"/>
      <c r="VYE14" s="96"/>
      <c r="VYF14" s="96"/>
      <c r="VYG14" s="96"/>
      <c r="VYH14" s="96"/>
      <c r="VYI14" s="96"/>
      <c r="VYJ14" s="96"/>
      <c r="VYK14" s="96"/>
      <c r="VYL14" s="96"/>
      <c r="VYM14" s="96"/>
      <c r="VYN14" s="96"/>
      <c r="VYO14" s="96"/>
      <c r="VYP14" s="96"/>
      <c r="VYQ14" s="96"/>
      <c r="VYR14" s="96"/>
      <c r="VYS14" s="96"/>
      <c r="VYT14" s="96"/>
      <c r="VYU14" s="96"/>
      <c r="VYV14" s="96"/>
      <c r="VYW14" s="96"/>
      <c r="VYX14" s="96"/>
      <c r="VYY14" s="96"/>
      <c r="VYZ14" s="96"/>
      <c r="VZA14" s="96"/>
      <c r="VZB14" s="96"/>
      <c r="VZC14" s="96"/>
      <c r="VZD14" s="96"/>
      <c r="VZE14" s="96"/>
      <c r="VZF14" s="96"/>
      <c r="VZG14" s="96"/>
      <c r="VZH14" s="96"/>
      <c r="VZI14" s="96"/>
      <c r="VZJ14" s="96"/>
      <c r="VZK14" s="96"/>
      <c r="VZL14" s="96"/>
      <c r="VZM14" s="96"/>
      <c r="VZN14" s="96"/>
      <c r="VZO14" s="96"/>
      <c r="VZP14" s="96"/>
      <c r="VZQ14" s="96"/>
      <c r="VZR14" s="96"/>
      <c r="VZS14" s="96"/>
      <c r="VZT14" s="96"/>
      <c r="VZU14" s="96"/>
      <c r="VZV14" s="96"/>
      <c r="VZW14" s="96"/>
      <c r="VZX14" s="96"/>
      <c r="VZY14" s="96"/>
      <c r="VZZ14" s="96"/>
      <c r="WAA14" s="96"/>
      <c r="WAB14" s="96"/>
      <c r="WAC14" s="96"/>
      <c r="WAD14" s="96"/>
      <c r="WAE14" s="96"/>
      <c r="WAF14" s="96"/>
      <c r="WAG14" s="96"/>
      <c r="WAH14" s="96"/>
      <c r="WAI14" s="96"/>
      <c r="WAJ14" s="96"/>
      <c r="WAK14" s="96"/>
      <c r="WAL14" s="96"/>
      <c r="WAM14" s="96"/>
      <c r="WAN14" s="96"/>
      <c r="WAO14" s="96"/>
      <c r="WAP14" s="96"/>
      <c r="WAQ14" s="96"/>
      <c r="WAR14" s="96"/>
      <c r="WAS14" s="96"/>
      <c r="WAT14" s="96"/>
      <c r="WAU14" s="96"/>
      <c r="WAV14" s="96"/>
      <c r="WAW14" s="96"/>
      <c r="WAX14" s="96"/>
      <c r="WAY14" s="96"/>
      <c r="WAZ14" s="96"/>
      <c r="WBA14" s="96"/>
      <c r="WBB14" s="96"/>
      <c r="WBC14" s="96"/>
      <c r="WBD14" s="96"/>
      <c r="WBE14" s="96"/>
      <c r="WBF14" s="96"/>
      <c r="WBG14" s="96"/>
      <c r="WBH14" s="96"/>
      <c r="WBI14" s="96"/>
      <c r="WBJ14" s="96"/>
      <c r="WBK14" s="96"/>
      <c r="WBL14" s="96"/>
      <c r="WBM14" s="96"/>
      <c r="WBN14" s="96"/>
      <c r="WBO14" s="96"/>
      <c r="WBP14" s="96"/>
      <c r="WBQ14" s="96"/>
      <c r="WBR14" s="96"/>
      <c r="WBS14" s="96"/>
      <c r="WBT14" s="96"/>
      <c r="WBU14" s="96"/>
      <c r="WBV14" s="96"/>
      <c r="WBW14" s="96"/>
      <c r="WBX14" s="96"/>
      <c r="WBY14" s="96"/>
      <c r="WBZ14" s="96"/>
      <c r="WCA14" s="96"/>
      <c r="WCB14" s="96"/>
      <c r="WCC14" s="96"/>
      <c r="WCD14" s="96"/>
      <c r="WCE14" s="96"/>
      <c r="WCF14" s="96"/>
      <c r="WCG14" s="96"/>
      <c r="WCH14" s="96"/>
      <c r="WCI14" s="96"/>
      <c r="WCJ14" s="96"/>
      <c r="WCK14" s="96"/>
      <c r="WCL14" s="96"/>
      <c r="WCM14" s="96"/>
      <c r="WCN14" s="96"/>
      <c r="WCO14" s="96"/>
      <c r="WCP14" s="96"/>
      <c r="WCQ14" s="96"/>
      <c r="WCR14" s="96"/>
      <c r="WCS14" s="96"/>
      <c r="WCT14" s="96"/>
      <c r="WCU14" s="96"/>
      <c r="WCV14" s="96"/>
      <c r="WCW14" s="96"/>
      <c r="WCX14" s="96"/>
      <c r="WCY14" s="96"/>
      <c r="WCZ14" s="96"/>
      <c r="WDA14" s="96"/>
      <c r="WDB14" s="96"/>
      <c r="WDC14" s="96"/>
      <c r="WDD14" s="96"/>
      <c r="WDE14" s="96"/>
      <c r="WDF14" s="96"/>
      <c r="WDG14" s="96"/>
      <c r="WDH14" s="96"/>
      <c r="WDI14" s="96"/>
      <c r="WDJ14" s="96"/>
      <c r="WDK14" s="96"/>
      <c r="WDL14" s="96"/>
      <c r="WDM14" s="96"/>
      <c r="WDN14" s="96"/>
      <c r="WDO14" s="96"/>
      <c r="WDP14" s="96"/>
      <c r="WDQ14" s="96"/>
      <c r="WDR14" s="96"/>
      <c r="WDS14" s="96"/>
      <c r="WDT14" s="96"/>
      <c r="WDU14" s="96"/>
      <c r="WDV14" s="96"/>
      <c r="WDW14" s="96"/>
      <c r="WDX14" s="96"/>
      <c r="WDY14" s="96"/>
      <c r="WDZ14" s="96"/>
      <c r="WEA14" s="96"/>
      <c r="WEB14" s="96"/>
      <c r="WEC14" s="96"/>
      <c r="WED14" s="96"/>
      <c r="WEE14" s="96"/>
      <c r="WEF14" s="96"/>
      <c r="WEG14" s="96"/>
      <c r="WEH14" s="96"/>
      <c r="WEI14" s="96"/>
      <c r="WEJ14" s="96"/>
      <c r="WEK14" s="96"/>
      <c r="WEL14" s="96"/>
      <c r="WEM14" s="96"/>
      <c r="WEN14" s="96"/>
      <c r="WEO14" s="96"/>
      <c r="WEP14" s="96"/>
      <c r="WEQ14" s="96"/>
      <c r="WER14" s="96"/>
      <c r="WES14" s="96"/>
      <c r="WET14" s="96"/>
      <c r="WEU14" s="96"/>
      <c r="WEV14" s="96"/>
      <c r="WEW14" s="96"/>
      <c r="WEX14" s="96"/>
      <c r="WEY14" s="96"/>
      <c r="WEZ14" s="96"/>
      <c r="WFA14" s="96"/>
      <c r="WFB14" s="96"/>
      <c r="WFC14" s="96"/>
      <c r="WFD14" s="96"/>
      <c r="WFE14" s="96"/>
      <c r="WFF14" s="96"/>
      <c r="WFG14" s="96"/>
      <c r="WFH14" s="96"/>
      <c r="WFI14" s="96"/>
      <c r="WFJ14" s="96"/>
      <c r="WFK14" s="96"/>
      <c r="WFL14" s="96"/>
      <c r="WFM14" s="96"/>
      <c r="WFN14" s="96"/>
      <c r="WFO14" s="96"/>
      <c r="WFP14" s="96"/>
      <c r="WFQ14" s="96"/>
      <c r="WFR14" s="96"/>
      <c r="WFS14" s="96"/>
      <c r="WFT14" s="96"/>
      <c r="WFU14" s="96"/>
      <c r="WFV14" s="96"/>
      <c r="WFW14" s="96"/>
      <c r="WFX14" s="96"/>
      <c r="WFY14" s="96"/>
      <c r="WFZ14" s="96"/>
      <c r="WGA14" s="96"/>
      <c r="WGB14" s="96"/>
      <c r="WGC14" s="96"/>
      <c r="WGD14" s="96"/>
      <c r="WGE14" s="96"/>
      <c r="WGF14" s="96"/>
      <c r="WGG14" s="96"/>
      <c r="WGH14" s="96"/>
      <c r="WGI14" s="96"/>
      <c r="WGJ14" s="96"/>
      <c r="WGK14" s="96"/>
      <c r="WGL14" s="96"/>
      <c r="WGM14" s="96"/>
      <c r="WGN14" s="96"/>
      <c r="WGO14" s="96"/>
      <c r="WGP14" s="96"/>
      <c r="WGQ14" s="96"/>
      <c r="WGR14" s="96"/>
      <c r="WGS14" s="96"/>
      <c r="WGT14" s="96"/>
      <c r="WGU14" s="96"/>
      <c r="WGV14" s="96"/>
      <c r="WGW14" s="96"/>
      <c r="WGX14" s="96"/>
      <c r="WGY14" s="96"/>
      <c r="WGZ14" s="96"/>
      <c r="WHA14" s="96"/>
      <c r="WHB14" s="96"/>
      <c r="WHC14" s="96"/>
      <c r="WHD14" s="96"/>
      <c r="WHE14" s="96"/>
      <c r="WHF14" s="96"/>
      <c r="WHG14" s="96"/>
      <c r="WHH14" s="96"/>
      <c r="WHI14" s="96"/>
      <c r="WHJ14" s="96"/>
      <c r="WHK14" s="96"/>
      <c r="WHL14" s="96"/>
      <c r="WHM14" s="96"/>
      <c r="WHN14" s="96"/>
      <c r="WHO14" s="96"/>
      <c r="WHP14" s="96"/>
      <c r="WHQ14" s="96"/>
      <c r="WHR14" s="96"/>
      <c r="WHS14" s="96"/>
      <c r="WHT14" s="96"/>
      <c r="WHU14" s="96"/>
      <c r="WHV14" s="96"/>
      <c r="WHW14" s="96"/>
      <c r="WHX14" s="96"/>
      <c r="WHY14" s="96"/>
      <c r="WHZ14" s="96"/>
      <c r="WIA14" s="96"/>
      <c r="WIB14" s="96"/>
      <c r="WIC14" s="96"/>
      <c r="WID14" s="96"/>
      <c r="WIE14" s="96"/>
      <c r="WIF14" s="96"/>
      <c r="WIG14" s="96"/>
      <c r="WIH14" s="96"/>
      <c r="WII14" s="96"/>
      <c r="WIJ14" s="96"/>
      <c r="WIK14" s="96"/>
      <c r="WIL14" s="96"/>
      <c r="WIM14" s="96"/>
      <c r="WIN14" s="96"/>
      <c r="WIO14" s="96"/>
      <c r="WIP14" s="96"/>
      <c r="WIQ14" s="96"/>
      <c r="WIR14" s="96"/>
      <c r="WIS14" s="96"/>
      <c r="WIT14" s="96"/>
      <c r="WIU14" s="96"/>
      <c r="WIV14" s="96"/>
      <c r="WIW14" s="96"/>
      <c r="WIX14" s="96"/>
      <c r="WIY14" s="96"/>
      <c r="WIZ14" s="96"/>
      <c r="WJA14" s="96"/>
      <c r="WJB14" s="96"/>
      <c r="WJC14" s="96"/>
      <c r="WJD14" s="96"/>
      <c r="WJE14" s="96"/>
      <c r="WJF14" s="96"/>
      <c r="WJG14" s="96"/>
      <c r="WJH14" s="96"/>
      <c r="WJI14" s="96"/>
      <c r="WJJ14" s="96"/>
      <c r="WJK14" s="96"/>
      <c r="WJL14" s="96"/>
      <c r="WJM14" s="96"/>
      <c r="WJN14" s="96"/>
      <c r="WJO14" s="96"/>
      <c r="WJP14" s="96"/>
      <c r="WJQ14" s="96"/>
      <c r="WJR14" s="96"/>
      <c r="WJS14" s="96"/>
      <c r="WJT14" s="96"/>
      <c r="WJU14" s="96"/>
      <c r="WJV14" s="96"/>
      <c r="WJW14" s="96"/>
      <c r="WJX14" s="96"/>
      <c r="WJY14" s="96"/>
      <c r="WJZ14" s="96"/>
      <c r="WKA14" s="96"/>
      <c r="WKB14" s="96"/>
      <c r="WKC14" s="96"/>
      <c r="WKD14" s="96"/>
      <c r="WKE14" s="96"/>
      <c r="WKF14" s="96"/>
      <c r="WKG14" s="96"/>
      <c r="WKH14" s="96"/>
      <c r="WKI14" s="96"/>
      <c r="WKJ14" s="96"/>
      <c r="WKK14" s="96"/>
      <c r="WKL14" s="96"/>
      <c r="WKM14" s="96"/>
      <c r="WKN14" s="96"/>
      <c r="WKO14" s="96"/>
      <c r="WKP14" s="96"/>
      <c r="WKQ14" s="96"/>
      <c r="WKR14" s="96"/>
      <c r="WKS14" s="96"/>
      <c r="WKT14" s="96"/>
      <c r="WKU14" s="96"/>
      <c r="WKV14" s="96"/>
      <c r="WKW14" s="96"/>
      <c r="WKX14" s="96"/>
      <c r="WKY14" s="96"/>
      <c r="WKZ14" s="96"/>
      <c r="WLA14" s="96"/>
      <c r="WLB14" s="96"/>
      <c r="WLC14" s="96"/>
      <c r="WLD14" s="96"/>
      <c r="WLE14" s="96"/>
      <c r="WLF14" s="96"/>
      <c r="WLG14" s="96"/>
      <c r="WLH14" s="96"/>
      <c r="WLI14" s="96"/>
      <c r="WLJ14" s="96"/>
      <c r="WLK14" s="96"/>
      <c r="WLL14" s="96"/>
      <c r="WLM14" s="96"/>
      <c r="WLN14" s="96"/>
      <c r="WLO14" s="96"/>
      <c r="WLP14" s="96"/>
      <c r="WLQ14" s="96"/>
      <c r="WLR14" s="96"/>
      <c r="WLS14" s="96"/>
      <c r="WLT14" s="96"/>
      <c r="WLU14" s="96"/>
      <c r="WLV14" s="96"/>
      <c r="WLW14" s="96"/>
      <c r="WLX14" s="96"/>
      <c r="WLY14" s="96"/>
      <c r="WLZ14" s="96"/>
      <c r="WMA14" s="96"/>
      <c r="WMB14" s="96"/>
      <c r="WMC14" s="96"/>
      <c r="WMD14" s="96"/>
      <c r="WME14" s="96"/>
      <c r="WMF14" s="96"/>
      <c r="WMG14" s="96"/>
      <c r="WMH14" s="96"/>
      <c r="WMI14" s="96"/>
      <c r="WMJ14" s="96"/>
      <c r="WMK14" s="96"/>
      <c r="WML14" s="96"/>
      <c r="WMM14" s="96"/>
      <c r="WMN14" s="96"/>
      <c r="WMO14" s="96"/>
      <c r="WMP14" s="96"/>
      <c r="WMQ14" s="96"/>
      <c r="WMR14" s="96"/>
      <c r="WMS14" s="96"/>
      <c r="WMT14" s="96"/>
      <c r="WMU14" s="96"/>
      <c r="WMV14" s="96"/>
      <c r="WMW14" s="96"/>
      <c r="WMX14" s="96"/>
      <c r="WMY14" s="96"/>
      <c r="WMZ14" s="96"/>
      <c r="WNA14" s="96"/>
      <c r="WNB14" s="96"/>
      <c r="WNC14" s="96"/>
      <c r="WND14" s="96"/>
      <c r="WNE14" s="96"/>
      <c r="WNF14" s="96"/>
      <c r="WNG14" s="96"/>
      <c r="WNH14" s="96"/>
      <c r="WNI14" s="96"/>
      <c r="WNJ14" s="96"/>
      <c r="WNK14" s="96"/>
      <c r="WNL14" s="96"/>
      <c r="WNM14" s="96"/>
      <c r="WNN14" s="96"/>
      <c r="WNO14" s="96"/>
      <c r="WNP14" s="96"/>
      <c r="WNQ14" s="96"/>
      <c r="WNR14" s="96"/>
      <c r="WNS14" s="96"/>
      <c r="WNT14" s="96"/>
      <c r="WNU14" s="96"/>
      <c r="WNV14" s="96"/>
      <c r="WNW14" s="96"/>
      <c r="WNX14" s="96"/>
      <c r="WNY14" s="96"/>
      <c r="WNZ14" s="96"/>
      <c r="WOA14" s="96"/>
      <c r="WOB14" s="96"/>
      <c r="WOC14" s="96"/>
      <c r="WOD14" s="96"/>
      <c r="WOE14" s="96"/>
      <c r="WOF14" s="96"/>
      <c r="WOG14" s="96"/>
      <c r="WOH14" s="96"/>
      <c r="WOI14" s="96"/>
      <c r="WOJ14" s="96"/>
      <c r="WOK14" s="96"/>
      <c r="WOL14" s="96"/>
      <c r="WOM14" s="96"/>
      <c r="WON14" s="96"/>
      <c r="WOO14" s="96"/>
      <c r="WOP14" s="96"/>
      <c r="WOQ14" s="96"/>
      <c r="WOR14" s="96"/>
      <c r="WOS14" s="96"/>
      <c r="WOT14" s="96"/>
      <c r="WOU14" s="96"/>
      <c r="WOV14" s="96"/>
      <c r="WOW14" s="96"/>
      <c r="WOX14" s="96"/>
      <c r="WOY14" s="96"/>
      <c r="WOZ14" s="96"/>
      <c r="WPA14" s="96"/>
      <c r="WPB14" s="96"/>
      <c r="WPC14" s="96"/>
      <c r="WPD14" s="96"/>
      <c r="WPE14" s="96"/>
      <c r="WPF14" s="96"/>
      <c r="WPG14" s="96"/>
      <c r="WPH14" s="96"/>
      <c r="WPI14" s="96"/>
      <c r="WPJ14" s="96"/>
      <c r="WPK14" s="96"/>
      <c r="WPL14" s="96"/>
      <c r="WPM14" s="96"/>
      <c r="WPN14" s="96"/>
      <c r="WPO14" s="96"/>
      <c r="WPP14" s="96"/>
      <c r="WPQ14" s="96"/>
      <c r="WPR14" s="96"/>
      <c r="WPS14" s="96"/>
      <c r="WPT14" s="96"/>
      <c r="WPU14" s="96"/>
      <c r="WPV14" s="96"/>
      <c r="WPW14" s="96"/>
      <c r="WPX14" s="96"/>
      <c r="WPY14" s="96"/>
      <c r="WPZ14" s="96"/>
      <c r="WQA14" s="96"/>
      <c r="WQB14" s="96"/>
      <c r="WQC14" s="96"/>
      <c r="WQD14" s="96"/>
      <c r="WQE14" s="96"/>
      <c r="WQF14" s="96"/>
      <c r="WQG14" s="96"/>
      <c r="WQH14" s="96"/>
      <c r="WQI14" s="96"/>
      <c r="WQJ14" s="96"/>
      <c r="WQK14" s="96"/>
      <c r="WQL14" s="96"/>
      <c r="WQM14" s="96"/>
      <c r="WQN14" s="96"/>
      <c r="WQO14" s="96"/>
      <c r="WQP14" s="96"/>
      <c r="WQQ14" s="96"/>
      <c r="WQR14" s="96"/>
      <c r="WQS14" s="96"/>
      <c r="WQT14" s="96"/>
      <c r="WQU14" s="96"/>
      <c r="WQV14" s="96"/>
      <c r="WQW14" s="96"/>
      <c r="WQX14" s="96"/>
      <c r="WQY14" s="96"/>
      <c r="WQZ14" s="96"/>
      <c r="WRA14" s="96"/>
      <c r="WRB14" s="96"/>
      <c r="WRC14" s="96"/>
      <c r="WRD14" s="96"/>
      <c r="WRE14" s="96"/>
      <c r="WRF14" s="96"/>
      <c r="WRG14" s="96"/>
      <c r="WRH14" s="96"/>
      <c r="WRI14" s="96"/>
      <c r="WRJ14" s="96"/>
      <c r="WRK14" s="96"/>
      <c r="WRL14" s="96"/>
      <c r="WRM14" s="96"/>
      <c r="WRN14" s="96"/>
      <c r="WRO14" s="96"/>
      <c r="WRP14" s="96"/>
      <c r="WRQ14" s="96"/>
      <c r="WRR14" s="96"/>
      <c r="WRS14" s="96"/>
      <c r="WRT14" s="96"/>
      <c r="WRU14" s="96"/>
      <c r="WRV14" s="96"/>
      <c r="WRW14" s="96"/>
      <c r="WRX14" s="96"/>
      <c r="WRY14" s="96"/>
      <c r="WRZ14" s="96"/>
      <c r="WSA14" s="96"/>
      <c r="WSB14" s="96"/>
      <c r="WSC14" s="96"/>
      <c r="WSD14" s="96"/>
      <c r="WSE14" s="96"/>
      <c r="WSF14" s="96"/>
      <c r="WSG14" s="96"/>
      <c r="WSH14" s="96"/>
      <c r="WSI14" s="96"/>
      <c r="WSJ14" s="96"/>
      <c r="WSK14" s="96"/>
      <c r="WSL14" s="96"/>
      <c r="WSM14" s="96"/>
      <c r="WSN14" s="96"/>
      <c r="WSO14" s="96"/>
      <c r="WSP14" s="96"/>
      <c r="WSQ14" s="96"/>
      <c r="WSR14" s="96"/>
      <c r="WSS14" s="96"/>
      <c r="WST14" s="96"/>
      <c r="WSU14" s="96"/>
      <c r="WSV14" s="96"/>
      <c r="WSW14" s="96"/>
      <c r="WSX14" s="96"/>
      <c r="WSY14" s="96"/>
      <c r="WSZ14" s="96"/>
      <c r="WTA14" s="96"/>
      <c r="WTB14" s="96"/>
      <c r="WTC14" s="96"/>
      <c r="WTD14" s="96"/>
      <c r="WTE14" s="96"/>
      <c r="WTF14" s="96"/>
      <c r="WTG14" s="96"/>
      <c r="WTH14" s="96"/>
      <c r="WTI14" s="96"/>
      <c r="WTJ14" s="96"/>
      <c r="WTK14" s="96"/>
      <c r="WTL14" s="96"/>
      <c r="WTM14" s="96"/>
      <c r="WTN14" s="96"/>
      <c r="WTO14" s="96"/>
      <c r="WTP14" s="96"/>
      <c r="WTQ14" s="96"/>
      <c r="WTR14" s="96"/>
      <c r="WTS14" s="96"/>
      <c r="WTT14" s="96"/>
      <c r="WTU14" s="96"/>
      <c r="WTV14" s="96"/>
      <c r="WTW14" s="96"/>
      <c r="WTX14" s="96"/>
      <c r="WTY14" s="96"/>
      <c r="WTZ14" s="96"/>
      <c r="WUA14" s="96"/>
      <c r="WUB14" s="96"/>
      <c r="WUC14" s="96"/>
      <c r="WUD14" s="96"/>
      <c r="WUE14" s="96"/>
      <c r="WUF14" s="96"/>
      <c r="WUG14" s="96"/>
      <c r="WUH14" s="96"/>
      <c r="WUI14" s="96"/>
      <c r="WUJ14" s="96"/>
      <c r="WUK14" s="96"/>
      <c r="WUL14" s="96"/>
      <c r="WUM14" s="96"/>
      <c r="WUN14" s="96"/>
      <c r="WUO14" s="96"/>
      <c r="WUP14" s="96"/>
      <c r="WUQ14" s="96"/>
      <c r="WUR14" s="96"/>
      <c r="WUS14" s="96"/>
      <c r="WUT14" s="96"/>
      <c r="WUU14" s="96"/>
      <c r="WUV14" s="96"/>
      <c r="WUW14" s="96"/>
      <c r="WUX14" s="96"/>
      <c r="WUY14" s="96"/>
      <c r="WUZ14" s="96"/>
      <c r="WVA14" s="96"/>
      <c r="WVB14" s="96"/>
      <c r="WVC14" s="96"/>
      <c r="WVD14" s="96"/>
      <c r="WVE14" s="96"/>
      <c r="WVF14" s="96"/>
      <c r="WVG14" s="96"/>
      <c r="WVH14" s="96"/>
      <c r="WVI14" s="96"/>
      <c r="WVJ14" s="96"/>
      <c r="WVK14" s="96"/>
      <c r="WVL14" s="96"/>
      <c r="WVM14" s="96"/>
      <c r="WVN14" s="96"/>
      <c r="WVO14" s="96"/>
      <c r="WVP14" s="96"/>
      <c r="WVQ14" s="96"/>
      <c r="WVR14" s="96"/>
      <c r="WVS14" s="96"/>
      <c r="WVT14" s="96"/>
      <c r="WVU14" s="96"/>
      <c r="WVV14" s="96"/>
      <c r="WVW14" s="96"/>
      <c r="WVX14" s="96"/>
      <c r="WVY14" s="96"/>
      <c r="WVZ14" s="96"/>
      <c r="WWA14" s="96"/>
      <c r="WWB14" s="96"/>
      <c r="WWC14" s="96"/>
      <c r="WWD14" s="96"/>
      <c r="WWE14" s="96"/>
      <c r="WWF14" s="96"/>
      <c r="WWG14" s="96"/>
      <c r="WWH14" s="96"/>
      <c r="WWI14" s="96"/>
      <c r="WWJ14" s="96"/>
      <c r="WWK14" s="96"/>
      <c r="WWL14" s="96"/>
      <c r="WWM14" s="96"/>
      <c r="WWN14" s="96"/>
      <c r="WWO14" s="96"/>
      <c r="WWP14" s="96"/>
      <c r="WWQ14" s="96"/>
      <c r="WWR14" s="96"/>
      <c r="WWS14" s="96"/>
      <c r="WWT14" s="96"/>
      <c r="WWU14" s="96"/>
      <c r="WWV14" s="96"/>
      <c r="WWW14" s="96"/>
      <c r="WWX14" s="96"/>
      <c r="WWY14" s="96"/>
      <c r="WWZ14" s="96"/>
      <c r="WXA14" s="96"/>
      <c r="WXB14" s="96"/>
      <c r="WXC14" s="96"/>
      <c r="WXD14" s="96"/>
      <c r="WXE14" s="96"/>
      <c r="WXF14" s="96"/>
      <c r="WXG14" s="96"/>
      <c r="WXH14" s="96"/>
      <c r="WXI14" s="96"/>
      <c r="WXJ14" s="96"/>
      <c r="WXK14" s="96"/>
      <c r="WXL14" s="96"/>
      <c r="WXM14" s="96"/>
      <c r="WXN14" s="96"/>
      <c r="WXO14" s="96"/>
      <c r="WXP14" s="96"/>
      <c r="WXQ14" s="96"/>
      <c r="WXR14" s="96"/>
      <c r="WXS14" s="96"/>
      <c r="WXT14" s="96"/>
      <c r="WXU14" s="96"/>
      <c r="WXV14" s="96"/>
      <c r="WXW14" s="96"/>
      <c r="WXX14" s="96"/>
      <c r="WXY14" s="96"/>
      <c r="WXZ14" s="96"/>
      <c r="WYA14" s="96"/>
      <c r="WYB14" s="96"/>
      <c r="WYC14" s="96"/>
      <c r="WYD14" s="96"/>
      <c r="WYE14" s="96"/>
      <c r="WYF14" s="96"/>
      <c r="WYG14" s="96"/>
      <c r="WYH14" s="96"/>
      <c r="WYI14" s="96"/>
      <c r="WYJ14" s="96"/>
      <c r="WYK14" s="96"/>
      <c r="WYL14" s="96"/>
      <c r="WYM14" s="96"/>
      <c r="WYN14" s="96"/>
      <c r="WYO14" s="96"/>
      <c r="WYP14" s="96"/>
      <c r="WYQ14" s="96"/>
      <c r="WYR14" s="96"/>
      <c r="WYS14" s="96"/>
      <c r="WYT14" s="96"/>
      <c r="WYU14" s="96"/>
      <c r="WYV14" s="96"/>
      <c r="WYW14" s="96"/>
      <c r="WYX14" s="96"/>
      <c r="WYY14" s="96"/>
      <c r="WYZ14" s="96"/>
      <c r="WZA14" s="96"/>
      <c r="WZB14" s="96"/>
      <c r="WZC14" s="96"/>
      <c r="WZD14" s="96"/>
      <c r="WZE14" s="96"/>
      <c r="WZF14" s="96"/>
      <c r="WZG14" s="96"/>
      <c r="WZH14" s="96"/>
      <c r="WZI14" s="96"/>
      <c r="WZJ14" s="96"/>
      <c r="WZK14" s="96"/>
      <c r="WZL14" s="96"/>
      <c r="WZM14" s="96"/>
      <c r="WZN14" s="96"/>
      <c r="WZO14" s="96"/>
      <c r="WZP14" s="96"/>
      <c r="WZQ14" s="96"/>
      <c r="WZR14" s="96"/>
      <c r="WZS14" s="96"/>
      <c r="WZT14" s="96"/>
      <c r="WZU14" s="96"/>
      <c r="WZV14" s="96"/>
      <c r="WZW14" s="96"/>
      <c r="WZX14" s="96"/>
      <c r="WZY14" s="96"/>
      <c r="WZZ14" s="96"/>
      <c r="XAA14" s="96"/>
      <c r="XAB14" s="96"/>
      <c r="XAC14" s="96"/>
      <c r="XAD14" s="96"/>
      <c r="XAE14" s="96"/>
      <c r="XAF14" s="96"/>
      <c r="XAG14" s="96"/>
      <c r="XAH14" s="96"/>
      <c r="XAI14" s="96"/>
      <c r="XAJ14" s="96"/>
      <c r="XAK14" s="96"/>
      <c r="XAL14" s="96"/>
      <c r="XAM14" s="96"/>
      <c r="XAN14" s="96"/>
      <c r="XAO14" s="96"/>
      <c r="XAP14" s="96"/>
      <c r="XAQ14" s="96"/>
      <c r="XAR14" s="96"/>
      <c r="XAS14" s="96"/>
      <c r="XAT14" s="96"/>
      <c r="XAU14" s="96"/>
      <c r="XAV14" s="96"/>
      <c r="XAW14" s="96"/>
      <c r="XAX14" s="96"/>
      <c r="XAY14" s="96"/>
      <c r="XAZ14" s="96"/>
      <c r="XBA14" s="96"/>
      <c r="XBB14" s="96"/>
      <c r="XBC14" s="96"/>
      <c r="XBD14" s="96"/>
      <c r="XBE14" s="96"/>
      <c r="XBF14" s="96"/>
      <c r="XBG14" s="96"/>
      <c r="XBH14" s="96"/>
      <c r="XBI14" s="96"/>
      <c r="XBJ14" s="96"/>
      <c r="XBK14" s="96"/>
      <c r="XBL14" s="96"/>
      <c r="XBM14" s="96"/>
      <c r="XBN14" s="96"/>
      <c r="XBO14" s="96"/>
      <c r="XBP14" s="96"/>
      <c r="XBQ14" s="96"/>
      <c r="XBR14" s="96"/>
      <c r="XBS14" s="96"/>
      <c r="XBT14" s="96"/>
      <c r="XBU14" s="96"/>
      <c r="XBV14" s="96"/>
      <c r="XBW14" s="96"/>
      <c r="XBX14" s="96"/>
      <c r="XBY14" s="96"/>
      <c r="XBZ14" s="96"/>
      <c r="XCA14" s="96"/>
      <c r="XCB14" s="96"/>
      <c r="XCC14" s="96"/>
      <c r="XCD14" s="96"/>
      <c r="XCE14" s="96"/>
      <c r="XCF14" s="96"/>
      <c r="XCG14" s="96"/>
      <c r="XCH14" s="96"/>
      <c r="XCI14" s="96"/>
      <c r="XCJ14" s="96"/>
      <c r="XCK14" s="96"/>
      <c r="XCL14" s="96"/>
      <c r="XCM14" s="96"/>
      <c r="XCN14" s="96"/>
      <c r="XCO14" s="96"/>
      <c r="XCP14" s="96"/>
      <c r="XCQ14" s="96"/>
      <c r="XCR14" s="96"/>
      <c r="XCS14" s="96"/>
      <c r="XCT14" s="96"/>
      <c r="XCU14" s="96"/>
      <c r="XCV14" s="96"/>
      <c r="XCW14" s="96"/>
      <c r="XCX14" s="96"/>
      <c r="XCY14" s="96"/>
      <c r="XCZ14" s="96"/>
      <c r="XDA14" s="96"/>
      <c r="XDB14" s="96"/>
      <c r="XDC14" s="96"/>
      <c r="XDD14" s="96"/>
      <c r="XDE14" s="96"/>
      <c r="XDF14" s="96"/>
      <c r="XDG14" s="96"/>
      <c r="XDH14" s="96"/>
      <c r="XDI14" s="96"/>
      <c r="XDJ14" s="96"/>
      <c r="XDK14" s="96"/>
      <c r="XDL14" s="96"/>
      <c r="XDM14" s="96"/>
      <c r="XDN14" s="96"/>
      <c r="XDO14" s="96"/>
      <c r="XDP14" s="96"/>
      <c r="XDQ14" s="96"/>
      <c r="XDR14" s="96"/>
      <c r="XDS14" s="96"/>
      <c r="XDT14" s="96"/>
      <c r="XDU14" s="96"/>
      <c r="XDV14" s="96"/>
      <c r="XDW14" s="96"/>
      <c r="XDX14" s="96"/>
      <c r="XDY14" s="96"/>
      <c r="XDZ14" s="96"/>
      <c r="XEA14" s="96"/>
      <c r="XEB14" s="96"/>
      <c r="XEC14" s="96"/>
      <c r="XED14" s="96"/>
    </row>
    <row r="15" spans="1:16364" s="97" customFormat="1" ht="40.5" customHeight="1">
      <c r="A15" s="216" t="s">
        <v>197</v>
      </c>
      <c r="B15" s="221">
        <f>C15-0.4</f>
        <v>18.200000000000003</v>
      </c>
      <c r="C15" s="221">
        <f>D15-0.4</f>
        <v>18.600000000000001</v>
      </c>
      <c r="D15" s="218">
        <v>19</v>
      </c>
      <c r="E15" s="221">
        <f>D15+0.4</f>
        <v>19.399999999999999</v>
      </c>
      <c r="F15" s="221">
        <f>E15+0.4</f>
        <v>19.799999999999997</v>
      </c>
      <c r="G15" s="221">
        <f>F15+0.6</f>
        <v>20.399999999999999</v>
      </c>
      <c r="H15" s="222"/>
      <c r="I15" s="103" t="s">
        <v>123</v>
      </c>
      <c r="J15" s="103" t="s">
        <v>123</v>
      </c>
      <c r="K15" s="103" t="s">
        <v>123</v>
      </c>
      <c r="L15" s="103" t="s">
        <v>123</v>
      </c>
      <c r="M15" s="103" t="s">
        <v>123</v>
      </c>
      <c r="N15" s="103" t="s">
        <v>123</v>
      </c>
      <c r="O15" s="103"/>
      <c r="P15" s="103" t="s">
        <v>123</v>
      </c>
      <c r="Q15" s="103" t="s">
        <v>123</v>
      </c>
      <c r="R15" s="103" t="s">
        <v>123</v>
      </c>
      <c r="S15" s="103" t="s">
        <v>123</v>
      </c>
      <c r="T15" s="103" t="s">
        <v>123</v>
      </c>
      <c r="U15" s="103" t="s">
        <v>123</v>
      </c>
      <c r="V15" s="103" t="s">
        <v>123</v>
      </c>
      <c r="W15" s="103" t="s">
        <v>123</v>
      </c>
      <c r="X15" s="103" t="s">
        <v>123</v>
      </c>
      <c r="Y15" s="103" t="s">
        <v>123</v>
      </c>
      <c r="Z15" s="103" t="s">
        <v>123</v>
      </c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  <c r="IV15" s="96"/>
      <c r="IW15" s="96"/>
      <c r="IX15" s="96"/>
      <c r="IY15" s="96"/>
      <c r="IZ15" s="96"/>
      <c r="JA15" s="96"/>
      <c r="JB15" s="96"/>
      <c r="JC15" s="96"/>
      <c r="JD15" s="96"/>
      <c r="JE15" s="96"/>
      <c r="JF15" s="96"/>
      <c r="JG15" s="96"/>
      <c r="JH15" s="96"/>
      <c r="JI15" s="96"/>
      <c r="JJ15" s="96"/>
      <c r="JK15" s="96"/>
      <c r="JL15" s="96"/>
      <c r="JM15" s="96"/>
      <c r="JN15" s="96"/>
      <c r="JO15" s="96"/>
      <c r="JP15" s="96"/>
      <c r="JQ15" s="96"/>
      <c r="JR15" s="96"/>
      <c r="JS15" s="96"/>
      <c r="JT15" s="96"/>
      <c r="JU15" s="96"/>
      <c r="JV15" s="96"/>
      <c r="JW15" s="96"/>
      <c r="JX15" s="96"/>
      <c r="JY15" s="96"/>
      <c r="JZ15" s="96"/>
      <c r="KA15" s="96"/>
      <c r="KB15" s="96"/>
      <c r="KC15" s="96"/>
      <c r="KD15" s="96"/>
      <c r="KE15" s="96"/>
      <c r="KF15" s="96"/>
      <c r="KG15" s="96"/>
      <c r="KH15" s="96"/>
      <c r="KI15" s="96"/>
      <c r="KJ15" s="96"/>
      <c r="KK15" s="96"/>
      <c r="KL15" s="96"/>
      <c r="KM15" s="96"/>
      <c r="KN15" s="96"/>
      <c r="KO15" s="96"/>
      <c r="KP15" s="96"/>
      <c r="KQ15" s="96"/>
      <c r="KR15" s="96"/>
      <c r="KS15" s="96"/>
      <c r="KT15" s="96"/>
      <c r="KU15" s="96"/>
      <c r="KV15" s="96"/>
      <c r="KW15" s="96"/>
      <c r="KX15" s="96"/>
      <c r="KY15" s="96"/>
      <c r="KZ15" s="96"/>
      <c r="LA15" s="96"/>
      <c r="LB15" s="96"/>
      <c r="LC15" s="96"/>
      <c r="LD15" s="96"/>
      <c r="LE15" s="96"/>
      <c r="LF15" s="96"/>
      <c r="LG15" s="96"/>
      <c r="LH15" s="96"/>
      <c r="LI15" s="96"/>
      <c r="LJ15" s="96"/>
      <c r="LK15" s="96"/>
      <c r="LL15" s="96"/>
      <c r="LM15" s="96"/>
      <c r="LN15" s="96"/>
      <c r="LO15" s="96"/>
      <c r="LP15" s="96"/>
      <c r="LQ15" s="96"/>
      <c r="LR15" s="96"/>
      <c r="LS15" s="96"/>
      <c r="LT15" s="96"/>
      <c r="LU15" s="96"/>
      <c r="LV15" s="96"/>
      <c r="LW15" s="96"/>
      <c r="LX15" s="96"/>
      <c r="LY15" s="96"/>
      <c r="LZ15" s="96"/>
      <c r="MA15" s="96"/>
      <c r="MB15" s="96"/>
      <c r="MC15" s="96"/>
      <c r="MD15" s="96"/>
      <c r="ME15" s="96"/>
      <c r="MF15" s="96"/>
      <c r="MG15" s="96"/>
      <c r="MH15" s="96"/>
      <c r="MI15" s="96"/>
      <c r="MJ15" s="96"/>
      <c r="MK15" s="96"/>
      <c r="ML15" s="96"/>
      <c r="MM15" s="96"/>
      <c r="MN15" s="96"/>
      <c r="MO15" s="96"/>
      <c r="MP15" s="96"/>
      <c r="MQ15" s="96"/>
      <c r="MR15" s="96"/>
      <c r="MS15" s="96"/>
      <c r="MT15" s="96"/>
      <c r="MU15" s="96"/>
      <c r="MV15" s="96"/>
      <c r="MW15" s="96"/>
      <c r="MX15" s="96"/>
      <c r="MY15" s="96"/>
      <c r="MZ15" s="96"/>
      <c r="NA15" s="96"/>
      <c r="NB15" s="96"/>
      <c r="NC15" s="96"/>
      <c r="ND15" s="96"/>
      <c r="NE15" s="96"/>
      <c r="NF15" s="96"/>
      <c r="NG15" s="96"/>
      <c r="NH15" s="96"/>
      <c r="NI15" s="96"/>
      <c r="NJ15" s="96"/>
      <c r="NK15" s="96"/>
      <c r="NL15" s="96"/>
      <c r="NM15" s="96"/>
      <c r="NN15" s="96"/>
      <c r="NO15" s="96"/>
      <c r="NP15" s="96"/>
      <c r="NQ15" s="96"/>
      <c r="NR15" s="96"/>
      <c r="NS15" s="96"/>
      <c r="NT15" s="96"/>
      <c r="NU15" s="96"/>
      <c r="NV15" s="96"/>
      <c r="NW15" s="96"/>
      <c r="NX15" s="96"/>
      <c r="NY15" s="96"/>
      <c r="NZ15" s="96"/>
      <c r="OA15" s="96"/>
      <c r="OB15" s="96"/>
      <c r="OC15" s="96"/>
      <c r="OD15" s="96"/>
      <c r="OE15" s="96"/>
      <c r="OF15" s="96"/>
      <c r="OG15" s="96"/>
      <c r="OH15" s="96"/>
      <c r="OI15" s="96"/>
      <c r="OJ15" s="96"/>
      <c r="OK15" s="96"/>
      <c r="OL15" s="96"/>
      <c r="OM15" s="96"/>
      <c r="ON15" s="96"/>
      <c r="OO15" s="96"/>
      <c r="OP15" s="96"/>
      <c r="OQ15" s="96"/>
      <c r="OR15" s="96"/>
      <c r="OS15" s="96"/>
      <c r="OT15" s="96"/>
      <c r="OU15" s="96"/>
      <c r="OV15" s="96"/>
      <c r="OW15" s="96"/>
      <c r="OX15" s="96"/>
      <c r="OY15" s="96"/>
      <c r="OZ15" s="96"/>
      <c r="PA15" s="96"/>
      <c r="PB15" s="96"/>
      <c r="PC15" s="96"/>
      <c r="PD15" s="96"/>
      <c r="PE15" s="96"/>
      <c r="PF15" s="96"/>
      <c r="PG15" s="96"/>
      <c r="PH15" s="96"/>
      <c r="PI15" s="96"/>
      <c r="PJ15" s="96"/>
      <c r="PK15" s="96"/>
      <c r="PL15" s="96"/>
      <c r="PM15" s="96"/>
      <c r="PN15" s="96"/>
      <c r="PO15" s="96"/>
      <c r="PP15" s="96"/>
      <c r="PQ15" s="96"/>
      <c r="PR15" s="96"/>
      <c r="PS15" s="96"/>
      <c r="PT15" s="96"/>
      <c r="PU15" s="96"/>
      <c r="PV15" s="96"/>
      <c r="PW15" s="96"/>
      <c r="PX15" s="96"/>
      <c r="PY15" s="96"/>
      <c r="PZ15" s="96"/>
      <c r="QA15" s="96"/>
      <c r="QB15" s="96"/>
      <c r="QC15" s="96"/>
      <c r="QD15" s="96"/>
      <c r="QE15" s="96"/>
      <c r="QF15" s="96"/>
      <c r="QG15" s="96"/>
      <c r="QH15" s="96"/>
      <c r="QI15" s="96"/>
      <c r="QJ15" s="96"/>
      <c r="QK15" s="96"/>
      <c r="QL15" s="96"/>
      <c r="QM15" s="96"/>
      <c r="QN15" s="96"/>
      <c r="QO15" s="96"/>
      <c r="QP15" s="96"/>
      <c r="QQ15" s="96"/>
      <c r="QR15" s="96"/>
      <c r="QS15" s="96"/>
      <c r="QT15" s="96"/>
      <c r="QU15" s="96"/>
      <c r="QV15" s="96"/>
      <c r="QW15" s="96"/>
      <c r="QX15" s="96"/>
      <c r="QY15" s="96"/>
      <c r="QZ15" s="96"/>
      <c r="RA15" s="96"/>
      <c r="RB15" s="96"/>
      <c r="RC15" s="96"/>
      <c r="RD15" s="96"/>
      <c r="RE15" s="96"/>
      <c r="RF15" s="96"/>
      <c r="RG15" s="96"/>
      <c r="RH15" s="96"/>
      <c r="RI15" s="96"/>
      <c r="RJ15" s="96"/>
      <c r="RK15" s="96"/>
      <c r="RL15" s="96"/>
      <c r="RM15" s="96"/>
      <c r="RN15" s="96"/>
      <c r="RO15" s="96"/>
      <c r="RP15" s="96"/>
      <c r="RQ15" s="96"/>
      <c r="RR15" s="96"/>
      <c r="RS15" s="96"/>
      <c r="RT15" s="96"/>
      <c r="RU15" s="96"/>
      <c r="RV15" s="96"/>
      <c r="RW15" s="96"/>
      <c r="RX15" s="96"/>
      <c r="RY15" s="96"/>
      <c r="RZ15" s="96"/>
      <c r="SA15" s="96"/>
      <c r="SB15" s="96"/>
      <c r="SC15" s="96"/>
      <c r="SD15" s="96"/>
      <c r="SE15" s="96"/>
      <c r="SF15" s="96"/>
      <c r="SG15" s="96"/>
      <c r="SH15" s="96"/>
      <c r="SI15" s="96"/>
      <c r="SJ15" s="96"/>
      <c r="SK15" s="96"/>
      <c r="SL15" s="96"/>
      <c r="SM15" s="96"/>
      <c r="SN15" s="96"/>
      <c r="SO15" s="96"/>
      <c r="SP15" s="96"/>
      <c r="SQ15" s="96"/>
      <c r="SR15" s="96"/>
      <c r="SS15" s="96"/>
      <c r="ST15" s="96"/>
      <c r="SU15" s="96"/>
      <c r="SV15" s="96"/>
      <c r="SW15" s="96"/>
      <c r="SX15" s="96"/>
      <c r="SY15" s="96"/>
      <c r="SZ15" s="96"/>
      <c r="TA15" s="96"/>
      <c r="TB15" s="96"/>
      <c r="TC15" s="96"/>
      <c r="TD15" s="96"/>
      <c r="TE15" s="96"/>
      <c r="TF15" s="96"/>
      <c r="TG15" s="96"/>
      <c r="TH15" s="96"/>
      <c r="TI15" s="96"/>
      <c r="TJ15" s="96"/>
      <c r="TK15" s="96"/>
      <c r="TL15" s="96"/>
      <c r="TM15" s="96"/>
      <c r="TN15" s="96"/>
      <c r="TO15" s="96"/>
      <c r="TP15" s="96"/>
      <c r="TQ15" s="96"/>
      <c r="TR15" s="96"/>
      <c r="TS15" s="96"/>
      <c r="TT15" s="96"/>
      <c r="TU15" s="96"/>
      <c r="TV15" s="96"/>
      <c r="TW15" s="96"/>
      <c r="TX15" s="96"/>
      <c r="TY15" s="96"/>
      <c r="TZ15" s="96"/>
      <c r="UA15" s="96"/>
      <c r="UB15" s="96"/>
      <c r="UC15" s="96"/>
      <c r="UD15" s="96"/>
      <c r="UE15" s="96"/>
      <c r="UF15" s="96"/>
      <c r="UG15" s="96"/>
      <c r="UH15" s="96"/>
      <c r="UI15" s="96"/>
      <c r="UJ15" s="96"/>
      <c r="UK15" s="96"/>
      <c r="UL15" s="96"/>
      <c r="UM15" s="96"/>
      <c r="UN15" s="96"/>
      <c r="UO15" s="96"/>
      <c r="UP15" s="96"/>
      <c r="UQ15" s="96"/>
      <c r="UR15" s="96"/>
      <c r="US15" s="96"/>
      <c r="UT15" s="96"/>
      <c r="UU15" s="96"/>
      <c r="UV15" s="96"/>
      <c r="UW15" s="96"/>
      <c r="UX15" s="96"/>
      <c r="UY15" s="96"/>
      <c r="UZ15" s="96"/>
      <c r="VA15" s="96"/>
      <c r="VB15" s="96"/>
      <c r="VC15" s="96"/>
      <c r="VD15" s="96"/>
      <c r="VE15" s="96"/>
      <c r="VF15" s="96"/>
      <c r="VG15" s="96"/>
      <c r="VH15" s="96"/>
      <c r="VI15" s="96"/>
      <c r="VJ15" s="96"/>
      <c r="VK15" s="96"/>
      <c r="VL15" s="96"/>
      <c r="VM15" s="96"/>
      <c r="VN15" s="96"/>
      <c r="VO15" s="96"/>
      <c r="VP15" s="96"/>
      <c r="VQ15" s="96"/>
      <c r="VR15" s="96"/>
      <c r="VS15" s="96"/>
      <c r="VT15" s="96"/>
      <c r="VU15" s="96"/>
      <c r="VV15" s="96"/>
      <c r="VW15" s="96"/>
      <c r="VX15" s="96"/>
      <c r="VY15" s="96"/>
      <c r="VZ15" s="96"/>
      <c r="WA15" s="96"/>
      <c r="WB15" s="96"/>
      <c r="WC15" s="96"/>
      <c r="WD15" s="96"/>
      <c r="WE15" s="96"/>
      <c r="WF15" s="96"/>
      <c r="WG15" s="96"/>
      <c r="WH15" s="96"/>
      <c r="WI15" s="96"/>
      <c r="WJ15" s="96"/>
      <c r="WK15" s="96"/>
      <c r="WL15" s="96"/>
      <c r="WM15" s="96"/>
      <c r="WN15" s="96"/>
      <c r="WO15" s="96"/>
      <c r="WP15" s="96"/>
      <c r="WQ15" s="96"/>
      <c r="WR15" s="96"/>
      <c r="WS15" s="96"/>
      <c r="WT15" s="96"/>
      <c r="WU15" s="96"/>
      <c r="WV15" s="96"/>
      <c r="WW15" s="96"/>
      <c r="WX15" s="96"/>
      <c r="WY15" s="96"/>
      <c r="WZ15" s="96"/>
      <c r="XA15" s="96"/>
      <c r="XB15" s="96"/>
      <c r="XC15" s="96"/>
      <c r="XD15" s="96"/>
      <c r="XE15" s="96"/>
      <c r="XF15" s="96"/>
      <c r="XG15" s="96"/>
      <c r="XH15" s="96"/>
      <c r="XI15" s="96"/>
      <c r="XJ15" s="96"/>
      <c r="XK15" s="96"/>
      <c r="XL15" s="96"/>
      <c r="XM15" s="96"/>
      <c r="XN15" s="96"/>
      <c r="XO15" s="96"/>
      <c r="XP15" s="96"/>
      <c r="XQ15" s="96"/>
      <c r="XR15" s="96"/>
      <c r="XS15" s="96"/>
      <c r="XT15" s="96"/>
      <c r="XU15" s="96"/>
      <c r="XV15" s="96"/>
      <c r="XW15" s="96"/>
      <c r="XX15" s="96"/>
      <c r="XY15" s="96"/>
      <c r="XZ15" s="96"/>
      <c r="YA15" s="96"/>
      <c r="YB15" s="96"/>
      <c r="YC15" s="96"/>
      <c r="YD15" s="96"/>
      <c r="YE15" s="96"/>
      <c r="YF15" s="96"/>
      <c r="YG15" s="96"/>
      <c r="YH15" s="96"/>
      <c r="YI15" s="96"/>
      <c r="YJ15" s="96"/>
      <c r="YK15" s="96"/>
      <c r="YL15" s="96"/>
      <c r="YM15" s="96"/>
      <c r="YN15" s="96"/>
      <c r="YO15" s="96"/>
      <c r="YP15" s="96"/>
      <c r="YQ15" s="96"/>
      <c r="YR15" s="96"/>
      <c r="YS15" s="96"/>
      <c r="YT15" s="96"/>
      <c r="YU15" s="96"/>
      <c r="YV15" s="96"/>
      <c r="YW15" s="96"/>
      <c r="YX15" s="96"/>
      <c r="YY15" s="96"/>
      <c r="YZ15" s="96"/>
      <c r="ZA15" s="96"/>
      <c r="ZB15" s="96"/>
      <c r="ZC15" s="96"/>
      <c r="ZD15" s="96"/>
      <c r="ZE15" s="96"/>
      <c r="ZF15" s="96"/>
      <c r="ZG15" s="96"/>
      <c r="ZH15" s="96"/>
      <c r="ZI15" s="96"/>
      <c r="ZJ15" s="96"/>
      <c r="ZK15" s="96"/>
      <c r="ZL15" s="96"/>
      <c r="ZM15" s="96"/>
      <c r="ZN15" s="96"/>
      <c r="ZO15" s="96"/>
      <c r="ZP15" s="96"/>
      <c r="ZQ15" s="96"/>
      <c r="ZR15" s="96"/>
      <c r="ZS15" s="96"/>
      <c r="ZT15" s="96"/>
      <c r="ZU15" s="96"/>
      <c r="ZV15" s="96"/>
      <c r="ZW15" s="96"/>
      <c r="ZX15" s="96"/>
      <c r="ZY15" s="96"/>
      <c r="ZZ15" s="96"/>
      <c r="AAA15" s="96"/>
      <c r="AAB15" s="96"/>
      <c r="AAC15" s="96"/>
      <c r="AAD15" s="96"/>
      <c r="AAE15" s="96"/>
      <c r="AAF15" s="96"/>
      <c r="AAG15" s="96"/>
      <c r="AAH15" s="96"/>
      <c r="AAI15" s="96"/>
      <c r="AAJ15" s="96"/>
      <c r="AAK15" s="96"/>
      <c r="AAL15" s="96"/>
      <c r="AAM15" s="96"/>
      <c r="AAN15" s="96"/>
      <c r="AAO15" s="96"/>
      <c r="AAP15" s="96"/>
      <c r="AAQ15" s="96"/>
      <c r="AAR15" s="96"/>
      <c r="AAS15" s="96"/>
      <c r="AAT15" s="96"/>
      <c r="AAU15" s="96"/>
      <c r="AAV15" s="96"/>
      <c r="AAW15" s="96"/>
      <c r="AAX15" s="96"/>
      <c r="AAY15" s="96"/>
      <c r="AAZ15" s="96"/>
      <c r="ABA15" s="96"/>
      <c r="ABB15" s="96"/>
      <c r="ABC15" s="96"/>
      <c r="ABD15" s="96"/>
      <c r="ABE15" s="96"/>
      <c r="ABF15" s="96"/>
      <c r="ABG15" s="96"/>
      <c r="ABH15" s="96"/>
      <c r="ABI15" s="96"/>
      <c r="ABJ15" s="96"/>
      <c r="ABK15" s="96"/>
      <c r="ABL15" s="96"/>
      <c r="ABM15" s="96"/>
      <c r="ABN15" s="96"/>
      <c r="ABO15" s="96"/>
      <c r="ABP15" s="96"/>
      <c r="ABQ15" s="96"/>
      <c r="ABR15" s="96"/>
      <c r="ABS15" s="96"/>
      <c r="ABT15" s="96"/>
      <c r="ABU15" s="96"/>
      <c r="ABV15" s="96"/>
      <c r="ABW15" s="96"/>
      <c r="ABX15" s="96"/>
      <c r="ABY15" s="96"/>
      <c r="ABZ15" s="96"/>
      <c r="ACA15" s="96"/>
      <c r="ACB15" s="96"/>
      <c r="ACC15" s="96"/>
      <c r="ACD15" s="96"/>
      <c r="ACE15" s="96"/>
      <c r="ACF15" s="96"/>
      <c r="ACG15" s="96"/>
      <c r="ACH15" s="96"/>
      <c r="ACI15" s="96"/>
      <c r="ACJ15" s="96"/>
      <c r="ACK15" s="96"/>
      <c r="ACL15" s="96"/>
      <c r="ACM15" s="96"/>
      <c r="ACN15" s="96"/>
      <c r="ACO15" s="96"/>
      <c r="ACP15" s="96"/>
      <c r="ACQ15" s="96"/>
      <c r="ACR15" s="96"/>
      <c r="ACS15" s="96"/>
      <c r="ACT15" s="96"/>
      <c r="ACU15" s="96"/>
      <c r="ACV15" s="96"/>
      <c r="ACW15" s="96"/>
      <c r="ACX15" s="96"/>
      <c r="ACY15" s="96"/>
      <c r="ACZ15" s="96"/>
      <c r="ADA15" s="96"/>
      <c r="ADB15" s="96"/>
      <c r="ADC15" s="96"/>
      <c r="ADD15" s="96"/>
      <c r="ADE15" s="96"/>
      <c r="ADF15" s="96"/>
      <c r="ADG15" s="96"/>
      <c r="ADH15" s="96"/>
      <c r="ADI15" s="96"/>
      <c r="ADJ15" s="96"/>
      <c r="ADK15" s="96"/>
      <c r="ADL15" s="96"/>
      <c r="ADM15" s="96"/>
      <c r="ADN15" s="96"/>
      <c r="ADO15" s="96"/>
      <c r="ADP15" s="96"/>
      <c r="ADQ15" s="96"/>
      <c r="ADR15" s="96"/>
      <c r="ADS15" s="96"/>
      <c r="ADT15" s="96"/>
      <c r="ADU15" s="96"/>
      <c r="ADV15" s="96"/>
      <c r="ADW15" s="96"/>
      <c r="ADX15" s="96"/>
      <c r="ADY15" s="96"/>
      <c r="ADZ15" s="96"/>
      <c r="AEA15" s="96"/>
      <c r="AEB15" s="96"/>
      <c r="AEC15" s="96"/>
      <c r="AED15" s="96"/>
      <c r="AEE15" s="96"/>
      <c r="AEF15" s="96"/>
      <c r="AEG15" s="96"/>
      <c r="AEH15" s="96"/>
      <c r="AEI15" s="96"/>
      <c r="AEJ15" s="96"/>
      <c r="AEK15" s="96"/>
      <c r="AEL15" s="96"/>
      <c r="AEM15" s="96"/>
      <c r="AEN15" s="96"/>
      <c r="AEO15" s="96"/>
      <c r="AEP15" s="96"/>
      <c r="AEQ15" s="96"/>
      <c r="AER15" s="96"/>
      <c r="AES15" s="96"/>
      <c r="AET15" s="96"/>
      <c r="AEU15" s="96"/>
      <c r="AEV15" s="96"/>
      <c r="AEW15" s="96"/>
      <c r="AEX15" s="96"/>
      <c r="AEY15" s="96"/>
      <c r="AEZ15" s="96"/>
      <c r="AFA15" s="96"/>
      <c r="AFB15" s="96"/>
      <c r="AFC15" s="96"/>
      <c r="AFD15" s="96"/>
      <c r="AFE15" s="96"/>
      <c r="AFF15" s="96"/>
      <c r="AFG15" s="96"/>
      <c r="AFH15" s="96"/>
      <c r="AFI15" s="96"/>
      <c r="AFJ15" s="96"/>
      <c r="AFK15" s="96"/>
      <c r="AFL15" s="96"/>
      <c r="AFM15" s="96"/>
      <c r="AFN15" s="96"/>
      <c r="AFO15" s="96"/>
      <c r="AFP15" s="96"/>
      <c r="AFQ15" s="96"/>
      <c r="AFR15" s="96"/>
      <c r="AFS15" s="96"/>
      <c r="AFT15" s="96"/>
      <c r="AFU15" s="96"/>
      <c r="AFV15" s="96"/>
      <c r="AFW15" s="96"/>
      <c r="AFX15" s="96"/>
      <c r="AFY15" s="96"/>
      <c r="AFZ15" s="96"/>
      <c r="AGA15" s="96"/>
      <c r="AGB15" s="96"/>
      <c r="AGC15" s="96"/>
      <c r="AGD15" s="96"/>
      <c r="AGE15" s="96"/>
      <c r="AGF15" s="96"/>
      <c r="AGG15" s="96"/>
      <c r="AGH15" s="96"/>
      <c r="AGI15" s="96"/>
      <c r="AGJ15" s="96"/>
      <c r="AGK15" s="96"/>
      <c r="AGL15" s="96"/>
      <c r="AGM15" s="96"/>
      <c r="AGN15" s="96"/>
      <c r="AGO15" s="96"/>
      <c r="AGP15" s="96"/>
      <c r="AGQ15" s="96"/>
      <c r="AGR15" s="96"/>
      <c r="AGS15" s="96"/>
      <c r="AGT15" s="96"/>
      <c r="AGU15" s="96"/>
      <c r="AGV15" s="96"/>
      <c r="AGW15" s="96"/>
      <c r="AGX15" s="96"/>
      <c r="AGY15" s="96"/>
      <c r="AGZ15" s="96"/>
      <c r="AHA15" s="96"/>
      <c r="AHB15" s="96"/>
      <c r="AHC15" s="96"/>
      <c r="AHD15" s="96"/>
      <c r="AHE15" s="96"/>
      <c r="AHF15" s="96"/>
      <c r="AHG15" s="96"/>
      <c r="AHH15" s="96"/>
      <c r="AHI15" s="96"/>
      <c r="AHJ15" s="96"/>
      <c r="AHK15" s="96"/>
      <c r="AHL15" s="96"/>
      <c r="AHM15" s="96"/>
      <c r="AHN15" s="96"/>
      <c r="AHO15" s="96"/>
      <c r="AHP15" s="96"/>
      <c r="AHQ15" s="96"/>
      <c r="AHR15" s="96"/>
      <c r="AHS15" s="96"/>
      <c r="AHT15" s="96"/>
      <c r="AHU15" s="96"/>
      <c r="AHV15" s="96"/>
      <c r="AHW15" s="96"/>
      <c r="AHX15" s="96"/>
      <c r="AHY15" s="96"/>
      <c r="AHZ15" s="96"/>
      <c r="AIA15" s="96"/>
      <c r="AIB15" s="96"/>
      <c r="AIC15" s="96"/>
      <c r="AID15" s="96"/>
      <c r="AIE15" s="96"/>
      <c r="AIF15" s="96"/>
      <c r="AIG15" s="96"/>
      <c r="AIH15" s="96"/>
      <c r="AII15" s="96"/>
      <c r="AIJ15" s="96"/>
      <c r="AIK15" s="96"/>
      <c r="AIL15" s="96"/>
      <c r="AIM15" s="96"/>
      <c r="AIN15" s="96"/>
      <c r="AIO15" s="96"/>
      <c r="AIP15" s="96"/>
      <c r="AIQ15" s="96"/>
      <c r="AIR15" s="96"/>
      <c r="AIS15" s="96"/>
      <c r="AIT15" s="96"/>
      <c r="AIU15" s="96"/>
      <c r="AIV15" s="96"/>
      <c r="AIW15" s="96"/>
      <c r="AIX15" s="96"/>
      <c r="AIY15" s="96"/>
      <c r="AIZ15" s="96"/>
      <c r="AJA15" s="96"/>
      <c r="AJB15" s="96"/>
      <c r="AJC15" s="96"/>
      <c r="AJD15" s="96"/>
      <c r="AJE15" s="96"/>
      <c r="AJF15" s="96"/>
      <c r="AJG15" s="96"/>
      <c r="AJH15" s="96"/>
      <c r="AJI15" s="96"/>
      <c r="AJJ15" s="96"/>
      <c r="AJK15" s="96"/>
      <c r="AJL15" s="96"/>
      <c r="AJM15" s="96"/>
      <c r="AJN15" s="96"/>
      <c r="AJO15" s="96"/>
      <c r="AJP15" s="96"/>
      <c r="AJQ15" s="96"/>
      <c r="AJR15" s="96"/>
      <c r="AJS15" s="96"/>
      <c r="AJT15" s="96"/>
      <c r="AJU15" s="96"/>
      <c r="AJV15" s="96"/>
      <c r="AJW15" s="96"/>
      <c r="AJX15" s="96"/>
      <c r="AJY15" s="96"/>
      <c r="AJZ15" s="96"/>
      <c r="AKA15" s="96"/>
      <c r="AKB15" s="96"/>
      <c r="AKC15" s="96"/>
      <c r="AKD15" s="96"/>
      <c r="AKE15" s="96"/>
      <c r="AKF15" s="96"/>
      <c r="AKG15" s="96"/>
      <c r="AKH15" s="96"/>
      <c r="AKI15" s="96"/>
      <c r="AKJ15" s="96"/>
      <c r="AKK15" s="96"/>
      <c r="AKL15" s="96"/>
      <c r="AKM15" s="96"/>
      <c r="AKN15" s="96"/>
      <c r="AKO15" s="96"/>
      <c r="AKP15" s="96"/>
      <c r="AKQ15" s="96"/>
      <c r="AKR15" s="96"/>
      <c r="AKS15" s="96"/>
      <c r="AKT15" s="96"/>
      <c r="AKU15" s="96"/>
      <c r="AKV15" s="96"/>
      <c r="AKW15" s="96"/>
      <c r="AKX15" s="96"/>
      <c r="AKY15" s="96"/>
      <c r="AKZ15" s="96"/>
      <c r="ALA15" s="96"/>
      <c r="ALB15" s="96"/>
      <c r="ALC15" s="96"/>
      <c r="ALD15" s="96"/>
      <c r="ALE15" s="96"/>
      <c r="ALF15" s="96"/>
      <c r="ALG15" s="96"/>
      <c r="ALH15" s="96"/>
      <c r="ALI15" s="96"/>
      <c r="ALJ15" s="96"/>
      <c r="ALK15" s="96"/>
      <c r="ALL15" s="96"/>
      <c r="ALM15" s="96"/>
      <c r="ALN15" s="96"/>
      <c r="ALO15" s="96"/>
      <c r="ALP15" s="96"/>
      <c r="ALQ15" s="96"/>
      <c r="ALR15" s="96"/>
      <c r="ALS15" s="96"/>
      <c r="ALT15" s="96"/>
      <c r="ALU15" s="96"/>
      <c r="ALV15" s="96"/>
      <c r="ALW15" s="96"/>
      <c r="ALX15" s="96"/>
      <c r="ALY15" s="96"/>
      <c r="ALZ15" s="96"/>
      <c r="AMA15" s="96"/>
      <c r="AMB15" s="96"/>
      <c r="AMC15" s="96"/>
      <c r="AMD15" s="96"/>
      <c r="AME15" s="96"/>
      <c r="AMF15" s="96"/>
      <c r="AMG15" s="96"/>
      <c r="AMH15" s="96"/>
      <c r="AMI15" s="96"/>
      <c r="AMJ15" s="96"/>
      <c r="AMK15" s="96"/>
      <c r="AML15" s="96"/>
      <c r="AMM15" s="96"/>
      <c r="AMN15" s="96"/>
      <c r="AMO15" s="96"/>
      <c r="AMP15" s="96"/>
      <c r="AMQ15" s="96"/>
      <c r="AMR15" s="96"/>
      <c r="AMS15" s="96"/>
      <c r="AMT15" s="96"/>
      <c r="AMU15" s="96"/>
      <c r="AMV15" s="96"/>
      <c r="AMW15" s="96"/>
      <c r="AMX15" s="96"/>
      <c r="AMY15" s="96"/>
      <c r="AMZ15" s="96"/>
      <c r="ANA15" s="96"/>
      <c r="ANB15" s="96"/>
      <c r="ANC15" s="96"/>
      <c r="AND15" s="96"/>
      <c r="ANE15" s="96"/>
      <c r="ANF15" s="96"/>
      <c r="ANG15" s="96"/>
      <c r="ANH15" s="96"/>
      <c r="ANI15" s="96"/>
      <c r="ANJ15" s="96"/>
      <c r="ANK15" s="96"/>
      <c r="ANL15" s="96"/>
      <c r="ANM15" s="96"/>
      <c r="ANN15" s="96"/>
      <c r="ANO15" s="96"/>
      <c r="ANP15" s="96"/>
      <c r="ANQ15" s="96"/>
      <c r="ANR15" s="96"/>
      <c r="ANS15" s="96"/>
      <c r="ANT15" s="96"/>
      <c r="ANU15" s="96"/>
      <c r="ANV15" s="96"/>
      <c r="ANW15" s="96"/>
      <c r="ANX15" s="96"/>
      <c r="ANY15" s="96"/>
      <c r="ANZ15" s="96"/>
      <c r="AOA15" s="96"/>
      <c r="AOB15" s="96"/>
      <c r="AOC15" s="96"/>
      <c r="AOD15" s="96"/>
      <c r="AOE15" s="96"/>
      <c r="AOF15" s="96"/>
      <c r="AOG15" s="96"/>
      <c r="AOH15" s="96"/>
      <c r="AOI15" s="96"/>
      <c r="AOJ15" s="96"/>
      <c r="AOK15" s="96"/>
      <c r="AOL15" s="96"/>
      <c r="AOM15" s="96"/>
      <c r="AON15" s="96"/>
      <c r="AOO15" s="96"/>
      <c r="AOP15" s="96"/>
      <c r="AOQ15" s="96"/>
      <c r="AOR15" s="96"/>
      <c r="AOS15" s="96"/>
      <c r="AOT15" s="96"/>
      <c r="AOU15" s="96"/>
      <c r="AOV15" s="96"/>
      <c r="AOW15" s="96"/>
      <c r="AOX15" s="96"/>
      <c r="AOY15" s="96"/>
      <c r="AOZ15" s="96"/>
      <c r="APA15" s="96"/>
      <c r="APB15" s="96"/>
      <c r="APC15" s="96"/>
      <c r="APD15" s="96"/>
      <c r="APE15" s="96"/>
      <c r="APF15" s="96"/>
      <c r="APG15" s="96"/>
      <c r="APH15" s="96"/>
      <c r="API15" s="96"/>
      <c r="APJ15" s="96"/>
      <c r="APK15" s="96"/>
      <c r="APL15" s="96"/>
      <c r="APM15" s="96"/>
      <c r="APN15" s="96"/>
      <c r="APO15" s="96"/>
      <c r="APP15" s="96"/>
      <c r="APQ15" s="96"/>
      <c r="APR15" s="96"/>
      <c r="APS15" s="96"/>
      <c r="APT15" s="96"/>
      <c r="APU15" s="96"/>
      <c r="APV15" s="96"/>
      <c r="APW15" s="96"/>
      <c r="APX15" s="96"/>
      <c r="APY15" s="96"/>
      <c r="APZ15" s="96"/>
      <c r="AQA15" s="96"/>
      <c r="AQB15" s="96"/>
      <c r="AQC15" s="96"/>
      <c r="AQD15" s="96"/>
      <c r="AQE15" s="96"/>
      <c r="AQF15" s="96"/>
      <c r="AQG15" s="96"/>
      <c r="AQH15" s="96"/>
      <c r="AQI15" s="96"/>
      <c r="AQJ15" s="96"/>
      <c r="AQK15" s="96"/>
      <c r="AQL15" s="96"/>
      <c r="AQM15" s="96"/>
      <c r="AQN15" s="96"/>
      <c r="AQO15" s="96"/>
      <c r="AQP15" s="96"/>
      <c r="AQQ15" s="96"/>
      <c r="AQR15" s="96"/>
      <c r="AQS15" s="96"/>
      <c r="AQT15" s="96"/>
      <c r="AQU15" s="96"/>
      <c r="AQV15" s="96"/>
      <c r="AQW15" s="96"/>
      <c r="AQX15" s="96"/>
      <c r="AQY15" s="96"/>
      <c r="AQZ15" s="96"/>
      <c r="ARA15" s="96"/>
      <c r="ARB15" s="96"/>
      <c r="ARC15" s="96"/>
      <c r="ARD15" s="96"/>
      <c r="ARE15" s="96"/>
      <c r="ARF15" s="96"/>
      <c r="ARG15" s="96"/>
      <c r="ARH15" s="96"/>
      <c r="ARI15" s="96"/>
      <c r="ARJ15" s="96"/>
      <c r="ARK15" s="96"/>
      <c r="ARL15" s="96"/>
      <c r="ARM15" s="96"/>
      <c r="ARN15" s="96"/>
      <c r="ARO15" s="96"/>
      <c r="ARP15" s="96"/>
      <c r="ARQ15" s="96"/>
      <c r="ARR15" s="96"/>
      <c r="ARS15" s="96"/>
      <c r="ART15" s="96"/>
      <c r="ARU15" s="96"/>
      <c r="ARV15" s="96"/>
      <c r="ARW15" s="96"/>
      <c r="ARX15" s="96"/>
      <c r="ARY15" s="96"/>
      <c r="ARZ15" s="96"/>
      <c r="ASA15" s="96"/>
      <c r="ASB15" s="96"/>
      <c r="ASC15" s="96"/>
      <c r="ASD15" s="96"/>
      <c r="ASE15" s="96"/>
      <c r="ASF15" s="96"/>
      <c r="ASG15" s="96"/>
      <c r="ASH15" s="96"/>
      <c r="ASI15" s="96"/>
      <c r="ASJ15" s="96"/>
      <c r="ASK15" s="96"/>
      <c r="ASL15" s="96"/>
      <c r="ASM15" s="96"/>
      <c r="ASN15" s="96"/>
      <c r="ASO15" s="96"/>
      <c r="ASP15" s="96"/>
      <c r="ASQ15" s="96"/>
      <c r="ASR15" s="96"/>
      <c r="ASS15" s="96"/>
      <c r="AST15" s="96"/>
      <c r="ASU15" s="96"/>
      <c r="ASV15" s="96"/>
      <c r="ASW15" s="96"/>
      <c r="ASX15" s="96"/>
      <c r="ASY15" s="96"/>
      <c r="ASZ15" s="96"/>
      <c r="ATA15" s="96"/>
      <c r="ATB15" s="96"/>
      <c r="ATC15" s="96"/>
      <c r="ATD15" s="96"/>
      <c r="ATE15" s="96"/>
      <c r="ATF15" s="96"/>
      <c r="ATG15" s="96"/>
      <c r="ATH15" s="96"/>
      <c r="ATI15" s="96"/>
      <c r="ATJ15" s="96"/>
      <c r="ATK15" s="96"/>
      <c r="ATL15" s="96"/>
      <c r="ATM15" s="96"/>
      <c r="ATN15" s="96"/>
      <c r="ATO15" s="96"/>
      <c r="ATP15" s="96"/>
      <c r="ATQ15" s="96"/>
      <c r="ATR15" s="96"/>
      <c r="ATS15" s="96"/>
      <c r="ATT15" s="96"/>
      <c r="ATU15" s="96"/>
      <c r="ATV15" s="96"/>
      <c r="ATW15" s="96"/>
      <c r="ATX15" s="96"/>
      <c r="ATY15" s="96"/>
      <c r="ATZ15" s="96"/>
      <c r="AUA15" s="96"/>
      <c r="AUB15" s="96"/>
      <c r="AUC15" s="96"/>
      <c r="AUD15" s="96"/>
      <c r="AUE15" s="96"/>
      <c r="AUF15" s="96"/>
      <c r="AUG15" s="96"/>
      <c r="AUH15" s="96"/>
      <c r="AUI15" s="96"/>
      <c r="AUJ15" s="96"/>
      <c r="AUK15" s="96"/>
      <c r="AUL15" s="96"/>
      <c r="AUM15" s="96"/>
      <c r="AUN15" s="96"/>
      <c r="AUO15" s="96"/>
      <c r="AUP15" s="96"/>
      <c r="AUQ15" s="96"/>
      <c r="AUR15" s="96"/>
      <c r="AUS15" s="96"/>
      <c r="AUT15" s="96"/>
      <c r="AUU15" s="96"/>
      <c r="AUV15" s="96"/>
      <c r="AUW15" s="96"/>
      <c r="AUX15" s="96"/>
      <c r="AUY15" s="96"/>
      <c r="AUZ15" s="96"/>
      <c r="AVA15" s="96"/>
      <c r="AVB15" s="96"/>
      <c r="AVC15" s="96"/>
      <c r="AVD15" s="96"/>
      <c r="AVE15" s="96"/>
      <c r="AVF15" s="96"/>
      <c r="AVG15" s="96"/>
      <c r="AVH15" s="96"/>
      <c r="AVI15" s="96"/>
      <c r="AVJ15" s="96"/>
      <c r="AVK15" s="96"/>
      <c r="AVL15" s="96"/>
      <c r="AVM15" s="96"/>
      <c r="AVN15" s="96"/>
      <c r="AVO15" s="96"/>
      <c r="AVP15" s="96"/>
      <c r="AVQ15" s="96"/>
      <c r="AVR15" s="96"/>
      <c r="AVS15" s="96"/>
      <c r="AVT15" s="96"/>
      <c r="AVU15" s="96"/>
      <c r="AVV15" s="96"/>
      <c r="AVW15" s="96"/>
      <c r="AVX15" s="96"/>
      <c r="AVY15" s="96"/>
      <c r="AVZ15" s="96"/>
      <c r="AWA15" s="96"/>
      <c r="AWB15" s="96"/>
      <c r="AWC15" s="96"/>
      <c r="AWD15" s="96"/>
      <c r="AWE15" s="96"/>
      <c r="AWF15" s="96"/>
      <c r="AWG15" s="96"/>
      <c r="AWH15" s="96"/>
      <c r="AWI15" s="96"/>
      <c r="AWJ15" s="96"/>
      <c r="AWK15" s="96"/>
      <c r="AWL15" s="96"/>
      <c r="AWM15" s="96"/>
      <c r="AWN15" s="96"/>
      <c r="AWO15" s="96"/>
      <c r="AWP15" s="96"/>
      <c r="AWQ15" s="96"/>
      <c r="AWR15" s="96"/>
      <c r="AWS15" s="96"/>
      <c r="AWT15" s="96"/>
      <c r="AWU15" s="96"/>
      <c r="AWV15" s="96"/>
      <c r="AWW15" s="96"/>
      <c r="AWX15" s="96"/>
      <c r="AWY15" s="96"/>
      <c r="AWZ15" s="96"/>
      <c r="AXA15" s="96"/>
      <c r="AXB15" s="96"/>
      <c r="AXC15" s="96"/>
      <c r="AXD15" s="96"/>
      <c r="AXE15" s="96"/>
      <c r="AXF15" s="96"/>
      <c r="AXG15" s="96"/>
      <c r="AXH15" s="96"/>
      <c r="AXI15" s="96"/>
      <c r="AXJ15" s="96"/>
      <c r="AXK15" s="96"/>
      <c r="AXL15" s="96"/>
      <c r="AXM15" s="96"/>
      <c r="AXN15" s="96"/>
      <c r="AXO15" s="96"/>
      <c r="AXP15" s="96"/>
      <c r="AXQ15" s="96"/>
      <c r="AXR15" s="96"/>
      <c r="AXS15" s="96"/>
      <c r="AXT15" s="96"/>
      <c r="AXU15" s="96"/>
      <c r="AXV15" s="96"/>
      <c r="AXW15" s="96"/>
      <c r="AXX15" s="96"/>
      <c r="AXY15" s="96"/>
      <c r="AXZ15" s="96"/>
      <c r="AYA15" s="96"/>
      <c r="AYB15" s="96"/>
      <c r="AYC15" s="96"/>
      <c r="AYD15" s="96"/>
      <c r="AYE15" s="96"/>
      <c r="AYF15" s="96"/>
      <c r="AYG15" s="96"/>
      <c r="AYH15" s="96"/>
      <c r="AYI15" s="96"/>
      <c r="AYJ15" s="96"/>
      <c r="AYK15" s="96"/>
      <c r="AYL15" s="96"/>
      <c r="AYM15" s="96"/>
      <c r="AYN15" s="96"/>
      <c r="AYO15" s="96"/>
      <c r="AYP15" s="96"/>
      <c r="AYQ15" s="96"/>
      <c r="AYR15" s="96"/>
      <c r="AYS15" s="96"/>
      <c r="AYT15" s="96"/>
      <c r="AYU15" s="96"/>
      <c r="AYV15" s="96"/>
      <c r="AYW15" s="96"/>
      <c r="AYX15" s="96"/>
      <c r="AYY15" s="96"/>
      <c r="AYZ15" s="96"/>
      <c r="AZA15" s="96"/>
      <c r="AZB15" s="96"/>
      <c r="AZC15" s="96"/>
      <c r="AZD15" s="96"/>
      <c r="AZE15" s="96"/>
      <c r="AZF15" s="96"/>
      <c r="AZG15" s="96"/>
      <c r="AZH15" s="96"/>
      <c r="AZI15" s="96"/>
      <c r="AZJ15" s="96"/>
      <c r="AZK15" s="96"/>
      <c r="AZL15" s="96"/>
      <c r="AZM15" s="96"/>
      <c r="AZN15" s="96"/>
      <c r="AZO15" s="96"/>
      <c r="AZP15" s="96"/>
      <c r="AZQ15" s="96"/>
      <c r="AZR15" s="96"/>
      <c r="AZS15" s="96"/>
      <c r="AZT15" s="96"/>
      <c r="AZU15" s="96"/>
      <c r="AZV15" s="96"/>
      <c r="AZW15" s="96"/>
      <c r="AZX15" s="96"/>
      <c r="AZY15" s="96"/>
      <c r="AZZ15" s="96"/>
      <c r="BAA15" s="96"/>
      <c r="BAB15" s="96"/>
      <c r="BAC15" s="96"/>
      <c r="BAD15" s="96"/>
      <c r="BAE15" s="96"/>
      <c r="BAF15" s="96"/>
      <c r="BAG15" s="96"/>
      <c r="BAH15" s="96"/>
      <c r="BAI15" s="96"/>
      <c r="BAJ15" s="96"/>
      <c r="BAK15" s="96"/>
      <c r="BAL15" s="96"/>
      <c r="BAM15" s="96"/>
      <c r="BAN15" s="96"/>
      <c r="BAO15" s="96"/>
      <c r="BAP15" s="96"/>
      <c r="BAQ15" s="96"/>
      <c r="BAR15" s="96"/>
      <c r="BAS15" s="96"/>
      <c r="BAT15" s="96"/>
      <c r="BAU15" s="96"/>
      <c r="BAV15" s="96"/>
      <c r="BAW15" s="96"/>
      <c r="BAX15" s="96"/>
      <c r="BAY15" s="96"/>
      <c r="BAZ15" s="96"/>
      <c r="BBA15" s="96"/>
      <c r="BBB15" s="96"/>
      <c r="BBC15" s="96"/>
      <c r="BBD15" s="96"/>
      <c r="BBE15" s="96"/>
      <c r="BBF15" s="96"/>
      <c r="BBG15" s="96"/>
      <c r="BBH15" s="96"/>
      <c r="BBI15" s="96"/>
      <c r="BBJ15" s="96"/>
      <c r="BBK15" s="96"/>
      <c r="BBL15" s="96"/>
      <c r="BBM15" s="96"/>
      <c r="BBN15" s="96"/>
      <c r="BBO15" s="96"/>
      <c r="BBP15" s="96"/>
      <c r="BBQ15" s="96"/>
      <c r="BBR15" s="96"/>
      <c r="BBS15" s="96"/>
      <c r="BBT15" s="96"/>
      <c r="BBU15" s="96"/>
      <c r="BBV15" s="96"/>
      <c r="BBW15" s="96"/>
      <c r="BBX15" s="96"/>
      <c r="BBY15" s="96"/>
      <c r="BBZ15" s="96"/>
      <c r="BCA15" s="96"/>
      <c r="BCB15" s="96"/>
      <c r="BCC15" s="96"/>
      <c r="BCD15" s="96"/>
      <c r="BCE15" s="96"/>
      <c r="BCF15" s="96"/>
      <c r="BCG15" s="96"/>
      <c r="BCH15" s="96"/>
      <c r="BCI15" s="96"/>
      <c r="BCJ15" s="96"/>
      <c r="BCK15" s="96"/>
      <c r="BCL15" s="96"/>
      <c r="BCM15" s="96"/>
      <c r="BCN15" s="96"/>
      <c r="BCO15" s="96"/>
      <c r="BCP15" s="96"/>
      <c r="BCQ15" s="96"/>
      <c r="BCR15" s="96"/>
      <c r="BCS15" s="96"/>
      <c r="BCT15" s="96"/>
      <c r="BCU15" s="96"/>
      <c r="BCV15" s="96"/>
      <c r="BCW15" s="96"/>
      <c r="BCX15" s="96"/>
      <c r="BCY15" s="96"/>
      <c r="BCZ15" s="96"/>
      <c r="BDA15" s="96"/>
      <c r="BDB15" s="96"/>
      <c r="BDC15" s="96"/>
      <c r="BDD15" s="96"/>
      <c r="BDE15" s="96"/>
      <c r="BDF15" s="96"/>
      <c r="BDG15" s="96"/>
      <c r="BDH15" s="96"/>
      <c r="BDI15" s="96"/>
      <c r="BDJ15" s="96"/>
      <c r="BDK15" s="96"/>
      <c r="BDL15" s="96"/>
      <c r="BDM15" s="96"/>
      <c r="BDN15" s="96"/>
      <c r="BDO15" s="96"/>
      <c r="BDP15" s="96"/>
      <c r="BDQ15" s="96"/>
      <c r="BDR15" s="96"/>
      <c r="BDS15" s="96"/>
      <c r="BDT15" s="96"/>
      <c r="BDU15" s="96"/>
      <c r="BDV15" s="96"/>
      <c r="BDW15" s="96"/>
      <c r="BDX15" s="96"/>
      <c r="BDY15" s="96"/>
      <c r="BDZ15" s="96"/>
      <c r="BEA15" s="96"/>
      <c r="BEB15" s="96"/>
      <c r="BEC15" s="96"/>
      <c r="BED15" s="96"/>
      <c r="BEE15" s="96"/>
      <c r="BEF15" s="96"/>
      <c r="BEG15" s="96"/>
      <c r="BEH15" s="96"/>
      <c r="BEI15" s="96"/>
      <c r="BEJ15" s="96"/>
      <c r="BEK15" s="96"/>
      <c r="BEL15" s="96"/>
      <c r="BEM15" s="96"/>
      <c r="BEN15" s="96"/>
      <c r="BEO15" s="96"/>
      <c r="BEP15" s="96"/>
      <c r="BEQ15" s="96"/>
      <c r="BER15" s="96"/>
      <c r="BES15" s="96"/>
      <c r="BET15" s="96"/>
      <c r="BEU15" s="96"/>
      <c r="BEV15" s="96"/>
      <c r="BEW15" s="96"/>
      <c r="BEX15" s="96"/>
      <c r="BEY15" s="96"/>
      <c r="BEZ15" s="96"/>
      <c r="BFA15" s="96"/>
      <c r="BFB15" s="96"/>
      <c r="BFC15" s="96"/>
      <c r="BFD15" s="96"/>
      <c r="BFE15" s="96"/>
      <c r="BFF15" s="96"/>
      <c r="BFG15" s="96"/>
      <c r="BFH15" s="96"/>
      <c r="BFI15" s="96"/>
      <c r="BFJ15" s="96"/>
      <c r="BFK15" s="96"/>
      <c r="BFL15" s="96"/>
      <c r="BFM15" s="96"/>
      <c r="BFN15" s="96"/>
      <c r="BFO15" s="96"/>
      <c r="BFP15" s="96"/>
      <c r="BFQ15" s="96"/>
      <c r="BFR15" s="96"/>
      <c r="BFS15" s="96"/>
      <c r="BFT15" s="96"/>
      <c r="BFU15" s="96"/>
      <c r="BFV15" s="96"/>
      <c r="BFW15" s="96"/>
      <c r="BFX15" s="96"/>
      <c r="BFY15" s="96"/>
      <c r="BFZ15" s="96"/>
      <c r="BGA15" s="96"/>
      <c r="BGB15" s="96"/>
      <c r="BGC15" s="96"/>
      <c r="BGD15" s="96"/>
      <c r="BGE15" s="96"/>
      <c r="BGF15" s="96"/>
      <c r="BGG15" s="96"/>
      <c r="BGH15" s="96"/>
      <c r="BGI15" s="96"/>
      <c r="BGJ15" s="96"/>
      <c r="BGK15" s="96"/>
      <c r="BGL15" s="96"/>
      <c r="BGM15" s="96"/>
      <c r="BGN15" s="96"/>
      <c r="BGO15" s="96"/>
      <c r="BGP15" s="96"/>
      <c r="BGQ15" s="96"/>
      <c r="BGR15" s="96"/>
      <c r="BGS15" s="96"/>
      <c r="BGT15" s="96"/>
      <c r="BGU15" s="96"/>
      <c r="BGV15" s="96"/>
      <c r="BGW15" s="96"/>
      <c r="BGX15" s="96"/>
      <c r="BGY15" s="96"/>
      <c r="BGZ15" s="96"/>
      <c r="BHA15" s="96"/>
      <c r="BHB15" s="96"/>
      <c r="BHC15" s="96"/>
      <c r="BHD15" s="96"/>
      <c r="BHE15" s="96"/>
      <c r="BHF15" s="96"/>
      <c r="BHG15" s="96"/>
      <c r="BHH15" s="96"/>
      <c r="BHI15" s="96"/>
      <c r="BHJ15" s="96"/>
      <c r="BHK15" s="96"/>
      <c r="BHL15" s="96"/>
      <c r="BHM15" s="96"/>
      <c r="BHN15" s="96"/>
      <c r="BHO15" s="96"/>
      <c r="BHP15" s="96"/>
      <c r="BHQ15" s="96"/>
      <c r="BHR15" s="96"/>
      <c r="BHS15" s="96"/>
      <c r="BHT15" s="96"/>
      <c r="BHU15" s="96"/>
      <c r="BHV15" s="96"/>
      <c r="BHW15" s="96"/>
      <c r="BHX15" s="96"/>
      <c r="BHY15" s="96"/>
      <c r="BHZ15" s="96"/>
      <c r="BIA15" s="96"/>
      <c r="BIB15" s="96"/>
      <c r="BIC15" s="96"/>
      <c r="BID15" s="96"/>
      <c r="BIE15" s="96"/>
      <c r="BIF15" s="96"/>
      <c r="BIG15" s="96"/>
      <c r="BIH15" s="96"/>
      <c r="BII15" s="96"/>
      <c r="BIJ15" s="96"/>
      <c r="BIK15" s="96"/>
      <c r="BIL15" s="96"/>
      <c r="BIM15" s="96"/>
      <c r="BIN15" s="96"/>
      <c r="BIO15" s="96"/>
      <c r="BIP15" s="96"/>
      <c r="BIQ15" s="96"/>
      <c r="BIR15" s="96"/>
      <c r="BIS15" s="96"/>
      <c r="BIT15" s="96"/>
      <c r="BIU15" s="96"/>
      <c r="BIV15" s="96"/>
      <c r="BIW15" s="96"/>
      <c r="BIX15" s="96"/>
      <c r="BIY15" s="96"/>
      <c r="BIZ15" s="96"/>
      <c r="BJA15" s="96"/>
      <c r="BJB15" s="96"/>
      <c r="BJC15" s="96"/>
      <c r="BJD15" s="96"/>
      <c r="BJE15" s="96"/>
      <c r="BJF15" s="96"/>
      <c r="BJG15" s="96"/>
      <c r="BJH15" s="96"/>
      <c r="BJI15" s="96"/>
      <c r="BJJ15" s="96"/>
      <c r="BJK15" s="96"/>
      <c r="BJL15" s="96"/>
      <c r="BJM15" s="96"/>
      <c r="BJN15" s="96"/>
      <c r="BJO15" s="96"/>
      <c r="BJP15" s="96"/>
      <c r="BJQ15" s="96"/>
      <c r="BJR15" s="96"/>
      <c r="BJS15" s="96"/>
      <c r="BJT15" s="96"/>
      <c r="BJU15" s="96"/>
      <c r="BJV15" s="96"/>
      <c r="BJW15" s="96"/>
      <c r="BJX15" s="96"/>
      <c r="BJY15" s="96"/>
      <c r="BJZ15" s="96"/>
      <c r="BKA15" s="96"/>
      <c r="BKB15" s="96"/>
      <c r="BKC15" s="96"/>
      <c r="BKD15" s="96"/>
      <c r="BKE15" s="96"/>
      <c r="BKF15" s="96"/>
      <c r="BKG15" s="96"/>
      <c r="BKH15" s="96"/>
      <c r="BKI15" s="96"/>
      <c r="BKJ15" s="96"/>
      <c r="BKK15" s="96"/>
      <c r="BKL15" s="96"/>
      <c r="BKM15" s="96"/>
      <c r="BKN15" s="96"/>
      <c r="BKO15" s="96"/>
      <c r="BKP15" s="96"/>
      <c r="BKQ15" s="96"/>
      <c r="BKR15" s="96"/>
      <c r="BKS15" s="96"/>
      <c r="BKT15" s="96"/>
      <c r="BKU15" s="96"/>
      <c r="BKV15" s="96"/>
      <c r="BKW15" s="96"/>
      <c r="BKX15" s="96"/>
      <c r="BKY15" s="96"/>
      <c r="BKZ15" s="96"/>
      <c r="BLA15" s="96"/>
      <c r="BLB15" s="96"/>
      <c r="BLC15" s="96"/>
      <c r="BLD15" s="96"/>
      <c r="BLE15" s="96"/>
      <c r="BLF15" s="96"/>
      <c r="BLG15" s="96"/>
      <c r="BLH15" s="96"/>
      <c r="BLI15" s="96"/>
      <c r="BLJ15" s="96"/>
      <c r="BLK15" s="96"/>
      <c r="BLL15" s="96"/>
      <c r="BLM15" s="96"/>
      <c r="BLN15" s="96"/>
      <c r="BLO15" s="96"/>
      <c r="BLP15" s="96"/>
      <c r="BLQ15" s="96"/>
      <c r="BLR15" s="96"/>
      <c r="BLS15" s="96"/>
      <c r="BLT15" s="96"/>
      <c r="BLU15" s="96"/>
      <c r="BLV15" s="96"/>
      <c r="BLW15" s="96"/>
      <c r="BLX15" s="96"/>
      <c r="BLY15" s="96"/>
      <c r="BLZ15" s="96"/>
      <c r="BMA15" s="96"/>
      <c r="BMB15" s="96"/>
      <c r="BMC15" s="96"/>
      <c r="BMD15" s="96"/>
      <c r="BME15" s="96"/>
      <c r="BMF15" s="96"/>
      <c r="BMG15" s="96"/>
      <c r="BMH15" s="96"/>
      <c r="BMI15" s="96"/>
      <c r="BMJ15" s="96"/>
      <c r="BMK15" s="96"/>
      <c r="BML15" s="96"/>
      <c r="BMM15" s="96"/>
      <c r="BMN15" s="96"/>
      <c r="BMO15" s="96"/>
      <c r="BMP15" s="96"/>
      <c r="BMQ15" s="96"/>
      <c r="BMR15" s="96"/>
      <c r="BMS15" s="96"/>
      <c r="BMT15" s="96"/>
      <c r="BMU15" s="96"/>
      <c r="BMV15" s="96"/>
      <c r="BMW15" s="96"/>
      <c r="BMX15" s="96"/>
      <c r="BMY15" s="96"/>
      <c r="BMZ15" s="96"/>
      <c r="BNA15" s="96"/>
      <c r="BNB15" s="96"/>
      <c r="BNC15" s="96"/>
      <c r="BND15" s="96"/>
      <c r="BNE15" s="96"/>
      <c r="BNF15" s="96"/>
      <c r="BNG15" s="96"/>
      <c r="BNH15" s="96"/>
      <c r="BNI15" s="96"/>
      <c r="BNJ15" s="96"/>
      <c r="BNK15" s="96"/>
      <c r="BNL15" s="96"/>
      <c r="BNM15" s="96"/>
      <c r="BNN15" s="96"/>
      <c r="BNO15" s="96"/>
      <c r="BNP15" s="96"/>
      <c r="BNQ15" s="96"/>
      <c r="BNR15" s="96"/>
      <c r="BNS15" s="96"/>
      <c r="BNT15" s="96"/>
      <c r="BNU15" s="96"/>
      <c r="BNV15" s="96"/>
      <c r="BNW15" s="96"/>
      <c r="BNX15" s="96"/>
      <c r="BNY15" s="96"/>
      <c r="BNZ15" s="96"/>
      <c r="BOA15" s="96"/>
      <c r="BOB15" s="96"/>
      <c r="BOC15" s="96"/>
      <c r="BOD15" s="96"/>
      <c r="BOE15" s="96"/>
      <c r="BOF15" s="96"/>
      <c r="BOG15" s="96"/>
      <c r="BOH15" s="96"/>
      <c r="BOI15" s="96"/>
      <c r="BOJ15" s="96"/>
      <c r="BOK15" s="96"/>
      <c r="BOL15" s="96"/>
      <c r="BOM15" s="96"/>
      <c r="BON15" s="96"/>
      <c r="BOO15" s="96"/>
      <c r="BOP15" s="96"/>
      <c r="BOQ15" s="96"/>
      <c r="BOR15" s="96"/>
      <c r="BOS15" s="96"/>
      <c r="BOT15" s="96"/>
      <c r="BOU15" s="96"/>
      <c r="BOV15" s="96"/>
      <c r="BOW15" s="96"/>
      <c r="BOX15" s="96"/>
      <c r="BOY15" s="96"/>
      <c r="BOZ15" s="96"/>
      <c r="BPA15" s="96"/>
      <c r="BPB15" s="96"/>
      <c r="BPC15" s="96"/>
      <c r="BPD15" s="96"/>
      <c r="BPE15" s="96"/>
      <c r="BPF15" s="96"/>
      <c r="BPG15" s="96"/>
      <c r="BPH15" s="96"/>
      <c r="BPI15" s="96"/>
      <c r="BPJ15" s="96"/>
      <c r="BPK15" s="96"/>
      <c r="BPL15" s="96"/>
      <c r="BPM15" s="96"/>
      <c r="BPN15" s="96"/>
      <c r="BPO15" s="96"/>
      <c r="BPP15" s="96"/>
      <c r="BPQ15" s="96"/>
      <c r="BPR15" s="96"/>
      <c r="BPS15" s="96"/>
      <c r="BPT15" s="96"/>
      <c r="BPU15" s="96"/>
      <c r="BPV15" s="96"/>
      <c r="BPW15" s="96"/>
      <c r="BPX15" s="96"/>
      <c r="BPY15" s="96"/>
      <c r="BPZ15" s="96"/>
      <c r="BQA15" s="96"/>
      <c r="BQB15" s="96"/>
      <c r="BQC15" s="96"/>
      <c r="BQD15" s="96"/>
      <c r="BQE15" s="96"/>
      <c r="BQF15" s="96"/>
      <c r="BQG15" s="96"/>
      <c r="BQH15" s="96"/>
      <c r="BQI15" s="96"/>
      <c r="BQJ15" s="96"/>
      <c r="BQK15" s="96"/>
      <c r="BQL15" s="96"/>
      <c r="BQM15" s="96"/>
      <c r="BQN15" s="96"/>
      <c r="BQO15" s="96"/>
      <c r="BQP15" s="96"/>
      <c r="BQQ15" s="96"/>
      <c r="BQR15" s="96"/>
      <c r="BQS15" s="96"/>
      <c r="BQT15" s="96"/>
      <c r="BQU15" s="96"/>
      <c r="BQV15" s="96"/>
      <c r="BQW15" s="96"/>
      <c r="BQX15" s="96"/>
      <c r="BQY15" s="96"/>
      <c r="BQZ15" s="96"/>
      <c r="BRA15" s="96"/>
      <c r="BRB15" s="96"/>
      <c r="BRC15" s="96"/>
      <c r="BRD15" s="96"/>
      <c r="BRE15" s="96"/>
      <c r="BRF15" s="96"/>
      <c r="BRG15" s="96"/>
      <c r="BRH15" s="96"/>
      <c r="BRI15" s="96"/>
      <c r="BRJ15" s="96"/>
      <c r="BRK15" s="96"/>
      <c r="BRL15" s="96"/>
      <c r="BRM15" s="96"/>
      <c r="BRN15" s="96"/>
      <c r="BRO15" s="96"/>
      <c r="BRP15" s="96"/>
      <c r="BRQ15" s="96"/>
      <c r="BRR15" s="96"/>
      <c r="BRS15" s="96"/>
      <c r="BRT15" s="96"/>
      <c r="BRU15" s="96"/>
      <c r="BRV15" s="96"/>
      <c r="BRW15" s="96"/>
      <c r="BRX15" s="96"/>
      <c r="BRY15" s="96"/>
      <c r="BRZ15" s="96"/>
      <c r="BSA15" s="96"/>
      <c r="BSB15" s="96"/>
      <c r="BSC15" s="96"/>
      <c r="BSD15" s="96"/>
      <c r="BSE15" s="96"/>
      <c r="BSF15" s="96"/>
      <c r="BSG15" s="96"/>
      <c r="BSH15" s="96"/>
      <c r="BSI15" s="96"/>
      <c r="BSJ15" s="96"/>
      <c r="BSK15" s="96"/>
      <c r="BSL15" s="96"/>
      <c r="BSM15" s="96"/>
      <c r="BSN15" s="96"/>
      <c r="BSO15" s="96"/>
      <c r="BSP15" s="96"/>
      <c r="BSQ15" s="96"/>
      <c r="BSR15" s="96"/>
      <c r="BSS15" s="96"/>
      <c r="BST15" s="96"/>
      <c r="BSU15" s="96"/>
      <c r="BSV15" s="96"/>
      <c r="BSW15" s="96"/>
      <c r="BSX15" s="96"/>
      <c r="BSY15" s="96"/>
      <c r="BSZ15" s="96"/>
      <c r="BTA15" s="96"/>
      <c r="BTB15" s="96"/>
      <c r="BTC15" s="96"/>
      <c r="BTD15" s="96"/>
      <c r="BTE15" s="96"/>
      <c r="BTF15" s="96"/>
      <c r="BTG15" s="96"/>
      <c r="BTH15" s="96"/>
      <c r="BTI15" s="96"/>
      <c r="BTJ15" s="96"/>
      <c r="BTK15" s="96"/>
      <c r="BTL15" s="96"/>
      <c r="BTM15" s="96"/>
      <c r="BTN15" s="96"/>
      <c r="BTO15" s="96"/>
      <c r="BTP15" s="96"/>
      <c r="BTQ15" s="96"/>
      <c r="BTR15" s="96"/>
      <c r="BTS15" s="96"/>
      <c r="BTT15" s="96"/>
      <c r="BTU15" s="96"/>
      <c r="BTV15" s="96"/>
      <c r="BTW15" s="96"/>
      <c r="BTX15" s="96"/>
      <c r="BTY15" s="96"/>
      <c r="BTZ15" s="96"/>
      <c r="BUA15" s="96"/>
      <c r="BUB15" s="96"/>
      <c r="BUC15" s="96"/>
      <c r="BUD15" s="96"/>
      <c r="BUE15" s="96"/>
      <c r="BUF15" s="96"/>
      <c r="BUG15" s="96"/>
      <c r="BUH15" s="96"/>
      <c r="BUI15" s="96"/>
      <c r="BUJ15" s="96"/>
      <c r="BUK15" s="96"/>
      <c r="BUL15" s="96"/>
      <c r="BUM15" s="96"/>
      <c r="BUN15" s="96"/>
      <c r="BUO15" s="96"/>
      <c r="BUP15" s="96"/>
      <c r="BUQ15" s="96"/>
      <c r="BUR15" s="96"/>
      <c r="BUS15" s="96"/>
      <c r="BUT15" s="96"/>
      <c r="BUU15" s="96"/>
      <c r="BUV15" s="96"/>
      <c r="BUW15" s="96"/>
      <c r="BUX15" s="96"/>
      <c r="BUY15" s="96"/>
      <c r="BUZ15" s="96"/>
      <c r="BVA15" s="96"/>
      <c r="BVB15" s="96"/>
      <c r="BVC15" s="96"/>
      <c r="BVD15" s="96"/>
      <c r="BVE15" s="96"/>
      <c r="BVF15" s="96"/>
      <c r="BVG15" s="96"/>
      <c r="BVH15" s="96"/>
      <c r="BVI15" s="96"/>
      <c r="BVJ15" s="96"/>
      <c r="BVK15" s="96"/>
      <c r="BVL15" s="96"/>
      <c r="BVM15" s="96"/>
      <c r="BVN15" s="96"/>
      <c r="BVO15" s="96"/>
      <c r="BVP15" s="96"/>
      <c r="BVQ15" s="96"/>
      <c r="BVR15" s="96"/>
      <c r="BVS15" s="96"/>
      <c r="BVT15" s="96"/>
      <c r="BVU15" s="96"/>
      <c r="BVV15" s="96"/>
      <c r="BVW15" s="96"/>
      <c r="BVX15" s="96"/>
      <c r="BVY15" s="96"/>
      <c r="BVZ15" s="96"/>
      <c r="BWA15" s="96"/>
      <c r="BWB15" s="96"/>
      <c r="BWC15" s="96"/>
      <c r="BWD15" s="96"/>
      <c r="BWE15" s="96"/>
      <c r="BWF15" s="96"/>
      <c r="BWG15" s="96"/>
      <c r="BWH15" s="96"/>
      <c r="BWI15" s="96"/>
      <c r="BWJ15" s="96"/>
      <c r="BWK15" s="96"/>
      <c r="BWL15" s="96"/>
      <c r="BWM15" s="96"/>
      <c r="BWN15" s="96"/>
      <c r="BWO15" s="96"/>
      <c r="BWP15" s="96"/>
      <c r="BWQ15" s="96"/>
      <c r="BWR15" s="96"/>
      <c r="BWS15" s="96"/>
      <c r="BWT15" s="96"/>
      <c r="BWU15" s="96"/>
      <c r="BWV15" s="96"/>
      <c r="BWW15" s="96"/>
      <c r="BWX15" s="96"/>
      <c r="BWY15" s="96"/>
      <c r="BWZ15" s="96"/>
      <c r="BXA15" s="96"/>
      <c r="BXB15" s="96"/>
      <c r="BXC15" s="96"/>
      <c r="BXD15" s="96"/>
      <c r="BXE15" s="96"/>
      <c r="BXF15" s="96"/>
      <c r="BXG15" s="96"/>
      <c r="BXH15" s="96"/>
      <c r="BXI15" s="96"/>
      <c r="BXJ15" s="96"/>
      <c r="BXK15" s="96"/>
      <c r="BXL15" s="96"/>
      <c r="BXM15" s="96"/>
      <c r="BXN15" s="96"/>
      <c r="BXO15" s="96"/>
      <c r="BXP15" s="96"/>
      <c r="BXQ15" s="96"/>
      <c r="BXR15" s="96"/>
      <c r="BXS15" s="96"/>
      <c r="BXT15" s="96"/>
      <c r="BXU15" s="96"/>
      <c r="BXV15" s="96"/>
      <c r="BXW15" s="96"/>
      <c r="BXX15" s="96"/>
      <c r="BXY15" s="96"/>
      <c r="BXZ15" s="96"/>
      <c r="BYA15" s="96"/>
      <c r="BYB15" s="96"/>
      <c r="BYC15" s="96"/>
      <c r="BYD15" s="96"/>
      <c r="BYE15" s="96"/>
      <c r="BYF15" s="96"/>
      <c r="BYG15" s="96"/>
      <c r="BYH15" s="96"/>
      <c r="BYI15" s="96"/>
      <c r="BYJ15" s="96"/>
      <c r="BYK15" s="96"/>
      <c r="BYL15" s="96"/>
      <c r="BYM15" s="96"/>
      <c r="BYN15" s="96"/>
      <c r="BYO15" s="96"/>
      <c r="BYP15" s="96"/>
      <c r="BYQ15" s="96"/>
      <c r="BYR15" s="96"/>
      <c r="BYS15" s="96"/>
      <c r="BYT15" s="96"/>
      <c r="BYU15" s="96"/>
      <c r="BYV15" s="96"/>
      <c r="BYW15" s="96"/>
      <c r="BYX15" s="96"/>
      <c r="BYY15" s="96"/>
      <c r="BYZ15" s="96"/>
      <c r="BZA15" s="96"/>
      <c r="BZB15" s="96"/>
      <c r="BZC15" s="96"/>
      <c r="BZD15" s="96"/>
      <c r="BZE15" s="96"/>
      <c r="BZF15" s="96"/>
      <c r="BZG15" s="96"/>
      <c r="BZH15" s="96"/>
      <c r="BZI15" s="96"/>
      <c r="BZJ15" s="96"/>
      <c r="BZK15" s="96"/>
      <c r="BZL15" s="96"/>
      <c r="BZM15" s="96"/>
      <c r="BZN15" s="96"/>
      <c r="BZO15" s="96"/>
      <c r="BZP15" s="96"/>
      <c r="BZQ15" s="96"/>
      <c r="BZR15" s="96"/>
      <c r="BZS15" s="96"/>
      <c r="BZT15" s="96"/>
      <c r="BZU15" s="96"/>
      <c r="BZV15" s="96"/>
      <c r="BZW15" s="96"/>
      <c r="BZX15" s="96"/>
      <c r="BZY15" s="96"/>
      <c r="BZZ15" s="96"/>
      <c r="CAA15" s="96"/>
      <c r="CAB15" s="96"/>
      <c r="CAC15" s="96"/>
      <c r="CAD15" s="96"/>
      <c r="CAE15" s="96"/>
      <c r="CAF15" s="96"/>
      <c r="CAG15" s="96"/>
      <c r="CAH15" s="96"/>
      <c r="CAI15" s="96"/>
      <c r="CAJ15" s="96"/>
      <c r="CAK15" s="96"/>
      <c r="CAL15" s="96"/>
      <c r="CAM15" s="96"/>
      <c r="CAN15" s="96"/>
      <c r="CAO15" s="96"/>
      <c r="CAP15" s="96"/>
      <c r="CAQ15" s="96"/>
      <c r="CAR15" s="96"/>
      <c r="CAS15" s="96"/>
      <c r="CAT15" s="96"/>
      <c r="CAU15" s="96"/>
      <c r="CAV15" s="96"/>
      <c r="CAW15" s="96"/>
      <c r="CAX15" s="96"/>
      <c r="CAY15" s="96"/>
      <c r="CAZ15" s="96"/>
      <c r="CBA15" s="96"/>
      <c r="CBB15" s="96"/>
      <c r="CBC15" s="96"/>
      <c r="CBD15" s="96"/>
      <c r="CBE15" s="96"/>
      <c r="CBF15" s="96"/>
      <c r="CBG15" s="96"/>
      <c r="CBH15" s="96"/>
      <c r="CBI15" s="96"/>
      <c r="CBJ15" s="96"/>
      <c r="CBK15" s="96"/>
      <c r="CBL15" s="96"/>
      <c r="CBM15" s="96"/>
      <c r="CBN15" s="96"/>
      <c r="CBO15" s="96"/>
      <c r="CBP15" s="96"/>
      <c r="CBQ15" s="96"/>
      <c r="CBR15" s="96"/>
      <c r="CBS15" s="96"/>
      <c r="CBT15" s="96"/>
      <c r="CBU15" s="96"/>
      <c r="CBV15" s="96"/>
      <c r="CBW15" s="96"/>
      <c r="CBX15" s="96"/>
      <c r="CBY15" s="96"/>
      <c r="CBZ15" s="96"/>
      <c r="CCA15" s="96"/>
      <c r="CCB15" s="96"/>
      <c r="CCC15" s="96"/>
      <c r="CCD15" s="96"/>
      <c r="CCE15" s="96"/>
      <c r="CCF15" s="96"/>
      <c r="CCG15" s="96"/>
      <c r="CCH15" s="96"/>
      <c r="CCI15" s="96"/>
      <c r="CCJ15" s="96"/>
      <c r="CCK15" s="96"/>
      <c r="CCL15" s="96"/>
      <c r="CCM15" s="96"/>
      <c r="CCN15" s="96"/>
      <c r="CCO15" s="96"/>
      <c r="CCP15" s="96"/>
      <c r="CCQ15" s="96"/>
      <c r="CCR15" s="96"/>
      <c r="CCS15" s="96"/>
      <c r="CCT15" s="96"/>
      <c r="CCU15" s="96"/>
      <c r="CCV15" s="96"/>
      <c r="CCW15" s="96"/>
      <c r="CCX15" s="96"/>
      <c r="CCY15" s="96"/>
      <c r="CCZ15" s="96"/>
      <c r="CDA15" s="96"/>
      <c r="CDB15" s="96"/>
      <c r="CDC15" s="96"/>
      <c r="CDD15" s="96"/>
      <c r="CDE15" s="96"/>
      <c r="CDF15" s="96"/>
      <c r="CDG15" s="96"/>
      <c r="CDH15" s="96"/>
      <c r="CDI15" s="96"/>
      <c r="CDJ15" s="96"/>
      <c r="CDK15" s="96"/>
      <c r="CDL15" s="96"/>
      <c r="CDM15" s="96"/>
      <c r="CDN15" s="96"/>
      <c r="CDO15" s="96"/>
      <c r="CDP15" s="96"/>
      <c r="CDQ15" s="96"/>
      <c r="CDR15" s="96"/>
      <c r="CDS15" s="96"/>
      <c r="CDT15" s="96"/>
      <c r="CDU15" s="96"/>
      <c r="CDV15" s="96"/>
      <c r="CDW15" s="96"/>
      <c r="CDX15" s="96"/>
      <c r="CDY15" s="96"/>
      <c r="CDZ15" s="96"/>
      <c r="CEA15" s="96"/>
      <c r="CEB15" s="96"/>
      <c r="CEC15" s="96"/>
      <c r="CED15" s="96"/>
      <c r="CEE15" s="96"/>
      <c r="CEF15" s="96"/>
      <c r="CEG15" s="96"/>
      <c r="CEH15" s="96"/>
      <c r="CEI15" s="96"/>
      <c r="CEJ15" s="96"/>
      <c r="CEK15" s="96"/>
      <c r="CEL15" s="96"/>
      <c r="CEM15" s="96"/>
      <c r="CEN15" s="96"/>
      <c r="CEO15" s="96"/>
      <c r="CEP15" s="96"/>
      <c r="CEQ15" s="96"/>
      <c r="CER15" s="96"/>
      <c r="CES15" s="96"/>
      <c r="CET15" s="96"/>
      <c r="CEU15" s="96"/>
      <c r="CEV15" s="96"/>
      <c r="CEW15" s="96"/>
      <c r="CEX15" s="96"/>
      <c r="CEY15" s="96"/>
      <c r="CEZ15" s="96"/>
      <c r="CFA15" s="96"/>
      <c r="CFB15" s="96"/>
      <c r="CFC15" s="96"/>
      <c r="CFD15" s="96"/>
      <c r="CFE15" s="96"/>
      <c r="CFF15" s="96"/>
      <c r="CFG15" s="96"/>
      <c r="CFH15" s="96"/>
      <c r="CFI15" s="96"/>
      <c r="CFJ15" s="96"/>
      <c r="CFK15" s="96"/>
      <c r="CFL15" s="96"/>
      <c r="CFM15" s="96"/>
      <c r="CFN15" s="96"/>
      <c r="CFO15" s="96"/>
      <c r="CFP15" s="96"/>
      <c r="CFQ15" s="96"/>
      <c r="CFR15" s="96"/>
      <c r="CFS15" s="96"/>
      <c r="CFT15" s="96"/>
      <c r="CFU15" s="96"/>
      <c r="CFV15" s="96"/>
      <c r="CFW15" s="96"/>
      <c r="CFX15" s="96"/>
      <c r="CFY15" s="96"/>
      <c r="CFZ15" s="96"/>
      <c r="CGA15" s="96"/>
      <c r="CGB15" s="96"/>
      <c r="CGC15" s="96"/>
      <c r="CGD15" s="96"/>
      <c r="CGE15" s="96"/>
      <c r="CGF15" s="96"/>
      <c r="CGG15" s="96"/>
      <c r="CGH15" s="96"/>
      <c r="CGI15" s="96"/>
      <c r="CGJ15" s="96"/>
      <c r="CGK15" s="96"/>
      <c r="CGL15" s="96"/>
      <c r="CGM15" s="96"/>
      <c r="CGN15" s="96"/>
      <c r="CGO15" s="96"/>
      <c r="CGP15" s="96"/>
      <c r="CGQ15" s="96"/>
      <c r="CGR15" s="96"/>
      <c r="CGS15" s="96"/>
      <c r="CGT15" s="96"/>
      <c r="CGU15" s="96"/>
      <c r="CGV15" s="96"/>
      <c r="CGW15" s="96"/>
      <c r="CGX15" s="96"/>
      <c r="CGY15" s="96"/>
      <c r="CGZ15" s="96"/>
      <c r="CHA15" s="96"/>
      <c r="CHB15" s="96"/>
      <c r="CHC15" s="96"/>
      <c r="CHD15" s="96"/>
      <c r="CHE15" s="96"/>
      <c r="CHF15" s="96"/>
      <c r="CHG15" s="96"/>
      <c r="CHH15" s="96"/>
      <c r="CHI15" s="96"/>
      <c r="CHJ15" s="96"/>
      <c r="CHK15" s="96"/>
      <c r="CHL15" s="96"/>
      <c r="CHM15" s="96"/>
      <c r="CHN15" s="96"/>
      <c r="CHO15" s="96"/>
      <c r="CHP15" s="96"/>
      <c r="CHQ15" s="96"/>
      <c r="CHR15" s="96"/>
      <c r="CHS15" s="96"/>
      <c r="CHT15" s="96"/>
      <c r="CHU15" s="96"/>
      <c r="CHV15" s="96"/>
      <c r="CHW15" s="96"/>
      <c r="CHX15" s="96"/>
      <c r="CHY15" s="96"/>
      <c r="CHZ15" s="96"/>
      <c r="CIA15" s="96"/>
      <c r="CIB15" s="96"/>
      <c r="CIC15" s="96"/>
      <c r="CID15" s="96"/>
      <c r="CIE15" s="96"/>
      <c r="CIF15" s="96"/>
      <c r="CIG15" s="96"/>
      <c r="CIH15" s="96"/>
      <c r="CII15" s="96"/>
      <c r="CIJ15" s="96"/>
      <c r="CIK15" s="96"/>
      <c r="CIL15" s="96"/>
      <c r="CIM15" s="96"/>
      <c r="CIN15" s="96"/>
      <c r="CIO15" s="96"/>
      <c r="CIP15" s="96"/>
      <c r="CIQ15" s="96"/>
      <c r="CIR15" s="96"/>
      <c r="CIS15" s="96"/>
      <c r="CIT15" s="96"/>
      <c r="CIU15" s="96"/>
      <c r="CIV15" s="96"/>
      <c r="CIW15" s="96"/>
      <c r="CIX15" s="96"/>
      <c r="CIY15" s="96"/>
      <c r="CIZ15" s="96"/>
      <c r="CJA15" s="96"/>
      <c r="CJB15" s="96"/>
      <c r="CJC15" s="96"/>
      <c r="CJD15" s="96"/>
      <c r="CJE15" s="96"/>
      <c r="CJF15" s="96"/>
      <c r="CJG15" s="96"/>
      <c r="CJH15" s="96"/>
      <c r="CJI15" s="96"/>
      <c r="CJJ15" s="96"/>
      <c r="CJK15" s="96"/>
      <c r="CJL15" s="96"/>
      <c r="CJM15" s="96"/>
      <c r="CJN15" s="96"/>
      <c r="CJO15" s="96"/>
      <c r="CJP15" s="96"/>
      <c r="CJQ15" s="96"/>
      <c r="CJR15" s="96"/>
      <c r="CJS15" s="96"/>
      <c r="CJT15" s="96"/>
      <c r="CJU15" s="96"/>
      <c r="CJV15" s="96"/>
      <c r="CJW15" s="96"/>
      <c r="CJX15" s="96"/>
      <c r="CJY15" s="96"/>
      <c r="CJZ15" s="96"/>
      <c r="CKA15" s="96"/>
      <c r="CKB15" s="96"/>
      <c r="CKC15" s="96"/>
      <c r="CKD15" s="96"/>
      <c r="CKE15" s="96"/>
      <c r="CKF15" s="96"/>
      <c r="CKG15" s="96"/>
      <c r="CKH15" s="96"/>
      <c r="CKI15" s="96"/>
      <c r="CKJ15" s="96"/>
      <c r="CKK15" s="96"/>
      <c r="CKL15" s="96"/>
      <c r="CKM15" s="96"/>
      <c r="CKN15" s="96"/>
      <c r="CKO15" s="96"/>
      <c r="CKP15" s="96"/>
      <c r="CKQ15" s="96"/>
      <c r="CKR15" s="96"/>
      <c r="CKS15" s="96"/>
      <c r="CKT15" s="96"/>
      <c r="CKU15" s="96"/>
      <c r="CKV15" s="96"/>
      <c r="CKW15" s="96"/>
      <c r="CKX15" s="96"/>
      <c r="CKY15" s="96"/>
      <c r="CKZ15" s="96"/>
      <c r="CLA15" s="96"/>
      <c r="CLB15" s="96"/>
      <c r="CLC15" s="96"/>
      <c r="CLD15" s="96"/>
      <c r="CLE15" s="96"/>
      <c r="CLF15" s="96"/>
      <c r="CLG15" s="96"/>
      <c r="CLH15" s="96"/>
      <c r="CLI15" s="96"/>
      <c r="CLJ15" s="96"/>
      <c r="CLK15" s="96"/>
      <c r="CLL15" s="96"/>
      <c r="CLM15" s="96"/>
      <c r="CLN15" s="96"/>
      <c r="CLO15" s="96"/>
      <c r="CLP15" s="96"/>
      <c r="CLQ15" s="96"/>
      <c r="CLR15" s="96"/>
      <c r="CLS15" s="96"/>
      <c r="CLT15" s="96"/>
      <c r="CLU15" s="96"/>
      <c r="CLV15" s="96"/>
      <c r="CLW15" s="96"/>
      <c r="CLX15" s="96"/>
      <c r="CLY15" s="96"/>
      <c r="CLZ15" s="96"/>
      <c r="CMA15" s="96"/>
      <c r="CMB15" s="96"/>
      <c r="CMC15" s="96"/>
      <c r="CMD15" s="96"/>
      <c r="CME15" s="96"/>
      <c r="CMF15" s="96"/>
      <c r="CMG15" s="96"/>
      <c r="CMH15" s="96"/>
      <c r="CMI15" s="96"/>
      <c r="CMJ15" s="96"/>
      <c r="CMK15" s="96"/>
      <c r="CML15" s="96"/>
      <c r="CMM15" s="96"/>
      <c r="CMN15" s="96"/>
      <c r="CMO15" s="96"/>
      <c r="CMP15" s="96"/>
      <c r="CMQ15" s="96"/>
      <c r="CMR15" s="96"/>
      <c r="CMS15" s="96"/>
      <c r="CMT15" s="96"/>
      <c r="CMU15" s="96"/>
      <c r="CMV15" s="96"/>
      <c r="CMW15" s="96"/>
      <c r="CMX15" s="96"/>
      <c r="CMY15" s="96"/>
      <c r="CMZ15" s="96"/>
      <c r="CNA15" s="96"/>
      <c r="CNB15" s="96"/>
      <c r="CNC15" s="96"/>
      <c r="CND15" s="96"/>
      <c r="CNE15" s="96"/>
      <c r="CNF15" s="96"/>
      <c r="CNG15" s="96"/>
      <c r="CNH15" s="96"/>
      <c r="CNI15" s="96"/>
      <c r="CNJ15" s="96"/>
      <c r="CNK15" s="96"/>
      <c r="CNL15" s="96"/>
      <c r="CNM15" s="96"/>
      <c r="CNN15" s="96"/>
      <c r="CNO15" s="96"/>
      <c r="CNP15" s="96"/>
      <c r="CNQ15" s="96"/>
      <c r="CNR15" s="96"/>
      <c r="CNS15" s="96"/>
      <c r="CNT15" s="96"/>
      <c r="CNU15" s="96"/>
      <c r="CNV15" s="96"/>
      <c r="CNW15" s="96"/>
      <c r="CNX15" s="96"/>
      <c r="CNY15" s="96"/>
      <c r="CNZ15" s="96"/>
      <c r="COA15" s="96"/>
      <c r="COB15" s="96"/>
      <c r="COC15" s="96"/>
      <c r="COD15" s="96"/>
      <c r="COE15" s="96"/>
      <c r="COF15" s="96"/>
      <c r="COG15" s="96"/>
      <c r="COH15" s="96"/>
      <c r="COI15" s="96"/>
      <c r="COJ15" s="96"/>
      <c r="COK15" s="96"/>
      <c r="COL15" s="96"/>
      <c r="COM15" s="96"/>
      <c r="CON15" s="96"/>
      <c r="COO15" s="96"/>
      <c r="COP15" s="96"/>
      <c r="COQ15" s="96"/>
      <c r="COR15" s="96"/>
      <c r="COS15" s="96"/>
      <c r="COT15" s="96"/>
      <c r="COU15" s="96"/>
      <c r="COV15" s="96"/>
      <c r="COW15" s="96"/>
      <c r="COX15" s="96"/>
      <c r="COY15" s="96"/>
      <c r="COZ15" s="96"/>
      <c r="CPA15" s="96"/>
      <c r="CPB15" s="96"/>
      <c r="CPC15" s="96"/>
      <c r="CPD15" s="96"/>
      <c r="CPE15" s="96"/>
      <c r="CPF15" s="96"/>
      <c r="CPG15" s="96"/>
      <c r="CPH15" s="96"/>
      <c r="CPI15" s="96"/>
      <c r="CPJ15" s="96"/>
      <c r="CPK15" s="96"/>
      <c r="CPL15" s="96"/>
      <c r="CPM15" s="96"/>
      <c r="CPN15" s="96"/>
      <c r="CPO15" s="96"/>
      <c r="CPP15" s="96"/>
      <c r="CPQ15" s="96"/>
      <c r="CPR15" s="96"/>
      <c r="CPS15" s="96"/>
      <c r="CPT15" s="96"/>
      <c r="CPU15" s="96"/>
      <c r="CPV15" s="96"/>
      <c r="CPW15" s="96"/>
      <c r="CPX15" s="96"/>
      <c r="CPY15" s="96"/>
      <c r="CPZ15" s="96"/>
      <c r="CQA15" s="96"/>
      <c r="CQB15" s="96"/>
      <c r="CQC15" s="96"/>
      <c r="CQD15" s="96"/>
      <c r="CQE15" s="96"/>
      <c r="CQF15" s="96"/>
      <c r="CQG15" s="96"/>
      <c r="CQH15" s="96"/>
      <c r="CQI15" s="96"/>
      <c r="CQJ15" s="96"/>
      <c r="CQK15" s="96"/>
      <c r="CQL15" s="96"/>
      <c r="CQM15" s="96"/>
      <c r="CQN15" s="96"/>
      <c r="CQO15" s="96"/>
      <c r="CQP15" s="96"/>
      <c r="CQQ15" s="96"/>
      <c r="CQR15" s="96"/>
      <c r="CQS15" s="96"/>
      <c r="CQT15" s="96"/>
      <c r="CQU15" s="96"/>
      <c r="CQV15" s="96"/>
      <c r="CQW15" s="96"/>
      <c r="CQX15" s="96"/>
      <c r="CQY15" s="96"/>
      <c r="CQZ15" s="96"/>
      <c r="CRA15" s="96"/>
      <c r="CRB15" s="96"/>
      <c r="CRC15" s="96"/>
      <c r="CRD15" s="96"/>
      <c r="CRE15" s="96"/>
      <c r="CRF15" s="96"/>
      <c r="CRG15" s="96"/>
      <c r="CRH15" s="96"/>
      <c r="CRI15" s="96"/>
      <c r="CRJ15" s="96"/>
      <c r="CRK15" s="96"/>
      <c r="CRL15" s="96"/>
      <c r="CRM15" s="96"/>
      <c r="CRN15" s="96"/>
      <c r="CRO15" s="96"/>
      <c r="CRP15" s="96"/>
      <c r="CRQ15" s="96"/>
      <c r="CRR15" s="96"/>
      <c r="CRS15" s="96"/>
      <c r="CRT15" s="96"/>
      <c r="CRU15" s="96"/>
      <c r="CRV15" s="96"/>
      <c r="CRW15" s="96"/>
      <c r="CRX15" s="96"/>
      <c r="CRY15" s="96"/>
      <c r="CRZ15" s="96"/>
      <c r="CSA15" s="96"/>
      <c r="CSB15" s="96"/>
      <c r="CSC15" s="96"/>
      <c r="CSD15" s="96"/>
      <c r="CSE15" s="96"/>
      <c r="CSF15" s="96"/>
      <c r="CSG15" s="96"/>
      <c r="CSH15" s="96"/>
      <c r="CSI15" s="96"/>
      <c r="CSJ15" s="96"/>
      <c r="CSK15" s="96"/>
      <c r="CSL15" s="96"/>
      <c r="CSM15" s="96"/>
      <c r="CSN15" s="96"/>
      <c r="CSO15" s="96"/>
      <c r="CSP15" s="96"/>
      <c r="CSQ15" s="96"/>
      <c r="CSR15" s="96"/>
      <c r="CSS15" s="96"/>
      <c r="CST15" s="96"/>
      <c r="CSU15" s="96"/>
      <c r="CSV15" s="96"/>
      <c r="CSW15" s="96"/>
      <c r="CSX15" s="96"/>
      <c r="CSY15" s="96"/>
      <c r="CSZ15" s="96"/>
      <c r="CTA15" s="96"/>
      <c r="CTB15" s="96"/>
      <c r="CTC15" s="96"/>
      <c r="CTD15" s="96"/>
      <c r="CTE15" s="96"/>
      <c r="CTF15" s="96"/>
      <c r="CTG15" s="96"/>
      <c r="CTH15" s="96"/>
      <c r="CTI15" s="96"/>
      <c r="CTJ15" s="96"/>
      <c r="CTK15" s="96"/>
      <c r="CTL15" s="96"/>
      <c r="CTM15" s="96"/>
      <c r="CTN15" s="96"/>
      <c r="CTO15" s="96"/>
      <c r="CTP15" s="96"/>
      <c r="CTQ15" s="96"/>
      <c r="CTR15" s="96"/>
      <c r="CTS15" s="96"/>
      <c r="CTT15" s="96"/>
      <c r="CTU15" s="96"/>
      <c r="CTV15" s="96"/>
      <c r="CTW15" s="96"/>
      <c r="CTX15" s="96"/>
      <c r="CTY15" s="96"/>
      <c r="CTZ15" s="96"/>
      <c r="CUA15" s="96"/>
      <c r="CUB15" s="96"/>
      <c r="CUC15" s="96"/>
      <c r="CUD15" s="96"/>
      <c r="CUE15" s="96"/>
      <c r="CUF15" s="96"/>
      <c r="CUG15" s="96"/>
      <c r="CUH15" s="96"/>
      <c r="CUI15" s="96"/>
      <c r="CUJ15" s="96"/>
      <c r="CUK15" s="96"/>
      <c r="CUL15" s="96"/>
      <c r="CUM15" s="96"/>
      <c r="CUN15" s="96"/>
      <c r="CUO15" s="96"/>
      <c r="CUP15" s="96"/>
      <c r="CUQ15" s="96"/>
      <c r="CUR15" s="96"/>
      <c r="CUS15" s="96"/>
      <c r="CUT15" s="96"/>
      <c r="CUU15" s="96"/>
      <c r="CUV15" s="96"/>
      <c r="CUW15" s="96"/>
      <c r="CUX15" s="96"/>
      <c r="CUY15" s="96"/>
      <c r="CUZ15" s="96"/>
      <c r="CVA15" s="96"/>
      <c r="CVB15" s="96"/>
      <c r="CVC15" s="96"/>
      <c r="CVD15" s="96"/>
      <c r="CVE15" s="96"/>
      <c r="CVF15" s="96"/>
      <c r="CVG15" s="96"/>
      <c r="CVH15" s="96"/>
      <c r="CVI15" s="96"/>
      <c r="CVJ15" s="96"/>
      <c r="CVK15" s="96"/>
      <c r="CVL15" s="96"/>
      <c r="CVM15" s="96"/>
      <c r="CVN15" s="96"/>
      <c r="CVO15" s="96"/>
      <c r="CVP15" s="96"/>
      <c r="CVQ15" s="96"/>
      <c r="CVR15" s="96"/>
      <c r="CVS15" s="96"/>
      <c r="CVT15" s="96"/>
      <c r="CVU15" s="96"/>
      <c r="CVV15" s="96"/>
      <c r="CVW15" s="96"/>
      <c r="CVX15" s="96"/>
      <c r="CVY15" s="96"/>
      <c r="CVZ15" s="96"/>
      <c r="CWA15" s="96"/>
      <c r="CWB15" s="96"/>
      <c r="CWC15" s="96"/>
      <c r="CWD15" s="96"/>
      <c r="CWE15" s="96"/>
      <c r="CWF15" s="96"/>
      <c r="CWG15" s="96"/>
      <c r="CWH15" s="96"/>
      <c r="CWI15" s="96"/>
      <c r="CWJ15" s="96"/>
      <c r="CWK15" s="96"/>
      <c r="CWL15" s="96"/>
      <c r="CWM15" s="96"/>
      <c r="CWN15" s="96"/>
      <c r="CWO15" s="96"/>
      <c r="CWP15" s="96"/>
      <c r="CWQ15" s="96"/>
      <c r="CWR15" s="96"/>
      <c r="CWS15" s="96"/>
      <c r="CWT15" s="96"/>
      <c r="CWU15" s="96"/>
      <c r="CWV15" s="96"/>
      <c r="CWW15" s="96"/>
      <c r="CWX15" s="96"/>
      <c r="CWY15" s="96"/>
      <c r="CWZ15" s="96"/>
      <c r="CXA15" s="96"/>
      <c r="CXB15" s="96"/>
      <c r="CXC15" s="96"/>
      <c r="CXD15" s="96"/>
      <c r="CXE15" s="96"/>
      <c r="CXF15" s="96"/>
      <c r="CXG15" s="96"/>
      <c r="CXH15" s="96"/>
      <c r="CXI15" s="96"/>
      <c r="CXJ15" s="96"/>
      <c r="CXK15" s="96"/>
      <c r="CXL15" s="96"/>
      <c r="CXM15" s="96"/>
      <c r="CXN15" s="96"/>
      <c r="CXO15" s="96"/>
      <c r="CXP15" s="96"/>
      <c r="CXQ15" s="96"/>
      <c r="CXR15" s="96"/>
      <c r="CXS15" s="96"/>
      <c r="CXT15" s="96"/>
      <c r="CXU15" s="96"/>
      <c r="CXV15" s="96"/>
      <c r="CXW15" s="96"/>
      <c r="CXX15" s="96"/>
      <c r="CXY15" s="96"/>
      <c r="CXZ15" s="96"/>
      <c r="CYA15" s="96"/>
      <c r="CYB15" s="96"/>
      <c r="CYC15" s="96"/>
      <c r="CYD15" s="96"/>
      <c r="CYE15" s="96"/>
      <c r="CYF15" s="96"/>
      <c r="CYG15" s="96"/>
      <c r="CYH15" s="96"/>
      <c r="CYI15" s="96"/>
      <c r="CYJ15" s="96"/>
      <c r="CYK15" s="96"/>
      <c r="CYL15" s="96"/>
      <c r="CYM15" s="96"/>
      <c r="CYN15" s="96"/>
      <c r="CYO15" s="96"/>
      <c r="CYP15" s="96"/>
      <c r="CYQ15" s="96"/>
      <c r="CYR15" s="96"/>
      <c r="CYS15" s="96"/>
      <c r="CYT15" s="96"/>
      <c r="CYU15" s="96"/>
      <c r="CYV15" s="96"/>
      <c r="CYW15" s="96"/>
      <c r="CYX15" s="96"/>
      <c r="CYY15" s="96"/>
      <c r="CYZ15" s="96"/>
      <c r="CZA15" s="96"/>
      <c r="CZB15" s="96"/>
      <c r="CZC15" s="96"/>
      <c r="CZD15" s="96"/>
      <c r="CZE15" s="96"/>
      <c r="CZF15" s="96"/>
      <c r="CZG15" s="96"/>
      <c r="CZH15" s="96"/>
      <c r="CZI15" s="96"/>
      <c r="CZJ15" s="96"/>
      <c r="CZK15" s="96"/>
      <c r="CZL15" s="96"/>
      <c r="CZM15" s="96"/>
      <c r="CZN15" s="96"/>
      <c r="CZO15" s="96"/>
      <c r="CZP15" s="96"/>
      <c r="CZQ15" s="96"/>
      <c r="CZR15" s="96"/>
      <c r="CZS15" s="96"/>
      <c r="CZT15" s="96"/>
      <c r="CZU15" s="96"/>
      <c r="CZV15" s="96"/>
      <c r="CZW15" s="96"/>
      <c r="CZX15" s="96"/>
      <c r="CZY15" s="96"/>
      <c r="CZZ15" s="96"/>
      <c r="DAA15" s="96"/>
      <c r="DAB15" s="96"/>
      <c r="DAC15" s="96"/>
      <c r="DAD15" s="96"/>
      <c r="DAE15" s="96"/>
      <c r="DAF15" s="96"/>
      <c r="DAG15" s="96"/>
      <c r="DAH15" s="96"/>
      <c r="DAI15" s="96"/>
      <c r="DAJ15" s="96"/>
      <c r="DAK15" s="96"/>
      <c r="DAL15" s="96"/>
      <c r="DAM15" s="96"/>
      <c r="DAN15" s="96"/>
      <c r="DAO15" s="96"/>
      <c r="DAP15" s="96"/>
      <c r="DAQ15" s="96"/>
      <c r="DAR15" s="96"/>
      <c r="DAS15" s="96"/>
      <c r="DAT15" s="96"/>
      <c r="DAU15" s="96"/>
      <c r="DAV15" s="96"/>
      <c r="DAW15" s="96"/>
      <c r="DAX15" s="96"/>
      <c r="DAY15" s="96"/>
      <c r="DAZ15" s="96"/>
      <c r="DBA15" s="96"/>
      <c r="DBB15" s="96"/>
      <c r="DBC15" s="96"/>
      <c r="DBD15" s="96"/>
      <c r="DBE15" s="96"/>
      <c r="DBF15" s="96"/>
      <c r="DBG15" s="96"/>
      <c r="DBH15" s="96"/>
      <c r="DBI15" s="96"/>
      <c r="DBJ15" s="96"/>
      <c r="DBK15" s="96"/>
      <c r="DBL15" s="96"/>
      <c r="DBM15" s="96"/>
      <c r="DBN15" s="96"/>
      <c r="DBO15" s="96"/>
      <c r="DBP15" s="96"/>
      <c r="DBQ15" s="96"/>
      <c r="DBR15" s="96"/>
      <c r="DBS15" s="96"/>
      <c r="DBT15" s="96"/>
      <c r="DBU15" s="96"/>
      <c r="DBV15" s="96"/>
      <c r="DBW15" s="96"/>
      <c r="DBX15" s="96"/>
      <c r="DBY15" s="96"/>
      <c r="DBZ15" s="96"/>
      <c r="DCA15" s="96"/>
      <c r="DCB15" s="96"/>
      <c r="DCC15" s="96"/>
      <c r="DCD15" s="96"/>
      <c r="DCE15" s="96"/>
      <c r="DCF15" s="96"/>
      <c r="DCG15" s="96"/>
      <c r="DCH15" s="96"/>
      <c r="DCI15" s="96"/>
      <c r="DCJ15" s="96"/>
      <c r="DCK15" s="96"/>
      <c r="DCL15" s="96"/>
      <c r="DCM15" s="96"/>
      <c r="DCN15" s="96"/>
      <c r="DCO15" s="96"/>
      <c r="DCP15" s="96"/>
      <c r="DCQ15" s="96"/>
      <c r="DCR15" s="96"/>
      <c r="DCS15" s="96"/>
      <c r="DCT15" s="96"/>
      <c r="DCU15" s="96"/>
      <c r="DCV15" s="96"/>
      <c r="DCW15" s="96"/>
      <c r="DCX15" s="96"/>
      <c r="DCY15" s="96"/>
      <c r="DCZ15" s="96"/>
      <c r="DDA15" s="96"/>
      <c r="DDB15" s="96"/>
      <c r="DDC15" s="96"/>
      <c r="DDD15" s="96"/>
      <c r="DDE15" s="96"/>
      <c r="DDF15" s="96"/>
      <c r="DDG15" s="96"/>
      <c r="DDH15" s="96"/>
      <c r="DDI15" s="96"/>
      <c r="DDJ15" s="96"/>
      <c r="DDK15" s="96"/>
      <c r="DDL15" s="96"/>
      <c r="DDM15" s="96"/>
      <c r="DDN15" s="96"/>
      <c r="DDO15" s="96"/>
      <c r="DDP15" s="96"/>
      <c r="DDQ15" s="96"/>
      <c r="DDR15" s="96"/>
      <c r="DDS15" s="96"/>
      <c r="DDT15" s="96"/>
      <c r="DDU15" s="96"/>
      <c r="DDV15" s="96"/>
      <c r="DDW15" s="96"/>
      <c r="DDX15" s="96"/>
      <c r="DDY15" s="96"/>
      <c r="DDZ15" s="96"/>
      <c r="DEA15" s="96"/>
      <c r="DEB15" s="96"/>
      <c r="DEC15" s="96"/>
      <c r="DED15" s="96"/>
      <c r="DEE15" s="96"/>
      <c r="DEF15" s="96"/>
      <c r="DEG15" s="96"/>
      <c r="DEH15" s="96"/>
      <c r="DEI15" s="96"/>
      <c r="DEJ15" s="96"/>
      <c r="DEK15" s="96"/>
      <c r="DEL15" s="96"/>
      <c r="DEM15" s="96"/>
      <c r="DEN15" s="96"/>
      <c r="DEO15" s="96"/>
      <c r="DEP15" s="96"/>
      <c r="DEQ15" s="96"/>
      <c r="DER15" s="96"/>
      <c r="DES15" s="96"/>
      <c r="DET15" s="96"/>
      <c r="DEU15" s="96"/>
      <c r="DEV15" s="96"/>
      <c r="DEW15" s="96"/>
      <c r="DEX15" s="96"/>
      <c r="DEY15" s="96"/>
      <c r="DEZ15" s="96"/>
      <c r="DFA15" s="96"/>
      <c r="DFB15" s="96"/>
      <c r="DFC15" s="96"/>
      <c r="DFD15" s="96"/>
      <c r="DFE15" s="96"/>
      <c r="DFF15" s="96"/>
      <c r="DFG15" s="96"/>
      <c r="DFH15" s="96"/>
      <c r="DFI15" s="96"/>
      <c r="DFJ15" s="96"/>
      <c r="DFK15" s="96"/>
      <c r="DFL15" s="96"/>
      <c r="DFM15" s="96"/>
      <c r="DFN15" s="96"/>
      <c r="DFO15" s="96"/>
      <c r="DFP15" s="96"/>
      <c r="DFQ15" s="96"/>
      <c r="DFR15" s="96"/>
      <c r="DFS15" s="96"/>
      <c r="DFT15" s="96"/>
      <c r="DFU15" s="96"/>
      <c r="DFV15" s="96"/>
      <c r="DFW15" s="96"/>
      <c r="DFX15" s="96"/>
      <c r="DFY15" s="96"/>
      <c r="DFZ15" s="96"/>
      <c r="DGA15" s="96"/>
      <c r="DGB15" s="96"/>
      <c r="DGC15" s="96"/>
      <c r="DGD15" s="96"/>
      <c r="DGE15" s="96"/>
      <c r="DGF15" s="96"/>
      <c r="DGG15" s="96"/>
      <c r="DGH15" s="96"/>
      <c r="DGI15" s="96"/>
      <c r="DGJ15" s="96"/>
      <c r="DGK15" s="96"/>
      <c r="DGL15" s="96"/>
      <c r="DGM15" s="96"/>
      <c r="DGN15" s="96"/>
      <c r="DGO15" s="96"/>
      <c r="DGP15" s="96"/>
      <c r="DGQ15" s="96"/>
      <c r="DGR15" s="96"/>
      <c r="DGS15" s="96"/>
      <c r="DGT15" s="96"/>
      <c r="DGU15" s="96"/>
      <c r="DGV15" s="96"/>
      <c r="DGW15" s="96"/>
      <c r="DGX15" s="96"/>
      <c r="DGY15" s="96"/>
      <c r="DGZ15" s="96"/>
      <c r="DHA15" s="96"/>
      <c r="DHB15" s="96"/>
      <c r="DHC15" s="96"/>
      <c r="DHD15" s="96"/>
      <c r="DHE15" s="96"/>
      <c r="DHF15" s="96"/>
      <c r="DHG15" s="96"/>
      <c r="DHH15" s="96"/>
      <c r="DHI15" s="96"/>
      <c r="DHJ15" s="96"/>
      <c r="DHK15" s="96"/>
      <c r="DHL15" s="96"/>
      <c r="DHM15" s="96"/>
      <c r="DHN15" s="96"/>
      <c r="DHO15" s="96"/>
      <c r="DHP15" s="96"/>
      <c r="DHQ15" s="96"/>
      <c r="DHR15" s="96"/>
      <c r="DHS15" s="96"/>
      <c r="DHT15" s="96"/>
      <c r="DHU15" s="96"/>
      <c r="DHV15" s="96"/>
      <c r="DHW15" s="96"/>
      <c r="DHX15" s="96"/>
      <c r="DHY15" s="96"/>
      <c r="DHZ15" s="96"/>
      <c r="DIA15" s="96"/>
      <c r="DIB15" s="96"/>
      <c r="DIC15" s="96"/>
      <c r="DID15" s="96"/>
      <c r="DIE15" s="96"/>
      <c r="DIF15" s="96"/>
      <c r="DIG15" s="96"/>
      <c r="DIH15" s="96"/>
      <c r="DII15" s="96"/>
      <c r="DIJ15" s="96"/>
      <c r="DIK15" s="96"/>
      <c r="DIL15" s="96"/>
      <c r="DIM15" s="96"/>
      <c r="DIN15" s="96"/>
      <c r="DIO15" s="96"/>
      <c r="DIP15" s="96"/>
      <c r="DIQ15" s="96"/>
      <c r="DIR15" s="96"/>
      <c r="DIS15" s="96"/>
      <c r="DIT15" s="96"/>
      <c r="DIU15" s="96"/>
      <c r="DIV15" s="96"/>
      <c r="DIW15" s="96"/>
      <c r="DIX15" s="96"/>
      <c r="DIY15" s="96"/>
      <c r="DIZ15" s="96"/>
      <c r="DJA15" s="96"/>
      <c r="DJB15" s="96"/>
      <c r="DJC15" s="96"/>
      <c r="DJD15" s="96"/>
      <c r="DJE15" s="96"/>
      <c r="DJF15" s="96"/>
      <c r="DJG15" s="96"/>
      <c r="DJH15" s="96"/>
      <c r="DJI15" s="96"/>
      <c r="DJJ15" s="96"/>
      <c r="DJK15" s="96"/>
      <c r="DJL15" s="96"/>
      <c r="DJM15" s="96"/>
      <c r="DJN15" s="96"/>
      <c r="DJO15" s="96"/>
      <c r="DJP15" s="96"/>
      <c r="DJQ15" s="96"/>
      <c r="DJR15" s="96"/>
      <c r="DJS15" s="96"/>
      <c r="DJT15" s="96"/>
      <c r="DJU15" s="96"/>
      <c r="DJV15" s="96"/>
      <c r="DJW15" s="96"/>
      <c r="DJX15" s="96"/>
      <c r="DJY15" s="96"/>
      <c r="DJZ15" s="96"/>
      <c r="DKA15" s="96"/>
      <c r="DKB15" s="96"/>
      <c r="DKC15" s="96"/>
      <c r="DKD15" s="96"/>
      <c r="DKE15" s="96"/>
      <c r="DKF15" s="96"/>
      <c r="DKG15" s="96"/>
      <c r="DKH15" s="96"/>
      <c r="DKI15" s="96"/>
      <c r="DKJ15" s="96"/>
      <c r="DKK15" s="96"/>
      <c r="DKL15" s="96"/>
      <c r="DKM15" s="96"/>
      <c r="DKN15" s="96"/>
      <c r="DKO15" s="96"/>
      <c r="DKP15" s="96"/>
      <c r="DKQ15" s="96"/>
      <c r="DKR15" s="96"/>
      <c r="DKS15" s="96"/>
      <c r="DKT15" s="96"/>
      <c r="DKU15" s="96"/>
      <c r="DKV15" s="96"/>
      <c r="DKW15" s="96"/>
      <c r="DKX15" s="96"/>
      <c r="DKY15" s="96"/>
      <c r="DKZ15" s="96"/>
      <c r="DLA15" s="96"/>
      <c r="DLB15" s="96"/>
      <c r="DLC15" s="96"/>
      <c r="DLD15" s="96"/>
      <c r="DLE15" s="96"/>
      <c r="DLF15" s="96"/>
      <c r="DLG15" s="96"/>
      <c r="DLH15" s="96"/>
      <c r="DLI15" s="96"/>
      <c r="DLJ15" s="96"/>
      <c r="DLK15" s="96"/>
      <c r="DLL15" s="96"/>
      <c r="DLM15" s="96"/>
      <c r="DLN15" s="96"/>
      <c r="DLO15" s="96"/>
      <c r="DLP15" s="96"/>
      <c r="DLQ15" s="96"/>
      <c r="DLR15" s="96"/>
      <c r="DLS15" s="96"/>
      <c r="DLT15" s="96"/>
      <c r="DLU15" s="96"/>
      <c r="DLV15" s="96"/>
      <c r="DLW15" s="96"/>
      <c r="DLX15" s="96"/>
      <c r="DLY15" s="96"/>
      <c r="DLZ15" s="96"/>
      <c r="DMA15" s="96"/>
      <c r="DMB15" s="96"/>
      <c r="DMC15" s="96"/>
      <c r="DMD15" s="96"/>
      <c r="DME15" s="96"/>
      <c r="DMF15" s="96"/>
      <c r="DMG15" s="96"/>
      <c r="DMH15" s="96"/>
      <c r="DMI15" s="96"/>
      <c r="DMJ15" s="96"/>
      <c r="DMK15" s="96"/>
      <c r="DML15" s="96"/>
      <c r="DMM15" s="96"/>
      <c r="DMN15" s="96"/>
      <c r="DMO15" s="96"/>
      <c r="DMP15" s="96"/>
      <c r="DMQ15" s="96"/>
      <c r="DMR15" s="96"/>
      <c r="DMS15" s="96"/>
      <c r="DMT15" s="96"/>
      <c r="DMU15" s="96"/>
      <c r="DMV15" s="96"/>
      <c r="DMW15" s="96"/>
      <c r="DMX15" s="96"/>
      <c r="DMY15" s="96"/>
      <c r="DMZ15" s="96"/>
      <c r="DNA15" s="96"/>
      <c r="DNB15" s="96"/>
      <c r="DNC15" s="96"/>
      <c r="DND15" s="96"/>
      <c r="DNE15" s="96"/>
      <c r="DNF15" s="96"/>
      <c r="DNG15" s="96"/>
      <c r="DNH15" s="96"/>
      <c r="DNI15" s="96"/>
      <c r="DNJ15" s="96"/>
      <c r="DNK15" s="96"/>
      <c r="DNL15" s="96"/>
      <c r="DNM15" s="96"/>
      <c r="DNN15" s="96"/>
      <c r="DNO15" s="96"/>
      <c r="DNP15" s="96"/>
      <c r="DNQ15" s="96"/>
      <c r="DNR15" s="96"/>
      <c r="DNS15" s="96"/>
      <c r="DNT15" s="96"/>
      <c r="DNU15" s="96"/>
      <c r="DNV15" s="96"/>
      <c r="DNW15" s="96"/>
      <c r="DNX15" s="96"/>
      <c r="DNY15" s="96"/>
      <c r="DNZ15" s="96"/>
      <c r="DOA15" s="96"/>
      <c r="DOB15" s="96"/>
      <c r="DOC15" s="96"/>
      <c r="DOD15" s="96"/>
      <c r="DOE15" s="96"/>
      <c r="DOF15" s="96"/>
      <c r="DOG15" s="96"/>
      <c r="DOH15" s="96"/>
      <c r="DOI15" s="96"/>
      <c r="DOJ15" s="96"/>
      <c r="DOK15" s="96"/>
      <c r="DOL15" s="96"/>
      <c r="DOM15" s="96"/>
      <c r="DON15" s="96"/>
      <c r="DOO15" s="96"/>
      <c r="DOP15" s="96"/>
      <c r="DOQ15" s="96"/>
      <c r="DOR15" s="96"/>
      <c r="DOS15" s="96"/>
      <c r="DOT15" s="96"/>
      <c r="DOU15" s="96"/>
      <c r="DOV15" s="96"/>
      <c r="DOW15" s="96"/>
      <c r="DOX15" s="96"/>
      <c r="DOY15" s="96"/>
      <c r="DOZ15" s="96"/>
      <c r="DPA15" s="96"/>
      <c r="DPB15" s="96"/>
      <c r="DPC15" s="96"/>
      <c r="DPD15" s="96"/>
      <c r="DPE15" s="96"/>
      <c r="DPF15" s="96"/>
      <c r="DPG15" s="96"/>
      <c r="DPH15" s="96"/>
      <c r="DPI15" s="96"/>
      <c r="DPJ15" s="96"/>
      <c r="DPK15" s="96"/>
      <c r="DPL15" s="96"/>
      <c r="DPM15" s="96"/>
      <c r="DPN15" s="96"/>
      <c r="DPO15" s="96"/>
      <c r="DPP15" s="96"/>
      <c r="DPQ15" s="96"/>
      <c r="DPR15" s="96"/>
      <c r="DPS15" s="96"/>
      <c r="DPT15" s="96"/>
      <c r="DPU15" s="96"/>
      <c r="DPV15" s="96"/>
      <c r="DPW15" s="96"/>
      <c r="DPX15" s="96"/>
      <c r="DPY15" s="96"/>
      <c r="DPZ15" s="96"/>
      <c r="DQA15" s="96"/>
      <c r="DQB15" s="96"/>
      <c r="DQC15" s="96"/>
      <c r="DQD15" s="96"/>
      <c r="DQE15" s="96"/>
      <c r="DQF15" s="96"/>
      <c r="DQG15" s="96"/>
      <c r="DQH15" s="96"/>
      <c r="DQI15" s="96"/>
      <c r="DQJ15" s="96"/>
      <c r="DQK15" s="96"/>
      <c r="DQL15" s="96"/>
      <c r="DQM15" s="96"/>
      <c r="DQN15" s="96"/>
      <c r="DQO15" s="96"/>
      <c r="DQP15" s="96"/>
      <c r="DQQ15" s="96"/>
      <c r="DQR15" s="96"/>
      <c r="DQS15" s="96"/>
      <c r="DQT15" s="96"/>
      <c r="DQU15" s="96"/>
      <c r="DQV15" s="96"/>
      <c r="DQW15" s="96"/>
      <c r="DQX15" s="96"/>
      <c r="DQY15" s="96"/>
      <c r="DQZ15" s="96"/>
      <c r="DRA15" s="96"/>
      <c r="DRB15" s="96"/>
      <c r="DRC15" s="96"/>
      <c r="DRD15" s="96"/>
      <c r="DRE15" s="96"/>
      <c r="DRF15" s="96"/>
      <c r="DRG15" s="96"/>
      <c r="DRH15" s="96"/>
      <c r="DRI15" s="96"/>
      <c r="DRJ15" s="96"/>
      <c r="DRK15" s="96"/>
      <c r="DRL15" s="96"/>
      <c r="DRM15" s="96"/>
      <c r="DRN15" s="96"/>
      <c r="DRO15" s="96"/>
      <c r="DRP15" s="96"/>
      <c r="DRQ15" s="96"/>
      <c r="DRR15" s="96"/>
      <c r="DRS15" s="96"/>
      <c r="DRT15" s="96"/>
      <c r="DRU15" s="96"/>
      <c r="DRV15" s="96"/>
      <c r="DRW15" s="96"/>
      <c r="DRX15" s="96"/>
      <c r="DRY15" s="96"/>
      <c r="DRZ15" s="96"/>
      <c r="DSA15" s="96"/>
      <c r="DSB15" s="96"/>
      <c r="DSC15" s="96"/>
      <c r="DSD15" s="96"/>
      <c r="DSE15" s="96"/>
      <c r="DSF15" s="96"/>
      <c r="DSG15" s="96"/>
      <c r="DSH15" s="96"/>
      <c r="DSI15" s="96"/>
      <c r="DSJ15" s="96"/>
      <c r="DSK15" s="96"/>
      <c r="DSL15" s="96"/>
      <c r="DSM15" s="96"/>
      <c r="DSN15" s="96"/>
      <c r="DSO15" s="96"/>
      <c r="DSP15" s="96"/>
      <c r="DSQ15" s="96"/>
      <c r="DSR15" s="96"/>
      <c r="DSS15" s="96"/>
      <c r="DST15" s="96"/>
      <c r="DSU15" s="96"/>
      <c r="DSV15" s="96"/>
      <c r="DSW15" s="96"/>
      <c r="DSX15" s="96"/>
      <c r="DSY15" s="96"/>
      <c r="DSZ15" s="96"/>
      <c r="DTA15" s="96"/>
      <c r="DTB15" s="96"/>
      <c r="DTC15" s="96"/>
      <c r="DTD15" s="96"/>
      <c r="DTE15" s="96"/>
      <c r="DTF15" s="96"/>
      <c r="DTG15" s="96"/>
      <c r="DTH15" s="96"/>
      <c r="DTI15" s="96"/>
      <c r="DTJ15" s="96"/>
      <c r="DTK15" s="96"/>
      <c r="DTL15" s="96"/>
      <c r="DTM15" s="96"/>
      <c r="DTN15" s="96"/>
      <c r="DTO15" s="96"/>
      <c r="DTP15" s="96"/>
      <c r="DTQ15" s="96"/>
      <c r="DTR15" s="96"/>
      <c r="DTS15" s="96"/>
      <c r="DTT15" s="96"/>
      <c r="DTU15" s="96"/>
      <c r="DTV15" s="96"/>
      <c r="DTW15" s="96"/>
      <c r="DTX15" s="96"/>
      <c r="DTY15" s="96"/>
      <c r="DTZ15" s="96"/>
      <c r="DUA15" s="96"/>
      <c r="DUB15" s="96"/>
      <c r="DUC15" s="96"/>
      <c r="DUD15" s="96"/>
      <c r="DUE15" s="96"/>
      <c r="DUF15" s="96"/>
      <c r="DUG15" s="96"/>
      <c r="DUH15" s="96"/>
      <c r="DUI15" s="96"/>
      <c r="DUJ15" s="96"/>
      <c r="DUK15" s="96"/>
      <c r="DUL15" s="96"/>
      <c r="DUM15" s="96"/>
      <c r="DUN15" s="96"/>
      <c r="DUO15" s="96"/>
      <c r="DUP15" s="96"/>
      <c r="DUQ15" s="96"/>
      <c r="DUR15" s="96"/>
      <c r="DUS15" s="96"/>
      <c r="DUT15" s="96"/>
      <c r="DUU15" s="96"/>
      <c r="DUV15" s="96"/>
      <c r="DUW15" s="96"/>
      <c r="DUX15" s="96"/>
      <c r="DUY15" s="96"/>
      <c r="DUZ15" s="96"/>
      <c r="DVA15" s="96"/>
      <c r="DVB15" s="96"/>
      <c r="DVC15" s="96"/>
      <c r="DVD15" s="96"/>
      <c r="DVE15" s="96"/>
      <c r="DVF15" s="96"/>
      <c r="DVG15" s="96"/>
      <c r="DVH15" s="96"/>
      <c r="DVI15" s="96"/>
      <c r="DVJ15" s="96"/>
      <c r="DVK15" s="96"/>
      <c r="DVL15" s="96"/>
      <c r="DVM15" s="96"/>
      <c r="DVN15" s="96"/>
      <c r="DVO15" s="96"/>
      <c r="DVP15" s="96"/>
      <c r="DVQ15" s="96"/>
      <c r="DVR15" s="96"/>
      <c r="DVS15" s="96"/>
      <c r="DVT15" s="96"/>
      <c r="DVU15" s="96"/>
      <c r="DVV15" s="96"/>
      <c r="DVW15" s="96"/>
      <c r="DVX15" s="96"/>
      <c r="DVY15" s="96"/>
      <c r="DVZ15" s="96"/>
      <c r="DWA15" s="96"/>
      <c r="DWB15" s="96"/>
      <c r="DWC15" s="96"/>
      <c r="DWD15" s="96"/>
      <c r="DWE15" s="96"/>
      <c r="DWF15" s="96"/>
      <c r="DWG15" s="96"/>
      <c r="DWH15" s="96"/>
      <c r="DWI15" s="96"/>
      <c r="DWJ15" s="96"/>
      <c r="DWK15" s="96"/>
      <c r="DWL15" s="96"/>
      <c r="DWM15" s="96"/>
      <c r="DWN15" s="96"/>
      <c r="DWO15" s="96"/>
      <c r="DWP15" s="96"/>
      <c r="DWQ15" s="96"/>
      <c r="DWR15" s="96"/>
      <c r="DWS15" s="96"/>
      <c r="DWT15" s="96"/>
      <c r="DWU15" s="96"/>
      <c r="DWV15" s="96"/>
      <c r="DWW15" s="96"/>
      <c r="DWX15" s="96"/>
      <c r="DWY15" s="96"/>
      <c r="DWZ15" s="96"/>
      <c r="DXA15" s="96"/>
      <c r="DXB15" s="96"/>
      <c r="DXC15" s="96"/>
      <c r="DXD15" s="96"/>
      <c r="DXE15" s="96"/>
      <c r="DXF15" s="96"/>
      <c r="DXG15" s="96"/>
      <c r="DXH15" s="96"/>
      <c r="DXI15" s="96"/>
      <c r="DXJ15" s="96"/>
      <c r="DXK15" s="96"/>
      <c r="DXL15" s="96"/>
      <c r="DXM15" s="96"/>
      <c r="DXN15" s="96"/>
      <c r="DXO15" s="96"/>
      <c r="DXP15" s="96"/>
      <c r="DXQ15" s="96"/>
      <c r="DXR15" s="96"/>
      <c r="DXS15" s="96"/>
      <c r="DXT15" s="96"/>
      <c r="DXU15" s="96"/>
      <c r="DXV15" s="96"/>
      <c r="DXW15" s="96"/>
      <c r="DXX15" s="96"/>
      <c r="DXY15" s="96"/>
      <c r="DXZ15" s="96"/>
      <c r="DYA15" s="96"/>
      <c r="DYB15" s="96"/>
      <c r="DYC15" s="96"/>
      <c r="DYD15" s="96"/>
      <c r="DYE15" s="96"/>
      <c r="DYF15" s="96"/>
      <c r="DYG15" s="96"/>
      <c r="DYH15" s="96"/>
      <c r="DYI15" s="96"/>
      <c r="DYJ15" s="96"/>
      <c r="DYK15" s="96"/>
      <c r="DYL15" s="96"/>
      <c r="DYM15" s="96"/>
      <c r="DYN15" s="96"/>
      <c r="DYO15" s="96"/>
      <c r="DYP15" s="96"/>
      <c r="DYQ15" s="96"/>
      <c r="DYR15" s="96"/>
      <c r="DYS15" s="96"/>
      <c r="DYT15" s="96"/>
      <c r="DYU15" s="96"/>
      <c r="DYV15" s="96"/>
      <c r="DYW15" s="96"/>
      <c r="DYX15" s="96"/>
      <c r="DYY15" s="96"/>
      <c r="DYZ15" s="96"/>
      <c r="DZA15" s="96"/>
      <c r="DZB15" s="96"/>
      <c r="DZC15" s="96"/>
      <c r="DZD15" s="96"/>
      <c r="DZE15" s="96"/>
      <c r="DZF15" s="96"/>
      <c r="DZG15" s="96"/>
      <c r="DZH15" s="96"/>
      <c r="DZI15" s="96"/>
      <c r="DZJ15" s="96"/>
      <c r="DZK15" s="96"/>
      <c r="DZL15" s="96"/>
      <c r="DZM15" s="96"/>
      <c r="DZN15" s="96"/>
      <c r="DZO15" s="96"/>
      <c r="DZP15" s="96"/>
      <c r="DZQ15" s="96"/>
      <c r="DZR15" s="96"/>
      <c r="DZS15" s="96"/>
      <c r="DZT15" s="96"/>
      <c r="DZU15" s="96"/>
      <c r="DZV15" s="96"/>
      <c r="DZW15" s="96"/>
      <c r="DZX15" s="96"/>
      <c r="DZY15" s="96"/>
      <c r="DZZ15" s="96"/>
      <c r="EAA15" s="96"/>
      <c r="EAB15" s="96"/>
      <c r="EAC15" s="96"/>
      <c r="EAD15" s="96"/>
      <c r="EAE15" s="96"/>
      <c r="EAF15" s="96"/>
      <c r="EAG15" s="96"/>
      <c r="EAH15" s="96"/>
      <c r="EAI15" s="96"/>
      <c r="EAJ15" s="96"/>
      <c r="EAK15" s="96"/>
      <c r="EAL15" s="96"/>
      <c r="EAM15" s="96"/>
      <c r="EAN15" s="96"/>
      <c r="EAO15" s="96"/>
      <c r="EAP15" s="96"/>
      <c r="EAQ15" s="96"/>
      <c r="EAR15" s="96"/>
      <c r="EAS15" s="96"/>
      <c r="EAT15" s="96"/>
      <c r="EAU15" s="96"/>
      <c r="EAV15" s="96"/>
      <c r="EAW15" s="96"/>
      <c r="EAX15" s="96"/>
      <c r="EAY15" s="96"/>
      <c r="EAZ15" s="96"/>
      <c r="EBA15" s="96"/>
      <c r="EBB15" s="96"/>
      <c r="EBC15" s="96"/>
      <c r="EBD15" s="96"/>
      <c r="EBE15" s="96"/>
      <c r="EBF15" s="96"/>
      <c r="EBG15" s="96"/>
      <c r="EBH15" s="96"/>
      <c r="EBI15" s="96"/>
      <c r="EBJ15" s="96"/>
      <c r="EBK15" s="96"/>
      <c r="EBL15" s="96"/>
      <c r="EBM15" s="96"/>
      <c r="EBN15" s="96"/>
      <c r="EBO15" s="96"/>
      <c r="EBP15" s="96"/>
      <c r="EBQ15" s="96"/>
      <c r="EBR15" s="96"/>
      <c r="EBS15" s="96"/>
      <c r="EBT15" s="96"/>
      <c r="EBU15" s="96"/>
      <c r="EBV15" s="96"/>
      <c r="EBW15" s="96"/>
      <c r="EBX15" s="96"/>
      <c r="EBY15" s="96"/>
      <c r="EBZ15" s="96"/>
      <c r="ECA15" s="96"/>
      <c r="ECB15" s="96"/>
      <c r="ECC15" s="96"/>
      <c r="ECD15" s="96"/>
      <c r="ECE15" s="96"/>
      <c r="ECF15" s="96"/>
      <c r="ECG15" s="96"/>
      <c r="ECH15" s="96"/>
      <c r="ECI15" s="96"/>
      <c r="ECJ15" s="96"/>
      <c r="ECK15" s="96"/>
      <c r="ECL15" s="96"/>
      <c r="ECM15" s="96"/>
      <c r="ECN15" s="96"/>
      <c r="ECO15" s="96"/>
      <c r="ECP15" s="96"/>
      <c r="ECQ15" s="96"/>
      <c r="ECR15" s="96"/>
      <c r="ECS15" s="96"/>
      <c r="ECT15" s="96"/>
      <c r="ECU15" s="96"/>
      <c r="ECV15" s="96"/>
      <c r="ECW15" s="96"/>
      <c r="ECX15" s="96"/>
      <c r="ECY15" s="96"/>
      <c r="ECZ15" s="96"/>
      <c r="EDA15" s="96"/>
      <c r="EDB15" s="96"/>
      <c r="EDC15" s="96"/>
      <c r="EDD15" s="96"/>
      <c r="EDE15" s="96"/>
      <c r="EDF15" s="96"/>
      <c r="EDG15" s="96"/>
      <c r="EDH15" s="96"/>
      <c r="EDI15" s="96"/>
      <c r="EDJ15" s="96"/>
      <c r="EDK15" s="96"/>
      <c r="EDL15" s="96"/>
      <c r="EDM15" s="96"/>
      <c r="EDN15" s="96"/>
      <c r="EDO15" s="96"/>
      <c r="EDP15" s="96"/>
      <c r="EDQ15" s="96"/>
      <c r="EDR15" s="96"/>
      <c r="EDS15" s="96"/>
      <c r="EDT15" s="96"/>
      <c r="EDU15" s="96"/>
      <c r="EDV15" s="96"/>
      <c r="EDW15" s="96"/>
      <c r="EDX15" s="96"/>
      <c r="EDY15" s="96"/>
      <c r="EDZ15" s="96"/>
      <c r="EEA15" s="96"/>
      <c r="EEB15" s="96"/>
      <c r="EEC15" s="96"/>
      <c r="EED15" s="96"/>
      <c r="EEE15" s="96"/>
      <c r="EEF15" s="96"/>
      <c r="EEG15" s="96"/>
      <c r="EEH15" s="96"/>
      <c r="EEI15" s="96"/>
      <c r="EEJ15" s="96"/>
      <c r="EEK15" s="96"/>
      <c r="EEL15" s="96"/>
      <c r="EEM15" s="96"/>
      <c r="EEN15" s="96"/>
      <c r="EEO15" s="96"/>
      <c r="EEP15" s="96"/>
      <c r="EEQ15" s="96"/>
      <c r="EER15" s="96"/>
      <c r="EES15" s="96"/>
      <c r="EET15" s="96"/>
      <c r="EEU15" s="96"/>
      <c r="EEV15" s="96"/>
      <c r="EEW15" s="96"/>
      <c r="EEX15" s="96"/>
      <c r="EEY15" s="96"/>
      <c r="EEZ15" s="96"/>
      <c r="EFA15" s="96"/>
      <c r="EFB15" s="96"/>
      <c r="EFC15" s="96"/>
      <c r="EFD15" s="96"/>
      <c r="EFE15" s="96"/>
      <c r="EFF15" s="96"/>
      <c r="EFG15" s="96"/>
      <c r="EFH15" s="96"/>
      <c r="EFI15" s="96"/>
      <c r="EFJ15" s="96"/>
      <c r="EFK15" s="96"/>
      <c r="EFL15" s="96"/>
      <c r="EFM15" s="96"/>
      <c r="EFN15" s="96"/>
      <c r="EFO15" s="96"/>
      <c r="EFP15" s="96"/>
      <c r="EFQ15" s="96"/>
      <c r="EFR15" s="96"/>
      <c r="EFS15" s="96"/>
      <c r="EFT15" s="96"/>
      <c r="EFU15" s="96"/>
      <c r="EFV15" s="96"/>
      <c r="EFW15" s="96"/>
      <c r="EFX15" s="96"/>
      <c r="EFY15" s="96"/>
      <c r="EFZ15" s="96"/>
      <c r="EGA15" s="96"/>
      <c r="EGB15" s="96"/>
      <c r="EGC15" s="96"/>
      <c r="EGD15" s="96"/>
      <c r="EGE15" s="96"/>
      <c r="EGF15" s="96"/>
      <c r="EGG15" s="96"/>
      <c r="EGH15" s="96"/>
      <c r="EGI15" s="96"/>
      <c r="EGJ15" s="96"/>
      <c r="EGK15" s="96"/>
      <c r="EGL15" s="96"/>
      <c r="EGM15" s="96"/>
      <c r="EGN15" s="96"/>
      <c r="EGO15" s="96"/>
      <c r="EGP15" s="96"/>
      <c r="EGQ15" s="96"/>
      <c r="EGR15" s="96"/>
      <c r="EGS15" s="96"/>
      <c r="EGT15" s="96"/>
      <c r="EGU15" s="96"/>
      <c r="EGV15" s="96"/>
      <c r="EGW15" s="96"/>
      <c r="EGX15" s="96"/>
      <c r="EGY15" s="96"/>
      <c r="EGZ15" s="96"/>
      <c r="EHA15" s="96"/>
      <c r="EHB15" s="96"/>
      <c r="EHC15" s="96"/>
      <c r="EHD15" s="96"/>
      <c r="EHE15" s="96"/>
      <c r="EHF15" s="96"/>
      <c r="EHG15" s="96"/>
      <c r="EHH15" s="96"/>
      <c r="EHI15" s="96"/>
      <c r="EHJ15" s="96"/>
      <c r="EHK15" s="96"/>
      <c r="EHL15" s="96"/>
      <c r="EHM15" s="96"/>
      <c r="EHN15" s="96"/>
      <c r="EHO15" s="96"/>
      <c r="EHP15" s="96"/>
      <c r="EHQ15" s="96"/>
      <c r="EHR15" s="96"/>
      <c r="EHS15" s="96"/>
      <c r="EHT15" s="96"/>
      <c r="EHU15" s="96"/>
      <c r="EHV15" s="96"/>
      <c r="EHW15" s="96"/>
      <c r="EHX15" s="96"/>
      <c r="EHY15" s="96"/>
      <c r="EHZ15" s="96"/>
      <c r="EIA15" s="96"/>
      <c r="EIB15" s="96"/>
      <c r="EIC15" s="96"/>
      <c r="EID15" s="96"/>
      <c r="EIE15" s="96"/>
      <c r="EIF15" s="96"/>
      <c r="EIG15" s="96"/>
      <c r="EIH15" s="96"/>
      <c r="EII15" s="96"/>
      <c r="EIJ15" s="96"/>
      <c r="EIK15" s="96"/>
      <c r="EIL15" s="96"/>
      <c r="EIM15" s="96"/>
      <c r="EIN15" s="96"/>
      <c r="EIO15" s="96"/>
      <c r="EIP15" s="96"/>
      <c r="EIQ15" s="96"/>
      <c r="EIR15" s="96"/>
      <c r="EIS15" s="96"/>
      <c r="EIT15" s="96"/>
      <c r="EIU15" s="96"/>
      <c r="EIV15" s="96"/>
      <c r="EIW15" s="96"/>
      <c r="EIX15" s="96"/>
      <c r="EIY15" s="96"/>
      <c r="EIZ15" s="96"/>
      <c r="EJA15" s="96"/>
      <c r="EJB15" s="96"/>
      <c r="EJC15" s="96"/>
      <c r="EJD15" s="96"/>
      <c r="EJE15" s="96"/>
      <c r="EJF15" s="96"/>
      <c r="EJG15" s="96"/>
      <c r="EJH15" s="96"/>
      <c r="EJI15" s="96"/>
      <c r="EJJ15" s="96"/>
      <c r="EJK15" s="96"/>
      <c r="EJL15" s="96"/>
      <c r="EJM15" s="96"/>
      <c r="EJN15" s="96"/>
      <c r="EJO15" s="96"/>
      <c r="EJP15" s="96"/>
      <c r="EJQ15" s="96"/>
      <c r="EJR15" s="96"/>
      <c r="EJS15" s="96"/>
      <c r="EJT15" s="96"/>
      <c r="EJU15" s="96"/>
      <c r="EJV15" s="96"/>
      <c r="EJW15" s="96"/>
      <c r="EJX15" s="96"/>
      <c r="EJY15" s="96"/>
      <c r="EJZ15" s="96"/>
      <c r="EKA15" s="96"/>
      <c r="EKB15" s="96"/>
      <c r="EKC15" s="96"/>
      <c r="EKD15" s="96"/>
      <c r="EKE15" s="96"/>
      <c r="EKF15" s="96"/>
      <c r="EKG15" s="96"/>
      <c r="EKH15" s="96"/>
      <c r="EKI15" s="96"/>
      <c r="EKJ15" s="96"/>
      <c r="EKK15" s="96"/>
      <c r="EKL15" s="96"/>
      <c r="EKM15" s="96"/>
      <c r="EKN15" s="96"/>
      <c r="EKO15" s="96"/>
      <c r="EKP15" s="96"/>
      <c r="EKQ15" s="96"/>
      <c r="EKR15" s="96"/>
      <c r="EKS15" s="96"/>
      <c r="EKT15" s="96"/>
      <c r="EKU15" s="96"/>
      <c r="EKV15" s="96"/>
      <c r="EKW15" s="96"/>
      <c r="EKX15" s="96"/>
      <c r="EKY15" s="96"/>
      <c r="EKZ15" s="96"/>
      <c r="ELA15" s="96"/>
      <c r="ELB15" s="96"/>
      <c r="ELC15" s="96"/>
      <c r="ELD15" s="96"/>
      <c r="ELE15" s="96"/>
      <c r="ELF15" s="96"/>
      <c r="ELG15" s="96"/>
      <c r="ELH15" s="96"/>
      <c r="ELI15" s="96"/>
      <c r="ELJ15" s="96"/>
      <c r="ELK15" s="96"/>
      <c r="ELL15" s="96"/>
      <c r="ELM15" s="96"/>
      <c r="ELN15" s="96"/>
      <c r="ELO15" s="96"/>
      <c r="ELP15" s="96"/>
      <c r="ELQ15" s="96"/>
      <c r="ELR15" s="96"/>
      <c r="ELS15" s="96"/>
      <c r="ELT15" s="96"/>
      <c r="ELU15" s="96"/>
      <c r="ELV15" s="96"/>
      <c r="ELW15" s="96"/>
      <c r="ELX15" s="96"/>
      <c r="ELY15" s="96"/>
      <c r="ELZ15" s="96"/>
      <c r="EMA15" s="96"/>
      <c r="EMB15" s="96"/>
      <c r="EMC15" s="96"/>
      <c r="EMD15" s="96"/>
      <c r="EME15" s="96"/>
      <c r="EMF15" s="96"/>
      <c r="EMG15" s="96"/>
      <c r="EMH15" s="96"/>
      <c r="EMI15" s="96"/>
      <c r="EMJ15" s="96"/>
      <c r="EMK15" s="96"/>
      <c r="EML15" s="96"/>
      <c r="EMM15" s="96"/>
      <c r="EMN15" s="96"/>
      <c r="EMO15" s="96"/>
      <c r="EMP15" s="96"/>
      <c r="EMQ15" s="96"/>
      <c r="EMR15" s="96"/>
      <c r="EMS15" s="96"/>
      <c r="EMT15" s="96"/>
      <c r="EMU15" s="96"/>
      <c r="EMV15" s="96"/>
      <c r="EMW15" s="96"/>
      <c r="EMX15" s="96"/>
      <c r="EMY15" s="96"/>
      <c r="EMZ15" s="96"/>
      <c r="ENA15" s="96"/>
      <c r="ENB15" s="96"/>
      <c r="ENC15" s="96"/>
      <c r="END15" s="96"/>
      <c r="ENE15" s="96"/>
      <c r="ENF15" s="96"/>
      <c r="ENG15" s="96"/>
      <c r="ENH15" s="96"/>
      <c r="ENI15" s="96"/>
      <c r="ENJ15" s="96"/>
      <c r="ENK15" s="96"/>
      <c r="ENL15" s="96"/>
      <c r="ENM15" s="96"/>
      <c r="ENN15" s="96"/>
      <c r="ENO15" s="96"/>
      <c r="ENP15" s="96"/>
      <c r="ENQ15" s="96"/>
      <c r="ENR15" s="96"/>
      <c r="ENS15" s="96"/>
      <c r="ENT15" s="96"/>
      <c r="ENU15" s="96"/>
      <c r="ENV15" s="96"/>
      <c r="ENW15" s="96"/>
      <c r="ENX15" s="96"/>
      <c r="ENY15" s="96"/>
      <c r="ENZ15" s="96"/>
      <c r="EOA15" s="96"/>
      <c r="EOB15" s="96"/>
      <c r="EOC15" s="96"/>
      <c r="EOD15" s="96"/>
      <c r="EOE15" s="96"/>
      <c r="EOF15" s="96"/>
      <c r="EOG15" s="96"/>
      <c r="EOH15" s="96"/>
      <c r="EOI15" s="96"/>
      <c r="EOJ15" s="96"/>
      <c r="EOK15" s="96"/>
      <c r="EOL15" s="96"/>
      <c r="EOM15" s="96"/>
      <c r="EON15" s="96"/>
      <c r="EOO15" s="96"/>
      <c r="EOP15" s="96"/>
      <c r="EOQ15" s="96"/>
      <c r="EOR15" s="96"/>
      <c r="EOS15" s="96"/>
      <c r="EOT15" s="96"/>
      <c r="EOU15" s="96"/>
      <c r="EOV15" s="96"/>
      <c r="EOW15" s="96"/>
      <c r="EOX15" s="96"/>
      <c r="EOY15" s="96"/>
      <c r="EOZ15" s="96"/>
      <c r="EPA15" s="96"/>
      <c r="EPB15" s="96"/>
      <c r="EPC15" s="96"/>
      <c r="EPD15" s="96"/>
      <c r="EPE15" s="96"/>
      <c r="EPF15" s="96"/>
      <c r="EPG15" s="96"/>
      <c r="EPH15" s="96"/>
      <c r="EPI15" s="96"/>
      <c r="EPJ15" s="96"/>
      <c r="EPK15" s="96"/>
      <c r="EPL15" s="96"/>
      <c r="EPM15" s="96"/>
      <c r="EPN15" s="96"/>
      <c r="EPO15" s="96"/>
      <c r="EPP15" s="96"/>
      <c r="EPQ15" s="96"/>
      <c r="EPR15" s="96"/>
      <c r="EPS15" s="96"/>
      <c r="EPT15" s="96"/>
      <c r="EPU15" s="96"/>
      <c r="EPV15" s="96"/>
      <c r="EPW15" s="96"/>
      <c r="EPX15" s="96"/>
      <c r="EPY15" s="96"/>
      <c r="EPZ15" s="96"/>
      <c r="EQA15" s="96"/>
      <c r="EQB15" s="96"/>
      <c r="EQC15" s="96"/>
      <c r="EQD15" s="96"/>
      <c r="EQE15" s="96"/>
      <c r="EQF15" s="96"/>
      <c r="EQG15" s="96"/>
      <c r="EQH15" s="96"/>
      <c r="EQI15" s="96"/>
      <c r="EQJ15" s="96"/>
      <c r="EQK15" s="96"/>
      <c r="EQL15" s="96"/>
      <c r="EQM15" s="96"/>
      <c r="EQN15" s="96"/>
      <c r="EQO15" s="96"/>
      <c r="EQP15" s="96"/>
      <c r="EQQ15" s="96"/>
      <c r="EQR15" s="96"/>
      <c r="EQS15" s="96"/>
      <c r="EQT15" s="96"/>
      <c r="EQU15" s="96"/>
      <c r="EQV15" s="96"/>
      <c r="EQW15" s="96"/>
      <c r="EQX15" s="96"/>
      <c r="EQY15" s="96"/>
      <c r="EQZ15" s="96"/>
      <c r="ERA15" s="96"/>
      <c r="ERB15" s="96"/>
      <c r="ERC15" s="96"/>
      <c r="ERD15" s="96"/>
      <c r="ERE15" s="96"/>
      <c r="ERF15" s="96"/>
      <c r="ERG15" s="96"/>
      <c r="ERH15" s="96"/>
      <c r="ERI15" s="96"/>
      <c r="ERJ15" s="96"/>
      <c r="ERK15" s="96"/>
      <c r="ERL15" s="96"/>
      <c r="ERM15" s="96"/>
      <c r="ERN15" s="96"/>
      <c r="ERO15" s="96"/>
      <c r="ERP15" s="96"/>
      <c r="ERQ15" s="96"/>
      <c r="ERR15" s="96"/>
      <c r="ERS15" s="96"/>
      <c r="ERT15" s="96"/>
      <c r="ERU15" s="96"/>
      <c r="ERV15" s="96"/>
      <c r="ERW15" s="96"/>
      <c r="ERX15" s="96"/>
      <c r="ERY15" s="96"/>
      <c r="ERZ15" s="96"/>
      <c r="ESA15" s="96"/>
      <c r="ESB15" s="96"/>
      <c r="ESC15" s="96"/>
      <c r="ESD15" s="96"/>
      <c r="ESE15" s="96"/>
      <c r="ESF15" s="96"/>
      <c r="ESG15" s="96"/>
      <c r="ESH15" s="96"/>
      <c r="ESI15" s="96"/>
      <c r="ESJ15" s="96"/>
      <c r="ESK15" s="96"/>
      <c r="ESL15" s="96"/>
      <c r="ESM15" s="96"/>
      <c r="ESN15" s="96"/>
      <c r="ESO15" s="96"/>
      <c r="ESP15" s="96"/>
      <c r="ESQ15" s="96"/>
      <c r="ESR15" s="96"/>
      <c r="ESS15" s="96"/>
      <c r="EST15" s="96"/>
      <c r="ESU15" s="96"/>
      <c r="ESV15" s="96"/>
      <c r="ESW15" s="96"/>
      <c r="ESX15" s="96"/>
      <c r="ESY15" s="96"/>
      <c r="ESZ15" s="96"/>
      <c r="ETA15" s="96"/>
      <c r="ETB15" s="96"/>
      <c r="ETC15" s="96"/>
      <c r="ETD15" s="96"/>
      <c r="ETE15" s="96"/>
      <c r="ETF15" s="96"/>
      <c r="ETG15" s="96"/>
      <c r="ETH15" s="96"/>
      <c r="ETI15" s="96"/>
      <c r="ETJ15" s="96"/>
      <c r="ETK15" s="96"/>
      <c r="ETL15" s="96"/>
      <c r="ETM15" s="96"/>
      <c r="ETN15" s="96"/>
      <c r="ETO15" s="96"/>
      <c r="ETP15" s="96"/>
      <c r="ETQ15" s="96"/>
      <c r="ETR15" s="96"/>
      <c r="ETS15" s="96"/>
      <c r="ETT15" s="96"/>
      <c r="ETU15" s="96"/>
      <c r="ETV15" s="96"/>
      <c r="ETW15" s="96"/>
      <c r="ETX15" s="96"/>
      <c r="ETY15" s="96"/>
      <c r="ETZ15" s="96"/>
      <c r="EUA15" s="96"/>
      <c r="EUB15" s="96"/>
      <c r="EUC15" s="96"/>
      <c r="EUD15" s="96"/>
      <c r="EUE15" s="96"/>
      <c r="EUF15" s="96"/>
      <c r="EUG15" s="96"/>
      <c r="EUH15" s="96"/>
      <c r="EUI15" s="96"/>
      <c r="EUJ15" s="96"/>
      <c r="EUK15" s="96"/>
      <c r="EUL15" s="96"/>
      <c r="EUM15" s="96"/>
      <c r="EUN15" s="96"/>
      <c r="EUO15" s="96"/>
      <c r="EUP15" s="96"/>
      <c r="EUQ15" s="96"/>
      <c r="EUR15" s="96"/>
      <c r="EUS15" s="96"/>
      <c r="EUT15" s="96"/>
      <c r="EUU15" s="96"/>
      <c r="EUV15" s="96"/>
      <c r="EUW15" s="96"/>
      <c r="EUX15" s="96"/>
      <c r="EUY15" s="96"/>
      <c r="EUZ15" s="96"/>
      <c r="EVA15" s="96"/>
      <c r="EVB15" s="96"/>
      <c r="EVC15" s="96"/>
      <c r="EVD15" s="96"/>
      <c r="EVE15" s="96"/>
      <c r="EVF15" s="96"/>
      <c r="EVG15" s="96"/>
      <c r="EVH15" s="96"/>
      <c r="EVI15" s="96"/>
      <c r="EVJ15" s="96"/>
      <c r="EVK15" s="96"/>
      <c r="EVL15" s="96"/>
      <c r="EVM15" s="96"/>
      <c r="EVN15" s="96"/>
      <c r="EVO15" s="96"/>
      <c r="EVP15" s="96"/>
      <c r="EVQ15" s="96"/>
      <c r="EVR15" s="96"/>
      <c r="EVS15" s="96"/>
      <c r="EVT15" s="96"/>
      <c r="EVU15" s="96"/>
      <c r="EVV15" s="96"/>
      <c r="EVW15" s="96"/>
      <c r="EVX15" s="96"/>
      <c r="EVY15" s="96"/>
      <c r="EVZ15" s="96"/>
      <c r="EWA15" s="96"/>
      <c r="EWB15" s="96"/>
      <c r="EWC15" s="96"/>
      <c r="EWD15" s="96"/>
      <c r="EWE15" s="96"/>
      <c r="EWF15" s="96"/>
      <c r="EWG15" s="96"/>
      <c r="EWH15" s="96"/>
      <c r="EWI15" s="96"/>
      <c r="EWJ15" s="96"/>
      <c r="EWK15" s="96"/>
      <c r="EWL15" s="96"/>
      <c r="EWM15" s="96"/>
      <c r="EWN15" s="96"/>
      <c r="EWO15" s="96"/>
      <c r="EWP15" s="96"/>
      <c r="EWQ15" s="96"/>
      <c r="EWR15" s="96"/>
      <c r="EWS15" s="96"/>
      <c r="EWT15" s="96"/>
      <c r="EWU15" s="96"/>
      <c r="EWV15" s="96"/>
      <c r="EWW15" s="96"/>
      <c r="EWX15" s="96"/>
      <c r="EWY15" s="96"/>
      <c r="EWZ15" s="96"/>
      <c r="EXA15" s="96"/>
      <c r="EXB15" s="96"/>
      <c r="EXC15" s="96"/>
      <c r="EXD15" s="96"/>
      <c r="EXE15" s="96"/>
      <c r="EXF15" s="96"/>
      <c r="EXG15" s="96"/>
      <c r="EXH15" s="96"/>
      <c r="EXI15" s="96"/>
      <c r="EXJ15" s="96"/>
      <c r="EXK15" s="96"/>
      <c r="EXL15" s="96"/>
      <c r="EXM15" s="96"/>
      <c r="EXN15" s="96"/>
      <c r="EXO15" s="96"/>
      <c r="EXP15" s="96"/>
      <c r="EXQ15" s="96"/>
      <c r="EXR15" s="96"/>
      <c r="EXS15" s="96"/>
      <c r="EXT15" s="96"/>
      <c r="EXU15" s="96"/>
      <c r="EXV15" s="96"/>
      <c r="EXW15" s="96"/>
      <c r="EXX15" s="96"/>
      <c r="EXY15" s="96"/>
      <c r="EXZ15" s="96"/>
      <c r="EYA15" s="96"/>
      <c r="EYB15" s="96"/>
      <c r="EYC15" s="96"/>
      <c r="EYD15" s="96"/>
      <c r="EYE15" s="96"/>
      <c r="EYF15" s="96"/>
      <c r="EYG15" s="96"/>
      <c r="EYH15" s="96"/>
      <c r="EYI15" s="96"/>
      <c r="EYJ15" s="96"/>
      <c r="EYK15" s="96"/>
      <c r="EYL15" s="96"/>
      <c r="EYM15" s="96"/>
      <c r="EYN15" s="96"/>
      <c r="EYO15" s="96"/>
      <c r="EYP15" s="96"/>
      <c r="EYQ15" s="96"/>
      <c r="EYR15" s="96"/>
      <c r="EYS15" s="96"/>
      <c r="EYT15" s="96"/>
      <c r="EYU15" s="96"/>
      <c r="EYV15" s="96"/>
      <c r="EYW15" s="96"/>
      <c r="EYX15" s="96"/>
      <c r="EYY15" s="96"/>
      <c r="EYZ15" s="96"/>
      <c r="EZA15" s="96"/>
      <c r="EZB15" s="96"/>
      <c r="EZC15" s="96"/>
      <c r="EZD15" s="96"/>
      <c r="EZE15" s="96"/>
      <c r="EZF15" s="96"/>
      <c r="EZG15" s="96"/>
      <c r="EZH15" s="96"/>
      <c r="EZI15" s="96"/>
      <c r="EZJ15" s="96"/>
      <c r="EZK15" s="96"/>
      <c r="EZL15" s="96"/>
      <c r="EZM15" s="96"/>
      <c r="EZN15" s="96"/>
      <c r="EZO15" s="96"/>
      <c r="EZP15" s="96"/>
      <c r="EZQ15" s="96"/>
      <c r="EZR15" s="96"/>
      <c r="EZS15" s="96"/>
      <c r="EZT15" s="96"/>
      <c r="EZU15" s="96"/>
      <c r="EZV15" s="96"/>
      <c r="EZW15" s="96"/>
      <c r="EZX15" s="96"/>
      <c r="EZY15" s="96"/>
      <c r="EZZ15" s="96"/>
      <c r="FAA15" s="96"/>
      <c r="FAB15" s="96"/>
      <c r="FAC15" s="96"/>
      <c r="FAD15" s="96"/>
      <c r="FAE15" s="96"/>
      <c r="FAF15" s="96"/>
      <c r="FAG15" s="96"/>
      <c r="FAH15" s="96"/>
      <c r="FAI15" s="96"/>
      <c r="FAJ15" s="96"/>
      <c r="FAK15" s="96"/>
      <c r="FAL15" s="96"/>
      <c r="FAM15" s="96"/>
      <c r="FAN15" s="96"/>
      <c r="FAO15" s="96"/>
      <c r="FAP15" s="96"/>
      <c r="FAQ15" s="96"/>
      <c r="FAR15" s="96"/>
      <c r="FAS15" s="96"/>
      <c r="FAT15" s="96"/>
      <c r="FAU15" s="96"/>
      <c r="FAV15" s="96"/>
      <c r="FAW15" s="96"/>
      <c r="FAX15" s="96"/>
      <c r="FAY15" s="96"/>
      <c r="FAZ15" s="96"/>
      <c r="FBA15" s="96"/>
      <c r="FBB15" s="96"/>
      <c r="FBC15" s="96"/>
      <c r="FBD15" s="96"/>
      <c r="FBE15" s="96"/>
      <c r="FBF15" s="96"/>
      <c r="FBG15" s="96"/>
      <c r="FBH15" s="96"/>
      <c r="FBI15" s="96"/>
      <c r="FBJ15" s="96"/>
      <c r="FBK15" s="96"/>
      <c r="FBL15" s="96"/>
      <c r="FBM15" s="96"/>
      <c r="FBN15" s="96"/>
      <c r="FBO15" s="96"/>
      <c r="FBP15" s="96"/>
      <c r="FBQ15" s="96"/>
      <c r="FBR15" s="96"/>
      <c r="FBS15" s="96"/>
      <c r="FBT15" s="96"/>
      <c r="FBU15" s="96"/>
      <c r="FBV15" s="96"/>
      <c r="FBW15" s="96"/>
      <c r="FBX15" s="96"/>
      <c r="FBY15" s="96"/>
      <c r="FBZ15" s="96"/>
      <c r="FCA15" s="96"/>
      <c r="FCB15" s="96"/>
      <c r="FCC15" s="96"/>
      <c r="FCD15" s="96"/>
      <c r="FCE15" s="96"/>
      <c r="FCF15" s="96"/>
      <c r="FCG15" s="96"/>
      <c r="FCH15" s="96"/>
      <c r="FCI15" s="96"/>
      <c r="FCJ15" s="96"/>
      <c r="FCK15" s="96"/>
      <c r="FCL15" s="96"/>
      <c r="FCM15" s="96"/>
      <c r="FCN15" s="96"/>
      <c r="FCO15" s="96"/>
      <c r="FCP15" s="96"/>
      <c r="FCQ15" s="96"/>
      <c r="FCR15" s="96"/>
      <c r="FCS15" s="96"/>
      <c r="FCT15" s="96"/>
      <c r="FCU15" s="96"/>
      <c r="FCV15" s="96"/>
      <c r="FCW15" s="96"/>
      <c r="FCX15" s="96"/>
      <c r="FCY15" s="96"/>
      <c r="FCZ15" s="96"/>
      <c r="FDA15" s="96"/>
      <c r="FDB15" s="96"/>
      <c r="FDC15" s="96"/>
      <c r="FDD15" s="96"/>
      <c r="FDE15" s="96"/>
      <c r="FDF15" s="96"/>
      <c r="FDG15" s="96"/>
      <c r="FDH15" s="96"/>
      <c r="FDI15" s="96"/>
      <c r="FDJ15" s="96"/>
      <c r="FDK15" s="96"/>
      <c r="FDL15" s="96"/>
      <c r="FDM15" s="96"/>
      <c r="FDN15" s="96"/>
      <c r="FDO15" s="96"/>
      <c r="FDP15" s="96"/>
      <c r="FDQ15" s="96"/>
      <c r="FDR15" s="96"/>
      <c r="FDS15" s="96"/>
      <c r="FDT15" s="96"/>
      <c r="FDU15" s="96"/>
      <c r="FDV15" s="96"/>
      <c r="FDW15" s="96"/>
      <c r="FDX15" s="96"/>
      <c r="FDY15" s="96"/>
      <c r="FDZ15" s="96"/>
      <c r="FEA15" s="96"/>
      <c r="FEB15" s="96"/>
      <c r="FEC15" s="96"/>
      <c r="FED15" s="96"/>
      <c r="FEE15" s="96"/>
      <c r="FEF15" s="96"/>
      <c r="FEG15" s="96"/>
      <c r="FEH15" s="96"/>
      <c r="FEI15" s="96"/>
      <c r="FEJ15" s="96"/>
      <c r="FEK15" s="96"/>
      <c r="FEL15" s="96"/>
      <c r="FEM15" s="96"/>
      <c r="FEN15" s="96"/>
      <c r="FEO15" s="96"/>
      <c r="FEP15" s="96"/>
      <c r="FEQ15" s="96"/>
      <c r="FER15" s="96"/>
      <c r="FES15" s="96"/>
      <c r="FET15" s="96"/>
      <c r="FEU15" s="96"/>
      <c r="FEV15" s="96"/>
      <c r="FEW15" s="96"/>
      <c r="FEX15" s="96"/>
      <c r="FEY15" s="96"/>
      <c r="FEZ15" s="96"/>
      <c r="FFA15" s="96"/>
      <c r="FFB15" s="96"/>
      <c r="FFC15" s="96"/>
      <c r="FFD15" s="96"/>
      <c r="FFE15" s="96"/>
      <c r="FFF15" s="96"/>
      <c r="FFG15" s="96"/>
      <c r="FFH15" s="96"/>
      <c r="FFI15" s="96"/>
      <c r="FFJ15" s="96"/>
      <c r="FFK15" s="96"/>
      <c r="FFL15" s="96"/>
      <c r="FFM15" s="96"/>
      <c r="FFN15" s="96"/>
      <c r="FFO15" s="96"/>
      <c r="FFP15" s="96"/>
      <c r="FFQ15" s="96"/>
      <c r="FFR15" s="96"/>
      <c r="FFS15" s="96"/>
      <c r="FFT15" s="96"/>
      <c r="FFU15" s="96"/>
      <c r="FFV15" s="96"/>
      <c r="FFW15" s="96"/>
      <c r="FFX15" s="96"/>
      <c r="FFY15" s="96"/>
      <c r="FFZ15" s="96"/>
      <c r="FGA15" s="96"/>
      <c r="FGB15" s="96"/>
      <c r="FGC15" s="96"/>
      <c r="FGD15" s="96"/>
      <c r="FGE15" s="96"/>
      <c r="FGF15" s="96"/>
      <c r="FGG15" s="96"/>
      <c r="FGH15" s="96"/>
      <c r="FGI15" s="96"/>
      <c r="FGJ15" s="96"/>
      <c r="FGK15" s="96"/>
      <c r="FGL15" s="96"/>
      <c r="FGM15" s="96"/>
      <c r="FGN15" s="96"/>
      <c r="FGO15" s="96"/>
      <c r="FGP15" s="96"/>
      <c r="FGQ15" s="96"/>
      <c r="FGR15" s="96"/>
      <c r="FGS15" s="96"/>
      <c r="FGT15" s="96"/>
      <c r="FGU15" s="96"/>
      <c r="FGV15" s="96"/>
      <c r="FGW15" s="96"/>
      <c r="FGX15" s="96"/>
      <c r="FGY15" s="96"/>
      <c r="FGZ15" s="96"/>
      <c r="FHA15" s="96"/>
      <c r="FHB15" s="96"/>
      <c r="FHC15" s="96"/>
      <c r="FHD15" s="96"/>
      <c r="FHE15" s="96"/>
      <c r="FHF15" s="96"/>
      <c r="FHG15" s="96"/>
      <c r="FHH15" s="96"/>
      <c r="FHI15" s="96"/>
      <c r="FHJ15" s="96"/>
      <c r="FHK15" s="96"/>
      <c r="FHL15" s="96"/>
      <c r="FHM15" s="96"/>
      <c r="FHN15" s="96"/>
      <c r="FHO15" s="96"/>
      <c r="FHP15" s="96"/>
      <c r="FHQ15" s="96"/>
      <c r="FHR15" s="96"/>
      <c r="FHS15" s="96"/>
      <c r="FHT15" s="96"/>
      <c r="FHU15" s="96"/>
      <c r="FHV15" s="96"/>
      <c r="FHW15" s="96"/>
      <c r="FHX15" s="96"/>
      <c r="FHY15" s="96"/>
      <c r="FHZ15" s="96"/>
      <c r="FIA15" s="96"/>
      <c r="FIB15" s="96"/>
      <c r="FIC15" s="96"/>
      <c r="FID15" s="96"/>
      <c r="FIE15" s="96"/>
      <c r="FIF15" s="96"/>
      <c r="FIG15" s="96"/>
      <c r="FIH15" s="96"/>
      <c r="FII15" s="96"/>
      <c r="FIJ15" s="96"/>
      <c r="FIK15" s="96"/>
      <c r="FIL15" s="96"/>
      <c r="FIM15" s="96"/>
      <c r="FIN15" s="96"/>
      <c r="FIO15" s="96"/>
      <c r="FIP15" s="96"/>
      <c r="FIQ15" s="96"/>
      <c r="FIR15" s="96"/>
      <c r="FIS15" s="96"/>
      <c r="FIT15" s="96"/>
      <c r="FIU15" s="96"/>
      <c r="FIV15" s="96"/>
      <c r="FIW15" s="96"/>
      <c r="FIX15" s="96"/>
      <c r="FIY15" s="96"/>
      <c r="FIZ15" s="96"/>
      <c r="FJA15" s="96"/>
      <c r="FJB15" s="96"/>
      <c r="FJC15" s="96"/>
      <c r="FJD15" s="96"/>
      <c r="FJE15" s="96"/>
      <c r="FJF15" s="96"/>
      <c r="FJG15" s="96"/>
      <c r="FJH15" s="96"/>
      <c r="FJI15" s="96"/>
      <c r="FJJ15" s="96"/>
      <c r="FJK15" s="96"/>
      <c r="FJL15" s="96"/>
      <c r="FJM15" s="96"/>
      <c r="FJN15" s="96"/>
      <c r="FJO15" s="96"/>
      <c r="FJP15" s="96"/>
      <c r="FJQ15" s="96"/>
      <c r="FJR15" s="96"/>
      <c r="FJS15" s="96"/>
      <c r="FJT15" s="96"/>
      <c r="FJU15" s="96"/>
      <c r="FJV15" s="96"/>
      <c r="FJW15" s="96"/>
      <c r="FJX15" s="96"/>
      <c r="FJY15" s="96"/>
      <c r="FJZ15" s="96"/>
      <c r="FKA15" s="96"/>
      <c r="FKB15" s="96"/>
      <c r="FKC15" s="96"/>
      <c r="FKD15" s="96"/>
      <c r="FKE15" s="96"/>
      <c r="FKF15" s="96"/>
      <c r="FKG15" s="96"/>
      <c r="FKH15" s="96"/>
      <c r="FKI15" s="96"/>
      <c r="FKJ15" s="96"/>
      <c r="FKK15" s="96"/>
      <c r="FKL15" s="96"/>
      <c r="FKM15" s="96"/>
      <c r="FKN15" s="96"/>
      <c r="FKO15" s="96"/>
      <c r="FKP15" s="96"/>
      <c r="FKQ15" s="96"/>
      <c r="FKR15" s="96"/>
      <c r="FKS15" s="96"/>
      <c r="FKT15" s="96"/>
      <c r="FKU15" s="96"/>
      <c r="FKV15" s="96"/>
      <c r="FKW15" s="96"/>
      <c r="FKX15" s="96"/>
      <c r="FKY15" s="96"/>
      <c r="FKZ15" s="96"/>
      <c r="FLA15" s="96"/>
      <c r="FLB15" s="96"/>
      <c r="FLC15" s="96"/>
      <c r="FLD15" s="96"/>
      <c r="FLE15" s="96"/>
      <c r="FLF15" s="96"/>
      <c r="FLG15" s="96"/>
      <c r="FLH15" s="96"/>
      <c r="FLI15" s="96"/>
      <c r="FLJ15" s="96"/>
      <c r="FLK15" s="96"/>
      <c r="FLL15" s="96"/>
      <c r="FLM15" s="96"/>
      <c r="FLN15" s="96"/>
      <c r="FLO15" s="96"/>
      <c r="FLP15" s="96"/>
      <c r="FLQ15" s="96"/>
      <c r="FLR15" s="96"/>
      <c r="FLS15" s="96"/>
      <c r="FLT15" s="96"/>
      <c r="FLU15" s="96"/>
      <c r="FLV15" s="96"/>
      <c r="FLW15" s="96"/>
      <c r="FLX15" s="96"/>
      <c r="FLY15" s="96"/>
      <c r="FLZ15" s="96"/>
      <c r="FMA15" s="96"/>
      <c r="FMB15" s="96"/>
      <c r="FMC15" s="96"/>
      <c r="FMD15" s="96"/>
      <c r="FME15" s="96"/>
      <c r="FMF15" s="96"/>
      <c r="FMG15" s="96"/>
      <c r="FMH15" s="96"/>
      <c r="FMI15" s="96"/>
      <c r="FMJ15" s="96"/>
      <c r="FMK15" s="96"/>
      <c r="FML15" s="96"/>
      <c r="FMM15" s="96"/>
      <c r="FMN15" s="96"/>
      <c r="FMO15" s="96"/>
      <c r="FMP15" s="96"/>
      <c r="FMQ15" s="96"/>
      <c r="FMR15" s="96"/>
      <c r="FMS15" s="96"/>
      <c r="FMT15" s="96"/>
      <c r="FMU15" s="96"/>
      <c r="FMV15" s="96"/>
      <c r="FMW15" s="96"/>
      <c r="FMX15" s="96"/>
      <c r="FMY15" s="96"/>
      <c r="FMZ15" s="96"/>
      <c r="FNA15" s="96"/>
      <c r="FNB15" s="96"/>
      <c r="FNC15" s="96"/>
      <c r="FND15" s="96"/>
      <c r="FNE15" s="96"/>
      <c r="FNF15" s="96"/>
      <c r="FNG15" s="96"/>
      <c r="FNH15" s="96"/>
      <c r="FNI15" s="96"/>
      <c r="FNJ15" s="96"/>
      <c r="FNK15" s="96"/>
      <c r="FNL15" s="96"/>
      <c r="FNM15" s="96"/>
      <c r="FNN15" s="96"/>
      <c r="FNO15" s="96"/>
      <c r="FNP15" s="96"/>
      <c r="FNQ15" s="96"/>
      <c r="FNR15" s="96"/>
      <c r="FNS15" s="96"/>
      <c r="FNT15" s="96"/>
      <c r="FNU15" s="96"/>
      <c r="FNV15" s="96"/>
      <c r="FNW15" s="96"/>
      <c r="FNX15" s="96"/>
      <c r="FNY15" s="96"/>
      <c r="FNZ15" s="96"/>
      <c r="FOA15" s="96"/>
      <c r="FOB15" s="96"/>
      <c r="FOC15" s="96"/>
      <c r="FOD15" s="96"/>
      <c r="FOE15" s="96"/>
      <c r="FOF15" s="96"/>
      <c r="FOG15" s="96"/>
      <c r="FOH15" s="96"/>
      <c r="FOI15" s="96"/>
      <c r="FOJ15" s="96"/>
      <c r="FOK15" s="96"/>
      <c r="FOL15" s="96"/>
      <c r="FOM15" s="96"/>
      <c r="FON15" s="96"/>
      <c r="FOO15" s="96"/>
      <c r="FOP15" s="96"/>
      <c r="FOQ15" s="96"/>
      <c r="FOR15" s="96"/>
      <c r="FOS15" s="96"/>
      <c r="FOT15" s="96"/>
      <c r="FOU15" s="96"/>
      <c r="FOV15" s="96"/>
      <c r="FOW15" s="96"/>
      <c r="FOX15" s="96"/>
      <c r="FOY15" s="96"/>
      <c r="FOZ15" s="96"/>
      <c r="FPA15" s="96"/>
      <c r="FPB15" s="96"/>
      <c r="FPC15" s="96"/>
      <c r="FPD15" s="96"/>
      <c r="FPE15" s="96"/>
      <c r="FPF15" s="96"/>
      <c r="FPG15" s="96"/>
      <c r="FPH15" s="96"/>
      <c r="FPI15" s="96"/>
      <c r="FPJ15" s="96"/>
      <c r="FPK15" s="96"/>
      <c r="FPL15" s="96"/>
      <c r="FPM15" s="96"/>
      <c r="FPN15" s="96"/>
      <c r="FPO15" s="96"/>
      <c r="FPP15" s="96"/>
      <c r="FPQ15" s="96"/>
      <c r="FPR15" s="96"/>
      <c r="FPS15" s="96"/>
      <c r="FPT15" s="96"/>
      <c r="FPU15" s="96"/>
      <c r="FPV15" s="96"/>
      <c r="FPW15" s="96"/>
      <c r="FPX15" s="96"/>
      <c r="FPY15" s="96"/>
      <c r="FPZ15" s="96"/>
      <c r="FQA15" s="96"/>
      <c r="FQB15" s="96"/>
      <c r="FQC15" s="96"/>
      <c r="FQD15" s="96"/>
      <c r="FQE15" s="96"/>
      <c r="FQF15" s="96"/>
      <c r="FQG15" s="96"/>
      <c r="FQH15" s="96"/>
      <c r="FQI15" s="96"/>
      <c r="FQJ15" s="96"/>
      <c r="FQK15" s="96"/>
      <c r="FQL15" s="96"/>
      <c r="FQM15" s="96"/>
      <c r="FQN15" s="96"/>
      <c r="FQO15" s="96"/>
      <c r="FQP15" s="96"/>
      <c r="FQQ15" s="96"/>
      <c r="FQR15" s="96"/>
      <c r="FQS15" s="96"/>
      <c r="FQT15" s="96"/>
      <c r="FQU15" s="96"/>
      <c r="FQV15" s="96"/>
      <c r="FQW15" s="96"/>
      <c r="FQX15" s="96"/>
      <c r="FQY15" s="96"/>
      <c r="FQZ15" s="96"/>
      <c r="FRA15" s="96"/>
      <c r="FRB15" s="96"/>
      <c r="FRC15" s="96"/>
      <c r="FRD15" s="96"/>
      <c r="FRE15" s="96"/>
      <c r="FRF15" s="96"/>
      <c r="FRG15" s="96"/>
      <c r="FRH15" s="96"/>
      <c r="FRI15" s="96"/>
      <c r="FRJ15" s="96"/>
      <c r="FRK15" s="96"/>
      <c r="FRL15" s="96"/>
      <c r="FRM15" s="96"/>
      <c r="FRN15" s="96"/>
      <c r="FRO15" s="96"/>
      <c r="FRP15" s="96"/>
      <c r="FRQ15" s="96"/>
      <c r="FRR15" s="96"/>
      <c r="FRS15" s="96"/>
      <c r="FRT15" s="96"/>
      <c r="FRU15" s="96"/>
      <c r="FRV15" s="96"/>
      <c r="FRW15" s="96"/>
      <c r="FRX15" s="96"/>
      <c r="FRY15" s="96"/>
      <c r="FRZ15" s="96"/>
      <c r="FSA15" s="96"/>
      <c r="FSB15" s="96"/>
      <c r="FSC15" s="96"/>
      <c r="FSD15" s="96"/>
      <c r="FSE15" s="96"/>
      <c r="FSF15" s="96"/>
      <c r="FSG15" s="96"/>
      <c r="FSH15" s="96"/>
      <c r="FSI15" s="96"/>
      <c r="FSJ15" s="96"/>
      <c r="FSK15" s="96"/>
      <c r="FSL15" s="96"/>
      <c r="FSM15" s="96"/>
      <c r="FSN15" s="96"/>
      <c r="FSO15" s="96"/>
      <c r="FSP15" s="96"/>
      <c r="FSQ15" s="96"/>
      <c r="FSR15" s="96"/>
      <c r="FSS15" s="96"/>
      <c r="FST15" s="96"/>
      <c r="FSU15" s="96"/>
      <c r="FSV15" s="96"/>
      <c r="FSW15" s="96"/>
      <c r="FSX15" s="96"/>
      <c r="FSY15" s="96"/>
      <c r="FSZ15" s="96"/>
      <c r="FTA15" s="96"/>
      <c r="FTB15" s="96"/>
      <c r="FTC15" s="96"/>
      <c r="FTD15" s="96"/>
      <c r="FTE15" s="96"/>
      <c r="FTF15" s="96"/>
      <c r="FTG15" s="96"/>
      <c r="FTH15" s="96"/>
      <c r="FTI15" s="96"/>
      <c r="FTJ15" s="96"/>
      <c r="FTK15" s="96"/>
      <c r="FTL15" s="96"/>
      <c r="FTM15" s="96"/>
      <c r="FTN15" s="96"/>
      <c r="FTO15" s="96"/>
      <c r="FTP15" s="96"/>
      <c r="FTQ15" s="96"/>
      <c r="FTR15" s="96"/>
      <c r="FTS15" s="96"/>
      <c r="FTT15" s="96"/>
      <c r="FTU15" s="96"/>
      <c r="FTV15" s="96"/>
      <c r="FTW15" s="96"/>
      <c r="FTX15" s="96"/>
      <c r="FTY15" s="96"/>
      <c r="FTZ15" s="96"/>
      <c r="FUA15" s="96"/>
      <c r="FUB15" s="96"/>
      <c r="FUC15" s="96"/>
      <c r="FUD15" s="96"/>
      <c r="FUE15" s="96"/>
      <c r="FUF15" s="96"/>
      <c r="FUG15" s="96"/>
      <c r="FUH15" s="96"/>
      <c r="FUI15" s="96"/>
      <c r="FUJ15" s="96"/>
      <c r="FUK15" s="96"/>
      <c r="FUL15" s="96"/>
      <c r="FUM15" s="96"/>
      <c r="FUN15" s="96"/>
      <c r="FUO15" s="96"/>
      <c r="FUP15" s="96"/>
      <c r="FUQ15" s="96"/>
      <c r="FUR15" s="96"/>
      <c r="FUS15" s="96"/>
      <c r="FUT15" s="96"/>
      <c r="FUU15" s="96"/>
      <c r="FUV15" s="96"/>
      <c r="FUW15" s="96"/>
      <c r="FUX15" s="96"/>
      <c r="FUY15" s="96"/>
      <c r="FUZ15" s="96"/>
      <c r="FVA15" s="96"/>
      <c r="FVB15" s="96"/>
      <c r="FVC15" s="96"/>
      <c r="FVD15" s="96"/>
      <c r="FVE15" s="96"/>
      <c r="FVF15" s="96"/>
      <c r="FVG15" s="96"/>
      <c r="FVH15" s="96"/>
      <c r="FVI15" s="96"/>
      <c r="FVJ15" s="96"/>
      <c r="FVK15" s="96"/>
      <c r="FVL15" s="96"/>
      <c r="FVM15" s="96"/>
      <c r="FVN15" s="96"/>
      <c r="FVO15" s="96"/>
      <c r="FVP15" s="96"/>
      <c r="FVQ15" s="96"/>
      <c r="FVR15" s="96"/>
      <c r="FVS15" s="96"/>
      <c r="FVT15" s="96"/>
      <c r="FVU15" s="96"/>
      <c r="FVV15" s="96"/>
      <c r="FVW15" s="96"/>
      <c r="FVX15" s="96"/>
      <c r="FVY15" s="96"/>
      <c r="FVZ15" s="96"/>
      <c r="FWA15" s="96"/>
      <c r="FWB15" s="96"/>
      <c r="FWC15" s="96"/>
      <c r="FWD15" s="96"/>
      <c r="FWE15" s="96"/>
      <c r="FWF15" s="96"/>
      <c r="FWG15" s="96"/>
      <c r="FWH15" s="96"/>
      <c r="FWI15" s="96"/>
      <c r="FWJ15" s="96"/>
      <c r="FWK15" s="96"/>
      <c r="FWL15" s="96"/>
      <c r="FWM15" s="96"/>
      <c r="FWN15" s="96"/>
      <c r="FWO15" s="96"/>
      <c r="FWP15" s="96"/>
      <c r="FWQ15" s="96"/>
      <c r="FWR15" s="96"/>
      <c r="FWS15" s="96"/>
      <c r="FWT15" s="96"/>
      <c r="FWU15" s="96"/>
      <c r="FWV15" s="96"/>
      <c r="FWW15" s="96"/>
      <c r="FWX15" s="96"/>
      <c r="FWY15" s="96"/>
      <c r="FWZ15" s="96"/>
      <c r="FXA15" s="96"/>
      <c r="FXB15" s="96"/>
      <c r="FXC15" s="96"/>
      <c r="FXD15" s="96"/>
      <c r="FXE15" s="96"/>
      <c r="FXF15" s="96"/>
      <c r="FXG15" s="96"/>
      <c r="FXH15" s="96"/>
      <c r="FXI15" s="96"/>
      <c r="FXJ15" s="96"/>
      <c r="FXK15" s="96"/>
      <c r="FXL15" s="96"/>
      <c r="FXM15" s="96"/>
      <c r="FXN15" s="96"/>
      <c r="FXO15" s="96"/>
      <c r="FXP15" s="96"/>
      <c r="FXQ15" s="96"/>
      <c r="FXR15" s="96"/>
      <c r="FXS15" s="96"/>
      <c r="FXT15" s="96"/>
      <c r="FXU15" s="96"/>
      <c r="FXV15" s="96"/>
      <c r="FXW15" s="96"/>
      <c r="FXX15" s="96"/>
      <c r="FXY15" s="96"/>
      <c r="FXZ15" s="96"/>
      <c r="FYA15" s="96"/>
      <c r="FYB15" s="96"/>
      <c r="FYC15" s="96"/>
      <c r="FYD15" s="96"/>
      <c r="FYE15" s="96"/>
      <c r="FYF15" s="96"/>
      <c r="FYG15" s="96"/>
      <c r="FYH15" s="96"/>
      <c r="FYI15" s="96"/>
      <c r="FYJ15" s="96"/>
      <c r="FYK15" s="96"/>
      <c r="FYL15" s="96"/>
      <c r="FYM15" s="96"/>
      <c r="FYN15" s="96"/>
      <c r="FYO15" s="96"/>
      <c r="FYP15" s="96"/>
      <c r="FYQ15" s="96"/>
      <c r="FYR15" s="96"/>
      <c r="FYS15" s="96"/>
      <c r="FYT15" s="96"/>
      <c r="FYU15" s="96"/>
      <c r="FYV15" s="96"/>
      <c r="FYW15" s="96"/>
      <c r="FYX15" s="96"/>
      <c r="FYY15" s="96"/>
      <c r="FYZ15" s="96"/>
      <c r="FZA15" s="96"/>
      <c r="FZB15" s="96"/>
      <c r="FZC15" s="96"/>
      <c r="FZD15" s="96"/>
      <c r="FZE15" s="96"/>
      <c r="FZF15" s="96"/>
      <c r="FZG15" s="96"/>
      <c r="FZH15" s="96"/>
      <c r="FZI15" s="96"/>
      <c r="FZJ15" s="96"/>
      <c r="FZK15" s="96"/>
      <c r="FZL15" s="96"/>
      <c r="FZM15" s="96"/>
      <c r="FZN15" s="96"/>
      <c r="FZO15" s="96"/>
      <c r="FZP15" s="96"/>
      <c r="FZQ15" s="96"/>
      <c r="FZR15" s="96"/>
      <c r="FZS15" s="96"/>
      <c r="FZT15" s="96"/>
      <c r="FZU15" s="96"/>
      <c r="FZV15" s="96"/>
      <c r="FZW15" s="96"/>
      <c r="FZX15" s="96"/>
      <c r="FZY15" s="96"/>
      <c r="FZZ15" s="96"/>
      <c r="GAA15" s="96"/>
      <c r="GAB15" s="96"/>
      <c r="GAC15" s="96"/>
      <c r="GAD15" s="96"/>
      <c r="GAE15" s="96"/>
      <c r="GAF15" s="96"/>
      <c r="GAG15" s="96"/>
      <c r="GAH15" s="96"/>
      <c r="GAI15" s="96"/>
      <c r="GAJ15" s="96"/>
      <c r="GAK15" s="96"/>
      <c r="GAL15" s="96"/>
      <c r="GAM15" s="96"/>
      <c r="GAN15" s="96"/>
      <c r="GAO15" s="96"/>
      <c r="GAP15" s="96"/>
      <c r="GAQ15" s="96"/>
      <c r="GAR15" s="96"/>
      <c r="GAS15" s="96"/>
      <c r="GAT15" s="96"/>
      <c r="GAU15" s="96"/>
      <c r="GAV15" s="96"/>
      <c r="GAW15" s="96"/>
      <c r="GAX15" s="96"/>
      <c r="GAY15" s="96"/>
      <c r="GAZ15" s="96"/>
      <c r="GBA15" s="96"/>
      <c r="GBB15" s="96"/>
      <c r="GBC15" s="96"/>
      <c r="GBD15" s="96"/>
      <c r="GBE15" s="96"/>
      <c r="GBF15" s="96"/>
      <c r="GBG15" s="96"/>
      <c r="GBH15" s="96"/>
      <c r="GBI15" s="96"/>
      <c r="GBJ15" s="96"/>
      <c r="GBK15" s="96"/>
      <c r="GBL15" s="96"/>
      <c r="GBM15" s="96"/>
      <c r="GBN15" s="96"/>
      <c r="GBO15" s="96"/>
      <c r="GBP15" s="96"/>
      <c r="GBQ15" s="96"/>
      <c r="GBR15" s="96"/>
      <c r="GBS15" s="96"/>
      <c r="GBT15" s="96"/>
      <c r="GBU15" s="96"/>
      <c r="GBV15" s="96"/>
      <c r="GBW15" s="96"/>
      <c r="GBX15" s="96"/>
      <c r="GBY15" s="96"/>
      <c r="GBZ15" s="96"/>
      <c r="GCA15" s="96"/>
      <c r="GCB15" s="96"/>
      <c r="GCC15" s="96"/>
      <c r="GCD15" s="96"/>
      <c r="GCE15" s="96"/>
      <c r="GCF15" s="96"/>
      <c r="GCG15" s="96"/>
      <c r="GCH15" s="96"/>
      <c r="GCI15" s="96"/>
      <c r="GCJ15" s="96"/>
      <c r="GCK15" s="96"/>
      <c r="GCL15" s="96"/>
      <c r="GCM15" s="96"/>
      <c r="GCN15" s="96"/>
      <c r="GCO15" s="96"/>
      <c r="GCP15" s="96"/>
      <c r="GCQ15" s="96"/>
      <c r="GCR15" s="96"/>
      <c r="GCS15" s="96"/>
      <c r="GCT15" s="96"/>
      <c r="GCU15" s="96"/>
      <c r="GCV15" s="96"/>
      <c r="GCW15" s="96"/>
      <c r="GCX15" s="96"/>
      <c r="GCY15" s="96"/>
      <c r="GCZ15" s="96"/>
      <c r="GDA15" s="96"/>
      <c r="GDB15" s="96"/>
      <c r="GDC15" s="96"/>
      <c r="GDD15" s="96"/>
      <c r="GDE15" s="96"/>
      <c r="GDF15" s="96"/>
      <c r="GDG15" s="96"/>
      <c r="GDH15" s="96"/>
      <c r="GDI15" s="96"/>
      <c r="GDJ15" s="96"/>
      <c r="GDK15" s="96"/>
      <c r="GDL15" s="96"/>
      <c r="GDM15" s="96"/>
      <c r="GDN15" s="96"/>
      <c r="GDO15" s="96"/>
      <c r="GDP15" s="96"/>
      <c r="GDQ15" s="96"/>
      <c r="GDR15" s="96"/>
      <c r="GDS15" s="96"/>
      <c r="GDT15" s="96"/>
      <c r="GDU15" s="96"/>
      <c r="GDV15" s="96"/>
      <c r="GDW15" s="96"/>
      <c r="GDX15" s="96"/>
      <c r="GDY15" s="96"/>
      <c r="GDZ15" s="96"/>
      <c r="GEA15" s="96"/>
      <c r="GEB15" s="96"/>
      <c r="GEC15" s="96"/>
      <c r="GED15" s="96"/>
      <c r="GEE15" s="96"/>
      <c r="GEF15" s="96"/>
      <c r="GEG15" s="96"/>
      <c r="GEH15" s="96"/>
      <c r="GEI15" s="96"/>
      <c r="GEJ15" s="96"/>
      <c r="GEK15" s="96"/>
      <c r="GEL15" s="96"/>
      <c r="GEM15" s="96"/>
      <c r="GEN15" s="96"/>
      <c r="GEO15" s="96"/>
      <c r="GEP15" s="96"/>
      <c r="GEQ15" s="96"/>
      <c r="GER15" s="96"/>
      <c r="GES15" s="96"/>
      <c r="GET15" s="96"/>
      <c r="GEU15" s="96"/>
      <c r="GEV15" s="96"/>
      <c r="GEW15" s="96"/>
      <c r="GEX15" s="96"/>
      <c r="GEY15" s="96"/>
      <c r="GEZ15" s="96"/>
      <c r="GFA15" s="96"/>
      <c r="GFB15" s="96"/>
      <c r="GFC15" s="96"/>
      <c r="GFD15" s="96"/>
      <c r="GFE15" s="96"/>
      <c r="GFF15" s="96"/>
      <c r="GFG15" s="96"/>
      <c r="GFH15" s="96"/>
      <c r="GFI15" s="96"/>
      <c r="GFJ15" s="96"/>
      <c r="GFK15" s="96"/>
      <c r="GFL15" s="96"/>
      <c r="GFM15" s="96"/>
      <c r="GFN15" s="96"/>
      <c r="GFO15" s="96"/>
      <c r="GFP15" s="96"/>
      <c r="GFQ15" s="96"/>
      <c r="GFR15" s="96"/>
      <c r="GFS15" s="96"/>
      <c r="GFT15" s="96"/>
      <c r="GFU15" s="96"/>
      <c r="GFV15" s="96"/>
      <c r="GFW15" s="96"/>
      <c r="GFX15" s="96"/>
      <c r="GFY15" s="96"/>
      <c r="GFZ15" s="96"/>
      <c r="GGA15" s="96"/>
      <c r="GGB15" s="96"/>
      <c r="GGC15" s="96"/>
      <c r="GGD15" s="96"/>
      <c r="GGE15" s="96"/>
      <c r="GGF15" s="96"/>
      <c r="GGG15" s="96"/>
      <c r="GGH15" s="96"/>
      <c r="GGI15" s="96"/>
      <c r="GGJ15" s="96"/>
      <c r="GGK15" s="96"/>
      <c r="GGL15" s="96"/>
      <c r="GGM15" s="96"/>
      <c r="GGN15" s="96"/>
      <c r="GGO15" s="96"/>
      <c r="GGP15" s="96"/>
      <c r="GGQ15" s="96"/>
      <c r="GGR15" s="96"/>
      <c r="GGS15" s="96"/>
      <c r="GGT15" s="96"/>
      <c r="GGU15" s="96"/>
      <c r="GGV15" s="96"/>
      <c r="GGW15" s="96"/>
      <c r="GGX15" s="96"/>
      <c r="GGY15" s="96"/>
      <c r="GGZ15" s="96"/>
      <c r="GHA15" s="96"/>
      <c r="GHB15" s="96"/>
      <c r="GHC15" s="96"/>
      <c r="GHD15" s="96"/>
      <c r="GHE15" s="96"/>
      <c r="GHF15" s="96"/>
      <c r="GHG15" s="96"/>
      <c r="GHH15" s="96"/>
      <c r="GHI15" s="96"/>
      <c r="GHJ15" s="96"/>
      <c r="GHK15" s="96"/>
      <c r="GHL15" s="96"/>
      <c r="GHM15" s="96"/>
      <c r="GHN15" s="96"/>
      <c r="GHO15" s="96"/>
      <c r="GHP15" s="96"/>
      <c r="GHQ15" s="96"/>
      <c r="GHR15" s="96"/>
      <c r="GHS15" s="96"/>
      <c r="GHT15" s="96"/>
      <c r="GHU15" s="96"/>
      <c r="GHV15" s="96"/>
      <c r="GHW15" s="96"/>
      <c r="GHX15" s="96"/>
      <c r="GHY15" s="96"/>
      <c r="GHZ15" s="96"/>
      <c r="GIA15" s="96"/>
      <c r="GIB15" s="96"/>
      <c r="GIC15" s="96"/>
      <c r="GID15" s="96"/>
      <c r="GIE15" s="96"/>
      <c r="GIF15" s="96"/>
      <c r="GIG15" s="96"/>
      <c r="GIH15" s="96"/>
      <c r="GII15" s="96"/>
      <c r="GIJ15" s="96"/>
      <c r="GIK15" s="96"/>
      <c r="GIL15" s="96"/>
      <c r="GIM15" s="96"/>
      <c r="GIN15" s="96"/>
      <c r="GIO15" s="96"/>
      <c r="GIP15" s="96"/>
      <c r="GIQ15" s="96"/>
      <c r="GIR15" s="96"/>
      <c r="GIS15" s="96"/>
      <c r="GIT15" s="96"/>
      <c r="GIU15" s="96"/>
      <c r="GIV15" s="96"/>
      <c r="GIW15" s="96"/>
      <c r="GIX15" s="96"/>
      <c r="GIY15" s="96"/>
      <c r="GIZ15" s="96"/>
      <c r="GJA15" s="96"/>
      <c r="GJB15" s="96"/>
      <c r="GJC15" s="96"/>
      <c r="GJD15" s="96"/>
      <c r="GJE15" s="96"/>
      <c r="GJF15" s="96"/>
      <c r="GJG15" s="96"/>
      <c r="GJH15" s="96"/>
      <c r="GJI15" s="96"/>
      <c r="GJJ15" s="96"/>
      <c r="GJK15" s="96"/>
      <c r="GJL15" s="96"/>
      <c r="GJM15" s="96"/>
      <c r="GJN15" s="96"/>
      <c r="GJO15" s="96"/>
      <c r="GJP15" s="96"/>
      <c r="GJQ15" s="96"/>
      <c r="GJR15" s="96"/>
      <c r="GJS15" s="96"/>
      <c r="GJT15" s="96"/>
      <c r="GJU15" s="96"/>
      <c r="GJV15" s="96"/>
      <c r="GJW15" s="96"/>
      <c r="GJX15" s="96"/>
      <c r="GJY15" s="96"/>
      <c r="GJZ15" s="96"/>
      <c r="GKA15" s="96"/>
      <c r="GKB15" s="96"/>
      <c r="GKC15" s="96"/>
      <c r="GKD15" s="96"/>
      <c r="GKE15" s="96"/>
      <c r="GKF15" s="96"/>
      <c r="GKG15" s="96"/>
      <c r="GKH15" s="96"/>
      <c r="GKI15" s="96"/>
      <c r="GKJ15" s="96"/>
      <c r="GKK15" s="96"/>
      <c r="GKL15" s="96"/>
      <c r="GKM15" s="96"/>
      <c r="GKN15" s="96"/>
      <c r="GKO15" s="96"/>
      <c r="GKP15" s="96"/>
      <c r="GKQ15" s="96"/>
      <c r="GKR15" s="96"/>
      <c r="GKS15" s="96"/>
      <c r="GKT15" s="96"/>
      <c r="GKU15" s="96"/>
      <c r="GKV15" s="96"/>
      <c r="GKW15" s="96"/>
      <c r="GKX15" s="96"/>
      <c r="GKY15" s="96"/>
      <c r="GKZ15" s="96"/>
      <c r="GLA15" s="96"/>
      <c r="GLB15" s="96"/>
      <c r="GLC15" s="96"/>
      <c r="GLD15" s="96"/>
      <c r="GLE15" s="96"/>
      <c r="GLF15" s="96"/>
      <c r="GLG15" s="96"/>
      <c r="GLH15" s="96"/>
      <c r="GLI15" s="96"/>
      <c r="GLJ15" s="96"/>
      <c r="GLK15" s="96"/>
      <c r="GLL15" s="96"/>
      <c r="GLM15" s="96"/>
      <c r="GLN15" s="96"/>
      <c r="GLO15" s="96"/>
      <c r="GLP15" s="96"/>
      <c r="GLQ15" s="96"/>
      <c r="GLR15" s="96"/>
      <c r="GLS15" s="96"/>
      <c r="GLT15" s="96"/>
      <c r="GLU15" s="96"/>
      <c r="GLV15" s="96"/>
      <c r="GLW15" s="96"/>
      <c r="GLX15" s="96"/>
      <c r="GLY15" s="96"/>
      <c r="GLZ15" s="96"/>
      <c r="GMA15" s="96"/>
      <c r="GMB15" s="96"/>
      <c r="GMC15" s="96"/>
      <c r="GMD15" s="96"/>
      <c r="GME15" s="96"/>
      <c r="GMF15" s="96"/>
      <c r="GMG15" s="96"/>
      <c r="GMH15" s="96"/>
      <c r="GMI15" s="96"/>
      <c r="GMJ15" s="96"/>
      <c r="GMK15" s="96"/>
      <c r="GML15" s="96"/>
      <c r="GMM15" s="96"/>
      <c r="GMN15" s="96"/>
      <c r="GMO15" s="96"/>
      <c r="GMP15" s="96"/>
      <c r="GMQ15" s="96"/>
      <c r="GMR15" s="96"/>
      <c r="GMS15" s="96"/>
      <c r="GMT15" s="96"/>
      <c r="GMU15" s="96"/>
      <c r="GMV15" s="96"/>
      <c r="GMW15" s="96"/>
      <c r="GMX15" s="96"/>
      <c r="GMY15" s="96"/>
      <c r="GMZ15" s="96"/>
      <c r="GNA15" s="96"/>
      <c r="GNB15" s="96"/>
      <c r="GNC15" s="96"/>
      <c r="GND15" s="96"/>
      <c r="GNE15" s="96"/>
      <c r="GNF15" s="96"/>
      <c r="GNG15" s="96"/>
      <c r="GNH15" s="96"/>
      <c r="GNI15" s="96"/>
      <c r="GNJ15" s="96"/>
      <c r="GNK15" s="96"/>
      <c r="GNL15" s="96"/>
      <c r="GNM15" s="96"/>
      <c r="GNN15" s="96"/>
      <c r="GNO15" s="96"/>
      <c r="GNP15" s="96"/>
      <c r="GNQ15" s="96"/>
      <c r="GNR15" s="96"/>
      <c r="GNS15" s="96"/>
      <c r="GNT15" s="96"/>
      <c r="GNU15" s="96"/>
      <c r="GNV15" s="96"/>
      <c r="GNW15" s="96"/>
      <c r="GNX15" s="96"/>
      <c r="GNY15" s="96"/>
      <c r="GNZ15" s="96"/>
      <c r="GOA15" s="96"/>
      <c r="GOB15" s="96"/>
      <c r="GOC15" s="96"/>
      <c r="GOD15" s="96"/>
      <c r="GOE15" s="96"/>
      <c r="GOF15" s="96"/>
      <c r="GOG15" s="96"/>
      <c r="GOH15" s="96"/>
      <c r="GOI15" s="96"/>
      <c r="GOJ15" s="96"/>
      <c r="GOK15" s="96"/>
      <c r="GOL15" s="96"/>
      <c r="GOM15" s="96"/>
      <c r="GON15" s="96"/>
      <c r="GOO15" s="96"/>
      <c r="GOP15" s="96"/>
      <c r="GOQ15" s="96"/>
      <c r="GOR15" s="96"/>
      <c r="GOS15" s="96"/>
      <c r="GOT15" s="96"/>
      <c r="GOU15" s="96"/>
      <c r="GOV15" s="96"/>
      <c r="GOW15" s="96"/>
      <c r="GOX15" s="96"/>
      <c r="GOY15" s="96"/>
      <c r="GOZ15" s="96"/>
      <c r="GPA15" s="96"/>
      <c r="GPB15" s="96"/>
      <c r="GPC15" s="96"/>
      <c r="GPD15" s="96"/>
      <c r="GPE15" s="96"/>
      <c r="GPF15" s="96"/>
      <c r="GPG15" s="96"/>
      <c r="GPH15" s="96"/>
      <c r="GPI15" s="96"/>
      <c r="GPJ15" s="96"/>
      <c r="GPK15" s="96"/>
      <c r="GPL15" s="96"/>
      <c r="GPM15" s="96"/>
      <c r="GPN15" s="96"/>
      <c r="GPO15" s="96"/>
      <c r="GPP15" s="96"/>
      <c r="GPQ15" s="96"/>
      <c r="GPR15" s="96"/>
      <c r="GPS15" s="96"/>
      <c r="GPT15" s="96"/>
      <c r="GPU15" s="96"/>
      <c r="GPV15" s="96"/>
      <c r="GPW15" s="96"/>
      <c r="GPX15" s="96"/>
      <c r="GPY15" s="96"/>
      <c r="GPZ15" s="96"/>
      <c r="GQA15" s="96"/>
      <c r="GQB15" s="96"/>
      <c r="GQC15" s="96"/>
      <c r="GQD15" s="96"/>
      <c r="GQE15" s="96"/>
      <c r="GQF15" s="96"/>
      <c r="GQG15" s="96"/>
      <c r="GQH15" s="96"/>
      <c r="GQI15" s="96"/>
      <c r="GQJ15" s="96"/>
      <c r="GQK15" s="96"/>
      <c r="GQL15" s="96"/>
      <c r="GQM15" s="96"/>
      <c r="GQN15" s="96"/>
      <c r="GQO15" s="96"/>
      <c r="GQP15" s="96"/>
      <c r="GQQ15" s="96"/>
      <c r="GQR15" s="96"/>
      <c r="GQS15" s="96"/>
      <c r="GQT15" s="96"/>
      <c r="GQU15" s="96"/>
      <c r="GQV15" s="96"/>
      <c r="GQW15" s="96"/>
      <c r="GQX15" s="96"/>
      <c r="GQY15" s="96"/>
      <c r="GQZ15" s="96"/>
      <c r="GRA15" s="96"/>
      <c r="GRB15" s="96"/>
      <c r="GRC15" s="96"/>
      <c r="GRD15" s="96"/>
      <c r="GRE15" s="96"/>
      <c r="GRF15" s="96"/>
      <c r="GRG15" s="96"/>
      <c r="GRH15" s="96"/>
      <c r="GRI15" s="96"/>
      <c r="GRJ15" s="96"/>
      <c r="GRK15" s="96"/>
      <c r="GRL15" s="96"/>
      <c r="GRM15" s="96"/>
      <c r="GRN15" s="96"/>
      <c r="GRO15" s="96"/>
      <c r="GRP15" s="96"/>
      <c r="GRQ15" s="96"/>
      <c r="GRR15" s="96"/>
      <c r="GRS15" s="96"/>
      <c r="GRT15" s="96"/>
      <c r="GRU15" s="96"/>
      <c r="GRV15" s="96"/>
      <c r="GRW15" s="96"/>
      <c r="GRX15" s="96"/>
      <c r="GRY15" s="96"/>
      <c r="GRZ15" s="96"/>
      <c r="GSA15" s="96"/>
      <c r="GSB15" s="96"/>
      <c r="GSC15" s="96"/>
      <c r="GSD15" s="96"/>
      <c r="GSE15" s="96"/>
      <c r="GSF15" s="96"/>
      <c r="GSG15" s="96"/>
      <c r="GSH15" s="96"/>
      <c r="GSI15" s="96"/>
      <c r="GSJ15" s="96"/>
      <c r="GSK15" s="96"/>
      <c r="GSL15" s="96"/>
      <c r="GSM15" s="96"/>
      <c r="GSN15" s="96"/>
      <c r="GSO15" s="96"/>
      <c r="GSP15" s="96"/>
      <c r="GSQ15" s="96"/>
      <c r="GSR15" s="96"/>
      <c r="GSS15" s="96"/>
      <c r="GST15" s="96"/>
      <c r="GSU15" s="96"/>
      <c r="GSV15" s="96"/>
      <c r="GSW15" s="96"/>
      <c r="GSX15" s="96"/>
      <c r="GSY15" s="96"/>
      <c r="GSZ15" s="96"/>
      <c r="GTA15" s="96"/>
      <c r="GTB15" s="96"/>
      <c r="GTC15" s="96"/>
      <c r="GTD15" s="96"/>
      <c r="GTE15" s="96"/>
      <c r="GTF15" s="96"/>
      <c r="GTG15" s="96"/>
      <c r="GTH15" s="96"/>
      <c r="GTI15" s="96"/>
      <c r="GTJ15" s="96"/>
      <c r="GTK15" s="96"/>
      <c r="GTL15" s="96"/>
      <c r="GTM15" s="96"/>
      <c r="GTN15" s="96"/>
      <c r="GTO15" s="96"/>
      <c r="GTP15" s="96"/>
      <c r="GTQ15" s="96"/>
      <c r="GTR15" s="96"/>
      <c r="GTS15" s="96"/>
      <c r="GTT15" s="96"/>
      <c r="GTU15" s="96"/>
      <c r="GTV15" s="96"/>
      <c r="GTW15" s="96"/>
      <c r="GTX15" s="96"/>
      <c r="GTY15" s="96"/>
      <c r="GTZ15" s="96"/>
      <c r="GUA15" s="96"/>
      <c r="GUB15" s="96"/>
      <c r="GUC15" s="96"/>
      <c r="GUD15" s="96"/>
      <c r="GUE15" s="96"/>
      <c r="GUF15" s="96"/>
      <c r="GUG15" s="96"/>
      <c r="GUH15" s="96"/>
      <c r="GUI15" s="96"/>
      <c r="GUJ15" s="96"/>
      <c r="GUK15" s="96"/>
      <c r="GUL15" s="96"/>
      <c r="GUM15" s="96"/>
      <c r="GUN15" s="96"/>
      <c r="GUO15" s="96"/>
      <c r="GUP15" s="96"/>
      <c r="GUQ15" s="96"/>
      <c r="GUR15" s="96"/>
      <c r="GUS15" s="96"/>
      <c r="GUT15" s="96"/>
      <c r="GUU15" s="96"/>
      <c r="GUV15" s="96"/>
      <c r="GUW15" s="96"/>
      <c r="GUX15" s="96"/>
      <c r="GUY15" s="96"/>
      <c r="GUZ15" s="96"/>
      <c r="GVA15" s="96"/>
      <c r="GVB15" s="96"/>
      <c r="GVC15" s="96"/>
      <c r="GVD15" s="96"/>
      <c r="GVE15" s="96"/>
      <c r="GVF15" s="96"/>
      <c r="GVG15" s="96"/>
      <c r="GVH15" s="96"/>
      <c r="GVI15" s="96"/>
      <c r="GVJ15" s="96"/>
      <c r="GVK15" s="96"/>
      <c r="GVL15" s="96"/>
      <c r="GVM15" s="96"/>
      <c r="GVN15" s="96"/>
      <c r="GVO15" s="96"/>
      <c r="GVP15" s="96"/>
      <c r="GVQ15" s="96"/>
      <c r="GVR15" s="96"/>
      <c r="GVS15" s="96"/>
      <c r="GVT15" s="96"/>
      <c r="GVU15" s="96"/>
      <c r="GVV15" s="96"/>
      <c r="GVW15" s="96"/>
      <c r="GVX15" s="96"/>
      <c r="GVY15" s="96"/>
      <c r="GVZ15" s="96"/>
      <c r="GWA15" s="96"/>
      <c r="GWB15" s="96"/>
      <c r="GWC15" s="96"/>
      <c r="GWD15" s="96"/>
      <c r="GWE15" s="96"/>
      <c r="GWF15" s="96"/>
      <c r="GWG15" s="96"/>
      <c r="GWH15" s="96"/>
      <c r="GWI15" s="96"/>
      <c r="GWJ15" s="96"/>
      <c r="GWK15" s="96"/>
      <c r="GWL15" s="96"/>
      <c r="GWM15" s="96"/>
      <c r="GWN15" s="96"/>
      <c r="GWO15" s="96"/>
      <c r="GWP15" s="96"/>
      <c r="GWQ15" s="96"/>
      <c r="GWR15" s="96"/>
      <c r="GWS15" s="96"/>
      <c r="GWT15" s="96"/>
      <c r="GWU15" s="96"/>
      <c r="GWV15" s="96"/>
      <c r="GWW15" s="96"/>
      <c r="GWX15" s="96"/>
      <c r="GWY15" s="96"/>
      <c r="GWZ15" s="96"/>
      <c r="GXA15" s="96"/>
      <c r="GXB15" s="96"/>
      <c r="GXC15" s="96"/>
      <c r="GXD15" s="96"/>
      <c r="GXE15" s="96"/>
      <c r="GXF15" s="96"/>
      <c r="GXG15" s="96"/>
      <c r="GXH15" s="96"/>
      <c r="GXI15" s="96"/>
      <c r="GXJ15" s="96"/>
      <c r="GXK15" s="96"/>
      <c r="GXL15" s="96"/>
      <c r="GXM15" s="96"/>
      <c r="GXN15" s="96"/>
      <c r="GXO15" s="96"/>
      <c r="GXP15" s="96"/>
      <c r="GXQ15" s="96"/>
      <c r="GXR15" s="96"/>
      <c r="GXS15" s="96"/>
      <c r="GXT15" s="96"/>
      <c r="GXU15" s="96"/>
      <c r="GXV15" s="96"/>
      <c r="GXW15" s="96"/>
      <c r="GXX15" s="96"/>
      <c r="GXY15" s="96"/>
      <c r="GXZ15" s="96"/>
      <c r="GYA15" s="96"/>
      <c r="GYB15" s="96"/>
      <c r="GYC15" s="96"/>
      <c r="GYD15" s="96"/>
      <c r="GYE15" s="96"/>
      <c r="GYF15" s="96"/>
      <c r="GYG15" s="96"/>
      <c r="GYH15" s="96"/>
      <c r="GYI15" s="96"/>
      <c r="GYJ15" s="96"/>
      <c r="GYK15" s="96"/>
      <c r="GYL15" s="96"/>
      <c r="GYM15" s="96"/>
      <c r="GYN15" s="96"/>
      <c r="GYO15" s="96"/>
      <c r="GYP15" s="96"/>
      <c r="GYQ15" s="96"/>
      <c r="GYR15" s="96"/>
      <c r="GYS15" s="96"/>
      <c r="GYT15" s="96"/>
      <c r="GYU15" s="96"/>
      <c r="GYV15" s="96"/>
      <c r="GYW15" s="96"/>
      <c r="GYX15" s="96"/>
      <c r="GYY15" s="96"/>
      <c r="GYZ15" s="96"/>
      <c r="GZA15" s="96"/>
      <c r="GZB15" s="96"/>
      <c r="GZC15" s="96"/>
      <c r="GZD15" s="96"/>
      <c r="GZE15" s="96"/>
      <c r="GZF15" s="96"/>
      <c r="GZG15" s="96"/>
      <c r="GZH15" s="96"/>
      <c r="GZI15" s="96"/>
      <c r="GZJ15" s="96"/>
      <c r="GZK15" s="96"/>
      <c r="GZL15" s="96"/>
      <c r="GZM15" s="96"/>
      <c r="GZN15" s="96"/>
      <c r="GZO15" s="96"/>
      <c r="GZP15" s="96"/>
      <c r="GZQ15" s="96"/>
      <c r="GZR15" s="96"/>
      <c r="GZS15" s="96"/>
      <c r="GZT15" s="96"/>
      <c r="GZU15" s="96"/>
      <c r="GZV15" s="96"/>
      <c r="GZW15" s="96"/>
      <c r="GZX15" s="96"/>
      <c r="GZY15" s="96"/>
      <c r="GZZ15" s="96"/>
      <c r="HAA15" s="96"/>
      <c r="HAB15" s="96"/>
      <c r="HAC15" s="96"/>
      <c r="HAD15" s="96"/>
      <c r="HAE15" s="96"/>
      <c r="HAF15" s="96"/>
      <c r="HAG15" s="96"/>
      <c r="HAH15" s="96"/>
      <c r="HAI15" s="96"/>
      <c r="HAJ15" s="96"/>
      <c r="HAK15" s="96"/>
      <c r="HAL15" s="96"/>
      <c r="HAM15" s="96"/>
      <c r="HAN15" s="96"/>
      <c r="HAO15" s="96"/>
      <c r="HAP15" s="96"/>
      <c r="HAQ15" s="96"/>
      <c r="HAR15" s="96"/>
      <c r="HAS15" s="96"/>
      <c r="HAT15" s="96"/>
      <c r="HAU15" s="96"/>
      <c r="HAV15" s="96"/>
      <c r="HAW15" s="96"/>
      <c r="HAX15" s="96"/>
      <c r="HAY15" s="96"/>
      <c r="HAZ15" s="96"/>
      <c r="HBA15" s="96"/>
      <c r="HBB15" s="96"/>
      <c r="HBC15" s="96"/>
      <c r="HBD15" s="96"/>
      <c r="HBE15" s="96"/>
      <c r="HBF15" s="96"/>
      <c r="HBG15" s="96"/>
      <c r="HBH15" s="96"/>
      <c r="HBI15" s="96"/>
      <c r="HBJ15" s="96"/>
      <c r="HBK15" s="96"/>
      <c r="HBL15" s="96"/>
      <c r="HBM15" s="96"/>
      <c r="HBN15" s="96"/>
      <c r="HBO15" s="96"/>
      <c r="HBP15" s="96"/>
      <c r="HBQ15" s="96"/>
      <c r="HBR15" s="96"/>
      <c r="HBS15" s="96"/>
      <c r="HBT15" s="96"/>
      <c r="HBU15" s="96"/>
      <c r="HBV15" s="96"/>
      <c r="HBW15" s="96"/>
      <c r="HBX15" s="96"/>
      <c r="HBY15" s="96"/>
      <c r="HBZ15" s="96"/>
      <c r="HCA15" s="96"/>
      <c r="HCB15" s="96"/>
      <c r="HCC15" s="96"/>
      <c r="HCD15" s="96"/>
      <c r="HCE15" s="96"/>
      <c r="HCF15" s="96"/>
      <c r="HCG15" s="96"/>
      <c r="HCH15" s="96"/>
      <c r="HCI15" s="96"/>
      <c r="HCJ15" s="96"/>
      <c r="HCK15" s="96"/>
      <c r="HCL15" s="96"/>
      <c r="HCM15" s="96"/>
      <c r="HCN15" s="96"/>
      <c r="HCO15" s="96"/>
      <c r="HCP15" s="96"/>
      <c r="HCQ15" s="96"/>
      <c r="HCR15" s="96"/>
      <c r="HCS15" s="96"/>
      <c r="HCT15" s="96"/>
      <c r="HCU15" s="96"/>
      <c r="HCV15" s="96"/>
      <c r="HCW15" s="96"/>
      <c r="HCX15" s="96"/>
      <c r="HCY15" s="96"/>
      <c r="HCZ15" s="96"/>
      <c r="HDA15" s="96"/>
      <c r="HDB15" s="96"/>
      <c r="HDC15" s="96"/>
      <c r="HDD15" s="96"/>
      <c r="HDE15" s="96"/>
      <c r="HDF15" s="96"/>
      <c r="HDG15" s="96"/>
      <c r="HDH15" s="96"/>
      <c r="HDI15" s="96"/>
      <c r="HDJ15" s="96"/>
      <c r="HDK15" s="96"/>
      <c r="HDL15" s="96"/>
      <c r="HDM15" s="96"/>
      <c r="HDN15" s="96"/>
      <c r="HDO15" s="96"/>
      <c r="HDP15" s="96"/>
      <c r="HDQ15" s="96"/>
      <c r="HDR15" s="96"/>
      <c r="HDS15" s="96"/>
      <c r="HDT15" s="96"/>
      <c r="HDU15" s="96"/>
      <c r="HDV15" s="96"/>
      <c r="HDW15" s="96"/>
      <c r="HDX15" s="96"/>
      <c r="HDY15" s="96"/>
      <c r="HDZ15" s="96"/>
      <c r="HEA15" s="96"/>
      <c r="HEB15" s="96"/>
      <c r="HEC15" s="96"/>
      <c r="HED15" s="96"/>
      <c r="HEE15" s="96"/>
      <c r="HEF15" s="96"/>
      <c r="HEG15" s="96"/>
      <c r="HEH15" s="96"/>
      <c r="HEI15" s="96"/>
      <c r="HEJ15" s="96"/>
      <c r="HEK15" s="96"/>
      <c r="HEL15" s="96"/>
      <c r="HEM15" s="96"/>
      <c r="HEN15" s="96"/>
      <c r="HEO15" s="96"/>
      <c r="HEP15" s="96"/>
      <c r="HEQ15" s="96"/>
      <c r="HER15" s="96"/>
      <c r="HES15" s="96"/>
      <c r="HET15" s="96"/>
      <c r="HEU15" s="96"/>
      <c r="HEV15" s="96"/>
      <c r="HEW15" s="96"/>
      <c r="HEX15" s="96"/>
      <c r="HEY15" s="96"/>
      <c r="HEZ15" s="96"/>
      <c r="HFA15" s="96"/>
      <c r="HFB15" s="96"/>
      <c r="HFC15" s="96"/>
      <c r="HFD15" s="96"/>
      <c r="HFE15" s="96"/>
      <c r="HFF15" s="96"/>
      <c r="HFG15" s="96"/>
      <c r="HFH15" s="96"/>
      <c r="HFI15" s="96"/>
      <c r="HFJ15" s="96"/>
      <c r="HFK15" s="96"/>
      <c r="HFL15" s="96"/>
      <c r="HFM15" s="96"/>
      <c r="HFN15" s="96"/>
      <c r="HFO15" s="96"/>
      <c r="HFP15" s="96"/>
      <c r="HFQ15" s="96"/>
      <c r="HFR15" s="96"/>
      <c r="HFS15" s="96"/>
      <c r="HFT15" s="96"/>
      <c r="HFU15" s="96"/>
      <c r="HFV15" s="96"/>
      <c r="HFW15" s="96"/>
      <c r="HFX15" s="96"/>
      <c r="HFY15" s="96"/>
      <c r="HFZ15" s="96"/>
      <c r="HGA15" s="96"/>
      <c r="HGB15" s="96"/>
      <c r="HGC15" s="96"/>
      <c r="HGD15" s="96"/>
      <c r="HGE15" s="96"/>
      <c r="HGF15" s="96"/>
      <c r="HGG15" s="96"/>
      <c r="HGH15" s="96"/>
      <c r="HGI15" s="96"/>
      <c r="HGJ15" s="96"/>
      <c r="HGK15" s="96"/>
      <c r="HGL15" s="96"/>
      <c r="HGM15" s="96"/>
      <c r="HGN15" s="96"/>
      <c r="HGO15" s="96"/>
      <c r="HGP15" s="96"/>
      <c r="HGQ15" s="96"/>
      <c r="HGR15" s="96"/>
      <c r="HGS15" s="96"/>
      <c r="HGT15" s="96"/>
      <c r="HGU15" s="96"/>
      <c r="HGV15" s="96"/>
      <c r="HGW15" s="96"/>
      <c r="HGX15" s="96"/>
      <c r="HGY15" s="96"/>
      <c r="HGZ15" s="96"/>
      <c r="HHA15" s="96"/>
      <c r="HHB15" s="96"/>
      <c r="HHC15" s="96"/>
      <c r="HHD15" s="96"/>
      <c r="HHE15" s="96"/>
      <c r="HHF15" s="96"/>
      <c r="HHG15" s="96"/>
      <c r="HHH15" s="96"/>
      <c r="HHI15" s="96"/>
      <c r="HHJ15" s="96"/>
      <c r="HHK15" s="96"/>
      <c r="HHL15" s="96"/>
      <c r="HHM15" s="96"/>
      <c r="HHN15" s="96"/>
      <c r="HHO15" s="96"/>
      <c r="HHP15" s="96"/>
      <c r="HHQ15" s="96"/>
      <c r="HHR15" s="96"/>
      <c r="HHS15" s="96"/>
      <c r="HHT15" s="96"/>
      <c r="HHU15" s="96"/>
      <c r="HHV15" s="96"/>
      <c r="HHW15" s="96"/>
      <c r="HHX15" s="96"/>
      <c r="HHY15" s="96"/>
      <c r="HHZ15" s="96"/>
      <c r="HIA15" s="96"/>
      <c r="HIB15" s="96"/>
      <c r="HIC15" s="96"/>
      <c r="HID15" s="96"/>
      <c r="HIE15" s="96"/>
      <c r="HIF15" s="96"/>
      <c r="HIG15" s="96"/>
      <c r="HIH15" s="96"/>
      <c r="HII15" s="96"/>
      <c r="HIJ15" s="96"/>
      <c r="HIK15" s="96"/>
      <c r="HIL15" s="96"/>
      <c r="HIM15" s="96"/>
      <c r="HIN15" s="96"/>
      <c r="HIO15" s="96"/>
      <c r="HIP15" s="96"/>
      <c r="HIQ15" s="96"/>
      <c r="HIR15" s="96"/>
      <c r="HIS15" s="96"/>
      <c r="HIT15" s="96"/>
      <c r="HIU15" s="96"/>
      <c r="HIV15" s="96"/>
      <c r="HIW15" s="96"/>
      <c r="HIX15" s="96"/>
      <c r="HIY15" s="96"/>
      <c r="HIZ15" s="96"/>
      <c r="HJA15" s="96"/>
      <c r="HJB15" s="96"/>
      <c r="HJC15" s="96"/>
      <c r="HJD15" s="96"/>
      <c r="HJE15" s="96"/>
      <c r="HJF15" s="96"/>
      <c r="HJG15" s="96"/>
      <c r="HJH15" s="96"/>
      <c r="HJI15" s="96"/>
      <c r="HJJ15" s="96"/>
      <c r="HJK15" s="96"/>
      <c r="HJL15" s="96"/>
      <c r="HJM15" s="96"/>
      <c r="HJN15" s="96"/>
      <c r="HJO15" s="96"/>
      <c r="HJP15" s="96"/>
      <c r="HJQ15" s="96"/>
      <c r="HJR15" s="96"/>
      <c r="HJS15" s="96"/>
      <c r="HJT15" s="96"/>
      <c r="HJU15" s="96"/>
      <c r="HJV15" s="96"/>
      <c r="HJW15" s="96"/>
      <c r="HJX15" s="96"/>
      <c r="HJY15" s="96"/>
      <c r="HJZ15" s="96"/>
      <c r="HKA15" s="96"/>
      <c r="HKB15" s="96"/>
      <c r="HKC15" s="96"/>
      <c r="HKD15" s="96"/>
      <c r="HKE15" s="96"/>
      <c r="HKF15" s="96"/>
      <c r="HKG15" s="96"/>
      <c r="HKH15" s="96"/>
      <c r="HKI15" s="96"/>
      <c r="HKJ15" s="96"/>
      <c r="HKK15" s="96"/>
      <c r="HKL15" s="96"/>
      <c r="HKM15" s="96"/>
      <c r="HKN15" s="96"/>
      <c r="HKO15" s="96"/>
      <c r="HKP15" s="96"/>
      <c r="HKQ15" s="96"/>
      <c r="HKR15" s="96"/>
      <c r="HKS15" s="96"/>
      <c r="HKT15" s="96"/>
      <c r="HKU15" s="96"/>
      <c r="HKV15" s="96"/>
      <c r="HKW15" s="96"/>
      <c r="HKX15" s="96"/>
      <c r="HKY15" s="96"/>
      <c r="HKZ15" s="96"/>
      <c r="HLA15" s="96"/>
      <c r="HLB15" s="96"/>
      <c r="HLC15" s="96"/>
      <c r="HLD15" s="96"/>
      <c r="HLE15" s="96"/>
      <c r="HLF15" s="96"/>
      <c r="HLG15" s="96"/>
      <c r="HLH15" s="96"/>
      <c r="HLI15" s="96"/>
      <c r="HLJ15" s="96"/>
      <c r="HLK15" s="96"/>
      <c r="HLL15" s="96"/>
      <c r="HLM15" s="96"/>
      <c r="HLN15" s="96"/>
      <c r="HLO15" s="96"/>
      <c r="HLP15" s="96"/>
      <c r="HLQ15" s="96"/>
      <c r="HLR15" s="96"/>
      <c r="HLS15" s="96"/>
      <c r="HLT15" s="96"/>
      <c r="HLU15" s="96"/>
      <c r="HLV15" s="96"/>
      <c r="HLW15" s="96"/>
      <c r="HLX15" s="96"/>
      <c r="HLY15" s="96"/>
      <c r="HLZ15" s="96"/>
      <c r="HMA15" s="96"/>
      <c r="HMB15" s="96"/>
      <c r="HMC15" s="96"/>
      <c r="HMD15" s="96"/>
      <c r="HME15" s="96"/>
      <c r="HMF15" s="96"/>
      <c r="HMG15" s="96"/>
      <c r="HMH15" s="96"/>
      <c r="HMI15" s="96"/>
      <c r="HMJ15" s="96"/>
      <c r="HMK15" s="96"/>
      <c r="HML15" s="96"/>
      <c r="HMM15" s="96"/>
      <c r="HMN15" s="96"/>
      <c r="HMO15" s="96"/>
      <c r="HMP15" s="96"/>
      <c r="HMQ15" s="96"/>
      <c r="HMR15" s="96"/>
      <c r="HMS15" s="96"/>
      <c r="HMT15" s="96"/>
      <c r="HMU15" s="96"/>
      <c r="HMV15" s="96"/>
      <c r="HMW15" s="96"/>
      <c r="HMX15" s="96"/>
      <c r="HMY15" s="96"/>
      <c r="HMZ15" s="96"/>
      <c r="HNA15" s="96"/>
      <c r="HNB15" s="96"/>
      <c r="HNC15" s="96"/>
      <c r="HND15" s="96"/>
      <c r="HNE15" s="96"/>
      <c r="HNF15" s="96"/>
      <c r="HNG15" s="96"/>
      <c r="HNH15" s="96"/>
      <c r="HNI15" s="96"/>
      <c r="HNJ15" s="96"/>
      <c r="HNK15" s="96"/>
      <c r="HNL15" s="96"/>
      <c r="HNM15" s="96"/>
      <c r="HNN15" s="96"/>
      <c r="HNO15" s="96"/>
      <c r="HNP15" s="96"/>
      <c r="HNQ15" s="96"/>
      <c r="HNR15" s="96"/>
      <c r="HNS15" s="96"/>
      <c r="HNT15" s="96"/>
      <c r="HNU15" s="96"/>
      <c r="HNV15" s="96"/>
      <c r="HNW15" s="96"/>
      <c r="HNX15" s="96"/>
      <c r="HNY15" s="96"/>
      <c r="HNZ15" s="96"/>
      <c r="HOA15" s="96"/>
      <c r="HOB15" s="96"/>
      <c r="HOC15" s="96"/>
      <c r="HOD15" s="96"/>
      <c r="HOE15" s="96"/>
      <c r="HOF15" s="96"/>
      <c r="HOG15" s="96"/>
      <c r="HOH15" s="96"/>
      <c r="HOI15" s="96"/>
      <c r="HOJ15" s="96"/>
      <c r="HOK15" s="96"/>
      <c r="HOL15" s="96"/>
      <c r="HOM15" s="96"/>
      <c r="HON15" s="96"/>
      <c r="HOO15" s="96"/>
      <c r="HOP15" s="96"/>
      <c r="HOQ15" s="96"/>
      <c r="HOR15" s="96"/>
      <c r="HOS15" s="96"/>
      <c r="HOT15" s="96"/>
      <c r="HOU15" s="96"/>
      <c r="HOV15" s="96"/>
      <c r="HOW15" s="96"/>
      <c r="HOX15" s="96"/>
      <c r="HOY15" s="96"/>
      <c r="HOZ15" s="96"/>
      <c r="HPA15" s="96"/>
      <c r="HPB15" s="96"/>
      <c r="HPC15" s="96"/>
      <c r="HPD15" s="96"/>
      <c r="HPE15" s="96"/>
      <c r="HPF15" s="96"/>
      <c r="HPG15" s="96"/>
      <c r="HPH15" s="96"/>
      <c r="HPI15" s="96"/>
      <c r="HPJ15" s="96"/>
      <c r="HPK15" s="96"/>
      <c r="HPL15" s="96"/>
      <c r="HPM15" s="96"/>
      <c r="HPN15" s="96"/>
      <c r="HPO15" s="96"/>
      <c r="HPP15" s="96"/>
      <c r="HPQ15" s="96"/>
      <c r="HPR15" s="96"/>
      <c r="HPS15" s="96"/>
      <c r="HPT15" s="96"/>
      <c r="HPU15" s="96"/>
      <c r="HPV15" s="96"/>
      <c r="HPW15" s="96"/>
      <c r="HPX15" s="96"/>
      <c r="HPY15" s="96"/>
      <c r="HPZ15" s="96"/>
      <c r="HQA15" s="96"/>
      <c r="HQB15" s="96"/>
      <c r="HQC15" s="96"/>
      <c r="HQD15" s="96"/>
      <c r="HQE15" s="96"/>
      <c r="HQF15" s="96"/>
      <c r="HQG15" s="96"/>
      <c r="HQH15" s="96"/>
      <c r="HQI15" s="96"/>
      <c r="HQJ15" s="96"/>
      <c r="HQK15" s="96"/>
      <c r="HQL15" s="96"/>
      <c r="HQM15" s="96"/>
      <c r="HQN15" s="96"/>
      <c r="HQO15" s="96"/>
      <c r="HQP15" s="96"/>
      <c r="HQQ15" s="96"/>
      <c r="HQR15" s="96"/>
      <c r="HQS15" s="96"/>
      <c r="HQT15" s="96"/>
      <c r="HQU15" s="96"/>
      <c r="HQV15" s="96"/>
      <c r="HQW15" s="96"/>
      <c r="HQX15" s="96"/>
      <c r="HQY15" s="96"/>
      <c r="HQZ15" s="96"/>
      <c r="HRA15" s="96"/>
      <c r="HRB15" s="96"/>
      <c r="HRC15" s="96"/>
      <c r="HRD15" s="96"/>
      <c r="HRE15" s="96"/>
      <c r="HRF15" s="96"/>
      <c r="HRG15" s="96"/>
      <c r="HRH15" s="96"/>
      <c r="HRI15" s="96"/>
      <c r="HRJ15" s="96"/>
      <c r="HRK15" s="96"/>
      <c r="HRL15" s="96"/>
      <c r="HRM15" s="96"/>
      <c r="HRN15" s="96"/>
      <c r="HRO15" s="96"/>
      <c r="HRP15" s="96"/>
      <c r="HRQ15" s="96"/>
      <c r="HRR15" s="96"/>
      <c r="HRS15" s="96"/>
      <c r="HRT15" s="96"/>
      <c r="HRU15" s="96"/>
      <c r="HRV15" s="96"/>
      <c r="HRW15" s="96"/>
      <c r="HRX15" s="96"/>
      <c r="HRY15" s="96"/>
      <c r="HRZ15" s="96"/>
      <c r="HSA15" s="96"/>
      <c r="HSB15" s="96"/>
      <c r="HSC15" s="96"/>
      <c r="HSD15" s="96"/>
      <c r="HSE15" s="96"/>
      <c r="HSF15" s="96"/>
      <c r="HSG15" s="96"/>
      <c r="HSH15" s="96"/>
      <c r="HSI15" s="96"/>
      <c r="HSJ15" s="96"/>
      <c r="HSK15" s="96"/>
      <c r="HSL15" s="96"/>
      <c r="HSM15" s="96"/>
      <c r="HSN15" s="96"/>
      <c r="HSO15" s="96"/>
      <c r="HSP15" s="96"/>
      <c r="HSQ15" s="96"/>
      <c r="HSR15" s="96"/>
      <c r="HSS15" s="96"/>
      <c r="HST15" s="96"/>
      <c r="HSU15" s="96"/>
      <c r="HSV15" s="96"/>
      <c r="HSW15" s="96"/>
      <c r="HSX15" s="96"/>
      <c r="HSY15" s="96"/>
      <c r="HSZ15" s="96"/>
      <c r="HTA15" s="96"/>
      <c r="HTB15" s="96"/>
      <c r="HTC15" s="96"/>
      <c r="HTD15" s="96"/>
      <c r="HTE15" s="96"/>
      <c r="HTF15" s="96"/>
      <c r="HTG15" s="96"/>
      <c r="HTH15" s="96"/>
      <c r="HTI15" s="96"/>
      <c r="HTJ15" s="96"/>
      <c r="HTK15" s="96"/>
      <c r="HTL15" s="96"/>
      <c r="HTM15" s="96"/>
      <c r="HTN15" s="96"/>
      <c r="HTO15" s="96"/>
      <c r="HTP15" s="96"/>
      <c r="HTQ15" s="96"/>
      <c r="HTR15" s="96"/>
      <c r="HTS15" s="96"/>
      <c r="HTT15" s="96"/>
      <c r="HTU15" s="96"/>
      <c r="HTV15" s="96"/>
      <c r="HTW15" s="96"/>
      <c r="HTX15" s="96"/>
      <c r="HTY15" s="96"/>
      <c r="HTZ15" s="96"/>
      <c r="HUA15" s="96"/>
      <c r="HUB15" s="96"/>
      <c r="HUC15" s="96"/>
      <c r="HUD15" s="96"/>
      <c r="HUE15" s="96"/>
      <c r="HUF15" s="96"/>
      <c r="HUG15" s="96"/>
      <c r="HUH15" s="96"/>
      <c r="HUI15" s="96"/>
      <c r="HUJ15" s="96"/>
      <c r="HUK15" s="96"/>
      <c r="HUL15" s="96"/>
      <c r="HUM15" s="96"/>
      <c r="HUN15" s="96"/>
      <c r="HUO15" s="96"/>
      <c r="HUP15" s="96"/>
      <c r="HUQ15" s="96"/>
      <c r="HUR15" s="96"/>
      <c r="HUS15" s="96"/>
      <c r="HUT15" s="96"/>
      <c r="HUU15" s="96"/>
      <c r="HUV15" s="96"/>
      <c r="HUW15" s="96"/>
      <c r="HUX15" s="96"/>
      <c r="HUY15" s="96"/>
      <c r="HUZ15" s="96"/>
      <c r="HVA15" s="96"/>
      <c r="HVB15" s="96"/>
      <c r="HVC15" s="96"/>
      <c r="HVD15" s="96"/>
      <c r="HVE15" s="96"/>
      <c r="HVF15" s="96"/>
      <c r="HVG15" s="96"/>
      <c r="HVH15" s="96"/>
      <c r="HVI15" s="96"/>
      <c r="HVJ15" s="96"/>
      <c r="HVK15" s="96"/>
      <c r="HVL15" s="96"/>
      <c r="HVM15" s="96"/>
      <c r="HVN15" s="96"/>
      <c r="HVO15" s="96"/>
      <c r="HVP15" s="96"/>
      <c r="HVQ15" s="96"/>
      <c r="HVR15" s="96"/>
      <c r="HVS15" s="96"/>
      <c r="HVT15" s="96"/>
      <c r="HVU15" s="96"/>
      <c r="HVV15" s="96"/>
      <c r="HVW15" s="96"/>
      <c r="HVX15" s="96"/>
      <c r="HVY15" s="96"/>
      <c r="HVZ15" s="96"/>
      <c r="HWA15" s="96"/>
      <c r="HWB15" s="96"/>
      <c r="HWC15" s="96"/>
      <c r="HWD15" s="96"/>
      <c r="HWE15" s="96"/>
      <c r="HWF15" s="96"/>
      <c r="HWG15" s="96"/>
      <c r="HWH15" s="96"/>
      <c r="HWI15" s="96"/>
      <c r="HWJ15" s="96"/>
      <c r="HWK15" s="96"/>
      <c r="HWL15" s="96"/>
      <c r="HWM15" s="96"/>
      <c r="HWN15" s="96"/>
      <c r="HWO15" s="96"/>
      <c r="HWP15" s="96"/>
      <c r="HWQ15" s="96"/>
      <c r="HWR15" s="96"/>
      <c r="HWS15" s="96"/>
      <c r="HWT15" s="96"/>
      <c r="HWU15" s="96"/>
      <c r="HWV15" s="96"/>
      <c r="HWW15" s="96"/>
      <c r="HWX15" s="96"/>
      <c r="HWY15" s="96"/>
      <c r="HWZ15" s="96"/>
      <c r="HXA15" s="96"/>
      <c r="HXB15" s="96"/>
      <c r="HXC15" s="96"/>
      <c r="HXD15" s="96"/>
      <c r="HXE15" s="96"/>
      <c r="HXF15" s="96"/>
      <c r="HXG15" s="96"/>
      <c r="HXH15" s="96"/>
      <c r="HXI15" s="96"/>
      <c r="HXJ15" s="96"/>
      <c r="HXK15" s="96"/>
      <c r="HXL15" s="96"/>
      <c r="HXM15" s="96"/>
      <c r="HXN15" s="96"/>
      <c r="HXO15" s="96"/>
      <c r="HXP15" s="96"/>
      <c r="HXQ15" s="96"/>
      <c r="HXR15" s="96"/>
      <c r="HXS15" s="96"/>
      <c r="HXT15" s="96"/>
      <c r="HXU15" s="96"/>
      <c r="HXV15" s="96"/>
      <c r="HXW15" s="96"/>
      <c r="HXX15" s="96"/>
      <c r="HXY15" s="96"/>
      <c r="HXZ15" s="96"/>
      <c r="HYA15" s="96"/>
      <c r="HYB15" s="96"/>
      <c r="HYC15" s="96"/>
      <c r="HYD15" s="96"/>
      <c r="HYE15" s="96"/>
      <c r="HYF15" s="96"/>
      <c r="HYG15" s="96"/>
      <c r="HYH15" s="96"/>
      <c r="HYI15" s="96"/>
      <c r="HYJ15" s="96"/>
      <c r="HYK15" s="96"/>
      <c r="HYL15" s="96"/>
      <c r="HYM15" s="96"/>
      <c r="HYN15" s="96"/>
      <c r="HYO15" s="96"/>
      <c r="HYP15" s="96"/>
      <c r="HYQ15" s="96"/>
      <c r="HYR15" s="96"/>
      <c r="HYS15" s="96"/>
      <c r="HYT15" s="96"/>
      <c r="HYU15" s="96"/>
      <c r="HYV15" s="96"/>
      <c r="HYW15" s="96"/>
      <c r="HYX15" s="96"/>
      <c r="HYY15" s="96"/>
      <c r="HYZ15" s="96"/>
      <c r="HZA15" s="96"/>
      <c r="HZB15" s="96"/>
      <c r="HZC15" s="96"/>
      <c r="HZD15" s="96"/>
      <c r="HZE15" s="96"/>
      <c r="HZF15" s="96"/>
      <c r="HZG15" s="96"/>
      <c r="HZH15" s="96"/>
      <c r="HZI15" s="96"/>
      <c r="HZJ15" s="96"/>
      <c r="HZK15" s="96"/>
      <c r="HZL15" s="96"/>
      <c r="HZM15" s="96"/>
      <c r="HZN15" s="96"/>
      <c r="HZO15" s="96"/>
      <c r="HZP15" s="96"/>
      <c r="HZQ15" s="96"/>
      <c r="HZR15" s="96"/>
      <c r="HZS15" s="96"/>
      <c r="HZT15" s="96"/>
      <c r="HZU15" s="96"/>
      <c r="HZV15" s="96"/>
      <c r="HZW15" s="96"/>
      <c r="HZX15" s="96"/>
      <c r="HZY15" s="96"/>
      <c r="HZZ15" s="96"/>
      <c r="IAA15" s="96"/>
      <c r="IAB15" s="96"/>
      <c r="IAC15" s="96"/>
      <c r="IAD15" s="96"/>
      <c r="IAE15" s="96"/>
      <c r="IAF15" s="96"/>
      <c r="IAG15" s="96"/>
      <c r="IAH15" s="96"/>
      <c r="IAI15" s="96"/>
      <c r="IAJ15" s="96"/>
      <c r="IAK15" s="96"/>
      <c r="IAL15" s="96"/>
      <c r="IAM15" s="96"/>
      <c r="IAN15" s="96"/>
      <c r="IAO15" s="96"/>
      <c r="IAP15" s="96"/>
      <c r="IAQ15" s="96"/>
      <c r="IAR15" s="96"/>
      <c r="IAS15" s="96"/>
      <c r="IAT15" s="96"/>
      <c r="IAU15" s="96"/>
      <c r="IAV15" s="96"/>
      <c r="IAW15" s="96"/>
      <c r="IAX15" s="96"/>
      <c r="IAY15" s="96"/>
      <c r="IAZ15" s="96"/>
      <c r="IBA15" s="96"/>
      <c r="IBB15" s="96"/>
      <c r="IBC15" s="96"/>
      <c r="IBD15" s="96"/>
      <c r="IBE15" s="96"/>
      <c r="IBF15" s="96"/>
      <c r="IBG15" s="96"/>
      <c r="IBH15" s="96"/>
      <c r="IBI15" s="96"/>
      <c r="IBJ15" s="96"/>
      <c r="IBK15" s="96"/>
      <c r="IBL15" s="96"/>
      <c r="IBM15" s="96"/>
      <c r="IBN15" s="96"/>
      <c r="IBO15" s="96"/>
      <c r="IBP15" s="96"/>
      <c r="IBQ15" s="96"/>
      <c r="IBR15" s="96"/>
      <c r="IBS15" s="96"/>
      <c r="IBT15" s="96"/>
      <c r="IBU15" s="96"/>
      <c r="IBV15" s="96"/>
      <c r="IBW15" s="96"/>
      <c r="IBX15" s="96"/>
      <c r="IBY15" s="96"/>
      <c r="IBZ15" s="96"/>
      <c r="ICA15" s="96"/>
      <c r="ICB15" s="96"/>
      <c r="ICC15" s="96"/>
      <c r="ICD15" s="96"/>
      <c r="ICE15" s="96"/>
      <c r="ICF15" s="96"/>
      <c r="ICG15" s="96"/>
      <c r="ICH15" s="96"/>
      <c r="ICI15" s="96"/>
      <c r="ICJ15" s="96"/>
      <c r="ICK15" s="96"/>
      <c r="ICL15" s="96"/>
      <c r="ICM15" s="96"/>
      <c r="ICN15" s="96"/>
      <c r="ICO15" s="96"/>
      <c r="ICP15" s="96"/>
      <c r="ICQ15" s="96"/>
      <c r="ICR15" s="96"/>
      <c r="ICS15" s="96"/>
      <c r="ICT15" s="96"/>
      <c r="ICU15" s="96"/>
      <c r="ICV15" s="96"/>
      <c r="ICW15" s="96"/>
      <c r="ICX15" s="96"/>
      <c r="ICY15" s="96"/>
      <c r="ICZ15" s="96"/>
      <c r="IDA15" s="96"/>
      <c r="IDB15" s="96"/>
      <c r="IDC15" s="96"/>
      <c r="IDD15" s="96"/>
      <c r="IDE15" s="96"/>
      <c r="IDF15" s="96"/>
      <c r="IDG15" s="96"/>
      <c r="IDH15" s="96"/>
      <c r="IDI15" s="96"/>
      <c r="IDJ15" s="96"/>
      <c r="IDK15" s="96"/>
      <c r="IDL15" s="96"/>
      <c r="IDM15" s="96"/>
      <c r="IDN15" s="96"/>
      <c r="IDO15" s="96"/>
      <c r="IDP15" s="96"/>
      <c r="IDQ15" s="96"/>
      <c r="IDR15" s="96"/>
      <c r="IDS15" s="96"/>
      <c r="IDT15" s="96"/>
      <c r="IDU15" s="96"/>
      <c r="IDV15" s="96"/>
      <c r="IDW15" s="96"/>
      <c r="IDX15" s="96"/>
      <c r="IDY15" s="96"/>
      <c r="IDZ15" s="96"/>
      <c r="IEA15" s="96"/>
      <c r="IEB15" s="96"/>
      <c r="IEC15" s="96"/>
      <c r="IED15" s="96"/>
      <c r="IEE15" s="96"/>
      <c r="IEF15" s="96"/>
      <c r="IEG15" s="96"/>
      <c r="IEH15" s="96"/>
      <c r="IEI15" s="96"/>
      <c r="IEJ15" s="96"/>
      <c r="IEK15" s="96"/>
      <c r="IEL15" s="96"/>
      <c r="IEM15" s="96"/>
      <c r="IEN15" s="96"/>
      <c r="IEO15" s="96"/>
      <c r="IEP15" s="96"/>
      <c r="IEQ15" s="96"/>
      <c r="IER15" s="96"/>
      <c r="IES15" s="96"/>
      <c r="IET15" s="96"/>
      <c r="IEU15" s="96"/>
      <c r="IEV15" s="96"/>
      <c r="IEW15" s="96"/>
      <c r="IEX15" s="96"/>
      <c r="IEY15" s="96"/>
      <c r="IEZ15" s="96"/>
      <c r="IFA15" s="96"/>
      <c r="IFB15" s="96"/>
      <c r="IFC15" s="96"/>
      <c r="IFD15" s="96"/>
      <c r="IFE15" s="96"/>
      <c r="IFF15" s="96"/>
      <c r="IFG15" s="96"/>
      <c r="IFH15" s="96"/>
      <c r="IFI15" s="96"/>
      <c r="IFJ15" s="96"/>
      <c r="IFK15" s="96"/>
      <c r="IFL15" s="96"/>
      <c r="IFM15" s="96"/>
      <c r="IFN15" s="96"/>
      <c r="IFO15" s="96"/>
      <c r="IFP15" s="96"/>
      <c r="IFQ15" s="96"/>
      <c r="IFR15" s="96"/>
      <c r="IFS15" s="96"/>
      <c r="IFT15" s="96"/>
      <c r="IFU15" s="96"/>
      <c r="IFV15" s="96"/>
      <c r="IFW15" s="96"/>
      <c r="IFX15" s="96"/>
      <c r="IFY15" s="96"/>
      <c r="IFZ15" s="96"/>
      <c r="IGA15" s="96"/>
      <c r="IGB15" s="96"/>
      <c r="IGC15" s="96"/>
      <c r="IGD15" s="96"/>
      <c r="IGE15" s="96"/>
      <c r="IGF15" s="96"/>
      <c r="IGG15" s="96"/>
      <c r="IGH15" s="96"/>
      <c r="IGI15" s="96"/>
      <c r="IGJ15" s="96"/>
      <c r="IGK15" s="96"/>
      <c r="IGL15" s="96"/>
      <c r="IGM15" s="96"/>
      <c r="IGN15" s="96"/>
      <c r="IGO15" s="96"/>
      <c r="IGP15" s="96"/>
      <c r="IGQ15" s="96"/>
      <c r="IGR15" s="96"/>
      <c r="IGS15" s="96"/>
      <c r="IGT15" s="96"/>
      <c r="IGU15" s="96"/>
      <c r="IGV15" s="96"/>
      <c r="IGW15" s="96"/>
      <c r="IGX15" s="96"/>
      <c r="IGY15" s="96"/>
      <c r="IGZ15" s="96"/>
      <c r="IHA15" s="96"/>
      <c r="IHB15" s="96"/>
      <c r="IHC15" s="96"/>
      <c r="IHD15" s="96"/>
      <c r="IHE15" s="96"/>
      <c r="IHF15" s="96"/>
      <c r="IHG15" s="96"/>
      <c r="IHH15" s="96"/>
      <c r="IHI15" s="96"/>
      <c r="IHJ15" s="96"/>
      <c r="IHK15" s="96"/>
      <c r="IHL15" s="96"/>
      <c r="IHM15" s="96"/>
      <c r="IHN15" s="96"/>
      <c r="IHO15" s="96"/>
      <c r="IHP15" s="96"/>
      <c r="IHQ15" s="96"/>
      <c r="IHR15" s="96"/>
      <c r="IHS15" s="96"/>
      <c r="IHT15" s="96"/>
      <c r="IHU15" s="96"/>
      <c r="IHV15" s="96"/>
      <c r="IHW15" s="96"/>
      <c r="IHX15" s="96"/>
      <c r="IHY15" s="96"/>
      <c r="IHZ15" s="96"/>
      <c r="IIA15" s="96"/>
      <c r="IIB15" s="96"/>
      <c r="IIC15" s="96"/>
      <c r="IID15" s="96"/>
      <c r="IIE15" s="96"/>
      <c r="IIF15" s="96"/>
      <c r="IIG15" s="96"/>
      <c r="IIH15" s="96"/>
      <c r="III15" s="96"/>
      <c r="IIJ15" s="96"/>
      <c r="IIK15" s="96"/>
      <c r="IIL15" s="96"/>
      <c r="IIM15" s="96"/>
      <c r="IIN15" s="96"/>
      <c r="IIO15" s="96"/>
      <c r="IIP15" s="96"/>
      <c r="IIQ15" s="96"/>
      <c r="IIR15" s="96"/>
      <c r="IIS15" s="96"/>
      <c r="IIT15" s="96"/>
      <c r="IIU15" s="96"/>
      <c r="IIV15" s="96"/>
      <c r="IIW15" s="96"/>
      <c r="IIX15" s="96"/>
      <c r="IIY15" s="96"/>
      <c r="IIZ15" s="96"/>
      <c r="IJA15" s="96"/>
      <c r="IJB15" s="96"/>
      <c r="IJC15" s="96"/>
      <c r="IJD15" s="96"/>
      <c r="IJE15" s="96"/>
      <c r="IJF15" s="96"/>
      <c r="IJG15" s="96"/>
      <c r="IJH15" s="96"/>
      <c r="IJI15" s="96"/>
      <c r="IJJ15" s="96"/>
      <c r="IJK15" s="96"/>
      <c r="IJL15" s="96"/>
      <c r="IJM15" s="96"/>
      <c r="IJN15" s="96"/>
      <c r="IJO15" s="96"/>
      <c r="IJP15" s="96"/>
      <c r="IJQ15" s="96"/>
      <c r="IJR15" s="96"/>
      <c r="IJS15" s="96"/>
      <c r="IJT15" s="96"/>
      <c r="IJU15" s="96"/>
      <c r="IJV15" s="96"/>
      <c r="IJW15" s="96"/>
      <c r="IJX15" s="96"/>
      <c r="IJY15" s="96"/>
      <c r="IJZ15" s="96"/>
      <c r="IKA15" s="96"/>
      <c r="IKB15" s="96"/>
      <c r="IKC15" s="96"/>
      <c r="IKD15" s="96"/>
      <c r="IKE15" s="96"/>
      <c r="IKF15" s="96"/>
      <c r="IKG15" s="96"/>
      <c r="IKH15" s="96"/>
      <c r="IKI15" s="96"/>
      <c r="IKJ15" s="96"/>
      <c r="IKK15" s="96"/>
      <c r="IKL15" s="96"/>
      <c r="IKM15" s="96"/>
      <c r="IKN15" s="96"/>
      <c r="IKO15" s="96"/>
      <c r="IKP15" s="96"/>
      <c r="IKQ15" s="96"/>
      <c r="IKR15" s="96"/>
      <c r="IKS15" s="96"/>
      <c r="IKT15" s="96"/>
      <c r="IKU15" s="96"/>
      <c r="IKV15" s="96"/>
      <c r="IKW15" s="96"/>
      <c r="IKX15" s="96"/>
      <c r="IKY15" s="96"/>
      <c r="IKZ15" s="96"/>
      <c r="ILA15" s="96"/>
      <c r="ILB15" s="96"/>
      <c r="ILC15" s="96"/>
      <c r="ILD15" s="96"/>
      <c r="ILE15" s="96"/>
      <c r="ILF15" s="96"/>
      <c r="ILG15" s="96"/>
      <c r="ILH15" s="96"/>
      <c r="ILI15" s="96"/>
      <c r="ILJ15" s="96"/>
      <c r="ILK15" s="96"/>
      <c r="ILL15" s="96"/>
      <c r="ILM15" s="96"/>
      <c r="ILN15" s="96"/>
      <c r="ILO15" s="96"/>
      <c r="ILP15" s="96"/>
      <c r="ILQ15" s="96"/>
      <c r="ILR15" s="96"/>
      <c r="ILS15" s="96"/>
      <c r="ILT15" s="96"/>
      <c r="ILU15" s="96"/>
      <c r="ILV15" s="96"/>
      <c r="ILW15" s="96"/>
      <c r="ILX15" s="96"/>
      <c r="ILY15" s="96"/>
      <c r="ILZ15" s="96"/>
      <c r="IMA15" s="96"/>
      <c r="IMB15" s="96"/>
      <c r="IMC15" s="96"/>
      <c r="IMD15" s="96"/>
      <c r="IME15" s="96"/>
      <c r="IMF15" s="96"/>
      <c r="IMG15" s="96"/>
      <c r="IMH15" s="96"/>
      <c r="IMI15" s="96"/>
      <c r="IMJ15" s="96"/>
      <c r="IMK15" s="96"/>
      <c r="IML15" s="96"/>
      <c r="IMM15" s="96"/>
      <c r="IMN15" s="96"/>
      <c r="IMO15" s="96"/>
      <c r="IMP15" s="96"/>
      <c r="IMQ15" s="96"/>
      <c r="IMR15" s="96"/>
      <c r="IMS15" s="96"/>
      <c r="IMT15" s="96"/>
      <c r="IMU15" s="96"/>
      <c r="IMV15" s="96"/>
      <c r="IMW15" s="96"/>
      <c r="IMX15" s="96"/>
      <c r="IMY15" s="96"/>
      <c r="IMZ15" s="96"/>
      <c r="INA15" s="96"/>
      <c r="INB15" s="96"/>
      <c r="INC15" s="96"/>
      <c r="IND15" s="96"/>
      <c r="INE15" s="96"/>
      <c r="INF15" s="96"/>
      <c r="ING15" s="96"/>
      <c r="INH15" s="96"/>
      <c r="INI15" s="96"/>
      <c r="INJ15" s="96"/>
      <c r="INK15" s="96"/>
      <c r="INL15" s="96"/>
      <c r="INM15" s="96"/>
      <c r="INN15" s="96"/>
      <c r="INO15" s="96"/>
      <c r="INP15" s="96"/>
      <c r="INQ15" s="96"/>
      <c r="INR15" s="96"/>
      <c r="INS15" s="96"/>
      <c r="INT15" s="96"/>
      <c r="INU15" s="96"/>
      <c r="INV15" s="96"/>
      <c r="INW15" s="96"/>
      <c r="INX15" s="96"/>
      <c r="INY15" s="96"/>
      <c r="INZ15" s="96"/>
      <c r="IOA15" s="96"/>
      <c r="IOB15" s="96"/>
      <c r="IOC15" s="96"/>
      <c r="IOD15" s="96"/>
      <c r="IOE15" s="96"/>
      <c r="IOF15" s="96"/>
      <c r="IOG15" s="96"/>
      <c r="IOH15" s="96"/>
      <c r="IOI15" s="96"/>
      <c r="IOJ15" s="96"/>
      <c r="IOK15" s="96"/>
      <c r="IOL15" s="96"/>
      <c r="IOM15" s="96"/>
      <c r="ION15" s="96"/>
      <c r="IOO15" s="96"/>
      <c r="IOP15" s="96"/>
      <c r="IOQ15" s="96"/>
      <c r="IOR15" s="96"/>
      <c r="IOS15" s="96"/>
      <c r="IOT15" s="96"/>
      <c r="IOU15" s="96"/>
      <c r="IOV15" s="96"/>
      <c r="IOW15" s="96"/>
      <c r="IOX15" s="96"/>
      <c r="IOY15" s="96"/>
      <c r="IOZ15" s="96"/>
      <c r="IPA15" s="96"/>
      <c r="IPB15" s="96"/>
      <c r="IPC15" s="96"/>
      <c r="IPD15" s="96"/>
      <c r="IPE15" s="96"/>
      <c r="IPF15" s="96"/>
      <c r="IPG15" s="96"/>
      <c r="IPH15" s="96"/>
      <c r="IPI15" s="96"/>
      <c r="IPJ15" s="96"/>
      <c r="IPK15" s="96"/>
      <c r="IPL15" s="96"/>
      <c r="IPM15" s="96"/>
      <c r="IPN15" s="96"/>
      <c r="IPO15" s="96"/>
      <c r="IPP15" s="96"/>
      <c r="IPQ15" s="96"/>
      <c r="IPR15" s="96"/>
      <c r="IPS15" s="96"/>
      <c r="IPT15" s="96"/>
      <c r="IPU15" s="96"/>
      <c r="IPV15" s="96"/>
      <c r="IPW15" s="96"/>
      <c r="IPX15" s="96"/>
      <c r="IPY15" s="96"/>
      <c r="IPZ15" s="96"/>
      <c r="IQA15" s="96"/>
      <c r="IQB15" s="96"/>
      <c r="IQC15" s="96"/>
      <c r="IQD15" s="96"/>
      <c r="IQE15" s="96"/>
      <c r="IQF15" s="96"/>
      <c r="IQG15" s="96"/>
      <c r="IQH15" s="96"/>
      <c r="IQI15" s="96"/>
      <c r="IQJ15" s="96"/>
      <c r="IQK15" s="96"/>
      <c r="IQL15" s="96"/>
      <c r="IQM15" s="96"/>
      <c r="IQN15" s="96"/>
      <c r="IQO15" s="96"/>
      <c r="IQP15" s="96"/>
      <c r="IQQ15" s="96"/>
      <c r="IQR15" s="96"/>
      <c r="IQS15" s="96"/>
      <c r="IQT15" s="96"/>
      <c r="IQU15" s="96"/>
      <c r="IQV15" s="96"/>
      <c r="IQW15" s="96"/>
      <c r="IQX15" s="96"/>
      <c r="IQY15" s="96"/>
      <c r="IQZ15" s="96"/>
      <c r="IRA15" s="96"/>
      <c r="IRB15" s="96"/>
      <c r="IRC15" s="96"/>
      <c r="IRD15" s="96"/>
      <c r="IRE15" s="96"/>
      <c r="IRF15" s="96"/>
      <c r="IRG15" s="96"/>
      <c r="IRH15" s="96"/>
      <c r="IRI15" s="96"/>
      <c r="IRJ15" s="96"/>
      <c r="IRK15" s="96"/>
      <c r="IRL15" s="96"/>
      <c r="IRM15" s="96"/>
      <c r="IRN15" s="96"/>
      <c r="IRO15" s="96"/>
      <c r="IRP15" s="96"/>
      <c r="IRQ15" s="96"/>
      <c r="IRR15" s="96"/>
      <c r="IRS15" s="96"/>
      <c r="IRT15" s="96"/>
      <c r="IRU15" s="96"/>
      <c r="IRV15" s="96"/>
      <c r="IRW15" s="96"/>
      <c r="IRX15" s="96"/>
      <c r="IRY15" s="96"/>
      <c r="IRZ15" s="96"/>
      <c r="ISA15" s="96"/>
      <c r="ISB15" s="96"/>
      <c r="ISC15" s="96"/>
      <c r="ISD15" s="96"/>
      <c r="ISE15" s="96"/>
      <c r="ISF15" s="96"/>
      <c r="ISG15" s="96"/>
      <c r="ISH15" s="96"/>
      <c r="ISI15" s="96"/>
      <c r="ISJ15" s="96"/>
      <c r="ISK15" s="96"/>
      <c r="ISL15" s="96"/>
      <c r="ISM15" s="96"/>
      <c r="ISN15" s="96"/>
      <c r="ISO15" s="96"/>
      <c r="ISP15" s="96"/>
      <c r="ISQ15" s="96"/>
      <c r="ISR15" s="96"/>
      <c r="ISS15" s="96"/>
      <c r="IST15" s="96"/>
      <c r="ISU15" s="96"/>
      <c r="ISV15" s="96"/>
      <c r="ISW15" s="96"/>
      <c r="ISX15" s="96"/>
      <c r="ISY15" s="96"/>
      <c r="ISZ15" s="96"/>
      <c r="ITA15" s="96"/>
      <c r="ITB15" s="96"/>
      <c r="ITC15" s="96"/>
      <c r="ITD15" s="96"/>
      <c r="ITE15" s="96"/>
      <c r="ITF15" s="96"/>
      <c r="ITG15" s="96"/>
      <c r="ITH15" s="96"/>
      <c r="ITI15" s="96"/>
      <c r="ITJ15" s="96"/>
      <c r="ITK15" s="96"/>
      <c r="ITL15" s="96"/>
      <c r="ITM15" s="96"/>
      <c r="ITN15" s="96"/>
      <c r="ITO15" s="96"/>
      <c r="ITP15" s="96"/>
      <c r="ITQ15" s="96"/>
      <c r="ITR15" s="96"/>
      <c r="ITS15" s="96"/>
      <c r="ITT15" s="96"/>
      <c r="ITU15" s="96"/>
      <c r="ITV15" s="96"/>
      <c r="ITW15" s="96"/>
      <c r="ITX15" s="96"/>
      <c r="ITY15" s="96"/>
      <c r="ITZ15" s="96"/>
      <c r="IUA15" s="96"/>
      <c r="IUB15" s="96"/>
      <c r="IUC15" s="96"/>
      <c r="IUD15" s="96"/>
      <c r="IUE15" s="96"/>
      <c r="IUF15" s="96"/>
      <c r="IUG15" s="96"/>
      <c r="IUH15" s="96"/>
      <c r="IUI15" s="96"/>
      <c r="IUJ15" s="96"/>
      <c r="IUK15" s="96"/>
      <c r="IUL15" s="96"/>
      <c r="IUM15" s="96"/>
      <c r="IUN15" s="96"/>
      <c r="IUO15" s="96"/>
      <c r="IUP15" s="96"/>
      <c r="IUQ15" s="96"/>
      <c r="IUR15" s="96"/>
      <c r="IUS15" s="96"/>
      <c r="IUT15" s="96"/>
      <c r="IUU15" s="96"/>
      <c r="IUV15" s="96"/>
      <c r="IUW15" s="96"/>
      <c r="IUX15" s="96"/>
      <c r="IUY15" s="96"/>
      <c r="IUZ15" s="96"/>
      <c r="IVA15" s="96"/>
      <c r="IVB15" s="96"/>
      <c r="IVC15" s="96"/>
      <c r="IVD15" s="96"/>
      <c r="IVE15" s="96"/>
      <c r="IVF15" s="96"/>
      <c r="IVG15" s="96"/>
      <c r="IVH15" s="96"/>
      <c r="IVI15" s="96"/>
      <c r="IVJ15" s="96"/>
      <c r="IVK15" s="96"/>
      <c r="IVL15" s="96"/>
      <c r="IVM15" s="96"/>
      <c r="IVN15" s="96"/>
      <c r="IVO15" s="96"/>
      <c r="IVP15" s="96"/>
      <c r="IVQ15" s="96"/>
      <c r="IVR15" s="96"/>
      <c r="IVS15" s="96"/>
      <c r="IVT15" s="96"/>
      <c r="IVU15" s="96"/>
      <c r="IVV15" s="96"/>
      <c r="IVW15" s="96"/>
      <c r="IVX15" s="96"/>
      <c r="IVY15" s="96"/>
      <c r="IVZ15" s="96"/>
      <c r="IWA15" s="96"/>
      <c r="IWB15" s="96"/>
      <c r="IWC15" s="96"/>
      <c r="IWD15" s="96"/>
      <c r="IWE15" s="96"/>
      <c r="IWF15" s="96"/>
      <c r="IWG15" s="96"/>
      <c r="IWH15" s="96"/>
      <c r="IWI15" s="96"/>
      <c r="IWJ15" s="96"/>
      <c r="IWK15" s="96"/>
      <c r="IWL15" s="96"/>
      <c r="IWM15" s="96"/>
      <c r="IWN15" s="96"/>
      <c r="IWO15" s="96"/>
      <c r="IWP15" s="96"/>
      <c r="IWQ15" s="96"/>
      <c r="IWR15" s="96"/>
      <c r="IWS15" s="96"/>
      <c r="IWT15" s="96"/>
      <c r="IWU15" s="96"/>
      <c r="IWV15" s="96"/>
      <c r="IWW15" s="96"/>
      <c r="IWX15" s="96"/>
      <c r="IWY15" s="96"/>
      <c r="IWZ15" s="96"/>
      <c r="IXA15" s="96"/>
      <c r="IXB15" s="96"/>
      <c r="IXC15" s="96"/>
      <c r="IXD15" s="96"/>
      <c r="IXE15" s="96"/>
      <c r="IXF15" s="96"/>
      <c r="IXG15" s="96"/>
      <c r="IXH15" s="96"/>
      <c r="IXI15" s="96"/>
      <c r="IXJ15" s="96"/>
      <c r="IXK15" s="96"/>
      <c r="IXL15" s="96"/>
      <c r="IXM15" s="96"/>
      <c r="IXN15" s="96"/>
      <c r="IXO15" s="96"/>
      <c r="IXP15" s="96"/>
      <c r="IXQ15" s="96"/>
      <c r="IXR15" s="96"/>
      <c r="IXS15" s="96"/>
      <c r="IXT15" s="96"/>
      <c r="IXU15" s="96"/>
      <c r="IXV15" s="96"/>
      <c r="IXW15" s="96"/>
      <c r="IXX15" s="96"/>
      <c r="IXY15" s="96"/>
      <c r="IXZ15" s="96"/>
      <c r="IYA15" s="96"/>
      <c r="IYB15" s="96"/>
      <c r="IYC15" s="96"/>
      <c r="IYD15" s="96"/>
      <c r="IYE15" s="96"/>
      <c r="IYF15" s="96"/>
      <c r="IYG15" s="96"/>
      <c r="IYH15" s="96"/>
      <c r="IYI15" s="96"/>
      <c r="IYJ15" s="96"/>
      <c r="IYK15" s="96"/>
      <c r="IYL15" s="96"/>
      <c r="IYM15" s="96"/>
      <c r="IYN15" s="96"/>
      <c r="IYO15" s="96"/>
      <c r="IYP15" s="96"/>
      <c r="IYQ15" s="96"/>
      <c r="IYR15" s="96"/>
      <c r="IYS15" s="96"/>
      <c r="IYT15" s="96"/>
      <c r="IYU15" s="96"/>
      <c r="IYV15" s="96"/>
      <c r="IYW15" s="96"/>
      <c r="IYX15" s="96"/>
      <c r="IYY15" s="96"/>
      <c r="IYZ15" s="96"/>
      <c r="IZA15" s="96"/>
      <c r="IZB15" s="96"/>
      <c r="IZC15" s="96"/>
      <c r="IZD15" s="96"/>
      <c r="IZE15" s="96"/>
      <c r="IZF15" s="96"/>
      <c r="IZG15" s="96"/>
      <c r="IZH15" s="96"/>
      <c r="IZI15" s="96"/>
      <c r="IZJ15" s="96"/>
      <c r="IZK15" s="96"/>
      <c r="IZL15" s="96"/>
      <c r="IZM15" s="96"/>
      <c r="IZN15" s="96"/>
      <c r="IZO15" s="96"/>
      <c r="IZP15" s="96"/>
      <c r="IZQ15" s="96"/>
      <c r="IZR15" s="96"/>
      <c r="IZS15" s="96"/>
      <c r="IZT15" s="96"/>
      <c r="IZU15" s="96"/>
      <c r="IZV15" s="96"/>
      <c r="IZW15" s="96"/>
      <c r="IZX15" s="96"/>
      <c r="IZY15" s="96"/>
      <c r="IZZ15" s="96"/>
      <c r="JAA15" s="96"/>
      <c r="JAB15" s="96"/>
      <c r="JAC15" s="96"/>
      <c r="JAD15" s="96"/>
      <c r="JAE15" s="96"/>
      <c r="JAF15" s="96"/>
      <c r="JAG15" s="96"/>
      <c r="JAH15" s="96"/>
      <c r="JAI15" s="96"/>
      <c r="JAJ15" s="96"/>
      <c r="JAK15" s="96"/>
      <c r="JAL15" s="96"/>
      <c r="JAM15" s="96"/>
      <c r="JAN15" s="96"/>
      <c r="JAO15" s="96"/>
      <c r="JAP15" s="96"/>
      <c r="JAQ15" s="96"/>
      <c r="JAR15" s="96"/>
      <c r="JAS15" s="96"/>
      <c r="JAT15" s="96"/>
      <c r="JAU15" s="96"/>
      <c r="JAV15" s="96"/>
      <c r="JAW15" s="96"/>
      <c r="JAX15" s="96"/>
      <c r="JAY15" s="96"/>
      <c r="JAZ15" s="96"/>
      <c r="JBA15" s="96"/>
      <c r="JBB15" s="96"/>
      <c r="JBC15" s="96"/>
      <c r="JBD15" s="96"/>
      <c r="JBE15" s="96"/>
      <c r="JBF15" s="96"/>
      <c r="JBG15" s="96"/>
      <c r="JBH15" s="96"/>
      <c r="JBI15" s="96"/>
      <c r="JBJ15" s="96"/>
      <c r="JBK15" s="96"/>
      <c r="JBL15" s="96"/>
      <c r="JBM15" s="96"/>
      <c r="JBN15" s="96"/>
      <c r="JBO15" s="96"/>
      <c r="JBP15" s="96"/>
      <c r="JBQ15" s="96"/>
      <c r="JBR15" s="96"/>
      <c r="JBS15" s="96"/>
      <c r="JBT15" s="96"/>
      <c r="JBU15" s="96"/>
      <c r="JBV15" s="96"/>
      <c r="JBW15" s="96"/>
      <c r="JBX15" s="96"/>
      <c r="JBY15" s="96"/>
      <c r="JBZ15" s="96"/>
      <c r="JCA15" s="96"/>
      <c r="JCB15" s="96"/>
      <c r="JCC15" s="96"/>
      <c r="JCD15" s="96"/>
      <c r="JCE15" s="96"/>
      <c r="JCF15" s="96"/>
      <c r="JCG15" s="96"/>
      <c r="JCH15" s="96"/>
      <c r="JCI15" s="96"/>
      <c r="JCJ15" s="96"/>
      <c r="JCK15" s="96"/>
      <c r="JCL15" s="96"/>
      <c r="JCM15" s="96"/>
      <c r="JCN15" s="96"/>
      <c r="JCO15" s="96"/>
      <c r="JCP15" s="96"/>
      <c r="JCQ15" s="96"/>
      <c r="JCR15" s="96"/>
      <c r="JCS15" s="96"/>
      <c r="JCT15" s="96"/>
      <c r="JCU15" s="96"/>
      <c r="JCV15" s="96"/>
      <c r="JCW15" s="96"/>
      <c r="JCX15" s="96"/>
      <c r="JCY15" s="96"/>
      <c r="JCZ15" s="96"/>
      <c r="JDA15" s="96"/>
      <c r="JDB15" s="96"/>
      <c r="JDC15" s="96"/>
      <c r="JDD15" s="96"/>
      <c r="JDE15" s="96"/>
      <c r="JDF15" s="96"/>
      <c r="JDG15" s="96"/>
      <c r="JDH15" s="96"/>
      <c r="JDI15" s="96"/>
      <c r="JDJ15" s="96"/>
      <c r="JDK15" s="96"/>
      <c r="JDL15" s="96"/>
      <c r="JDM15" s="96"/>
      <c r="JDN15" s="96"/>
      <c r="JDO15" s="96"/>
      <c r="JDP15" s="96"/>
      <c r="JDQ15" s="96"/>
      <c r="JDR15" s="96"/>
      <c r="JDS15" s="96"/>
      <c r="JDT15" s="96"/>
      <c r="JDU15" s="96"/>
      <c r="JDV15" s="96"/>
      <c r="JDW15" s="96"/>
      <c r="JDX15" s="96"/>
      <c r="JDY15" s="96"/>
      <c r="JDZ15" s="96"/>
      <c r="JEA15" s="96"/>
      <c r="JEB15" s="96"/>
      <c r="JEC15" s="96"/>
      <c r="JED15" s="96"/>
      <c r="JEE15" s="96"/>
      <c r="JEF15" s="96"/>
      <c r="JEG15" s="96"/>
      <c r="JEH15" s="96"/>
      <c r="JEI15" s="96"/>
      <c r="JEJ15" s="96"/>
      <c r="JEK15" s="96"/>
      <c r="JEL15" s="96"/>
      <c r="JEM15" s="96"/>
      <c r="JEN15" s="96"/>
      <c r="JEO15" s="96"/>
      <c r="JEP15" s="96"/>
      <c r="JEQ15" s="96"/>
      <c r="JER15" s="96"/>
      <c r="JES15" s="96"/>
      <c r="JET15" s="96"/>
      <c r="JEU15" s="96"/>
      <c r="JEV15" s="96"/>
      <c r="JEW15" s="96"/>
      <c r="JEX15" s="96"/>
      <c r="JEY15" s="96"/>
      <c r="JEZ15" s="96"/>
      <c r="JFA15" s="96"/>
      <c r="JFB15" s="96"/>
      <c r="JFC15" s="96"/>
      <c r="JFD15" s="96"/>
      <c r="JFE15" s="96"/>
      <c r="JFF15" s="96"/>
      <c r="JFG15" s="96"/>
      <c r="JFH15" s="96"/>
      <c r="JFI15" s="96"/>
      <c r="JFJ15" s="96"/>
      <c r="JFK15" s="96"/>
      <c r="JFL15" s="96"/>
      <c r="JFM15" s="96"/>
      <c r="JFN15" s="96"/>
      <c r="JFO15" s="96"/>
      <c r="JFP15" s="96"/>
      <c r="JFQ15" s="96"/>
      <c r="JFR15" s="96"/>
      <c r="JFS15" s="96"/>
      <c r="JFT15" s="96"/>
      <c r="JFU15" s="96"/>
      <c r="JFV15" s="96"/>
      <c r="JFW15" s="96"/>
      <c r="JFX15" s="96"/>
      <c r="JFY15" s="96"/>
      <c r="JFZ15" s="96"/>
      <c r="JGA15" s="96"/>
      <c r="JGB15" s="96"/>
      <c r="JGC15" s="96"/>
      <c r="JGD15" s="96"/>
      <c r="JGE15" s="96"/>
      <c r="JGF15" s="96"/>
      <c r="JGG15" s="96"/>
      <c r="JGH15" s="96"/>
      <c r="JGI15" s="96"/>
      <c r="JGJ15" s="96"/>
      <c r="JGK15" s="96"/>
      <c r="JGL15" s="96"/>
      <c r="JGM15" s="96"/>
      <c r="JGN15" s="96"/>
      <c r="JGO15" s="96"/>
      <c r="JGP15" s="96"/>
      <c r="JGQ15" s="96"/>
      <c r="JGR15" s="96"/>
      <c r="JGS15" s="96"/>
      <c r="JGT15" s="96"/>
      <c r="JGU15" s="96"/>
      <c r="JGV15" s="96"/>
      <c r="JGW15" s="96"/>
      <c r="JGX15" s="96"/>
      <c r="JGY15" s="96"/>
      <c r="JGZ15" s="96"/>
      <c r="JHA15" s="96"/>
      <c r="JHB15" s="96"/>
      <c r="JHC15" s="96"/>
      <c r="JHD15" s="96"/>
      <c r="JHE15" s="96"/>
      <c r="JHF15" s="96"/>
      <c r="JHG15" s="96"/>
      <c r="JHH15" s="96"/>
      <c r="JHI15" s="96"/>
      <c r="JHJ15" s="96"/>
      <c r="JHK15" s="96"/>
      <c r="JHL15" s="96"/>
      <c r="JHM15" s="96"/>
      <c r="JHN15" s="96"/>
      <c r="JHO15" s="96"/>
      <c r="JHP15" s="96"/>
      <c r="JHQ15" s="96"/>
      <c r="JHR15" s="96"/>
      <c r="JHS15" s="96"/>
      <c r="JHT15" s="96"/>
      <c r="JHU15" s="96"/>
      <c r="JHV15" s="96"/>
      <c r="JHW15" s="96"/>
      <c r="JHX15" s="96"/>
      <c r="JHY15" s="96"/>
      <c r="JHZ15" s="96"/>
      <c r="JIA15" s="96"/>
      <c r="JIB15" s="96"/>
      <c r="JIC15" s="96"/>
      <c r="JID15" s="96"/>
      <c r="JIE15" s="96"/>
      <c r="JIF15" s="96"/>
      <c r="JIG15" s="96"/>
      <c r="JIH15" s="96"/>
      <c r="JII15" s="96"/>
      <c r="JIJ15" s="96"/>
      <c r="JIK15" s="96"/>
      <c r="JIL15" s="96"/>
      <c r="JIM15" s="96"/>
      <c r="JIN15" s="96"/>
      <c r="JIO15" s="96"/>
      <c r="JIP15" s="96"/>
      <c r="JIQ15" s="96"/>
      <c r="JIR15" s="96"/>
      <c r="JIS15" s="96"/>
      <c r="JIT15" s="96"/>
      <c r="JIU15" s="96"/>
      <c r="JIV15" s="96"/>
      <c r="JIW15" s="96"/>
      <c r="JIX15" s="96"/>
      <c r="JIY15" s="96"/>
      <c r="JIZ15" s="96"/>
      <c r="JJA15" s="96"/>
      <c r="JJB15" s="96"/>
      <c r="JJC15" s="96"/>
      <c r="JJD15" s="96"/>
      <c r="JJE15" s="96"/>
      <c r="JJF15" s="96"/>
      <c r="JJG15" s="96"/>
      <c r="JJH15" s="96"/>
      <c r="JJI15" s="96"/>
      <c r="JJJ15" s="96"/>
      <c r="JJK15" s="96"/>
      <c r="JJL15" s="96"/>
      <c r="JJM15" s="96"/>
      <c r="JJN15" s="96"/>
      <c r="JJO15" s="96"/>
      <c r="JJP15" s="96"/>
      <c r="JJQ15" s="96"/>
      <c r="JJR15" s="96"/>
      <c r="JJS15" s="96"/>
      <c r="JJT15" s="96"/>
      <c r="JJU15" s="96"/>
      <c r="JJV15" s="96"/>
      <c r="JJW15" s="96"/>
      <c r="JJX15" s="96"/>
      <c r="JJY15" s="96"/>
      <c r="JJZ15" s="96"/>
      <c r="JKA15" s="96"/>
      <c r="JKB15" s="96"/>
      <c r="JKC15" s="96"/>
      <c r="JKD15" s="96"/>
      <c r="JKE15" s="96"/>
      <c r="JKF15" s="96"/>
      <c r="JKG15" s="96"/>
      <c r="JKH15" s="96"/>
      <c r="JKI15" s="96"/>
      <c r="JKJ15" s="96"/>
      <c r="JKK15" s="96"/>
      <c r="JKL15" s="96"/>
      <c r="JKM15" s="96"/>
      <c r="JKN15" s="96"/>
      <c r="JKO15" s="96"/>
      <c r="JKP15" s="96"/>
      <c r="JKQ15" s="96"/>
      <c r="JKR15" s="96"/>
      <c r="JKS15" s="96"/>
      <c r="JKT15" s="96"/>
      <c r="JKU15" s="96"/>
      <c r="JKV15" s="96"/>
      <c r="JKW15" s="96"/>
      <c r="JKX15" s="96"/>
      <c r="JKY15" s="96"/>
      <c r="JKZ15" s="96"/>
      <c r="JLA15" s="96"/>
      <c r="JLB15" s="96"/>
      <c r="JLC15" s="96"/>
      <c r="JLD15" s="96"/>
      <c r="JLE15" s="96"/>
      <c r="JLF15" s="96"/>
      <c r="JLG15" s="96"/>
      <c r="JLH15" s="96"/>
      <c r="JLI15" s="96"/>
      <c r="JLJ15" s="96"/>
      <c r="JLK15" s="96"/>
      <c r="JLL15" s="96"/>
      <c r="JLM15" s="96"/>
      <c r="JLN15" s="96"/>
      <c r="JLO15" s="96"/>
      <c r="JLP15" s="96"/>
      <c r="JLQ15" s="96"/>
      <c r="JLR15" s="96"/>
      <c r="JLS15" s="96"/>
      <c r="JLT15" s="96"/>
      <c r="JLU15" s="96"/>
      <c r="JLV15" s="96"/>
      <c r="JLW15" s="96"/>
      <c r="JLX15" s="96"/>
      <c r="JLY15" s="96"/>
      <c r="JLZ15" s="96"/>
      <c r="JMA15" s="96"/>
      <c r="JMB15" s="96"/>
      <c r="JMC15" s="96"/>
      <c r="JMD15" s="96"/>
      <c r="JME15" s="96"/>
      <c r="JMF15" s="96"/>
      <c r="JMG15" s="96"/>
      <c r="JMH15" s="96"/>
      <c r="JMI15" s="96"/>
      <c r="JMJ15" s="96"/>
      <c r="JMK15" s="96"/>
      <c r="JML15" s="96"/>
      <c r="JMM15" s="96"/>
      <c r="JMN15" s="96"/>
      <c r="JMO15" s="96"/>
      <c r="JMP15" s="96"/>
      <c r="JMQ15" s="96"/>
      <c r="JMR15" s="96"/>
      <c r="JMS15" s="96"/>
      <c r="JMT15" s="96"/>
      <c r="JMU15" s="96"/>
      <c r="JMV15" s="96"/>
      <c r="JMW15" s="96"/>
      <c r="JMX15" s="96"/>
      <c r="JMY15" s="96"/>
      <c r="JMZ15" s="96"/>
      <c r="JNA15" s="96"/>
      <c r="JNB15" s="96"/>
      <c r="JNC15" s="96"/>
      <c r="JND15" s="96"/>
      <c r="JNE15" s="96"/>
      <c r="JNF15" s="96"/>
      <c r="JNG15" s="96"/>
      <c r="JNH15" s="96"/>
      <c r="JNI15" s="96"/>
      <c r="JNJ15" s="96"/>
      <c r="JNK15" s="96"/>
      <c r="JNL15" s="96"/>
      <c r="JNM15" s="96"/>
      <c r="JNN15" s="96"/>
      <c r="JNO15" s="96"/>
      <c r="JNP15" s="96"/>
      <c r="JNQ15" s="96"/>
      <c r="JNR15" s="96"/>
      <c r="JNS15" s="96"/>
      <c r="JNT15" s="96"/>
      <c r="JNU15" s="96"/>
      <c r="JNV15" s="96"/>
      <c r="JNW15" s="96"/>
      <c r="JNX15" s="96"/>
      <c r="JNY15" s="96"/>
      <c r="JNZ15" s="96"/>
      <c r="JOA15" s="96"/>
      <c r="JOB15" s="96"/>
      <c r="JOC15" s="96"/>
      <c r="JOD15" s="96"/>
      <c r="JOE15" s="96"/>
      <c r="JOF15" s="96"/>
      <c r="JOG15" s="96"/>
      <c r="JOH15" s="96"/>
      <c r="JOI15" s="96"/>
      <c r="JOJ15" s="96"/>
      <c r="JOK15" s="96"/>
      <c r="JOL15" s="96"/>
      <c r="JOM15" s="96"/>
      <c r="JON15" s="96"/>
      <c r="JOO15" s="96"/>
      <c r="JOP15" s="96"/>
      <c r="JOQ15" s="96"/>
      <c r="JOR15" s="96"/>
      <c r="JOS15" s="96"/>
      <c r="JOT15" s="96"/>
      <c r="JOU15" s="96"/>
      <c r="JOV15" s="96"/>
      <c r="JOW15" s="96"/>
      <c r="JOX15" s="96"/>
      <c r="JOY15" s="96"/>
      <c r="JOZ15" s="96"/>
      <c r="JPA15" s="96"/>
      <c r="JPB15" s="96"/>
      <c r="JPC15" s="96"/>
      <c r="JPD15" s="96"/>
      <c r="JPE15" s="96"/>
      <c r="JPF15" s="96"/>
      <c r="JPG15" s="96"/>
      <c r="JPH15" s="96"/>
      <c r="JPI15" s="96"/>
      <c r="JPJ15" s="96"/>
      <c r="JPK15" s="96"/>
      <c r="JPL15" s="96"/>
      <c r="JPM15" s="96"/>
      <c r="JPN15" s="96"/>
      <c r="JPO15" s="96"/>
      <c r="JPP15" s="96"/>
      <c r="JPQ15" s="96"/>
      <c r="JPR15" s="96"/>
      <c r="JPS15" s="96"/>
      <c r="JPT15" s="96"/>
      <c r="JPU15" s="96"/>
      <c r="JPV15" s="96"/>
      <c r="JPW15" s="96"/>
      <c r="JPX15" s="96"/>
      <c r="JPY15" s="96"/>
      <c r="JPZ15" s="96"/>
      <c r="JQA15" s="96"/>
      <c r="JQB15" s="96"/>
      <c r="JQC15" s="96"/>
      <c r="JQD15" s="96"/>
      <c r="JQE15" s="96"/>
      <c r="JQF15" s="96"/>
      <c r="JQG15" s="96"/>
      <c r="JQH15" s="96"/>
      <c r="JQI15" s="96"/>
      <c r="JQJ15" s="96"/>
      <c r="JQK15" s="96"/>
      <c r="JQL15" s="96"/>
      <c r="JQM15" s="96"/>
      <c r="JQN15" s="96"/>
      <c r="JQO15" s="96"/>
      <c r="JQP15" s="96"/>
      <c r="JQQ15" s="96"/>
      <c r="JQR15" s="96"/>
      <c r="JQS15" s="96"/>
      <c r="JQT15" s="96"/>
      <c r="JQU15" s="96"/>
      <c r="JQV15" s="96"/>
      <c r="JQW15" s="96"/>
      <c r="JQX15" s="96"/>
      <c r="JQY15" s="96"/>
      <c r="JQZ15" s="96"/>
      <c r="JRA15" s="96"/>
      <c r="JRB15" s="96"/>
      <c r="JRC15" s="96"/>
      <c r="JRD15" s="96"/>
      <c r="JRE15" s="96"/>
      <c r="JRF15" s="96"/>
      <c r="JRG15" s="96"/>
      <c r="JRH15" s="96"/>
      <c r="JRI15" s="96"/>
      <c r="JRJ15" s="96"/>
      <c r="JRK15" s="96"/>
      <c r="JRL15" s="96"/>
      <c r="JRM15" s="96"/>
      <c r="JRN15" s="96"/>
      <c r="JRO15" s="96"/>
      <c r="JRP15" s="96"/>
      <c r="JRQ15" s="96"/>
      <c r="JRR15" s="96"/>
      <c r="JRS15" s="96"/>
      <c r="JRT15" s="96"/>
      <c r="JRU15" s="96"/>
      <c r="JRV15" s="96"/>
      <c r="JRW15" s="96"/>
      <c r="JRX15" s="96"/>
      <c r="JRY15" s="96"/>
      <c r="JRZ15" s="96"/>
      <c r="JSA15" s="96"/>
      <c r="JSB15" s="96"/>
      <c r="JSC15" s="96"/>
      <c r="JSD15" s="96"/>
      <c r="JSE15" s="96"/>
      <c r="JSF15" s="96"/>
      <c r="JSG15" s="96"/>
      <c r="JSH15" s="96"/>
      <c r="JSI15" s="96"/>
      <c r="JSJ15" s="96"/>
      <c r="JSK15" s="96"/>
      <c r="JSL15" s="96"/>
      <c r="JSM15" s="96"/>
      <c r="JSN15" s="96"/>
      <c r="JSO15" s="96"/>
      <c r="JSP15" s="96"/>
      <c r="JSQ15" s="96"/>
      <c r="JSR15" s="96"/>
      <c r="JSS15" s="96"/>
      <c r="JST15" s="96"/>
      <c r="JSU15" s="96"/>
      <c r="JSV15" s="96"/>
      <c r="JSW15" s="96"/>
      <c r="JSX15" s="96"/>
      <c r="JSY15" s="96"/>
      <c r="JSZ15" s="96"/>
      <c r="JTA15" s="96"/>
      <c r="JTB15" s="96"/>
      <c r="JTC15" s="96"/>
      <c r="JTD15" s="96"/>
      <c r="JTE15" s="96"/>
      <c r="JTF15" s="96"/>
      <c r="JTG15" s="96"/>
      <c r="JTH15" s="96"/>
      <c r="JTI15" s="96"/>
      <c r="JTJ15" s="96"/>
      <c r="JTK15" s="96"/>
      <c r="JTL15" s="96"/>
      <c r="JTM15" s="96"/>
      <c r="JTN15" s="96"/>
      <c r="JTO15" s="96"/>
      <c r="JTP15" s="96"/>
      <c r="JTQ15" s="96"/>
      <c r="JTR15" s="96"/>
      <c r="JTS15" s="96"/>
      <c r="JTT15" s="96"/>
      <c r="JTU15" s="96"/>
      <c r="JTV15" s="96"/>
      <c r="JTW15" s="96"/>
      <c r="JTX15" s="96"/>
      <c r="JTY15" s="96"/>
      <c r="JTZ15" s="96"/>
      <c r="JUA15" s="96"/>
      <c r="JUB15" s="96"/>
      <c r="JUC15" s="96"/>
      <c r="JUD15" s="96"/>
      <c r="JUE15" s="96"/>
      <c r="JUF15" s="96"/>
      <c r="JUG15" s="96"/>
      <c r="JUH15" s="96"/>
      <c r="JUI15" s="96"/>
      <c r="JUJ15" s="96"/>
      <c r="JUK15" s="96"/>
      <c r="JUL15" s="96"/>
      <c r="JUM15" s="96"/>
      <c r="JUN15" s="96"/>
      <c r="JUO15" s="96"/>
      <c r="JUP15" s="96"/>
      <c r="JUQ15" s="96"/>
      <c r="JUR15" s="96"/>
      <c r="JUS15" s="96"/>
      <c r="JUT15" s="96"/>
      <c r="JUU15" s="96"/>
      <c r="JUV15" s="96"/>
      <c r="JUW15" s="96"/>
      <c r="JUX15" s="96"/>
      <c r="JUY15" s="96"/>
      <c r="JUZ15" s="96"/>
      <c r="JVA15" s="96"/>
      <c r="JVB15" s="96"/>
      <c r="JVC15" s="96"/>
      <c r="JVD15" s="96"/>
      <c r="JVE15" s="96"/>
      <c r="JVF15" s="96"/>
      <c r="JVG15" s="96"/>
      <c r="JVH15" s="96"/>
      <c r="JVI15" s="96"/>
      <c r="JVJ15" s="96"/>
      <c r="JVK15" s="96"/>
      <c r="JVL15" s="96"/>
      <c r="JVM15" s="96"/>
      <c r="JVN15" s="96"/>
      <c r="JVO15" s="96"/>
      <c r="JVP15" s="96"/>
      <c r="JVQ15" s="96"/>
      <c r="JVR15" s="96"/>
      <c r="JVS15" s="96"/>
      <c r="JVT15" s="96"/>
      <c r="JVU15" s="96"/>
      <c r="JVV15" s="96"/>
      <c r="JVW15" s="96"/>
      <c r="JVX15" s="96"/>
      <c r="JVY15" s="96"/>
      <c r="JVZ15" s="96"/>
      <c r="JWA15" s="96"/>
      <c r="JWB15" s="96"/>
      <c r="JWC15" s="96"/>
      <c r="JWD15" s="96"/>
      <c r="JWE15" s="96"/>
      <c r="JWF15" s="96"/>
      <c r="JWG15" s="96"/>
      <c r="JWH15" s="96"/>
      <c r="JWI15" s="96"/>
      <c r="JWJ15" s="96"/>
      <c r="JWK15" s="96"/>
      <c r="JWL15" s="96"/>
      <c r="JWM15" s="96"/>
      <c r="JWN15" s="96"/>
      <c r="JWO15" s="96"/>
      <c r="JWP15" s="96"/>
      <c r="JWQ15" s="96"/>
      <c r="JWR15" s="96"/>
      <c r="JWS15" s="96"/>
      <c r="JWT15" s="96"/>
      <c r="JWU15" s="96"/>
      <c r="JWV15" s="96"/>
      <c r="JWW15" s="96"/>
      <c r="JWX15" s="96"/>
      <c r="JWY15" s="96"/>
      <c r="JWZ15" s="96"/>
      <c r="JXA15" s="96"/>
      <c r="JXB15" s="96"/>
      <c r="JXC15" s="96"/>
      <c r="JXD15" s="96"/>
      <c r="JXE15" s="96"/>
      <c r="JXF15" s="96"/>
      <c r="JXG15" s="96"/>
      <c r="JXH15" s="96"/>
      <c r="JXI15" s="96"/>
      <c r="JXJ15" s="96"/>
      <c r="JXK15" s="96"/>
      <c r="JXL15" s="96"/>
      <c r="JXM15" s="96"/>
      <c r="JXN15" s="96"/>
      <c r="JXO15" s="96"/>
      <c r="JXP15" s="96"/>
      <c r="JXQ15" s="96"/>
      <c r="JXR15" s="96"/>
      <c r="JXS15" s="96"/>
      <c r="JXT15" s="96"/>
      <c r="JXU15" s="96"/>
      <c r="JXV15" s="96"/>
      <c r="JXW15" s="96"/>
      <c r="JXX15" s="96"/>
      <c r="JXY15" s="96"/>
      <c r="JXZ15" s="96"/>
      <c r="JYA15" s="96"/>
      <c r="JYB15" s="96"/>
      <c r="JYC15" s="96"/>
      <c r="JYD15" s="96"/>
      <c r="JYE15" s="96"/>
      <c r="JYF15" s="96"/>
      <c r="JYG15" s="96"/>
      <c r="JYH15" s="96"/>
      <c r="JYI15" s="96"/>
      <c r="JYJ15" s="96"/>
      <c r="JYK15" s="96"/>
      <c r="JYL15" s="96"/>
      <c r="JYM15" s="96"/>
      <c r="JYN15" s="96"/>
      <c r="JYO15" s="96"/>
      <c r="JYP15" s="96"/>
      <c r="JYQ15" s="96"/>
      <c r="JYR15" s="96"/>
      <c r="JYS15" s="96"/>
      <c r="JYT15" s="96"/>
      <c r="JYU15" s="96"/>
      <c r="JYV15" s="96"/>
      <c r="JYW15" s="96"/>
      <c r="JYX15" s="96"/>
      <c r="JYY15" s="96"/>
      <c r="JYZ15" s="96"/>
      <c r="JZA15" s="96"/>
      <c r="JZB15" s="96"/>
      <c r="JZC15" s="96"/>
      <c r="JZD15" s="96"/>
      <c r="JZE15" s="96"/>
      <c r="JZF15" s="96"/>
      <c r="JZG15" s="96"/>
      <c r="JZH15" s="96"/>
      <c r="JZI15" s="96"/>
      <c r="JZJ15" s="96"/>
      <c r="JZK15" s="96"/>
      <c r="JZL15" s="96"/>
      <c r="JZM15" s="96"/>
      <c r="JZN15" s="96"/>
      <c r="JZO15" s="96"/>
      <c r="JZP15" s="96"/>
      <c r="JZQ15" s="96"/>
      <c r="JZR15" s="96"/>
      <c r="JZS15" s="96"/>
      <c r="JZT15" s="96"/>
      <c r="JZU15" s="96"/>
      <c r="JZV15" s="96"/>
      <c r="JZW15" s="96"/>
      <c r="JZX15" s="96"/>
      <c r="JZY15" s="96"/>
      <c r="JZZ15" s="96"/>
      <c r="KAA15" s="96"/>
      <c r="KAB15" s="96"/>
      <c r="KAC15" s="96"/>
      <c r="KAD15" s="96"/>
      <c r="KAE15" s="96"/>
      <c r="KAF15" s="96"/>
      <c r="KAG15" s="96"/>
      <c r="KAH15" s="96"/>
      <c r="KAI15" s="96"/>
      <c r="KAJ15" s="96"/>
      <c r="KAK15" s="96"/>
      <c r="KAL15" s="96"/>
      <c r="KAM15" s="96"/>
      <c r="KAN15" s="96"/>
      <c r="KAO15" s="96"/>
      <c r="KAP15" s="96"/>
      <c r="KAQ15" s="96"/>
      <c r="KAR15" s="96"/>
      <c r="KAS15" s="96"/>
      <c r="KAT15" s="96"/>
      <c r="KAU15" s="96"/>
      <c r="KAV15" s="96"/>
      <c r="KAW15" s="96"/>
      <c r="KAX15" s="96"/>
      <c r="KAY15" s="96"/>
      <c r="KAZ15" s="96"/>
      <c r="KBA15" s="96"/>
      <c r="KBB15" s="96"/>
      <c r="KBC15" s="96"/>
      <c r="KBD15" s="96"/>
      <c r="KBE15" s="96"/>
      <c r="KBF15" s="96"/>
      <c r="KBG15" s="96"/>
      <c r="KBH15" s="96"/>
      <c r="KBI15" s="96"/>
      <c r="KBJ15" s="96"/>
      <c r="KBK15" s="96"/>
      <c r="KBL15" s="96"/>
      <c r="KBM15" s="96"/>
      <c r="KBN15" s="96"/>
      <c r="KBO15" s="96"/>
      <c r="KBP15" s="96"/>
      <c r="KBQ15" s="96"/>
      <c r="KBR15" s="96"/>
      <c r="KBS15" s="96"/>
      <c r="KBT15" s="96"/>
      <c r="KBU15" s="96"/>
      <c r="KBV15" s="96"/>
      <c r="KBW15" s="96"/>
      <c r="KBX15" s="96"/>
      <c r="KBY15" s="96"/>
      <c r="KBZ15" s="96"/>
      <c r="KCA15" s="96"/>
      <c r="KCB15" s="96"/>
      <c r="KCC15" s="96"/>
      <c r="KCD15" s="96"/>
      <c r="KCE15" s="96"/>
      <c r="KCF15" s="96"/>
      <c r="KCG15" s="96"/>
      <c r="KCH15" s="96"/>
      <c r="KCI15" s="96"/>
      <c r="KCJ15" s="96"/>
      <c r="KCK15" s="96"/>
      <c r="KCL15" s="96"/>
      <c r="KCM15" s="96"/>
      <c r="KCN15" s="96"/>
      <c r="KCO15" s="96"/>
      <c r="KCP15" s="96"/>
      <c r="KCQ15" s="96"/>
      <c r="KCR15" s="96"/>
      <c r="KCS15" s="96"/>
      <c r="KCT15" s="96"/>
      <c r="KCU15" s="96"/>
      <c r="KCV15" s="96"/>
      <c r="KCW15" s="96"/>
      <c r="KCX15" s="96"/>
      <c r="KCY15" s="96"/>
      <c r="KCZ15" s="96"/>
      <c r="KDA15" s="96"/>
      <c r="KDB15" s="96"/>
      <c r="KDC15" s="96"/>
      <c r="KDD15" s="96"/>
      <c r="KDE15" s="96"/>
      <c r="KDF15" s="96"/>
      <c r="KDG15" s="96"/>
      <c r="KDH15" s="96"/>
      <c r="KDI15" s="96"/>
      <c r="KDJ15" s="96"/>
      <c r="KDK15" s="96"/>
      <c r="KDL15" s="96"/>
      <c r="KDM15" s="96"/>
      <c r="KDN15" s="96"/>
      <c r="KDO15" s="96"/>
      <c r="KDP15" s="96"/>
      <c r="KDQ15" s="96"/>
      <c r="KDR15" s="96"/>
      <c r="KDS15" s="96"/>
      <c r="KDT15" s="96"/>
      <c r="KDU15" s="96"/>
      <c r="KDV15" s="96"/>
      <c r="KDW15" s="96"/>
      <c r="KDX15" s="96"/>
      <c r="KDY15" s="96"/>
      <c r="KDZ15" s="96"/>
      <c r="KEA15" s="96"/>
      <c r="KEB15" s="96"/>
      <c r="KEC15" s="96"/>
      <c r="KED15" s="96"/>
      <c r="KEE15" s="96"/>
      <c r="KEF15" s="96"/>
      <c r="KEG15" s="96"/>
      <c r="KEH15" s="96"/>
      <c r="KEI15" s="96"/>
      <c r="KEJ15" s="96"/>
      <c r="KEK15" s="96"/>
      <c r="KEL15" s="96"/>
      <c r="KEM15" s="96"/>
      <c r="KEN15" s="96"/>
      <c r="KEO15" s="96"/>
      <c r="KEP15" s="96"/>
      <c r="KEQ15" s="96"/>
      <c r="KER15" s="96"/>
      <c r="KES15" s="96"/>
      <c r="KET15" s="96"/>
      <c r="KEU15" s="96"/>
      <c r="KEV15" s="96"/>
      <c r="KEW15" s="96"/>
      <c r="KEX15" s="96"/>
      <c r="KEY15" s="96"/>
      <c r="KEZ15" s="96"/>
      <c r="KFA15" s="96"/>
      <c r="KFB15" s="96"/>
      <c r="KFC15" s="96"/>
      <c r="KFD15" s="96"/>
      <c r="KFE15" s="96"/>
      <c r="KFF15" s="96"/>
      <c r="KFG15" s="96"/>
      <c r="KFH15" s="96"/>
      <c r="KFI15" s="96"/>
      <c r="KFJ15" s="96"/>
      <c r="KFK15" s="96"/>
      <c r="KFL15" s="96"/>
      <c r="KFM15" s="96"/>
      <c r="KFN15" s="96"/>
      <c r="KFO15" s="96"/>
      <c r="KFP15" s="96"/>
      <c r="KFQ15" s="96"/>
      <c r="KFR15" s="96"/>
      <c r="KFS15" s="96"/>
      <c r="KFT15" s="96"/>
      <c r="KFU15" s="96"/>
      <c r="KFV15" s="96"/>
      <c r="KFW15" s="96"/>
      <c r="KFX15" s="96"/>
      <c r="KFY15" s="96"/>
      <c r="KFZ15" s="96"/>
      <c r="KGA15" s="96"/>
      <c r="KGB15" s="96"/>
      <c r="KGC15" s="96"/>
      <c r="KGD15" s="96"/>
      <c r="KGE15" s="96"/>
      <c r="KGF15" s="96"/>
      <c r="KGG15" s="96"/>
      <c r="KGH15" s="96"/>
      <c r="KGI15" s="96"/>
      <c r="KGJ15" s="96"/>
      <c r="KGK15" s="96"/>
      <c r="KGL15" s="96"/>
      <c r="KGM15" s="96"/>
      <c r="KGN15" s="96"/>
      <c r="KGO15" s="96"/>
      <c r="KGP15" s="96"/>
      <c r="KGQ15" s="96"/>
      <c r="KGR15" s="96"/>
      <c r="KGS15" s="96"/>
      <c r="KGT15" s="96"/>
      <c r="KGU15" s="96"/>
      <c r="KGV15" s="96"/>
      <c r="KGW15" s="96"/>
      <c r="KGX15" s="96"/>
      <c r="KGY15" s="96"/>
      <c r="KGZ15" s="96"/>
      <c r="KHA15" s="96"/>
      <c r="KHB15" s="96"/>
      <c r="KHC15" s="96"/>
      <c r="KHD15" s="96"/>
      <c r="KHE15" s="96"/>
      <c r="KHF15" s="96"/>
      <c r="KHG15" s="96"/>
      <c r="KHH15" s="96"/>
      <c r="KHI15" s="96"/>
      <c r="KHJ15" s="96"/>
      <c r="KHK15" s="96"/>
      <c r="KHL15" s="96"/>
      <c r="KHM15" s="96"/>
      <c r="KHN15" s="96"/>
      <c r="KHO15" s="96"/>
      <c r="KHP15" s="96"/>
      <c r="KHQ15" s="96"/>
      <c r="KHR15" s="96"/>
      <c r="KHS15" s="96"/>
      <c r="KHT15" s="96"/>
      <c r="KHU15" s="96"/>
      <c r="KHV15" s="96"/>
      <c r="KHW15" s="96"/>
      <c r="KHX15" s="96"/>
      <c r="KHY15" s="96"/>
      <c r="KHZ15" s="96"/>
      <c r="KIA15" s="96"/>
      <c r="KIB15" s="96"/>
      <c r="KIC15" s="96"/>
      <c r="KID15" s="96"/>
      <c r="KIE15" s="96"/>
      <c r="KIF15" s="96"/>
      <c r="KIG15" s="96"/>
      <c r="KIH15" s="96"/>
      <c r="KII15" s="96"/>
      <c r="KIJ15" s="96"/>
      <c r="KIK15" s="96"/>
      <c r="KIL15" s="96"/>
      <c r="KIM15" s="96"/>
      <c r="KIN15" s="96"/>
      <c r="KIO15" s="96"/>
      <c r="KIP15" s="96"/>
      <c r="KIQ15" s="96"/>
      <c r="KIR15" s="96"/>
      <c r="KIS15" s="96"/>
      <c r="KIT15" s="96"/>
      <c r="KIU15" s="96"/>
      <c r="KIV15" s="96"/>
      <c r="KIW15" s="96"/>
      <c r="KIX15" s="96"/>
      <c r="KIY15" s="96"/>
      <c r="KIZ15" s="96"/>
      <c r="KJA15" s="96"/>
      <c r="KJB15" s="96"/>
      <c r="KJC15" s="96"/>
      <c r="KJD15" s="96"/>
      <c r="KJE15" s="96"/>
      <c r="KJF15" s="96"/>
      <c r="KJG15" s="96"/>
      <c r="KJH15" s="96"/>
      <c r="KJI15" s="96"/>
      <c r="KJJ15" s="96"/>
      <c r="KJK15" s="96"/>
      <c r="KJL15" s="96"/>
      <c r="KJM15" s="96"/>
      <c r="KJN15" s="96"/>
      <c r="KJO15" s="96"/>
      <c r="KJP15" s="96"/>
      <c r="KJQ15" s="96"/>
      <c r="KJR15" s="96"/>
      <c r="KJS15" s="96"/>
      <c r="KJT15" s="96"/>
      <c r="KJU15" s="96"/>
      <c r="KJV15" s="96"/>
      <c r="KJW15" s="96"/>
      <c r="KJX15" s="96"/>
      <c r="KJY15" s="96"/>
      <c r="KJZ15" s="96"/>
      <c r="KKA15" s="96"/>
      <c r="KKB15" s="96"/>
      <c r="KKC15" s="96"/>
      <c r="KKD15" s="96"/>
      <c r="KKE15" s="96"/>
      <c r="KKF15" s="96"/>
      <c r="KKG15" s="96"/>
      <c r="KKH15" s="96"/>
      <c r="KKI15" s="96"/>
      <c r="KKJ15" s="96"/>
      <c r="KKK15" s="96"/>
      <c r="KKL15" s="96"/>
      <c r="KKM15" s="96"/>
      <c r="KKN15" s="96"/>
      <c r="KKO15" s="96"/>
      <c r="KKP15" s="96"/>
      <c r="KKQ15" s="96"/>
      <c r="KKR15" s="96"/>
      <c r="KKS15" s="96"/>
      <c r="KKT15" s="96"/>
      <c r="KKU15" s="96"/>
      <c r="KKV15" s="96"/>
      <c r="KKW15" s="96"/>
      <c r="KKX15" s="96"/>
      <c r="KKY15" s="96"/>
      <c r="KKZ15" s="96"/>
      <c r="KLA15" s="96"/>
      <c r="KLB15" s="96"/>
      <c r="KLC15" s="96"/>
      <c r="KLD15" s="96"/>
      <c r="KLE15" s="96"/>
      <c r="KLF15" s="96"/>
      <c r="KLG15" s="96"/>
      <c r="KLH15" s="96"/>
      <c r="KLI15" s="96"/>
      <c r="KLJ15" s="96"/>
      <c r="KLK15" s="96"/>
      <c r="KLL15" s="96"/>
      <c r="KLM15" s="96"/>
      <c r="KLN15" s="96"/>
      <c r="KLO15" s="96"/>
      <c r="KLP15" s="96"/>
      <c r="KLQ15" s="96"/>
      <c r="KLR15" s="96"/>
      <c r="KLS15" s="96"/>
      <c r="KLT15" s="96"/>
      <c r="KLU15" s="96"/>
      <c r="KLV15" s="96"/>
      <c r="KLW15" s="96"/>
      <c r="KLX15" s="96"/>
      <c r="KLY15" s="96"/>
      <c r="KLZ15" s="96"/>
      <c r="KMA15" s="96"/>
      <c r="KMB15" s="96"/>
      <c r="KMC15" s="96"/>
      <c r="KMD15" s="96"/>
      <c r="KME15" s="96"/>
      <c r="KMF15" s="96"/>
      <c r="KMG15" s="96"/>
      <c r="KMH15" s="96"/>
      <c r="KMI15" s="96"/>
      <c r="KMJ15" s="96"/>
      <c r="KMK15" s="96"/>
      <c r="KML15" s="96"/>
      <c r="KMM15" s="96"/>
      <c r="KMN15" s="96"/>
      <c r="KMO15" s="96"/>
      <c r="KMP15" s="96"/>
      <c r="KMQ15" s="96"/>
      <c r="KMR15" s="96"/>
      <c r="KMS15" s="96"/>
      <c r="KMT15" s="96"/>
      <c r="KMU15" s="96"/>
      <c r="KMV15" s="96"/>
      <c r="KMW15" s="96"/>
      <c r="KMX15" s="96"/>
      <c r="KMY15" s="96"/>
      <c r="KMZ15" s="96"/>
      <c r="KNA15" s="96"/>
      <c r="KNB15" s="96"/>
      <c r="KNC15" s="96"/>
      <c r="KND15" s="96"/>
      <c r="KNE15" s="96"/>
      <c r="KNF15" s="96"/>
      <c r="KNG15" s="96"/>
      <c r="KNH15" s="96"/>
      <c r="KNI15" s="96"/>
      <c r="KNJ15" s="96"/>
      <c r="KNK15" s="96"/>
      <c r="KNL15" s="96"/>
      <c r="KNM15" s="96"/>
      <c r="KNN15" s="96"/>
      <c r="KNO15" s="96"/>
      <c r="KNP15" s="96"/>
      <c r="KNQ15" s="96"/>
      <c r="KNR15" s="96"/>
      <c r="KNS15" s="96"/>
      <c r="KNT15" s="96"/>
      <c r="KNU15" s="96"/>
      <c r="KNV15" s="96"/>
      <c r="KNW15" s="96"/>
      <c r="KNX15" s="96"/>
      <c r="KNY15" s="96"/>
      <c r="KNZ15" s="96"/>
      <c r="KOA15" s="96"/>
      <c r="KOB15" s="96"/>
      <c r="KOC15" s="96"/>
      <c r="KOD15" s="96"/>
      <c r="KOE15" s="96"/>
      <c r="KOF15" s="96"/>
      <c r="KOG15" s="96"/>
      <c r="KOH15" s="96"/>
      <c r="KOI15" s="96"/>
      <c r="KOJ15" s="96"/>
      <c r="KOK15" s="96"/>
      <c r="KOL15" s="96"/>
      <c r="KOM15" s="96"/>
      <c r="KON15" s="96"/>
      <c r="KOO15" s="96"/>
      <c r="KOP15" s="96"/>
      <c r="KOQ15" s="96"/>
      <c r="KOR15" s="96"/>
      <c r="KOS15" s="96"/>
      <c r="KOT15" s="96"/>
      <c r="KOU15" s="96"/>
      <c r="KOV15" s="96"/>
      <c r="KOW15" s="96"/>
      <c r="KOX15" s="96"/>
      <c r="KOY15" s="96"/>
      <c r="KOZ15" s="96"/>
      <c r="KPA15" s="96"/>
      <c r="KPB15" s="96"/>
      <c r="KPC15" s="96"/>
      <c r="KPD15" s="96"/>
      <c r="KPE15" s="96"/>
      <c r="KPF15" s="96"/>
      <c r="KPG15" s="96"/>
      <c r="KPH15" s="96"/>
      <c r="KPI15" s="96"/>
      <c r="KPJ15" s="96"/>
      <c r="KPK15" s="96"/>
      <c r="KPL15" s="96"/>
      <c r="KPM15" s="96"/>
      <c r="KPN15" s="96"/>
      <c r="KPO15" s="96"/>
      <c r="KPP15" s="96"/>
      <c r="KPQ15" s="96"/>
      <c r="KPR15" s="96"/>
      <c r="KPS15" s="96"/>
      <c r="KPT15" s="96"/>
      <c r="KPU15" s="96"/>
      <c r="KPV15" s="96"/>
      <c r="KPW15" s="96"/>
      <c r="KPX15" s="96"/>
      <c r="KPY15" s="96"/>
      <c r="KPZ15" s="96"/>
      <c r="KQA15" s="96"/>
      <c r="KQB15" s="96"/>
      <c r="KQC15" s="96"/>
      <c r="KQD15" s="96"/>
      <c r="KQE15" s="96"/>
      <c r="KQF15" s="96"/>
      <c r="KQG15" s="96"/>
      <c r="KQH15" s="96"/>
      <c r="KQI15" s="96"/>
      <c r="KQJ15" s="96"/>
      <c r="KQK15" s="96"/>
      <c r="KQL15" s="96"/>
      <c r="KQM15" s="96"/>
      <c r="KQN15" s="96"/>
      <c r="KQO15" s="96"/>
      <c r="KQP15" s="96"/>
      <c r="KQQ15" s="96"/>
      <c r="KQR15" s="96"/>
      <c r="KQS15" s="96"/>
      <c r="KQT15" s="96"/>
      <c r="KQU15" s="96"/>
      <c r="KQV15" s="96"/>
      <c r="KQW15" s="96"/>
      <c r="KQX15" s="96"/>
      <c r="KQY15" s="96"/>
      <c r="KQZ15" s="96"/>
      <c r="KRA15" s="96"/>
      <c r="KRB15" s="96"/>
      <c r="KRC15" s="96"/>
      <c r="KRD15" s="96"/>
      <c r="KRE15" s="96"/>
      <c r="KRF15" s="96"/>
      <c r="KRG15" s="96"/>
      <c r="KRH15" s="96"/>
      <c r="KRI15" s="96"/>
      <c r="KRJ15" s="96"/>
      <c r="KRK15" s="96"/>
      <c r="KRL15" s="96"/>
      <c r="KRM15" s="96"/>
      <c r="KRN15" s="96"/>
      <c r="KRO15" s="96"/>
      <c r="KRP15" s="96"/>
      <c r="KRQ15" s="96"/>
      <c r="KRR15" s="96"/>
      <c r="KRS15" s="96"/>
      <c r="KRT15" s="96"/>
      <c r="KRU15" s="96"/>
      <c r="KRV15" s="96"/>
      <c r="KRW15" s="96"/>
      <c r="KRX15" s="96"/>
      <c r="KRY15" s="96"/>
      <c r="KRZ15" s="96"/>
      <c r="KSA15" s="96"/>
      <c r="KSB15" s="96"/>
      <c r="KSC15" s="96"/>
      <c r="KSD15" s="96"/>
      <c r="KSE15" s="96"/>
      <c r="KSF15" s="96"/>
      <c r="KSG15" s="96"/>
      <c r="KSH15" s="96"/>
      <c r="KSI15" s="96"/>
      <c r="KSJ15" s="96"/>
      <c r="KSK15" s="96"/>
      <c r="KSL15" s="96"/>
      <c r="KSM15" s="96"/>
      <c r="KSN15" s="96"/>
      <c r="KSO15" s="96"/>
      <c r="KSP15" s="96"/>
      <c r="KSQ15" s="96"/>
      <c r="KSR15" s="96"/>
      <c r="KSS15" s="96"/>
      <c r="KST15" s="96"/>
      <c r="KSU15" s="96"/>
      <c r="KSV15" s="96"/>
      <c r="KSW15" s="96"/>
      <c r="KSX15" s="96"/>
      <c r="KSY15" s="96"/>
      <c r="KSZ15" s="96"/>
      <c r="KTA15" s="96"/>
      <c r="KTB15" s="96"/>
      <c r="KTC15" s="96"/>
      <c r="KTD15" s="96"/>
      <c r="KTE15" s="96"/>
      <c r="KTF15" s="96"/>
      <c r="KTG15" s="96"/>
      <c r="KTH15" s="96"/>
      <c r="KTI15" s="96"/>
      <c r="KTJ15" s="96"/>
      <c r="KTK15" s="96"/>
      <c r="KTL15" s="96"/>
      <c r="KTM15" s="96"/>
      <c r="KTN15" s="96"/>
      <c r="KTO15" s="96"/>
      <c r="KTP15" s="96"/>
      <c r="KTQ15" s="96"/>
      <c r="KTR15" s="96"/>
      <c r="KTS15" s="96"/>
      <c r="KTT15" s="96"/>
      <c r="KTU15" s="96"/>
      <c r="KTV15" s="96"/>
      <c r="KTW15" s="96"/>
      <c r="KTX15" s="96"/>
      <c r="KTY15" s="96"/>
      <c r="KTZ15" s="96"/>
      <c r="KUA15" s="96"/>
      <c r="KUB15" s="96"/>
      <c r="KUC15" s="96"/>
      <c r="KUD15" s="96"/>
      <c r="KUE15" s="96"/>
      <c r="KUF15" s="96"/>
      <c r="KUG15" s="96"/>
      <c r="KUH15" s="96"/>
      <c r="KUI15" s="96"/>
      <c r="KUJ15" s="96"/>
      <c r="KUK15" s="96"/>
      <c r="KUL15" s="96"/>
      <c r="KUM15" s="96"/>
      <c r="KUN15" s="96"/>
      <c r="KUO15" s="96"/>
      <c r="KUP15" s="96"/>
      <c r="KUQ15" s="96"/>
      <c r="KUR15" s="96"/>
      <c r="KUS15" s="96"/>
      <c r="KUT15" s="96"/>
      <c r="KUU15" s="96"/>
      <c r="KUV15" s="96"/>
      <c r="KUW15" s="96"/>
      <c r="KUX15" s="96"/>
      <c r="KUY15" s="96"/>
      <c r="KUZ15" s="96"/>
      <c r="KVA15" s="96"/>
      <c r="KVB15" s="96"/>
      <c r="KVC15" s="96"/>
      <c r="KVD15" s="96"/>
      <c r="KVE15" s="96"/>
      <c r="KVF15" s="96"/>
      <c r="KVG15" s="96"/>
      <c r="KVH15" s="96"/>
      <c r="KVI15" s="96"/>
      <c r="KVJ15" s="96"/>
      <c r="KVK15" s="96"/>
      <c r="KVL15" s="96"/>
      <c r="KVM15" s="96"/>
      <c r="KVN15" s="96"/>
      <c r="KVO15" s="96"/>
      <c r="KVP15" s="96"/>
      <c r="KVQ15" s="96"/>
      <c r="KVR15" s="96"/>
      <c r="KVS15" s="96"/>
      <c r="KVT15" s="96"/>
      <c r="KVU15" s="96"/>
      <c r="KVV15" s="96"/>
      <c r="KVW15" s="96"/>
      <c r="KVX15" s="96"/>
      <c r="KVY15" s="96"/>
      <c r="KVZ15" s="96"/>
      <c r="KWA15" s="96"/>
      <c r="KWB15" s="96"/>
      <c r="KWC15" s="96"/>
      <c r="KWD15" s="96"/>
      <c r="KWE15" s="96"/>
      <c r="KWF15" s="96"/>
      <c r="KWG15" s="96"/>
      <c r="KWH15" s="96"/>
      <c r="KWI15" s="96"/>
      <c r="KWJ15" s="96"/>
      <c r="KWK15" s="96"/>
      <c r="KWL15" s="96"/>
      <c r="KWM15" s="96"/>
      <c r="KWN15" s="96"/>
      <c r="KWO15" s="96"/>
      <c r="KWP15" s="96"/>
      <c r="KWQ15" s="96"/>
      <c r="KWR15" s="96"/>
      <c r="KWS15" s="96"/>
      <c r="KWT15" s="96"/>
      <c r="KWU15" s="96"/>
      <c r="KWV15" s="96"/>
      <c r="KWW15" s="96"/>
      <c r="KWX15" s="96"/>
      <c r="KWY15" s="96"/>
      <c r="KWZ15" s="96"/>
      <c r="KXA15" s="96"/>
      <c r="KXB15" s="96"/>
      <c r="KXC15" s="96"/>
      <c r="KXD15" s="96"/>
      <c r="KXE15" s="96"/>
      <c r="KXF15" s="96"/>
      <c r="KXG15" s="96"/>
      <c r="KXH15" s="96"/>
      <c r="KXI15" s="96"/>
      <c r="KXJ15" s="96"/>
      <c r="KXK15" s="96"/>
      <c r="KXL15" s="96"/>
      <c r="KXM15" s="96"/>
      <c r="KXN15" s="96"/>
      <c r="KXO15" s="96"/>
      <c r="KXP15" s="96"/>
      <c r="KXQ15" s="96"/>
      <c r="KXR15" s="96"/>
      <c r="KXS15" s="96"/>
      <c r="KXT15" s="96"/>
      <c r="KXU15" s="96"/>
      <c r="KXV15" s="96"/>
      <c r="KXW15" s="96"/>
      <c r="KXX15" s="96"/>
      <c r="KXY15" s="96"/>
      <c r="KXZ15" s="96"/>
      <c r="KYA15" s="96"/>
      <c r="KYB15" s="96"/>
      <c r="KYC15" s="96"/>
      <c r="KYD15" s="96"/>
      <c r="KYE15" s="96"/>
      <c r="KYF15" s="96"/>
      <c r="KYG15" s="96"/>
      <c r="KYH15" s="96"/>
      <c r="KYI15" s="96"/>
      <c r="KYJ15" s="96"/>
      <c r="KYK15" s="96"/>
      <c r="KYL15" s="96"/>
      <c r="KYM15" s="96"/>
      <c r="KYN15" s="96"/>
      <c r="KYO15" s="96"/>
      <c r="KYP15" s="96"/>
      <c r="KYQ15" s="96"/>
      <c r="KYR15" s="96"/>
      <c r="KYS15" s="96"/>
      <c r="KYT15" s="96"/>
      <c r="KYU15" s="96"/>
      <c r="KYV15" s="96"/>
      <c r="KYW15" s="96"/>
      <c r="KYX15" s="96"/>
      <c r="KYY15" s="96"/>
      <c r="KYZ15" s="96"/>
      <c r="KZA15" s="96"/>
      <c r="KZB15" s="96"/>
      <c r="KZC15" s="96"/>
      <c r="KZD15" s="96"/>
      <c r="KZE15" s="96"/>
      <c r="KZF15" s="96"/>
      <c r="KZG15" s="96"/>
      <c r="KZH15" s="96"/>
      <c r="KZI15" s="96"/>
      <c r="KZJ15" s="96"/>
      <c r="KZK15" s="96"/>
      <c r="KZL15" s="96"/>
      <c r="KZM15" s="96"/>
      <c r="KZN15" s="96"/>
      <c r="KZO15" s="96"/>
      <c r="KZP15" s="96"/>
      <c r="KZQ15" s="96"/>
      <c r="KZR15" s="96"/>
      <c r="KZS15" s="96"/>
      <c r="KZT15" s="96"/>
      <c r="KZU15" s="96"/>
      <c r="KZV15" s="96"/>
      <c r="KZW15" s="96"/>
      <c r="KZX15" s="96"/>
      <c r="KZY15" s="96"/>
      <c r="KZZ15" s="96"/>
      <c r="LAA15" s="96"/>
      <c r="LAB15" s="96"/>
      <c r="LAC15" s="96"/>
      <c r="LAD15" s="96"/>
      <c r="LAE15" s="96"/>
      <c r="LAF15" s="96"/>
      <c r="LAG15" s="96"/>
      <c r="LAH15" s="96"/>
      <c r="LAI15" s="96"/>
      <c r="LAJ15" s="96"/>
      <c r="LAK15" s="96"/>
      <c r="LAL15" s="96"/>
      <c r="LAM15" s="96"/>
      <c r="LAN15" s="96"/>
      <c r="LAO15" s="96"/>
      <c r="LAP15" s="96"/>
      <c r="LAQ15" s="96"/>
      <c r="LAR15" s="96"/>
      <c r="LAS15" s="96"/>
      <c r="LAT15" s="96"/>
      <c r="LAU15" s="96"/>
      <c r="LAV15" s="96"/>
      <c r="LAW15" s="96"/>
      <c r="LAX15" s="96"/>
      <c r="LAY15" s="96"/>
      <c r="LAZ15" s="96"/>
      <c r="LBA15" s="96"/>
      <c r="LBB15" s="96"/>
      <c r="LBC15" s="96"/>
      <c r="LBD15" s="96"/>
      <c r="LBE15" s="96"/>
      <c r="LBF15" s="96"/>
      <c r="LBG15" s="96"/>
      <c r="LBH15" s="96"/>
      <c r="LBI15" s="96"/>
      <c r="LBJ15" s="96"/>
      <c r="LBK15" s="96"/>
      <c r="LBL15" s="96"/>
      <c r="LBM15" s="96"/>
      <c r="LBN15" s="96"/>
      <c r="LBO15" s="96"/>
      <c r="LBP15" s="96"/>
      <c r="LBQ15" s="96"/>
      <c r="LBR15" s="96"/>
      <c r="LBS15" s="96"/>
      <c r="LBT15" s="96"/>
      <c r="LBU15" s="96"/>
      <c r="LBV15" s="96"/>
      <c r="LBW15" s="96"/>
      <c r="LBX15" s="96"/>
      <c r="LBY15" s="96"/>
      <c r="LBZ15" s="96"/>
      <c r="LCA15" s="96"/>
      <c r="LCB15" s="96"/>
      <c r="LCC15" s="96"/>
      <c r="LCD15" s="96"/>
      <c r="LCE15" s="96"/>
      <c r="LCF15" s="96"/>
      <c r="LCG15" s="96"/>
      <c r="LCH15" s="96"/>
      <c r="LCI15" s="96"/>
      <c r="LCJ15" s="96"/>
      <c r="LCK15" s="96"/>
      <c r="LCL15" s="96"/>
      <c r="LCM15" s="96"/>
      <c r="LCN15" s="96"/>
      <c r="LCO15" s="96"/>
      <c r="LCP15" s="96"/>
      <c r="LCQ15" s="96"/>
      <c r="LCR15" s="96"/>
      <c r="LCS15" s="96"/>
      <c r="LCT15" s="96"/>
      <c r="LCU15" s="96"/>
      <c r="LCV15" s="96"/>
      <c r="LCW15" s="96"/>
      <c r="LCX15" s="96"/>
      <c r="LCY15" s="96"/>
      <c r="LCZ15" s="96"/>
      <c r="LDA15" s="96"/>
      <c r="LDB15" s="96"/>
      <c r="LDC15" s="96"/>
      <c r="LDD15" s="96"/>
      <c r="LDE15" s="96"/>
      <c r="LDF15" s="96"/>
      <c r="LDG15" s="96"/>
      <c r="LDH15" s="96"/>
      <c r="LDI15" s="96"/>
      <c r="LDJ15" s="96"/>
      <c r="LDK15" s="96"/>
      <c r="LDL15" s="96"/>
      <c r="LDM15" s="96"/>
      <c r="LDN15" s="96"/>
      <c r="LDO15" s="96"/>
      <c r="LDP15" s="96"/>
      <c r="LDQ15" s="96"/>
      <c r="LDR15" s="96"/>
      <c r="LDS15" s="96"/>
      <c r="LDT15" s="96"/>
      <c r="LDU15" s="96"/>
      <c r="LDV15" s="96"/>
      <c r="LDW15" s="96"/>
      <c r="LDX15" s="96"/>
      <c r="LDY15" s="96"/>
      <c r="LDZ15" s="96"/>
      <c r="LEA15" s="96"/>
      <c r="LEB15" s="96"/>
      <c r="LEC15" s="96"/>
      <c r="LED15" s="96"/>
      <c r="LEE15" s="96"/>
      <c r="LEF15" s="96"/>
      <c r="LEG15" s="96"/>
      <c r="LEH15" s="96"/>
      <c r="LEI15" s="96"/>
      <c r="LEJ15" s="96"/>
      <c r="LEK15" s="96"/>
      <c r="LEL15" s="96"/>
      <c r="LEM15" s="96"/>
      <c r="LEN15" s="96"/>
      <c r="LEO15" s="96"/>
      <c r="LEP15" s="96"/>
      <c r="LEQ15" s="96"/>
      <c r="LER15" s="96"/>
      <c r="LES15" s="96"/>
      <c r="LET15" s="96"/>
      <c r="LEU15" s="96"/>
      <c r="LEV15" s="96"/>
      <c r="LEW15" s="96"/>
      <c r="LEX15" s="96"/>
      <c r="LEY15" s="96"/>
      <c r="LEZ15" s="96"/>
      <c r="LFA15" s="96"/>
      <c r="LFB15" s="96"/>
      <c r="LFC15" s="96"/>
      <c r="LFD15" s="96"/>
      <c r="LFE15" s="96"/>
      <c r="LFF15" s="96"/>
      <c r="LFG15" s="96"/>
      <c r="LFH15" s="96"/>
      <c r="LFI15" s="96"/>
      <c r="LFJ15" s="96"/>
      <c r="LFK15" s="96"/>
      <c r="LFL15" s="96"/>
      <c r="LFM15" s="96"/>
      <c r="LFN15" s="96"/>
      <c r="LFO15" s="96"/>
      <c r="LFP15" s="96"/>
      <c r="LFQ15" s="96"/>
      <c r="LFR15" s="96"/>
      <c r="LFS15" s="96"/>
      <c r="LFT15" s="96"/>
      <c r="LFU15" s="96"/>
      <c r="LFV15" s="96"/>
      <c r="LFW15" s="96"/>
      <c r="LFX15" s="96"/>
      <c r="LFY15" s="96"/>
      <c r="LFZ15" s="96"/>
      <c r="LGA15" s="96"/>
      <c r="LGB15" s="96"/>
      <c r="LGC15" s="96"/>
      <c r="LGD15" s="96"/>
      <c r="LGE15" s="96"/>
      <c r="LGF15" s="96"/>
      <c r="LGG15" s="96"/>
      <c r="LGH15" s="96"/>
      <c r="LGI15" s="96"/>
      <c r="LGJ15" s="96"/>
      <c r="LGK15" s="96"/>
      <c r="LGL15" s="96"/>
      <c r="LGM15" s="96"/>
      <c r="LGN15" s="96"/>
      <c r="LGO15" s="96"/>
      <c r="LGP15" s="96"/>
      <c r="LGQ15" s="96"/>
      <c r="LGR15" s="96"/>
      <c r="LGS15" s="96"/>
      <c r="LGT15" s="96"/>
      <c r="LGU15" s="96"/>
      <c r="LGV15" s="96"/>
      <c r="LGW15" s="96"/>
      <c r="LGX15" s="96"/>
      <c r="LGY15" s="96"/>
      <c r="LGZ15" s="96"/>
      <c r="LHA15" s="96"/>
      <c r="LHB15" s="96"/>
      <c r="LHC15" s="96"/>
      <c r="LHD15" s="96"/>
      <c r="LHE15" s="96"/>
      <c r="LHF15" s="96"/>
      <c r="LHG15" s="96"/>
      <c r="LHH15" s="96"/>
      <c r="LHI15" s="96"/>
      <c r="LHJ15" s="96"/>
      <c r="LHK15" s="96"/>
      <c r="LHL15" s="96"/>
      <c r="LHM15" s="96"/>
      <c r="LHN15" s="96"/>
      <c r="LHO15" s="96"/>
      <c r="LHP15" s="96"/>
      <c r="LHQ15" s="96"/>
      <c r="LHR15" s="96"/>
      <c r="LHS15" s="96"/>
      <c r="LHT15" s="96"/>
      <c r="LHU15" s="96"/>
      <c r="LHV15" s="96"/>
      <c r="LHW15" s="96"/>
      <c r="LHX15" s="96"/>
      <c r="LHY15" s="96"/>
      <c r="LHZ15" s="96"/>
      <c r="LIA15" s="96"/>
      <c r="LIB15" s="96"/>
      <c r="LIC15" s="96"/>
      <c r="LID15" s="96"/>
      <c r="LIE15" s="96"/>
      <c r="LIF15" s="96"/>
      <c r="LIG15" s="96"/>
      <c r="LIH15" s="96"/>
      <c r="LII15" s="96"/>
      <c r="LIJ15" s="96"/>
      <c r="LIK15" s="96"/>
      <c r="LIL15" s="96"/>
      <c r="LIM15" s="96"/>
      <c r="LIN15" s="96"/>
      <c r="LIO15" s="96"/>
      <c r="LIP15" s="96"/>
      <c r="LIQ15" s="96"/>
      <c r="LIR15" s="96"/>
      <c r="LIS15" s="96"/>
      <c r="LIT15" s="96"/>
      <c r="LIU15" s="96"/>
      <c r="LIV15" s="96"/>
      <c r="LIW15" s="96"/>
      <c r="LIX15" s="96"/>
      <c r="LIY15" s="96"/>
      <c r="LIZ15" s="96"/>
      <c r="LJA15" s="96"/>
      <c r="LJB15" s="96"/>
      <c r="LJC15" s="96"/>
      <c r="LJD15" s="96"/>
      <c r="LJE15" s="96"/>
      <c r="LJF15" s="96"/>
      <c r="LJG15" s="96"/>
      <c r="LJH15" s="96"/>
      <c r="LJI15" s="96"/>
      <c r="LJJ15" s="96"/>
      <c r="LJK15" s="96"/>
      <c r="LJL15" s="96"/>
      <c r="LJM15" s="96"/>
      <c r="LJN15" s="96"/>
      <c r="LJO15" s="96"/>
      <c r="LJP15" s="96"/>
      <c r="LJQ15" s="96"/>
      <c r="LJR15" s="96"/>
      <c r="LJS15" s="96"/>
      <c r="LJT15" s="96"/>
      <c r="LJU15" s="96"/>
      <c r="LJV15" s="96"/>
      <c r="LJW15" s="96"/>
      <c r="LJX15" s="96"/>
      <c r="LJY15" s="96"/>
      <c r="LJZ15" s="96"/>
      <c r="LKA15" s="96"/>
      <c r="LKB15" s="96"/>
      <c r="LKC15" s="96"/>
      <c r="LKD15" s="96"/>
      <c r="LKE15" s="96"/>
      <c r="LKF15" s="96"/>
      <c r="LKG15" s="96"/>
      <c r="LKH15" s="96"/>
      <c r="LKI15" s="96"/>
      <c r="LKJ15" s="96"/>
      <c r="LKK15" s="96"/>
      <c r="LKL15" s="96"/>
      <c r="LKM15" s="96"/>
      <c r="LKN15" s="96"/>
      <c r="LKO15" s="96"/>
      <c r="LKP15" s="96"/>
      <c r="LKQ15" s="96"/>
      <c r="LKR15" s="96"/>
      <c r="LKS15" s="96"/>
      <c r="LKT15" s="96"/>
      <c r="LKU15" s="96"/>
      <c r="LKV15" s="96"/>
      <c r="LKW15" s="96"/>
      <c r="LKX15" s="96"/>
      <c r="LKY15" s="96"/>
      <c r="LKZ15" s="96"/>
      <c r="LLA15" s="96"/>
      <c r="LLB15" s="96"/>
      <c r="LLC15" s="96"/>
      <c r="LLD15" s="96"/>
      <c r="LLE15" s="96"/>
      <c r="LLF15" s="96"/>
      <c r="LLG15" s="96"/>
      <c r="LLH15" s="96"/>
      <c r="LLI15" s="96"/>
      <c r="LLJ15" s="96"/>
      <c r="LLK15" s="96"/>
      <c r="LLL15" s="96"/>
      <c r="LLM15" s="96"/>
      <c r="LLN15" s="96"/>
      <c r="LLO15" s="96"/>
      <c r="LLP15" s="96"/>
      <c r="LLQ15" s="96"/>
      <c r="LLR15" s="96"/>
      <c r="LLS15" s="96"/>
      <c r="LLT15" s="96"/>
      <c r="LLU15" s="96"/>
      <c r="LLV15" s="96"/>
      <c r="LLW15" s="96"/>
      <c r="LLX15" s="96"/>
      <c r="LLY15" s="96"/>
      <c r="LLZ15" s="96"/>
      <c r="LMA15" s="96"/>
      <c r="LMB15" s="96"/>
      <c r="LMC15" s="96"/>
      <c r="LMD15" s="96"/>
      <c r="LME15" s="96"/>
      <c r="LMF15" s="96"/>
      <c r="LMG15" s="96"/>
      <c r="LMH15" s="96"/>
      <c r="LMI15" s="96"/>
      <c r="LMJ15" s="96"/>
      <c r="LMK15" s="96"/>
      <c r="LML15" s="96"/>
      <c r="LMM15" s="96"/>
      <c r="LMN15" s="96"/>
      <c r="LMO15" s="96"/>
      <c r="LMP15" s="96"/>
      <c r="LMQ15" s="96"/>
      <c r="LMR15" s="96"/>
      <c r="LMS15" s="96"/>
      <c r="LMT15" s="96"/>
      <c r="LMU15" s="96"/>
      <c r="LMV15" s="96"/>
      <c r="LMW15" s="96"/>
      <c r="LMX15" s="96"/>
      <c r="LMY15" s="96"/>
      <c r="LMZ15" s="96"/>
      <c r="LNA15" s="96"/>
      <c r="LNB15" s="96"/>
      <c r="LNC15" s="96"/>
      <c r="LND15" s="96"/>
      <c r="LNE15" s="96"/>
      <c r="LNF15" s="96"/>
      <c r="LNG15" s="96"/>
      <c r="LNH15" s="96"/>
      <c r="LNI15" s="96"/>
      <c r="LNJ15" s="96"/>
      <c r="LNK15" s="96"/>
      <c r="LNL15" s="96"/>
      <c r="LNM15" s="96"/>
      <c r="LNN15" s="96"/>
      <c r="LNO15" s="96"/>
      <c r="LNP15" s="96"/>
      <c r="LNQ15" s="96"/>
      <c r="LNR15" s="96"/>
      <c r="LNS15" s="96"/>
      <c r="LNT15" s="96"/>
      <c r="LNU15" s="96"/>
      <c r="LNV15" s="96"/>
      <c r="LNW15" s="96"/>
      <c r="LNX15" s="96"/>
      <c r="LNY15" s="96"/>
      <c r="LNZ15" s="96"/>
      <c r="LOA15" s="96"/>
      <c r="LOB15" s="96"/>
      <c r="LOC15" s="96"/>
      <c r="LOD15" s="96"/>
      <c r="LOE15" s="96"/>
      <c r="LOF15" s="96"/>
      <c r="LOG15" s="96"/>
      <c r="LOH15" s="96"/>
      <c r="LOI15" s="96"/>
      <c r="LOJ15" s="96"/>
      <c r="LOK15" s="96"/>
      <c r="LOL15" s="96"/>
      <c r="LOM15" s="96"/>
      <c r="LON15" s="96"/>
      <c r="LOO15" s="96"/>
      <c r="LOP15" s="96"/>
      <c r="LOQ15" s="96"/>
      <c r="LOR15" s="96"/>
      <c r="LOS15" s="96"/>
      <c r="LOT15" s="96"/>
      <c r="LOU15" s="96"/>
      <c r="LOV15" s="96"/>
      <c r="LOW15" s="96"/>
      <c r="LOX15" s="96"/>
      <c r="LOY15" s="96"/>
      <c r="LOZ15" s="96"/>
      <c r="LPA15" s="96"/>
      <c r="LPB15" s="96"/>
      <c r="LPC15" s="96"/>
      <c r="LPD15" s="96"/>
      <c r="LPE15" s="96"/>
      <c r="LPF15" s="96"/>
      <c r="LPG15" s="96"/>
      <c r="LPH15" s="96"/>
      <c r="LPI15" s="96"/>
      <c r="LPJ15" s="96"/>
      <c r="LPK15" s="96"/>
      <c r="LPL15" s="96"/>
      <c r="LPM15" s="96"/>
      <c r="LPN15" s="96"/>
      <c r="LPO15" s="96"/>
      <c r="LPP15" s="96"/>
      <c r="LPQ15" s="96"/>
      <c r="LPR15" s="96"/>
      <c r="LPS15" s="96"/>
      <c r="LPT15" s="96"/>
      <c r="LPU15" s="96"/>
      <c r="LPV15" s="96"/>
      <c r="LPW15" s="96"/>
      <c r="LPX15" s="96"/>
      <c r="LPY15" s="96"/>
      <c r="LPZ15" s="96"/>
      <c r="LQA15" s="96"/>
      <c r="LQB15" s="96"/>
      <c r="LQC15" s="96"/>
      <c r="LQD15" s="96"/>
      <c r="LQE15" s="96"/>
      <c r="LQF15" s="96"/>
      <c r="LQG15" s="96"/>
      <c r="LQH15" s="96"/>
      <c r="LQI15" s="96"/>
      <c r="LQJ15" s="96"/>
      <c r="LQK15" s="96"/>
      <c r="LQL15" s="96"/>
      <c r="LQM15" s="96"/>
      <c r="LQN15" s="96"/>
      <c r="LQO15" s="96"/>
      <c r="LQP15" s="96"/>
      <c r="LQQ15" s="96"/>
      <c r="LQR15" s="96"/>
      <c r="LQS15" s="96"/>
      <c r="LQT15" s="96"/>
      <c r="LQU15" s="96"/>
      <c r="LQV15" s="96"/>
      <c r="LQW15" s="96"/>
      <c r="LQX15" s="96"/>
      <c r="LQY15" s="96"/>
      <c r="LQZ15" s="96"/>
      <c r="LRA15" s="96"/>
      <c r="LRB15" s="96"/>
      <c r="LRC15" s="96"/>
      <c r="LRD15" s="96"/>
      <c r="LRE15" s="96"/>
      <c r="LRF15" s="96"/>
      <c r="LRG15" s="96"/>
      <c r="LRH15" s="96"/>
      <c r="LRI15" s="96"/>
      <c r="LRJ15" s="96"/>
      <c r="LRK15" s="96"/>
      <c r="LRL15" s="96"/>
      <c r="LRM15" s="96"/>
      <c r="LRN15" s="96"/>
      <c r="LRO15" s="96"/>
      <c r="LRP15" s="96"/>
      <c r="LRQ15" s="96"/>
      <c r="LRR15" s="96"/>
      <c r="LRS15" s="96"/>
      <c r="LRT15" s="96"/>
      <c r="LRU15" s="96"/>
      <c r="LRV15" s="96"/>
      <c r="LRW15" s="96"/>
      <c r="LRX15" s="96"/>
      <c r="LRY15" s="96"/>
      <c r="LRZ15" s="96"/>
      <c r="LSA15" s="96"/>
      <c r="LSB15" s="96"/>
      <c r="LSC15" s="96"/>
      <c r="LSD15" s="96"/>
      <c r="LSE15" s="96"/>
      <c r="LSF15" s="96"/>
      <c r="LSG15" s="96"/>
      <c r="LSH15" s="96"/>
      <c r="LSI15" s="96"/>
      <c r="LSJ15" s="96"/>
      <c r="LSK15" s="96"/>
      <c r="LSL15" s="96"/>
      <c r="LSM15" s="96"/>
      <c r="LSN15" s="96"/>
      <c r="LSO15" s="96"/>
      <c r="LSP15" s="96"/>
      <c r="LSQ15" s="96"/>
      <c r="LSR15" s="96"/>
      <c r="LSS15" s="96"/>
      <c r="LST15" s="96"/>
      <c r="LSU15" s="96"/>
      <c r="LSV15" s="96"/>
      <c r="LSW15" s="96"/>
      <c r="LSX15" s="96"/>
      <c r="LSY15" s="96"/>
      <c r="LSZ15" s="96"/>
      <c r="LTA15" s="96"/>
      <c r="LTB15" s="96"/>
      <c r="LTC15" s="96"/>
      <c r="LTD15" s="96"/>
      <c r="LTE15" s="96"/>
      <c r="LTF15" s="96"/>
      <c r="LTG15" s="96"/>
      <c r="LTH15" s="96"/>
      <c r="LTI15" s="96"/>
      <c r="LTJ15" s="96"/>
      <c r="LTK15" s="96"/>
      <c r="LTL15" s="96"/>
      <c r="LTM15" s="96"/>
      <c r="LTN15" s="96"/>
      <c r="LTO15" s="96"/>
      <c r="LTP15" s="96"/>
      <c r="LTQ15" s="96"/>
      <c r="LTR15" s="96"/>
      <c r="LTS15" s="96"/>
      <c r="LTT15" s="96"/>
      <c r="LTU15" s="96"/>
      <c r="LTV15" s="96"/>
      <c r="LTW15" s="96"/>
      <c r="LTX15" s="96"/>
      <c r="LTY15" s="96"/>
      <c r="LTZ15" s="96"/>
      <c r="LUA15" s="96"/>
      <c r="LUB15" s="96"/>
      <c r="LUC15" s="96"/>
      <c r="LUD15" s="96"/>
      <c r="LUE15" s="96"/>
      <c r="LUF15" s="96"/>
      <c r="LUG15" s="96"/>
      <c r="LUH15" s="96"/>
      <c r="LUI15" s="96"/>
      <c r="LUJ15" s="96"/>
      <c r="LUK15" s="96"/>
      <c r="LUL15" s="96"/>
      <c r="LUM15" s="96"/>
      <c r="LUN15" s="96"/>
      <c r="LUO15" s="96"/>
      <c r="LUP15" s="96"/>
      <c r="LUQ15" s="96"/>
      <c r="LUR15" s="96"/>
      <c r="LUS15" s="96"/>
      <c r="LUT15" s="96"/>
      <c r="LUU15" s="96"/>
      <c r="LUV15" s="96"/>
      <c r="LUW15" s="96"/>
      <c r="LUX15" s="96"/>
      <c r="LUY15" s="96"/>
      <c r="LUZ15" s="96"/>
      <c r="LVA15" s="96"/>
      <c r="LVB15" s="96"/>
      <c r="LVC15" s="96"/>
      <c r="LVD15" s="96"/>
      <c r="LVE15" s="96"/>
      <c r="LVF15" s="96"/>
      <c r="LVG15" s="96"/>
      <c r="LVH15" s="96"/>
      <c r="LVI15" s="96"/>
      <c r="LVJ15" s="96"/>
      <c r="LVK15" s="96"/>
      <c r="LVL15" s="96"/>
      <c r="LVM15" s="96"/>
      <c r="LVN15" s="96"/>
      <c r="LVO15" s="96"/>
      <c r="LVP15" s="96"/>
      <c r="LVQ15" s="96"/>
      <c r="LVR15" s="96"/>
      <c r="LVS15" s="96"/>
      <c r="LVT15" s="96"/>
      <c r="LVU15" s="96"/>
      <c r="LVV15" s="96"/>
      <c r="LVW15" s="96"/>
      <c r="LVX15" s="96"/>
      <c r="LVY15" s="96"/>
      <c r="LVZ15" s="96"/>
      <c r="LWA15" s="96"/>
      <c r="LWB15" s="96"/>
      <c r="LWC15" s="96"/>
      <c r="LWD15" s="96"/>
      <c r="LWE15" s="96"/>
      <c r="LWF15" s="96"/>
      <c r="LWG15" s="96"/>
      <c r="LWH15" s="96"/>
      <c r="LWI15" s="96"/>
      <c r="LWJ15" s="96"/>
      <c r="LWK15" s="96"/>
      <c r="LWL15" s="96"/>
      <c r="LWM15" s="96"/>
      <c r="LWN15" s="96"/>
      <c r="LWO15" s="96"/>
      <c r="LWP15" s="96"/>
      <c r="LWQ15" s="96"/>
      <c r="LWR15" s="96"/>
      <c r="LWS15" s="96"/>
      <c r="LWT15" s="96"/>
      <c r="LWU15" s="96"/>
      <c r="LWV15" s="96"/>
      <c r="LWW15" s="96"/>
      <c r="LWX15" s="96"/>
      <c r="LWY15" s="96"/>
      <c r="LWZ15" s="96"/>
      <c r="LXA15" s="96"/>
      <c r="LXB15" s="96"/>
      <c r="LXC15" s="96"/>
      <c r="LXD15" s="96"/>
      <c r="LXE15" s="96"/>
      <c r="LXF15" s="96"/>
      <c r="LXG15" s="96"/>
      <c r="LXH15" s="96"/>
      <c r="LXI15" s="96"/>
      <c r="LXJ15" s="96"/>
      <c r="LXK15" s="96"/>
      <c r="LXL15" s="96"/>
      <c r="LXM15" s="96"/>
      <c r="LXN15" s="96"/>
      <c r="LXO15" s="96"/>
      <c r="LXP15" s="96"/>
      <c r="LXQ15" s="96"/>
      <c r="LXR15" s="96"/>
      <c r="LXS15" s="96"/>
      <c r="LXT15" s="96"/>
      <c r="LXU15" s="96"/>
      <c r="LXV15" s="96"/>
      <c r="LXW15" s="96"/>
      <c r="LXX15" s="96"/>
      <c r="LXY15" s="96"/>
      <c r="LXZ15" s="96"/>
      <c r="LYA15" s="96"/>
      <c r="LYB15" s="96"/>
      <c r="LYC15" s="96"/>
      <c r="LYD15" s="96"/>
      <c r="LYE15" s="96"/>
      <c r="LYF15" s="96"/>
      <c r="LYG15" s="96"/>
      <c r="LYH15" s="96"/>
      <c r="LYI15" s="96"/>
      <c r="LYJ15" s="96"/>
      <c r="LYK15" s="96"/>
      <c r="LYL15" s="96"/>
      <c r="LYM15" s="96"/>
      <c r="LYN15" s="96"/>
      <c r="LYO15" s="96"/>
      <c r="LYP15" s="96"/>
      <c r="LYQ15" s="96"/>
      <c r="LYR15" s="96"/>
      <c r="LYS15" s="96"/>
      <c r="LYT15" s="96"/>
      <c r="LYU15" s="96"/>
      <c r="LYV15" s="96"/>
      <c r="LYW15" s="96"/>
      <c r="LYX15" s="96"/>
      <c r="LYY15" s="96"/>
      <c r="LYZ15" s="96"/>
      <c r="LZA15" s="96"/>
      <c r="LZB15" s="96"/>
      <c r="LZC15" s="96"/>
      <c r="LZD15" s="96"/>
      <c r="LZE15" s="96"/>
      <c r="LZF15" s="96"/>
      <c r="LZG15" s="96"/>
      <c r="LZH15" s="96"/>
      <c r="LZI15" s="96"/>
      <c r="LZJ15" s="96"/>
      <c r="LZK15" s="96"/>
      <c r="LZL15" s="96"/>
      <c r="LZM15" s="96"/>
      <c r="LZN15" s="96"/>
      <c r="LZO15" s="96"/>
      <c r="LZP15" s="96"/>
      <c r="LZQ15" s="96"/>
      <c r="LZR15" s="96"/>
      <c r="LZS15" s="96"/>
      <c r="LZT15" s="96"/>
      <c r="LZU15" s="96"/>
      <c r="LZV15" s="96"/>
      <c r="LZW15" s="96"/>
      <c r="LZX15" s="96"/>
      <c r="LZY15" s="96"/>
      <c r="LZZ15" s="96"/>
      <c r="MAA15" s="96"/>
      <c r="MAB15" s="96"/>
      <c r="MAC15" s="96"/>
      <c r="MAD15" s="96"/>
      <c r="MAE15" s="96"/>
      <c r="MAF15" s="96"/>
      <c r="MAG15" s="96"/>
      <c r="MAH15" s="96"/>
      <c r="MAI15" s="96"/>
      <c r="MAJ15" s="96"/>
      <c r="MAK15" s="96"/>
      <c r="MAL15" s="96"/>
      <c r="MAM15" s="96"/>
      <c r="MAN15" s="96"/>
      <c r="MAO15" s="96"/>
      <c r="MAP15" s="96"/>
      <c r="MAQ15" s="96"/>
      <c r="MAR15" s="96"/>
      <c r="MAS15" s="96"/>
      <c r="MAT15" s="96"/>
      <c r="MAU15" s="96"/>
      <c r="MAV15" s="96"/>
      <c r="MAW15" s="96"/>
      <c r="MAX15" s="96"/>
      <c r="MAY15" s="96"/>
      <c r="MAZ15" s="96"/>
      <c r="MBA15" s="96"/>
      <c r="MBB15" s="96"/>
      <c r="MBC15" s="96"/>
      <c r="MBD15" s="96"/>
      <c r="MBE15" s="96"/>
      <c r="MBF15" s="96"/>
      <c r="MBG15" s="96"/>
      <c r="MBH15" s="96"/>
      <c r="MBI15" s="96"/>
      <c r="MBJ15" s="96"/>
      <c r="MBK15" s="96"/>
      <c r="MBL15" s="96"/>
      <c r="MBM15" s="96"/>
      <c r="MBN15" s="96"/>
      <c r="MBO15" s="96"/>
      <c r="MBP15" s="96"/>
      <c r="MBQ15" s="96"/>
      <c r="MBR15" s="96"/>
      <c r="MBS15" s="96"/>
      <c r="MBT15" s="96"/>
      <c r="MBU15" s="96"/>
      <c r="MBV15" s="96"/>
      <c r="MBW15" s="96"/>
      <c r="MBX15" s="96"/>
      <c r="MBY15" s="96"/>
      <c r="MBZ15" s="96"/>
      <c r="MCA15" s="96"/>
      <c r="MCB15" s="96"/>
      <c r="MCC15" s="96"/>
      <c r="MCD15" s="96"/>
      <c r="MCE15" s="96"/>
      <c r="MCF15" s="96"/>
      <c r="MCG15" s="96"/>
      <c r="MCH15" s="96"/>
      <c r="MCI15" s="96"/>
      <c r="MCJ15" s="96"/>
      <c r="MCK15" s="96"/>
      <c r="MCL15" s="96"/>
      <c r="MCM15" s="96"/>
      <c r="MCN15" s="96"/>
      <c r="MCO15" s="96"/>
      <c r="MCP15" s="96"/>
      <c r="MCQ15" s="96"/>
      <c r="MCR15" s="96"/>
      <c r="MCS15" s="96"/>
      <c r="MCT15" s="96"/>
      <c r="MCU15" s="96"/>
      <c r="MCV15" s="96"/>
      <c r="MCW15" s="96"/>
      <c r="MCX15" s="96"/>
      <c r="MCY15" s="96"/>
      <c r="MCZ15" s="96"/>
      <c r="MDA15" s="96"/>
      <c r="MDB15" s="96"/>
      <c r="MDC15" s="96"/>
      <c r="MDD15" s="96"/>
      <c r="MDE15" s="96"/>
      <c r="MDF15" s="96"/>
      <c r="MDG15" s="96"/>
      <c r="MDH15" s="96"/>
      <c r="MDI15" s="96"/>
      <c r="MDJ15" s="96"/>
      <c r="MDK15" s="96"/>
      <c r="MDL15" s="96"/>
      <c r="MDM15" s="96"/>
      <c r="MDN15" s="96"/>
      <c r="MDO15" s="96"/>
      <c r="MDP15" s="96"/>
      <c r="MDQ15" s="96"/>
      <c r="MDR15" s="96"/>
      <c r="MDS15" s="96"/>
      <c r="MDT15" s="96"/>
      <c r="MDU15" s="96"/>
      <c r="MDV15" s="96"/>
      <c r="MDW15" s="96"/>
      <c r="MDX15" s="96"/>
      <c r="MDY15" s="96"/>
      <c r="MDZ15" s="96"/>
      <c r="MEA15" s="96"/>
      <c r="MEB15" s="96"/>
      <c r="MEC15" s="96"/>
      <c r="MED15" s="96"/>
      <c r="MEE15" s="96"/>
      <c r="MEF15" s="96"/>
      <c r="MEG15" s="96"/>
      <c r="MEH15" s="96"/>
      <c r="MEI15" s="96"/>
      <c r="MEJ15" s="96"/>
      <c r="MEK15" s="96"/>
      <c r="MEL15" s="96"/>
      <c r="MEM15" s="96"/>
      <c r="MEN15" s="96"/>
      <c r="MEO15" s="96"/>
      <c r="MEP15" s="96"/>
      <c r="MEQ15" s="96"/>
      <c r="MER15" s="96"/>
      <c r="MES15" s="96"/>
      <c r="MET15" s="96"/>
      <c r="MEU15" s="96"/>
      <c r="MEV15" s="96"/>
      <c r="MEW15" s="96"/>
      <c r="MEX15" s="96"/>
      <c r="MEY15" s="96"/>
      <c r="MEZ15" s="96"/>
      <c r="MFA15" s="96"/>
      <c r="MFB15" s="96"/>
      <c r="MFC15" s="96"/>
      <c r="MFD15" s="96"/>
      <c r="MFE15" s="96"/>
      <c r="MFF15" s="96"/>
      <c r="MFG15" s="96"/>
      <c r="MFH15" s="96"/>
      <c r="MFI15" s="96"/>
      <c r="MFJ15" s="96"/>
      <c r="MFK15" s="96"/>
      <c r="MFL15" s="96"/>
      <c r="MFM15" s="96"/>
      <c r="MFN15" s="96"/>
      <c r="MFO15" s="96"/>
      <c r="MFP15" s="96"/>
      <c r="MFQ15" s="96"/>
      <c r="MFR15" s="96"/>
      <c r="MFS15" s="96"/>
      <c r="MFT15" s="96"/>
      <c r="MFU15" s="96"/>
      <c r="MFV15" s="96"/>
      <c r="MFW15" s="96"/>
      <c r="MFX15" s="96"/>
      <c r="MFY15" s="96"/>
      <c r="MFZ15" s="96"/>
      <c r="MGA15" s="96"/>
      <c r="MGB15" s="96"/>
      <c r="MGC15" s="96"/>
      <c r="MGD15" s="96"/>
      <c r="MGE15" s="96"/>
      <c r="MGF15" s="96"/>
      <c r="MGG15" s="96"/>
      <c r="MGH15" s="96"/>
      <c r="MGI15" s="96"/>
      <c r="MGJ15" s="96"/>
      <c r="MGK15" s="96"/>
      <c r="MGL15" s="96"/>
      <c r="MGM15" s="96"/>
      <c r="MGN15" s="96"/>
      <c r="MGO15" s="96"/>
      <c r="MGP15" s="96"/>
      <c r="MGQ15" s="96"/>
      <c r="MGR15" s="96"/>
      <c r="MGS15" s="96"/>
      <c r="MGT15" s="96"/>
      <c r="MGU15" s="96"/>
      <c r="MGV15" s="96"/>
      <c r="MGW15" s="96"/>
      <c r="MGX15" s="96"/>
      <c r="MGY15" s="96"/>
      <c r="MGZ15" s="96"/>
      <c r="MHA15" s="96"/>
      <c r="MHB15" s="96"/>
      <c r="MHC15" s="96"/>
      <c r="MHD15" s="96"/>
      <c r="MHE15" s="96"/>
      <c r="MHF15" s="96"/>
      <c r="MHG15" s="96"/>
      <c r="MHH15" s="96"/>
      <c r="MHI15" s="96"/>
      <c r="MHJ15" s="96"/>
      <c r="MHK15" s="96"/>
      <c r="MHL15" s="96"/>
      <c r="MHM15" s="96"/>
      <c r="MHN15" s="96"/>
      <c r="MHO15" s="96"/>
      <c r="MHP15" s="96"/>
      <c r="MHQ15" s="96"/>
      <c r="MHR15" s="96"/>
      <c r="MHS15" s="96"/>
      <c r="MHT15" s="96"/>
      <c r="MHU15" s="96"/>
      <c r="MHV15" s="96"/>
      <c r="MHW15" s="96"/>
      <c r="MHX15" s="96"/>
      <c r="MHY15" s="96"/>
      <c r="MHZ15" s="96"/>
      <c r="MIA15" s="96"/>
      <c r="MIB15" s="96"/>
      <c r="MIC15" s="96"/>
      <c r="MID15" s="96"/>
      <c r="MIE15" s="96"/>
      <c r="MIF15" s="96"/>
      <c r="MIG15" s="96"/>
      <c r="MIH15" s="96"/>
      <c r="MII15" s="96"/>
      <c r="MIJ15" s="96"/>
      <c r="MIK15" s="96"/>
      <c r="MIL15" s="96"/>
      <c r="MIM15" s="96"/>
      <c r="MIN15" s="96"/>
      <c r="MIO15" s="96"/>
      <c r="MIP15" s="96"/>
      <c r="MIQ15" s="96"/>
      <c r="MIR15" s="96"/>
      <c r="MIS15" s="96"/>
      <c r="MIT15" s="96"/>
      <c r="MIU15" s="96"/>
      <c r="MIV15" s="96"/>
      <c r="MIW15" s="96"/>
      <c r="MIX15" s="96"/>
      <c r="MIY15" s="96"/>
      <c r="MIZ15" s="96"/>
      <c r="MJA15" s="96"/>
      <c r="MJB15" s="96"/>
      <c r="MJC15" s="96"/>
      <c r="MJD15" s="96"/>
      <c r="MJE15" s="96"/>
      <c r="MJF15" s="96"/>
      <c r="MJG15" s="96"/>
      <c r="MJH15" s="96"/>
      <c r="MJI15" s="96"/>
      <c r="MJJ15" s="96"/>
      <c r="MJK15" s="96"/>
      <c r="MJL15" s="96"/>
      <c r="MJM15" s="96"/>
      <c r="MJN15" s="96"/>
      <c r="MJO15" s="96"/>
      <c r="MJP15" s="96"/>
      <c r="MJQ15" s="96"/>
      <c r="MJR15" s="96"/>
      <c r="MJS15" s="96"/>
      <c r="MJT15" s="96"/>
      <c r="MJU15" s="96"/>
      <c r="MJV15" s="96"/>
      <c r="MJW15" s="96"/>
      <c r="MJX15" s="96"/>
      <c r="MJY15" s="96"/>
      <c r="MJZ15" s="96"/>
      <c r="MKA15" s="96"/>
      <c r="MKB15" s="96"/>
      <c r="MKC15" s="96"/>
      <c r="MKD15" s="96"/>
      <c r="MKE15" s="96"/>
      <c r="MKF15" s="96"/>
      <c r="MKG15" s="96"/>
      <c r="MKH15" s="96"/>
      <c r="MKI15" s="96"/>
      <c r="MKJ15" s="96"/>
      <c r="MKK15" s="96"/>
      <c r="MKL15" s="96"/>
      <c r="MKM15" s="96"/>
      <c r="MKN15" s="96"/>
      <c r="MKO15" s="96"/>
      <c r="MKP15" s="96"/>
      <c r="MKQ15" s="96"/>
      <c r="MKR15" s="96"/>
      <c r="MKS15" s="96"/>
      <c r="MKT15" s="96"/>
      <c r="MKU15" s="96"/>
      <c r="MKV15" s="96"/>
      <c r="MKW15" s="96"/>
      <c r="MKX15" s="96"/>
      <c r="MKY15" s="96"/>
      <c r="MKZ15" s="96"/>
      <c r="MLA15" s="96"/>
      <c r="MLB15" s="96"/>
      <c r="MLC15" s="96"/>
      <c r="MLD15" s="96"/>
      <c r="MLE15" s="96"/>
      <c r="MLF15" s="96"/>
      <c r="MLG15" s="96"/>
      <c r="MLH15" s="96"/>
      <c r="MLI15" s="96"/>
      <c r="MLJ15" s="96"/>
      <c r="MLK15" s="96"/>
      <c r="MLL15" s="96"/>
      <c r="MLM15" s="96"/>
      <c r="MLN15" s="96"/>
      <c r="MLO15" s="96"/>
      <c r="MLP15" s="96"/>
      <c r="MLQ15" s="96"/>
      <c r="MLR15" s="96"/>
      <c r="MLS15" s="96"/>
      <c r="MLT15" s="96"/>
      <c r="MLU15" s="96"/>
      <c r="MLV15" s="96"/>
      <c r="MLW15" s="96"/>
      <c r="MLX15" s="96"/>
      <c r="MLY15" s="96"/>
      <c r="MLZ15" s="96"/>
      <c r="MMA15" s="96"/>
      <c r="MMB15" s="96"/>
      <c r="MMC15" s="96"/>
      <c r="MMD15" s="96"/>
      <c r="MME15" s="96"/>
      <c r="MMF15" s="96"/>
      <c r="MMG15" s="96"/>
      <c r="MMH15" s="96"/>
      <c r="MMI15" s="96"/>
      <c r="MMJ15" s="96"/>
      <c r="MMK15" s="96"/>
      <c r="MML15" s="96"/>
      <c r="MMM15" s="96"/>
      <c r="MMN15" s="96"/>
      <c r="MMO15" s="96"/>
      <c r="MMP15" s="96"/>
      <c r="MMQ15" s="96"/>
      <c r="MMR15" s="96"/>
      <c r="MMS15" s="96"/>
      <c r="MMT15" s="96"/>
      <c r="MMU15" s="96"/>
      <c r="MMV15" s="96"/>
      <c r="MMW15" s="96"/>
      <c r="MMX15" s="96"/>
      <c r="MMY15" s="96"/>
      <c r="MMZ15" s="96"/>
      <c r="MNA15" s="96"/>
      <c r="MNB15" s="96"/>
      <c r="MNC15" s="96"/>
      <c r="MND15" s="96"/>
      <c r="MNE15" s="96"/>
      <c r="MNF15" s="96"/>
      <c r="MNG15" s="96"/>
      <c r="MNH15" s="96"/>
      <c r="MNI15" s="96"/>
      <c r="MNJ15" s="96"/>
      <c r="MNK15" s="96"/>
      <c r="MNL15" s="96"/>
      <c r="MNM15" s="96"/>
      <c r="MNN15" s="96"/>
      <c r="MNO15" s="96"/>
      <c r="MNP15" s="96"/>
      <c r="MNQ15" s="96"/>
      <c r="MNR15" s="96"/>
      <c r="MNS15" s="96"/>
      <c r="MNT15" s="96"/>
      <c r="MNU15" s="96"/>
      <c r="MNV15" s="96"/>
      <c r="MNW15" s="96"/>
      <c r="MNX15" s="96"/>
      <c r="MNY15" s="96"/>
      <c r="MNZ15" s="96"/>
      <c r="MOA15" s="96"/>
      <c r="MOB15" s="96"/>
      <c r="MOC15" s="96"/>
      <c r="MOD15" s="96"/>
      <c r="MOE15" s="96"/>
      <c r="MOF15" s="96"/>
      <c r="MOG15" s="96"/>
      <c r="MOH15" s="96"/>
      <c r="MOI15" s="96"/>
      <c r="MOJ15" s="96"/>
      <c r="MOK15" s="96"/>
      <c r="MOL15" s="96"/>
      <c r="MOM15" s="96"/>
      <c r="MON15" s="96"/>
      <c r="MOO15" s="96"/>
      <c r="MOP15" s="96"/>
      <c r="MOQ15" s="96"/>
      <c r="MOR15" s="96"/>
      <c r="MOS15" s="96"/>
      <c r="MOT15" s="96"/>
      <c r="MOU15" s="96"/>
      <c r="MOV15" s="96"/>
      <c r="MOW15" s="96"/>
      <c r="MOX15" s="96"/>
      <c r="MOY15" s="96"/>
      <c r="MOZ15" s="96"/>
      <c r="MPA15" s="96"/>
      <c r="MPB15" s="96"/>
      <c r="MPC15" s="96"/>
      <c r="MPD15" s="96"/>
      <c r="MPE15" s="96"/>
      <c r="MPF15" s="96"/>
      <c r="MPG15" s="96"/>
      <c r="MPH15" s="96"/>
      <c r="MPI15" s="96"/>
      <c r="MPJ15" s="96"/>
      <c r="MPK15" s="96"/>
      <c r="MPL15" s="96"/>
      <c r="MPM15" s="96"/>
      <c r="MPN15" s="96"/>
      <c r="MPO15" s="96"/>
      <c r="MPP15" s="96"/>
      <c r="MPQ15" s="96"/>
      <c r="MPR15" s="96"/>
      <c r="MPS15" s="96"/>
      <c r="MPT15" s="96"/>
      <c r="MPU15" s="96"/>
      <c r="MPV15" s="96"/>
      <c r="MPW15" s="96"/>
      <c r="MPX15" s="96"/>
      <c r="MPY15" s="96"/>
      <c r="MPZ15" s="96"/>
      <c r="MQA15" s="96"/>
      <c r="MQB15" s="96"/>
      <c r="MQC15" s="96"/>
      <c r="MQD15" s="96"/>
      <c r="MQE15" s="96"/>
      <c r="MQF15" s="96"/>
      <c r="MQG15" s="96"/>
      <c r="MQH15" s="96"/>
      <c r="MQI15" s="96"/>
      <c r="MQJ15" s="96"/>
      <c r="MQK15" s="96"/>
      <c r="MQL15" s="96"/>
      <c r="MQM15" s="96"/>
      <c r="MQN15" s="96"/>
      <c r="MQO15" s="96"/>
      <c r="MQP15" s="96"/>
      <c r="MQQ15" s="96"/>
      <c r="MQR15" s="96"/>
      <c r="MQS15" s="96"/>
      <c r="MQT15" s="96"/>
      <c r="MQU15" s="96"/>
      <c r="MQV15" s="96"/>
      <c r="MQW15" s="96"/>
      <c r="MQX15" s="96"/>
      <c r="MQY15" s="96"/>
      <c r="MQZ15" s="96"/>
      <c r="MRA15" s="96"/>
      <c r="MRB15" s="96"/>
      <c r="MRC15" s="96"/>
      <c r="MRD15" s="96"/>
      <c r="MRE15" s="96"/>
      <c r="MRF15" s="96"/>
      <c r="MRG15" s="96"/>
      <c r="MRH15" s="96"/>
      <c r="MRI15" s="96"/>
      <c r="MRJ15" s="96"/>
      <c r="MRK15" s="96"/>
      <c r="MRL15" s="96"/>
      <c r="MRM15" s="96"/>
      <c r="MRN15" s="96"/>
      <c r="MRO15" s="96"/>
      <c r="MRP15" s="96"/>
      <c r="MRQ15" s="96"/>
      <c r="MRR15" s="96"/>
      <c r="MRS15" s="96"/>
      <c r="MRT15" s="96"/>
      <c r="MRU15" s="96"/>
      <c r="MRV15" s="96"/>
      <c r="MRW15" s="96"/>
      <c r="MRX15" s="96"/>
      <c r="MRY15" s="96"/>
      <c r="MRZ15" s="96"/>
      <c r="MSA15" s="96"/>
      <c r="MSB15" s="96"/>
      <c r="MSC15" s="96"/>
      <c r="MSD15" s="96"/>
      <c r="MSE15" s="96"/>
      <c r="MSF15" s="96"/>
      <c r="MSG15" s="96"/>
      <c r="MSH15" s="96"/>
      <c r="MSI15" s="96"/>
      <c r="MSJ15" s="96"/>
      <c r="MSK15" s="96"/>
      <c r="MSL15" s="96"/>
      <c r="MSM15" s="96"/>
      <c r="MSN15" s="96"/>
      <c r="MSO15" s="96"/>
      <c r="MSP15" s="96"/>
      <c r="MSQ15" s="96"/>
      <c r="MSR15" s="96"/>
      <c r="MSS15" s="96"/>
      <c r="MST15" s="96"/>
      <c r="MSU15" s="96"/>
      <c r="MSV15" s="96"/>
      <c r="MSW15" s="96"/>
      <c r="MSX15" s="96"/>
      <c r="MSY15" s="96"/>
      <c r="MSZ15" s="96"/>
      <c r="MTA15" s="96"/>
      <c r="MTB15" s="96"/>
      <c r="MTC15" s="96"/>
      <c r="MTD15" s="96"/>
      <c r="MTE15" s="96"/>
      <c r="MTF15" s="96"/>
      <c r="MTG15" s="96"/>
      <c r="MTH15" s="96"/>
      <c r="MTI15" s="96"/>
      <c r="MTJ15" s="96"/>
      <c r="MTK15" s="96"/>
      <c r="MTL15" s="96"/>
      <c r="MTM15" s="96"/>
      <c r="MTN15" s="96"/>
      <c r="MTO15" s="96"/>
      <c r="MTP15" s="96"/>
      <c r="MTQ15" s="96"/>
      <c r="MTR15" s="96"/>
      <c r="MTS15" s="96"/>
      <c r="MTT15" s="96"/>
      <c r="MTU15" s="96"/>
      <c r="MTV15" s="96"/>
      <c r="MTW15" s="96"/>
      <c r="MTX15" s="96"/>
      <c r="MTY15" s="96"/>
      <c r="MTZ15" s="96"/>
      <c r="MUA15" s="96"/>
      <c r="MUB15" s="96"/>
      <c r="MUC15" s="96"/>
      <c r="MUD15" s="96"/>
      <c r="MUE15" s="96"/>
      <c r="MUF15" s="96"/>
      <c r="MUG15" s="96"/>
      <c r="MUH15" s="96"/>
      <c r="MUI15" s="96"/>
      <c r="MUJ15" s="96"/>
      <c r="MUK15" s="96"/>
      <c r="MUL15" s="96"/>
      <c r="MUM15" s="96"/>
      <c r="MUN15" s="96"/>
      <c r="MUO15" s="96"/>
      <c r="MUP15" s="96"/>
      <c r="MUQ15" s="96"/>
      <c r="MUR15" s="96"/>
      <c r="MUS15" s="96"/>
      <c r="MUT15" s="96"/>
      <c r="MUU15" s="96"/>
      <c r="MUV15" s="96"/>
      <c r="MUW15" s="96"/>
      <c r="MUX15" s="96"/>
      <c r="MUY15" s="96"/>
      <c r="MUZ15" s="96"/>
      <c r="MVA15" s="96"/>
      <c r="MVB15" s="96"/>
      <c r="MVC15" s="96"/>
      <c r="MVD15" s="96"/>
      <c r="MVE15" s="96"/>
      <c r="MVF15" s="96"/>
      <c r="MVG15" s="96"/>
      <c r="MVH15" s="96"/>
      <c r="MVI15" s="96"/>
      <c r="MVJ15" s="96"/>
      <c r="MVK15" s="96"/>
      <c r="MVL15" s="96"/>
      <c r="MVM15" s="96"/>
      <c r="MVN15" s="96"/>
      <c r="MVO15" s="96"/>
      <c r="MVP15" s="96"/>
      <c r="MVQ15" s="96"/>
      <c r="MVR15" s="96"/>
      <c r="MVS15" s="96"/>
      <c r="MVT15" s="96"/>
      <c r="MVU15" s="96"/>
      <c r="MVV15" s="96"/>
      <c r="MVW15" s="96"/>
      <c r="MVX15" s="96"/>
      <c r="MVY15" s="96"/>
      <c r="MVZ15" s="96"/>
      <c r="MWA15" s="96"/>
      <c r="MWB15" s="96"/>
      <c r="MWC15" s="96"/>
      <c r="MWD15" s="96"/>
      <c r="MWE15" s="96"/>
      <c r="MWF15" s="96"/>
      <c r="MWG15" s="96"/>
      <c r="MWH15" s="96"/>
      <c r="MWI15" s="96"/>
      <c r="MWJ15" s="96"/>
      <c r="MWK15" s="96"/>
      <c r="MWL15" s="96"/>
      <c r="MWM15" s="96"/>
      <c r="MWN15" s="96"/>
      <c r="MWO15" s="96"/>
      <c r="MWP15" s="96"/>
      <c r="MWQ15" s="96"/>
      <c r="MWR15" s="96"/>
      <c r="MWS15" s="96"/>
      <c r="MWT15" s="96"/>
      <c r="MWU15" s="96"/>
      <c r="MWV15" s="96"/>
      <c r="MWW15" s="96"/>
      <c r="MWX15" s="96"/>
      <c r="MWY15" s="96"/>
      <c r="MWZ15" s="96"/>
      <c r="MXA15" s="96"/>
      <c r="MXB15" s="96"/>
      <c r="MXC15" s="96"/>
      <c r="MXD15" s="96"/>
      <c r="MXE15" s="96"/>
      <c r="MXF15" s="96"/>
      <c r="MXG15" s="96"/>
      <c r="MXH15" s="96"/>
      <c r="MXI15" s="96"/>
      <c r="MXJ15" s="96"/>
      <c r="MXK15" s="96"/>
      <c r="MXL15" s="96"/>
      <c r="MXM15" s="96"/>
      <c r="MXN15" s="96"/>
      <c r="MXO15" s="96"/>
      <c r="MXP15" s="96"/>
      <c r="MXQ15" s="96"/>
      <c r="MXR15" s="96"/>
      <c r="MXS15" s="96"/>
      <c r="MXT15" s="96"/>
      <c r="MXU15" s="96"/>
      <c r="MXV15" s="96"/>
      <c r="MXW15" s="96"/>
      <c r="MXX15" s="96"/>
      <c r="MXY15" s="96"/>
      <c r="MXZ15" s="96"/>
      <c r="MYA15" s="96"/>
      <c r="MYB15" s="96"/>
      <c r="MYC15" s="96"/>
      <c r="MYD15" s="96"/>
      <c r="MYE15" s="96"/>
      <c r="MYF15" s="96"/>
      <c r="MYG15" s="96"/>
      <c r="MYH15" s="96"/>
      <c r="MYI15" s="96"/>
      <c r="MYJ15" s="96"/>
      <c r="MYK15" s="96"/>
      <c r="MYL15" s="96"/>
      <c r="MYM15" s="96"/>
      <c r="MYN15" s="96"/>
      <c r="MYO15" s="96"/>
      <c r="MYP15" s="96"/>
      <c r="MYQ15" s="96"/>
      <c r="MYR15" s="96"/>
      <c r="MYS15" s="96"/>
      <c r="MYT15" s="96"/>
      <c r="MYU15" s="96"/>
      <c r="MYV15" s="96"/>
      <c r="MYW15" s="96"/>
      <c r="MYX15" s="96"/>
      <c r="MYY15" s="96"/>
      <c r="MYZ15" s="96"/>
      <c r="MZA15" s="96"/>
      <c r="MZB15" s="96"/>
      <c r="MZC15" s="96"/>
      <c r="MZD15" s="96"/>
      <c r="MZE15" s="96"/>
      <c r="MZF15" s="96"/>
      <c r="MZG15" s="96"/>
      <c r="MZH15" s="96"/>
      <c r="MZI15" s="96"/>
      <c r="MZJ15" s="96"/>
      <c r="MZK15" s="96"/>
      <c r="MZL15" s="96"/>
      <c r="MZM15" s="96"/>
      <c r="MZN15" s="96"/>
      <c r="MZO15" s="96"/>
      <c r="MZP15" s="96"/>
      <c r="MZQ15" s="96"/>
      <c r="MZR15" s="96"/>
      <c r="MZS15" s="96"/>
      <c r="MZT15" s="96"/>
      <c r="MZU15" s="96"/>
      <c r="MZV15" s="96"/>
      <c r="MZW15" s="96"/>
      <c r="MZX15" s="96"/>
      <c r="MZY15" s="96"/>
      <c r="MZZ15" s="96"/>
      <c r="NAA15" s="96"/>
      <c r="NAB15" s="96"/>
      <c r="NAC15" s="96"/>
      <c r="NAD15" s="96"/>
      <c r="NAE15" s="96"/>
      <c r="NAF15" s="96"/>
      <c r="NAG15" s="96"/>
      <c r="NAH15" s="96"/>
      <c r="NAI15" s="96"/>
      <c r="NAJ15" s="96"/>
      <c r="NAK15" s="96"/>
      <c r="NAL15" s="96"/>
      <c r="NAM15" s="96"/>
      <c r="NAN15" s="96"/>
      <c r="NAO15" s="96"/>
      <c r="NAP15" s="96"/>
      <c r="NAQ15" s="96"/>
      <c r="NAR15" s="96"/>
      <c r="NAS15" s="96"/>
      <c r="NAT15" s="96"/>
      <c r="NAU15" s="96"/>
      <c r="NAV15" s="96"/>
      <c r="NAW15" s="96"/>
      <c r="NAX15" s="96"/>
      <c r="NAY15" s="96"/>
      <c r="NAZ15" s="96"/>
      <c r="NBA15" s="96"/>
      <c r="NBB15" s="96"/>
      <c r="NBC15" s="96"/>
      <c r="NBD15" s="96"/>
      <c r="NBE15" s="96"/>
      <c r="NBF15" s="96"/>
      <c r="NBG15" s="96"/>
      <c r="NBH15" s="96"/>
      <c r="NBI15" s="96"/>
      <c r="NBJ15" s="96"/>
      <c r="NBK15" s="96"/>
      <c r="NBL15" s="96"/>
      <c r="NBM15" s="96"/>
      <c r="NBN15" s="96"/>
      <c r="NBO15" s="96"/>
      <c r="NBP15" s="96"/>
      <c r="NBQ15" s="96"/>
      <c r="NBR15" s="96"/>
      <c r="NBS15" s="96"/>
      <c r="NBT15" s="96"/>
      <c r="NBU15" s="96"/>
      <c r="NBV15" s="96"/>
      <c r="NBW15" s="96"/>
      <c r="NBX15" s="96"/>
      <c r="NBY15" s="96"/>
      <c r="NBZ15" s="96"/>
      <c r="NCA15" s="96"/>
      <c r="NCB15" s="96"/>
      <c r="NCC15" s="96"/>
      <c r="NCD15" s="96"/>
      <c r="NCE15" s="96"/>
      <c r="NCF15" s="96"/>
      <c r="NCG15" s="96"/>
      <c r="NCH15" s="96"/>
      <c r="NCI15" s="96"/>
      <c r="NCJ15" s="96"/>
      <c r="NCK15" s="96"/>
      <c r="NCL15" s="96"/>
      <c r="NCM15" s="96"/>
      <c r="NCN15" s="96"/>
      <c r="NCO15" s="96"/>
      <c r="NCP15" s="96"/>
      <c r="NCQ15" s="96"/>
      <c r="NCR15" s="96"/>
      <c r="NCS15" s="96"/>
      <c r="NCT15" s="96"/>
      <c r="NCU15" s="96"/>
      <c r="NCV15" s="96"/>
      <c r="NCW15" s="96"/>
      <c r="NCX15" s="96"/>
      <c r="NCY15" s="96"/>
      <c r="NCZ15" s="96"/>
      <c r="NDA15" s="96"/>
      <c r="NDB15" s="96"/>
      <c r="NDC15" s="96"/>
      <c r="NDD15" s="96"/>
      <c r="NDE15" s="96"/>
      <c r="NDF15" s="96"/>
      <c r="NDG15" s="96"/>
      <c r="NDH15" s="96"/>
      <c r="NDI15" s="96"/>
      <c r="NDJ15" s="96"/>
      <c r="NDK15" s="96"/>
      <c r="NDL15" s="96"/>
      <c r="NDM15" s="96"/>
      <c r="NDN15" s="96"/>
      <c r="NDO15" s="96"/>
      <c r="NDP15" s="96"/>
      <c r="NDQ15" s="96"/>
      <c r="NDR15" s="96"/>
      <c r="NDS15" s="96"/>
      <c r="NDT15" s="96"/>
      <c r="NDU15" s="96"/>
      <c r="NDV15" s="96"/>
      <c r="NDW15" s="96"/>
      <c r="NDX15" s="96"/>
      <c r="NDY15" s="96"/>
      <c r="NDZ15" s="96"/>
      <c r="NEA15" s="96"/>
      <c r="NEB15" s="96"/>
      <c r="NEC15" s="96"/>
      <c r="NED15" s="96"/>
      <c r="NEE15" s="96"/>
      <c r="NEF15" s="96"/>
      <c r="NEG15" s="96"/>
      <c r="NEH15" s="96"/>
      <c r="NEI15" s="96"/>
      <c r="NEJ15" s="96"/>
      <c r="NEK15" s="96"/>
      <c r="NEL15" s="96"/>
      <c r="NEM15" s="96"/>
      <c r="NEN15" s="96"/>
      <c r="NEO15" s="96"/>
      <c r="NEP15" s="96"/>
      <c r="NEQ15" s="96"/>
      <c r="NER15" s="96"/>
      <c r="NES15" s="96"/>
      <c r="NET15" s="96"/>
      <c r="NEU15" s="96"/>
      <c r="NEV15" s="96"/>
      <c r="NEW15" s="96"/>
      <c r="NEX15" s="96"/>
      <c r="NEY15" s="96"/>
      <c r="NEZ15" s="96"/>
      <c r="NFA15" s="96"/>
      <c r="NFB15" s="96"/>
      <c r="NFC15" s="96"/>
      <c r="NFD15" s="96"/>
      <c r="NFE15" s="96"/>
      <c r="NFF15" s="96"/>
      <c r="NFG15" s="96"/>
      <c r="NFH15" s="96"/>
      <c r="NFI15" s="96"/>
      <c r="NFJ15" s="96"/>
      <c r="NFK15" s="96"/>
      <c r="NFL15" s="96"/>
      <c r="NFM15" s="96"/>
      <c r="NFN15" s="96"/>
      <c r="NFO15" s="96"/>
      <c r="NFP15" s="96"/>
      <c r="NFQ15" s="96"/>
      <c r="NFR15" s="96"/>
      <c r="NFS15" s="96"/>
      <c r="NFT15" s="96"/>
      <c r="NFU15" s="96"/>
      <c r="NFV15" s="96"/>
      <c r="NFW15" s="96"/>
      <c r="NFX15" s="96"/>
      <c r="NFY15" s="96"/>
      <c r="NFZ15" s="96"/>
      <c r="NGA15" s="96"/>
      <c r="NGB15" s="96"/>
      <c r="NGC15" s="96"/>
      <c r="NGD15" s="96"/>
      <c r="NGE15" s="96"/>
      <c r="NGF15" s="96"/>
      <c r="NGG15" s="96"/>
      <c r="NGH15" s="96"/>
      <c r="NGI15" s="96"/>
      <c r="NGJ15" s="96"/>
      <c r="NGK15" s="96"/>
      <c r="NGL15" s="96"/>
      <c r="NGM15" s="96"/>
      <c r="NGN15" s="96"/>
      <c r="NGO15" s="96"/>
      <c r="NGP15" s="96"/>
      <c r="NGQ15" s="96"/>
      <c r="NGR15" s="96"/>
      <c r="NGS15" s="96"/>
      <c r="NGT15" s="96"/>
      <c r="NGU15" s="96"/>
      <c r="NGV15" s="96"/>
      <c r="NGW15" s="96"/>
      <c r="NGX15" s="96"/>
      <c r="NGY15" s="96"/>
      <c r="NGZ15" s="96"/>
      <c r="NHA15" s="96"/>
      <c r="NHB15" s="96"/>
      <c r="NHC15" s="96"/>
      <c r="NHD15" s="96"/>
      <c r="NHE15" s="96"/>
      <c r="NHF15" s="96"/>
      <c r="NHG15" s="96"/>
      <c r="NHH15" s="96"/>
      <c r="NHI15" s="96"/>
      <c r="NHJ15" s="96"/>
      <c r="NHK15" s="96"/>
      <c r="NHL15" s="96"/>
      <c r="NHM15" s="96"/>
      <c r="NHN15" s="96"/>
      <c r="NHO15" s="96"/>
      <c r="NHP15" s="96"/>
      <c r="NHQ15" s="96"/>
      <c r="NHR15" s="96"/>
      <c r="NHS15" s="96"/>
      <c r="NHT15" s="96"/>
      <c r="NHU15" s="96"/>
      <c r="NHV15" s="96"/>
      <c r="NHW15" s="96"/>
      <c r="NHX15" s="96"/>
      <c r="NHY15" s="96"/>
      <c r="NHZ15" s="96"/>
      <c r="NIA15" s="96"/>
      <c r="NIB15" s="96"/>
      <c r="NIC15" s="96"/>
      <c r="NID15" s="96"/>
      <c r="NIE15" s="96"/>
      <c r="NIF15" s="96"/>
      <c r="NIG15" s="96"/>
      <c r="NIH15" s="96"/>
      <c r="NII15" s="96"/>
      <c r="NIJ15" s="96"/>
      <c r="NIK15" s="96"/>
      <c r="NIL15" s="96"/>
      <c r="NIM15" s="96"/>
      <c r="NIN15" s="96"/>
      <c r="NIO15" s="96"/>
      <c r="NIP15" s="96"/>
      <c r="NIQ15" s="96"/>
      <c r="NIR15" s="96"/>
      <c r="NIS15" s="96"/>
      <c r="NIT15" s="96"/>
      <c r="NIU15" s="96"/>
      <c r="NIV15" s="96"/>
      <c r="NIW15" s="96"/>
      <c r="NIX15" s="96"/>
      <c r="NIY15" s="96"/>
      <c r="NIZ15" s="96"/>
      <c r="NJA15" s="96"/>
      <c r="NJB15" s="96"/>
      <c r="NJC15" s="96"/>
      <c r="NJD15" s="96"/>
      <c r="NJE15" s="96"/>
      <c r="NJF15" s="96"/>
      <c r="NJG15" s="96"/>
      <c r="NJH15" s="96"/>
      <c r="NJI15" s="96"/>
      <c r="NJJ15" s="96"/>
      <c r="NJK15" s="96"/>
      <c r="NJL15" s="96"/>
      <c r="NJM15" s="96"/>
      <c r="NJN15" s="96"/>
      <c r="NJO15" s="96"/>
      <c r="NJP15" s="96"/>
      <c r="NJQ15" s="96"/>
      <c r="NJR15" s="96"/>
      <c r="NJS15" s="96"/>
      <c r="NJT15" s="96"/>
      <c r="NJU15" s="96"/>
      <c r="NJV15" s="96"/>
      <c r="NJW15" s="96"/>
      <c r="NJX15" s="96"/>
      <c r="NJY15" s="96"/>
      <c r="NJZ15" s="96"/>
      <c r="NKA15" s="96"/>
      <c r="NKB15" s="96"/>
      <c r="NKC15" s="96"/>
      <c r="NKD15" s="96"/>
      <c r="NKE15" s="96"/>
      <c r="NKF15" s="96"/>
      <c r="NKG15" s="96"/>
      <c r="NKH15" s="96"/>
      <c r="NKI15" s="96"/>
      <c r="NKJ15" s="96"/>
      <c r="NKK15" s="96"/>
      <c r="NKL15" s="96"/>
      <c r="NKM15" s="96"/>
      <c r="NKN15" s="96"/>
      <c r="NKO15" s="96"/>
      <c r="NKP15" s="96"/>
      <c r="NKQ15" s="96"/>
      <c r="NKR15" s="96"/>
      <c r="NKS15" s="96"/>
      <c r="NKT15" s="96"/>
      <c r="NKU15" s="96"/>
      <c r="NKV15" s="96"/>
      <c r="NKW15" s="96"/>
      <c r="NKX15" s="96"/>
      <c r="NKY15" s="96"/>
      <c r="NKZ15" s="96"/>
      <c r="NLA15" s="96"/>
      <c r="NLB15" s="96"/>
      <c r="NLC15" s="96"/>
      <c r="NLD15" s="96"/>
      <c r="NLE15" s="96"/>
      <c r="NLF15" s="96"/>
      <c r="NLG15" s="96"/>
      <c r="NLH15" s="96"/>
      <c r="NLI15" s="96"/>
      <c r="NLJ15" s="96"/>
      <c r="NLK15" s="96"/>
      <c r="NLL15" s="96"/>
      <c r="NLM15" s="96"/>
      <c r="NLN15" s="96"/>
      <c r="NLO15" s="96"/>
      <c r="NLP15" s="96"/>
      <c r="NLQ15" s="96"/>
      <c r="NLR15" s="96"/>
      <c r="NLS15" s="96"/>
      <c r="NLT15" s="96"/>
      <c r="NLU15" s="96"/>
      <c r="NLV15" s="96"/>
      <c r="NLW15" s="96"/>
      <c r="NLX15" s="96"/>
      <c r="NLY15" s="96"/>
      <c r="NLZ15" s="96"/>
      <c r="NMA15" s="96"/>
      <c r="NMB15" s="96"/>
      <c r="NMC15" s="96"/>
      <c r="NMD15" s="96"/>
      <c r="NME15" s="96"/>
      <c r="NMF15" s="96"/>
      <c r="NMG15" s="96"/>
      <c r="NMH15" s="96"/>
      <c r="NMI15" s="96"/>
      <c r="NMJ15" s="96"/>
      <c r="NMK15" s="96"/>
      <c r="NML15" s="96"/>
      <c r="NMM15" s="96"/>
      <c r="NMN15" s="96"/>
      <c r="NMO15" s="96"/>
      <c r="NMP15" s="96"/>
      <c r="NMQ15" s="96"/>
      <c r="NMR15" s="96"/>
      <c r="NMS15" s="96"/>
      <c r="NMT15" s="96"/>
      <c r="NMU15" s="96"/>
      <c r="NMV15" s="96"/>
      <c r="NMW15" s="96"/>
      <c r="NMX15" s="96"/>
      <c r="NMY15" s="96"/>
      <c r="NMZ15" s="96"/>
      <c r="NNA15" s="96"/>
      <c r="NNB15" s="96"/>
      <c r="NNC15" s="96"/>
      <c r="NND15" s="96"/>
      <c r="NNE15" s="96"/>
      <c r="NNF15" s="96"/>
      <c r="NNG15" s="96"/>
      <c r="NNH15" s="96"/>
      <c r="NNI15" s="96"/>
      <c r="NNJ15" s="96"/>
      <c r="NNK15" s="96"/>
      <c r="NNL15" s="96"/>
      <c r="NNM15" s="96"/>
      <c r="NNN15" s="96"/>
      <c r="NNO15" s="96"/>
      <c r="NNP15" s="96"/>
      <c r="NNQ15" s="96"/>
      <c r="NNR15" s="96"/>
      <c r="NNS15" s="96"/>
      <c r="NNT15" s="96"/>
      <c r="NNU15" s="96"/>
      <c r="NNV15" s="96"/>
      <c r="NNW15" s="96"/>
      <c r="NNX15" s="96"/>
      <c r="NNY15" s="96"/>
      <c r="NNZ15" s="96"/>
      <c r="NOA15" s="96"/>
      <c r="NOB15" s="96"/>
      <c r="NOC15" s="96"/>
      <c r="NOD15" s="96"/>
      <c r="NOE15" s="96"/>
      <c r="NOF15" s="96"/>
      <c r="NOG15" s="96"/>
      <c r="NOH15" s="96"/>
      <c r="NOI15" s="96"/>
      <c r="NOJ15" s="96"/>
      <c r="NOK15" s="96"/>
      <c r="NOL15" s="96"/>
      <c r="NOM15" s="96"/>
      <c r="NON15" s="96"/>
      <c r="NOO15" s="96"/>
      <c r="NOP15" s="96"/>
      <c r="NOQ15" s="96"/>
      <c r="NOR15" s="96"/>
      <c r="NOS15" s="96"/>
      <c r="NOT15" s="96"/>
      <c r="NOU15" s="96"/>
      <c r="NOV15" s="96"/>
      <c r="NOW15" s="96"/>
      <c r="NOX15" s="96"/>
      <c r="NOY15" s="96"/>
      <c r="NOZ15" s="96"/>
      <c r="NPA15" s="96"/>
      <c r="NPB15" s="96"/>
      <c r="NPC15" s="96"/>
      <c r="NPD15" s="96"/>
      <c r="NPE15" s="96"/>
      <c r="NPF15" s="96"/>
      <c r="NPG15" s="96"/>
      <c r="NPH15" s="96"/>
      <c r="NPI15" s="96"/>
      <c r="NPJ15" s="96"/>
      <c r="NPK15" s="96"/>
      <c r="NPL15" s="96"/>
      <c r="NPM15" s="96"/>
      <c r="NPN15" s="96"/>
      <c r="NPO15" s="96"/>
      <c r="NPP15" s="96"/>
      <c r="NPQ15" s="96"/>
      <c r="NPR15" s="96"/>
      <c r="NPS15" s="96"/>
      <c r="NPT15" s="96"/>
      <c r="NPU15" s="96"/>
      <c r="NPV15" s="96"/>
      <c r="NPW15" s="96"/>
      <c r="NPX15" s="96"/>
      <c r="NPY15" s="96"/>
      <c r="NPZ15" s="96"/>
      <c r="NQA15" s="96"/>
      <c r="NQB15" s="96"/>
      <c r="NQC15" s="96"/>
      <c r="NQD15" s="96"/>
      <c r="NQE15" s="96"/>
      <c r="NQF15" s="96"/>
      <c r="NQG15" s="96"/>
      <c r="NQH15" s="96"/>
      <c r="NQI15" s="96"/>
      <c r="NQJ15" s="96"/>
      <c r="NQK15" s="96"/>
      <c r="NQL15" s="96"/>
      <c r="NQM15" s="96"/>
      <c r="NQN15" s="96"/>
      <c r="NQO15" s="96"/>
      <c r="NQP15" s="96"/>
      <c r="NQQ15" s="96"/>
      <c r="NQR15" s="96"/>
      <c r="NQS15" s="96"/>
      <c r="NQT15" s="96"/>
      <c r="NQU15" s="96"/>
      <c r="NQV15" s="96"/>
      <c r="NQW15" s="96"/>
      <c r="NQX15" s="96"/>
      <c r="NQY15" s="96"/>
      <c r="NQZ15" s="96"/>
      <c r="NRA15" s="96"/>
      <c r="NRB15" s="96"/>
      <c r="NRC15" s="96"/>
      <c r="NRD15" s="96"/>
      <c r="NRE15" s="96"/>
      <c r="NRF15" s="96"/>
      <c r="NRG15" s="96"/>
      <c r="NRH15" s="96"/>
      <c r="NRI15" s="96"/>
      <c r="NRJ15" s="96"/>
      <c r="NRK15" s="96"/>
      <c r="NRL15" s="96"/>
      <c r="NRM15" s="96"/>
      <c r="NRN15" s="96"/>
      <c r="NRO15" s="96"/>
      <c r="NRP15" s="96"/>
      <c r="NRQ15" s="96"/>
      <c r="NRR15" s="96"/>
      <c r="NRS15" s="96"/>
      <c r="NRT15" s="96"/>
      <c r="NRU15" s="96"/>
      <c r="NRV15" s="96"/>
      <c r="NRW15" s="96"/>
      <c r="NRX15" s="96"/>
      <c r="NRY15" s="96"/>
      <c r="NRZ15" s="96"/>
      <c r="NSA15" s="96"/>
      <c r="NSB15" s="96"/>
      <c r="NSC15" s="96"/>
      <c r="NSD15" s="96"/>
      <c r="NSE15" s="96"/>
      <c r="NSF15" s="96"/>
      <c r="NSG15" s="96"/>
      <c r="NSH15" s="96"/>
      <c r="NSI15" s="96"/>
      <c r="NSJ15" s="96"/>
      <c r="NSK15" s="96"/>
      <c r="NSL15" s="96"/>
      <c r="NSM15" s="96"/>
      <c r="NSN15" s="96"/>
      <c r="NSO15" s="96"/>
      <c r="NSP15" s="96"/>
      <c r="NSQ15" s="96"/>
      <c r="NSR15" s="96"/>
      <c r="NSS15" s="96"/>
      <c r="NST15" s="96"/>
      <c r="NSU15" s="96"/>
      <c r="NSV15" s="96"/>
      <c r="NSW15" s="96"/>
      <c r="NSX15" s="96"/>
      <c r="NSY15" s="96"/>
      <c r="NSZ15" s="96"/>
      <c r="NTA15" s="96"/>
      <c r="NTB15" s="96"/>
      <c r="NTC15" s="96"/>
      <c r="NTD15" s="96"/>
      <c r="NTE15" s="96"/>
      <c r="NTF15" s="96"/>
      <c r="NTG15" s="96"/>
      <c r="NTH15" s="96"/>
      <c r="NTI15" s="96"/>
      <c r="NTJ15" s="96"/>
      <c r="NTK15" s="96"/>
      <c r="NTL15" s="96"/>
      <c r="NTM15" s="96"/>
      <c r="NTN15" s="96"/>
      <c r="NTO15" s="96"/>
      <c r="NTP15" s="96"/>
      <c r="NTQ15" s="96"/>
      <c r="NTR15" s="96"/>
      <c r="NTS15" s="96"/>
      <c r="NTT15" s="96"/>
      <c r="NTU15" s="96"/>
      <c r="NTV15" s="96"/>
      <c r="NTW15" s="96"/>
      <c r="NTX15" s="96"/>
      <c r="NTY15" s="96"/>
      <c r="NTZ15" s="96"/>
      <c r="NUA15" s="96"/>
      <c r="NUB15" s="96"/>
      <c r="NUC15" s="96"/>
      <c r="NUD15" s="96"/>
      <c r="NUE15" s="96"/>
      <c r="NUF15" s="96"/>
      <c r="NUG15" s="96"/>
      <c r="NUH15" s="96"/>
      <c r="NUI15" s="96"/>
      <c r="NUJ15" s="96"/>
      <c r="NUK15" s="96"/>
      <c r="NUL15" s="96"/>
      <c r="NUM15" s="96"/>
      <c r="NUN15" s="96"/>
      <c r="NUO15" s="96"/>
      <c r="NUP15" s="96"/>
      <c r="NUQ15" s="96"/>
      <c r="NUR15" s="96"/>
      <c r="NUS15" s="96"/>
      <c r="NUT15" s="96"/>
      <c r="NUU15" s="96"/>
      <c r="NUV15" s="96"/>
      <c r="NUW15" s="96"/>
      <c r="NUX15" s="96"/>
      <c r="NUY15" s="96"/>
      <c r="NUZ15" s="96"/>
      <c r="NVA15" s="96"/>
      <c r="NVB15" s="96"/>
      <c r="NVC15" s="96"/>
      <c r="NVD15" s="96"/>
      <c r="NVE15" s="96"/>
      <c r="NVF15" s="96"/>
      <c r="NVG15" s="96"/>
      <c r="NVH15" s="96"/>
      <c r="NVI15" s="96"/>
      <c r="NVJ15" s="96"/>
      <c r="NVK15" s="96"/>
      <c r="NVL15" s="96"/>
      <c r="NVM15" s="96"/>
      <c r="NVN15" s="96"/>
      <c r="NVO15" s="96"/>
      <c r="NVP15" s="96"/>
      <c r="NVQ15" s="96"/>
      <c r="NVR15" s="96"/>
      <c r="NVS15" s="96"/>
      <c r="NVT15" s="96"/>
      <c r="NVU15" s="96"/>
      <c r="NVV15" s="96"/>
      <c r="NVW15" s="96"/>
      <c r="NVX15" s="96"/>
      <c r="NVY15" s="96"/>
      <c r="NVZ15" s="96"/>
      <c r="NWA15" s="96"/>
      <c r="NWB15" s="96"/>
      <c r="NWC15" s="96"/>
      <c r="NWD15" s="96"/>
      <c r="NWE15" s="96"/>
      <c r="NWF15" s="96"/>
      <c r="NWG15" s="96"/>
      <c r="NWH15" s="96"/>
      <c r="NWI15" s="96"/>
      <c r="NWJ15" s="96"/>
      <c r="NWK15" s="96"/>
      <c r="NWL15" s="96"/>
      <c r="NWM15" s="96"/>
      <c r="NWN15" s="96"/>
      <c r="NWO15" s="96"/>
      <c r="NWP15" s="96"/>
      <c r="NWQ15" s="96"/>
      <c r="NWR15" s="96"/>
      <c r="NWS15" s="96"/>
      <c r="NWT15" s="96"/>
      <c r="NWU15" s="96"/>
      <c r="NWV15" s="96"/>
      <c r="NWW15" s="96"/>
      <c r="NWX15" s="96"/>
      <c r="NWY15" s="96"/>
      <c r="NWZ15" s="96"/>
      <c r="NXA15" s="96"/>
      <c r="NXB15" s="96"/>
      <c r="NXC15" s="96"/>
      <c r="NXD15" s="96"/>
      <c r="NXE15" s="96"/>
      <c r="NXF15" s="96"/>
      <c r="NXG15" s="96"/>
      <c r="NXH15" s="96"/>
      <c r="NXI15" s="96"/>
      <c r="NXJ15" s="96"/>
      <c r="NXK15" s="96"/>
      <c r="NXL15" s="96"/>
      <c r="NXM15" s="96"/>
      <c r="NXN15" s="96"/>
      <c r="NXO15" s="96"/>
      <c r="NXP15" s="96"/>
      <c r="NXQ15" s="96"/>
      <c r="NXR15" s="96"/>
      <c r="NXS15" s="96"/>
      <c r="NXT15" s="96"/>
      <c r="NXU15" s="96"/>
      <c r="NXV15" s="96"/>
      <c r="NXW15" s="96"/>
      <c r="NXX15" s="96"/>
      <c r="NXY15" s="96"/>
      <c r="NXZ15" s="96"/>
      <c r="NYA15" s="96"/>
      <c r="NYB15" s="96"/>
      <c r="NYC15" s="96"/>
      <c r="NYD15" s="96"/>
      <c r="NYE15" s="96"/>
      <c r="NYF15" s="96"/>
      <c r="NYG15" s="96"/>
      <c r="NYH15" s="96"/>
      <c r="NYI15" s="96"/>
      <c r="NYJ15" s="96"/>
      <c r="NYK15" s="96"/>
      <c r="NYL15" s="96"/>
      <c r="NYM15" s="96"/>
      <c r="NYN15" s="96"/>
      <c r="NYO15" s="96"/>
      <c r="NYP15" s="96"/>
      <c r="NYQ15" s="96"/>
      <c r="NYR15" s="96"/>
      <c r="NYS15" s="96"/>
      <c r="NYT15" s="96"/>
      <c r="NYU15" s="96"/>
      <c r="NYV15" s="96"/>
      <c r="NYW15" s="96"/>
      <c r="NYX15" s="96"/>
      <c r="NYY15" s="96"/>
      <c r="NYZ15" s="96"/>
      <c r="NZA15" s="96"/>
      <c r="NZB15" s="96"/>
      <c r="NZC15" s="96"/>
      <c r="NZD15" s="96"/>
      <c r="NZE15" s="96"/>
      <c r="NZF15" s="96"/>
      <c r="NZG15" s="96"/>
      <c r="NZH15" s="96"/>
      <c r="NZI15" s="96"/>
      <c r="NZJ15" s="96"/>
      <c r="NZK15" s="96"/>
      <c r="NZL15" s="96"/>
      <c r="NZM15" s="96"/>
      <c r="NZN15" s="96"/>
      <c r="NZO15" s="96"/>
      <c r="NZP15" s="96"/>
      <c r="NZQ15" s="96"/>
      <c r="NZR15" s="96"/>
      <c r="NZS15" s="96"/>
      <c r="NZT15" s="96"/>
      <c r="NZU15" s="96"/>
      <c r="NZV15" s="96"/>
      <c r="NZW15" s="96"/>
      <c r="NZX15" s="96"/>
      <c r="NZY15" s="96"/>
      <c r="NZZ15" s="96"/>
      <c r="OAA15" s="96"/>
      <c r="OAB15" s="96"/>
      <c r="OAC15" s="96"/>
      <c r="OAD15" s="96"/>
      <c r="OAE15" s="96"/>
      <c r="OAF15" s="96"/>
      <c r="OAG15" s="96"/>
      <c r="OAH15" s="96"/>
      <c r="OAI15" s="96"/>
      <c r="OAJ15" s="96"/>
      <c r="OAK15" s="96"/>
      <c r="OAL15" s="96"/>
      <c r="OAM15" s="96"/>
      <c r="OAN15" s="96"/>
      <c r="OAO15" s="96"/>
      <c r="OAP15" s="96"/>
      <c r="OAQ15" s="96"/>
      <c r="OAR15" s="96"/>
      <c r="OAS15" s="96"/>
      <c r="OAT15" s="96"/>
      <c r="OAU15" s="96"/>
      <c r="OAV15" s="96"/>
      <c r="OAW15" s="96"/>
      <c r="OAX15" s="96"/>
      <c r="OAY15" s="96"/>
      <c r="OAZ15" s="96"/>
      <c r="OBA15" s="96"/>
      <c r="OBB15" s="96"/>
      <c r="OBC15" s="96"/>
      <c r="OBD15" s="96"/>
      <c r="OBE15" s="96"/>
      <c r="OBF15" s="96"/>
      <c r="OBG15" s="96"/>
      <c r="OBH15" s="96"/>
      <c r="OBI15" s="96"/>
      <c r="OBJ15" s="96"/>
      <c r="OBK15" s="96"/>
      <c r="OBL15" s="96"/>
      <c r="OBM15" s="96"/>
      <c r="OBN15" s="96"/>
      <c r="OBO15" s="96"/>
      <c r="OBP15" s="96"/>
      <c r="OBQ15" s="96"/>
      <c r="OBR15" s="96"/>
      <c r="OBS15" s="96"/>
      <c r="OBT15" s="96"/>
      <c r="OBU15" s="96"/>
      <c r="OBV15" s="96"/>
      <c r="OBW15" s="96"/>
      <c r="OBX15" s="96"/>
      <c r="OBY15" s="96"/>
      <c r="OBZ15" s="96"/>
      <c r="OCA15" s="96"/>
      <c r="OCB15" s="96"/>
      <c r="OCC15" s="96"/>
      <c r="OCD15" s="96"/>
      <c r="OCE15" s="96"/>
      <c r="OCF15" s="96"/>
      <c r="OCG15" s="96"/>
      <c r="OCH15" s="96"/>
      <c r="OCI15" s="96"/>
      <c r="OCJ15" s="96"/>
      <c r="OCK15" s="96"/>
      <c r="OCL15" s="96"/>
      <c r="OCM15" s="96"/>
      <c r="OCN15" s="96"/>
      <c r="OCO15" s="96"/>
      <c r="OCP15" s="96"/>
      <c r="OCQ15" s="96"/>
      <c r="OCR15" s="96"/>
      <c r="OCS15" s="96"/>
      <c r="OCT15" s="96"/>
      <c r="OCU15" s="96"/>
      <c r="OCV15" s="96"/>
      <c r="OCW15" s="96"/>
      <c r="OCX15" s="96"/>
      <c r="OCY15" s="96"/>
      <c r="OCZ15" s="96"/>
      <c r="ODA15" s="96"/>
      <c r="ODB15" s="96"/>
      <c r="ODC15" s="96"/>
      <c r="ODD15" s="96"/>
      <c r="ODE15" s="96"/>
      <c r="ODF15" s="96"/>
      <c r="ODG15" s="96"/>
      <c r="ODH15" s="96"/>
      <c r="ODI15" s="96"/>
      <c r="ODJ15" s="96"/>
      <c r="ODK15" s="96"/>
      <c r="ODL15" s="96"/>
      <c r="ODM15" s="96"/>
      <c r="ODN15" s="96"/>
      <c r="ODO15" s="96"/>
      <c r="ODP15" s="96"/>
      <c r="ODQ15" s="96"/>
      <c r="ODR15" s="96"/>
      <c r="ODS15" s="96"/>
      <c r="ODT15" s="96"/>
      <c r="ODU15" s="96"/>
      <c r="ODV15" s="96"/>
      <c r="ODW15" s="96"/>
      <c r="ODX15" s="96"/>
      <c r="ODY15" s="96"/>
      <c r="ODZ15" s="96"/>
      <c r="OEA15" s="96"/>
      <c r="OEB15" s="96"/>
      <c r="OEC15" s="96"/>
      <c r="OED15" s="96"/>
      <c r="OEE15" s="96"/>
      <c r="OEF15" s="96"/>
      <c r="OEG15" s="96"/>
      <c r="OEH15" s="96"/>
      <c r="OEI15" s="96"/>
      <c r="OEJ15" s="96"/>
      <c r="OEK15" s="96"/>
      <c r="OEL15" s="96"/>
      <c r="OEM15" s="96"/>
      <c r="OEN15" s="96"/>
      <c r="OEO15" s="96"/>
      <c r="OEP15" s="96"/>
      <c r="OEQ15" s="96"/>
      <c r="OER15" s="96"/>
      <c r="OES15" s="96"/>
      <c r="OET15" s="96"/>
      <c r="OEU15" s="96"/>
      <c r="OEV15" s="96"/>
      <c r="OEW15" s="96"/>
      <c r="OEX15" s="96"/>
      <c r="OEY15" s="96"/>
      <c r="OEZ15" s="96"/>
      <c r="OFA15" s="96"/>
      <c r="OFB15" s="96"/>
      <c r="OFC15" s="96"/>
      <c r="OFD15" s="96"/>
      <c r="OFE15" s="96"/>
      <c r="OFF15" s="96"/>
      <c r="OFG15" s="96"/>
      <c r="OFH15" s="96"/>
      <c r="OFI15" s="96"/>
      <c r="OFJ15" s="96"/>
      <c r="OFK15" s="96"/>
      <c r="OFL15" s="96"/>
      <c r="OFM15" s="96"/>
      <c r="OFN15" s="96"/>
      <c r="OFO15" s="96"/>
      <c r="OFP15" s="96"/>
      <c r="OFQ15" s="96"/>
      <c r="OFR15" s="96"/>
      <c r="OFS15" s="96"/>
      <c r="OFT15" s="96"/>
      <c r="OFU15" s="96"/>
      <c r="OFV15" s="96"/>
      <c r="OFW15" s="96"/>
      <c r="OFX15" s="96"/>
      <c r="OFY15" s="96"/>
      <c r="OFZ15" s="96"/>
      <c r="OGA15" s="96"/>
      <c r="OGB15" s="96"/>
      <c r="OGC15" s="96"/>
      <c r="OGD15" s="96"/>
      <c r="OGE15" s="96"/>
      <c r="OGF15" s="96"/>
      <c r="OGG15" s="96"/>
      <c r="OGH15" s="96"/>
      <c r="OGI15" s="96"/>
      <c r="OGJ15" s="96"/>
      <c r="OGK15" s="96"/>
      <c r="OGL15" s="96"/>
      <c r="OGM15" s="96"/>
      <c r="OGN15" s="96"/>
      <c r="OGO15" s="96"/>
      <c r="OGP15" s="96"/>
      <c r="OGQ15" s="96"/>
      <c r="OGR15" s="96"/>
      <c r="OGS15" s="96"/>
      <c r="OGT15" s="96"/>
      <c r="OGU15" s="96"/>
      <c r="OGV15" s="96"/>
      <c r="OGW15" s="96"/>
      <c r="OGX15" s="96"/>
      <c r="OGY15" s="96"/>
      <c r="OGZ15" s="96"/>
      <c r="OHA15" s="96"/>
      <c r="OHB15" s="96"/>
      <c r="OHC15" s="96"/>
      <c r="OHD15" s="96"/>
      <c r="OHE15" s="96"/>
      <c r="OHF15" s="96"/>
      <c r="OHG15" s="96"/>
      <c r="OHH15" s="96"/>
      <c r="OHI15" s="96"/>
      <c r="OHJ15" s="96"/>
      <c r="OHK15" s="96"/>
      <c r="OHL15" s="96"/>
      <c r="OHM15" s="96"/>
      <c r="OHN15" s="96"/>
      <c r="OHO15" s="96"/>
      <c r="OHP15" s="96"/>
      <c r="OHQ15" s="96"/>
      <c r="OHR15" s="96"/>
      <c r="OHS15" s="96"/>
      <c r="OHT15" s="96"/>
      <c r="OHU15" s="96"/>
      <c r="OHV15" s="96"/>
      <c r="OHW15" s="96"/>
      <c r="OHX15" s="96"/>
      <c r="OHY15" s="96"/>
      <c r="OHZ15" s="96"/>
      <c r="OIA15" s="96"/>
      <c r="OIB15" s="96"/>
      <c r="OIC15" s="96"/>
      <c r="OID15" s="96"/>
      <c r="OIE15" s="96"/>
      <c r="OIF15" s="96"/>
      <c r="OIG15" s="96"/>
      <c r="OIH15" s="96"/>
      <c r="OII15" s="96"/>
      <c r="OIJ15" s="96"/>
      <c r="OIK15" s="96"/>
      <c r="OIL15" s="96"/>
      <c r="OIM15" s="96"/>
      <c r="OIN15" s="96"/>
      <c r="OIO15" s="96"/>
      <c r="OIP15" s="96"/>
      <c r="OIQ15" s="96"/>
      <c r="OIR15" s="96"/>
      <c r="OIS15" s="96"/>
      <c r="OIT15" s="96"/>
      <c r="OIU15" s="96"/>
      <c r="OIV15" s="96"/>
      <c r="OIW15" s="96"/>
      <c r="OIX15" s="96"/>
      <c r="OIY15" s="96"/>
      <c r="OIZ15" s="96"/>
      <c r="OJA15" s="96"/>
      <c r="OJB15" s="96"/>
      <c r="OJC15" s="96"/>
      <c r="OJD15" s="96"/>
      <c r="OJE15" s="96"/>
      <c r="OJF15" s="96"/>
      <c r="OJG15" s="96"/>
      <c r="OJH15" s="96"/>
      <c r="OJI15" s="96"/>
      <c r="OJJ15" s="96"/>
      <c r="OJK15" s="96"/>
      <c r="OJL15" s="96"/>
      <c r="OJM15" s="96"/>
      <c r="OJN15" s="96"/>
      <c r="OJO15" s="96"/>
      <c r="OJP15" s="96"/>
      <c r="OJQ15" s="96"/>
      <c r="OJR15" s="96"/>
      <c r="OJS15" s="96"/>
      <c r="OJT15" s="96"/>
      <c r="OJU15" s="96"/>
      <c r="OJV15" s="96"/>
      <c r="OJW15" s="96"/>
      <c r="OJX15" s="96"/>
      <c r="OJY15" s="96"/>
      <c r="OJZ15" s="96"/>
      <c r="OKA15" s="96"/>
      <c r="OKB15" s="96"/>
      <c r="OKC15" s="96"/>
      <c r="OKD15" s="96"/>
      <c r="OKE15" s="96"/>
      <c r="OKF15" s="96"/>
      <c r="OKG15" s="96"/>
      <c r="OKH15" s="96"/>
      <c r="OKI15" s="96"/>
      <c r="OKJ15" s="96"/>
      <c r="OKK15" s="96"/>
      <c r="OKL15" s="96"/>
      <c r="OKM15" s="96"/>
      <c r="OKN15" s="96"/>
      <c r="OKO15" s="96"/>
      <c r="OKP15" s="96"/>
      <c r="OKQ15" s="96"/>
      <c r="OKR15" s="96"/>
      <c r="OKS15" s="96"/>
      <c r="OKT15" s="96"/>
      <c r="OKU15" s="96"/>
      <c r="OKV15" s="96"/>
      <c r="OKW15" s="96"/>
      <c r="OKX15" s="96"/>
      <c r="OKY15" s="96"/>
      <c r="OKZ15" s="96"/>
      <c r="OLA15" s="96"/>
      <c r="OLB15" s="96"/>
      <c r="OLC15" s="96"/>
      <c r="OLD15" s="96"/>
      <c r="OLE15" s="96"/>
      <c r="OLF15" s="96"/>
      <c r="OLG15" s="96"/>
      <c r="OLH15" s="96"/>
      <c r="OLI15" s="96"/>
      <c r="OLJ15" s="96"/>
      <c r="OLK15" s="96"/>
      <c r="OLL15" s="96"/>
      <c r="OLM15" s="96"/>
      <c r="OLN15" s="96"/>
      <c r="OLO15" s="96"/>
      <c r="OLP15" s="96"/>
      <c r="OLQ15" s="96"/>
      <c r="OLR15" s="96"/>
      <c r="OLS15" s="96"/>
      <c r="OLT15" s="96"/>
      <c r="OLU15" s="96"/>
      <c r="OLV15" s="96"/>
      <c r="OLW15" s="96"/>
      <c r="OLX15" s="96"/>
      <c r="OLY15" s="96"/>
      <c r="OLZ15" s="96"/>
      <c r="OMA15" s="96"/>
      <c r="OMB15" s="96"/>
      <c r="OMC15" s="96"/>
      <c r="OMD15" s="96"/>
      <c r="OME15" s="96"/>
      <c r="OMF15" s="96"/>
      <c r="OMG15" s="96"/>
      <c r="OMH15" s="96"/>
      <c r="OMI15" s="96"/>
      <c r="OMJ15" s="96"/>
      <c r="OMK15" s="96"/>
      <c r="OML15" s="96"/>
      <c r="OMM15" s="96"/>
      <c r="OMN15" s="96"/>
      <c r="OMO15" s="96"/>
      <c r="OMP15" s="96"/>
      <c r="OMQ15" s="96"/>
      <c r="OMR15" s="96"/>
      <c r="OMS15" s="96"/>
      <c r="OMT15" s="96"/>
      <c r="OMU15" s="96"/>
      <c r="OMV15" s="96"/>
      <c r="OMW15" s="96"/>
      <c r="OMX15" s="96"/>
      <c r="OMY15" s="96"/>
      <c r="OMZ15" s="96"/>
      <c r="ONA15" s="96"/>
      <c r="ONB15" s="96"/>
      <c r="ONC15" s="96"/>
      <c r="OND15" s="96"/>
      <c r="ONE15" s="96"/>
      <c r="ONF15" s="96"/>
      <c r="ONG15" s="96"/>
      <c r="ONH15" s="96"/>
      <c r="ONI15" s="96"/>
      <c r="ONJ15" s="96"/>
      <c r="ONK15" s="96"/>
      <c r="ONL15" s="96"/>
      <c r="ONM15" s="96"/>
      <c r="ONN15" s="96"/>
      <c r="ONO15" s="96"/>
      <c r="ONP15" s="96"/>
      <c r="ONQ15" s="96"/>
      <c r="ONR15" s="96"/>
      <c r="ONS15" s="96"/>
      <c r="ONT15" s="96"/>
      <c r="ONU15" s="96"/>
      <c r="ONV15" s="96"/>
      <c r="ONW15" s="96"/>
      <c r="ONX15" s="96"/>
      <c r="ONY15" s="96"/>
      <c r="ONZ15" s="96"/>
      <c r="OOA15" s="96"/>
      <c r="OOB15" s="96"/>
      <c r="OOC15" s="96"/>
      <c r="OOD15" s="96"/>
      <c r="OOE15" s="96"/>
      <c r="OOF15" s="96"/>
      <c r="OOG15" s="96"/>
      <c r="OOH15" s="96"/>
      <c r="OOI15" s="96"/>
      <c r="OOJ15" s="96"/>
      <c r="OOK15" s="96"/>
      <c r="OOL15" s="96"/>
      <c r="OOM15" s="96"/>
      <c r="OON15" s="96"/>
      <c r="OOO15" s="96"/>
      <c r="OOP15" s="96"/>
      <c r="OOQ15" s="96"/>
      <c r="OOR15" s="96"/>
      <c r="OOS15" s="96"/>
      <c r="OOT15" s="96"/>
      <c r="OOU15" s="96"/>
      <c r="OOV15" s="96"/>
      <c r="OOW15" s="96"/>
      <c r="OOX15" s="96"/>
      <c r="OOY15" s="96"/>
      <c r="OOZ15" s="96"/>
      <c r="OPA15" s="96"/>
      <c r="OPB15" s="96"/>
      <c r="OPC15" s="96"/>
      <c r="OPD15" s="96"/>
      <c r="OPE15" s="96"/>
      <c r="OPF15" s="96"/>
      <c r="OPG15" s="96"/>
      <c r="OPH15" s="96"/>
      <c r="OPI15" s="96"/>
      <c r="OPJ15" s="96"/>
      <c r="OPK15" s="96"/>
      <c r="OPL15" s="96"/>
      <c r="OPM15" s="96"/>
      <c r="OPN15" s="96"/>
      <c r="OPO15" s="96"/>
      <c r="OPP15" s="96"/>
      <c r="OPQ15" s="96"/>
      <c r="OPR15" s="96"/>
      <c r="OPS15" s="96"/>
      <c r="OPT15" s="96"/>
      <c r="OPU15" s="96"/>
      <c r="OPV15" s="96"/>
      <c r="OPW15" s="96"/>
      <c r="OPX15" s="96"/>
      <c r="OPY15" s="96"/>
      <c r="OPZ15" s="96"/>
      <c r="OQA15" s="96"/>
      <c r="OQB15" s="96"/>
      <c r="OQC15" s="96"/>
      <c r="OQD15" s="96"/>
      <c r="OQE15" s="96"/>
      <c r="OQF15" s="96"/>
      <c r="OQG15" s="96"/>
      <c r="OQH15" s="96"/>
      <c r="OQI15" s="96"/>
      <c r="OQJ15" s="96"/>
      <c r="OQK15" s="96"/>
      <c r="OQL15" s="96"/>
      <c r="OQM15" s="96"/>
      <c r="OQN15" s="96"/>
      <c r="OQO15" s="96"/>
      <c r="OQP15" s="96"/>
      <c r="OQQ15" s="96"/>
      <c r="OQR15" s="96"/>
      <c r="OQS15" s="96"/>
      <c r="OQT15" s="96"/>
      <c r="OQU15" s="96"/>
      <c r="OQV15" s="96"/>
      <c r="OQW15" s="96"/>
      <c r="OQX15" s="96"/>
      <c r="OQY15" s="96"/>
      <c r="OQZ15" s="96"/>
      <c r="ORA15" s="96"/>
      <c r="ORB15" s="96"/>
      <c r="ORC15" s="96"/>
      <c r="ORD15" s="96"/>
      <c r="ORE15" s="96"/>
      <c r="ORF15" s="96"/>
      <c r="ORG15" s="96"/>
      <c r="ORH15" s="96"/>
      <c r="ORI15" s="96"/>
      <c r="ORJ15" s="96"/>
      <c r="ORK15" s="96"/>
      <c r="ORL15" s="96"/>
      <c r="ORM15" s="96"/>
      <c r="ORN15" s="96"/>
      <c r="ORO15" s="96"/>
      <c r="ORP15" s="96"/>
      <c r="ORQ15" s="96"/>
      <c r="ORR15" s="96"/>
      <c r="ORS15" s="96"/>
      <c r="ORT15" s="96"/>
      <c r="ORU15" s="96"/>
      <c r="ORV15" s="96"/>
      <c r="ORW15" s="96"/>
      <c r="ORX15" s="96"/>
      <c r="ORY15" s="96"/>
      <c r="ORZ15" s="96"/>
      <c r="OSA15" s="96"/>
      <c r="OSB15" s="96"/>
      <c r="OSC15" s="96"/>
      <c r="OSD15" s="96"/>
      <c r="OSE15" s="96"/>
      <c r="OSF15" s="96"/>
      <c r="OSG15" s="96"/>
      <c r="OSH15" s="96"/>
      <c r="OSI15" s="96"/>
      <c r="OSJ15" s="96"/>
      <c r="OSK15" s="96"/>
      <c r="OSL15" s="96"/>
      <c r="OSM15" s="96"/>
      <c r="OSN15" s="96"/>
      <c r="OSO15" s="96"/>
      <c r="OSP15" s="96"/>
      <c r="OSQ15" s="96"/>
      <c r="OSR15" s="96"/>
      <c r="OSS15" s="96"/>
      <c r="OST15" s="96"/>
      <c r="OSU15" s="96"/>
      <c r="OSV15" s="96"/>
      <c r="OSW15" s="96"/>
      <c r="OSX15" s="96"/>
      <c r="OSY15" s="96"/>
      <c r="OSZ15" s="96"/>
      <c r="OTA15" s="96"/>
      <c r="OTB15" s="96"/>
      <c r="OTC15" s="96"/>
      <c r="OTD15" s="96"/>
      <c r="OTE15" s="96"/>
      <c r="OTF15" s="96"/>
      <c r="OTG15" s="96"/>
      <c r="OTH15" s="96"/>
      <c r="OTI15" s="96"/>
      <c r="OTJ15" s="96"/>
      <c r="OTK15" s="96"/>
      <c r="OTL15" s="96"/>
      <c r="OTM15" s="96"/>
      <c r="OTN15" s="96"/>
      <c r="OTO15" s="96"/>
      <c r="OTP15" s="96"/>
      <c r="OTQ15" s="96"/>
      <c r="OTR15" s="96"/>
      <c r="OTS15" s="96"/>
      <c r="OTT15" s="96"/>
      <c r="OTU15" s="96"/>
      <c r="OTV15" s="96"/>
      <c r="OTW15" s="96"/>
      <c r="OTX15" s="96"/>
      <c r="OTY15" s="96"/>
      <c r="OTZ15" s="96"/>
      <c r="OUA15" s="96"/>
      <c r="OUB15" s="96"/>
      <c r="OUC15" s="96"/>
      <c r="OUD15" s="96"/>
      <c r="OUE15" s="96"/>
      <c r="OUF15" s="96"/>
      <c r="OUG15" s="96"/>
      <c r="OUH15" s="96"/>
      <c r="OUI15" s="96"/>
      <c r="OUJ15" s="96"/>
      <c r="OUK15" s="96"/>
      <c r="OUL15" s="96"/>
      <c r="OUM15" s="96"/>
      <c r="OUN15" s="96"/>
      <c r="OUO15" s="96"/>
      <c r="OUP15" s="96"/>
      <c r="OUQ15" s="96"/>
      <c r="OUR15" s="96"/>
      <c r="OUS15" s="96"/>
      <c r="OUT15" s="96"/>
      <c r="OUU15" s="96"/>
      <c r="OUV15" s="96"/>
      <c r="OUW15" s="96"/>
      <c r="OUX15" s="96"/>
      <c r="OUY15" s="96"/>
      <c r="OUZ15" s="96"/>
      <c r="OVA15" s="96"/>
      <c r="OVB15" s="96"/>
      <c r="OVC15" s="96"/>
      <c r="OVD15" s="96"/>
      <c r="OVE15" s="96"/>
      <c r="OVF15" s="96"/>
      <c r="OVG15" s="96"/>
      <c r="OVH15" s="96"/>
      <c r="OVI15" s="96"/>
      <c r="OVJ15" s="96"/>
      <c r="OVK15" s="96"/>
      <c r="OVL15" s="96"/>
      <c r="OVM15" s="96"/>
      <c r="OVN15" s="96"/>
      <c r="OVO15" s="96"/>
      <c r="OVP15" s="96"/>
      <c r="OVQ15" s="96"/>
      <c r="OVR15" s="96"/>
      <c r="OVS15" s="96"/>
      <c r="OVT15" s="96"/>
      <c r="OVU15" s="96"/>
      <c r="OVV15" s="96"/>
      <c r="OVW15" s="96"/>
      <c r="OVX15" s="96"/>
      <c r="OVY15" s="96"/>
      <c r="OVZ15" s="96"/>
      <c r="OWA15" s="96"/>
      <c r="OWB15" s="96"/>
      <c r="OWC15" s="96"/>
      <c r="OWD15" s="96"/>
      <c r="OWE15" s="96"/>
      <c r="OWF15" s="96"/>
      <c r="OWG15" s="96"/>
      <c r="OWH15" s="96"/>
      <c r="OWI15" s="96"/>
      <c r="OWJ15" s="96"/>
      <c r="OWK15" s="96"/>
      <c r="OWL15" s="96"/>
      <c r="OWM15" s="96"/>
      <c r="OWN15" s="96"/>
      <c r="OWO15" s="96"/>
      <c r="OWP15" s="96"/>
      <c r="OWQ15" s="96"/>
      <c r="OWR15" s="96"/>
      <c r="OWS15" s="96"/>
      <c r="OWT15" s="96"/>
      <c r="OWU15" s="96"/>
      <c r="OWV15" s="96"/>
      <c r="OWW15" s="96"/>
      <c r="OWX15" s="96"/>
      <c r="OWY15" s="96"/>
      <c r="OWZ15" s="96"/>
      <c r="OXA15" s="96"/>
      <c r="OXB15" s="96"/>
      <c r="OXC15" s="96"/>
      <c r="OXD15" s="96"/>
      <c r="OXE15" s="96"/>
      <c r="OXF15" s="96"/>
      <c r="OXG15" s="96"/>
      <c r="OXH15" s="96"/>
      <c r="OXI15" s="96"/>
      <c r="OXJ15" s="96"/>
      <c r="OXK15" s="96"/>
      <c r="OXL15" s="96"/>
      <c r="OXM15" s="96"/>
      <c r="OXN15" s="96"/>
      <c r="OXO15" s="96"/>
      <c r="OXP15" s="96"/>
      <c r="OXQ15" s="96"/>
      <c r="OXR15" s="96"/>
      <c r="OXS15" s="96"/>
      <c r="OXT15" s="96"/>
      <c r="OXU15" s="96"/>
      <c r="OXV15" s="96"/>
      <c r="OXW15" s="96"/>
      <c r="OXX15" s="96"/>
      <c r="OXY15" s="96"/>
      <c r="OXZ15" s="96"/>
      <c r="OYA15" s="96"/>
      <c r="OYB15" s="96"/>
      <c r="OYC15" s="96"/>
      <c r="OYD15" s="96"/>
      <c r="OYE15" s="96"/>
      <c r="OYF15" s="96"/>
      <c r="OYG15" s="96"/>
      <c r="OYH15" s="96"/>
      <c r="OYI15" s="96"/>
      <c r="OYJ15" s="96"/>
      <c r="OYK15" s="96"/>
      <c r="OYL15" s="96"/>
      <c r="OYM15" s="96"/>
      <c r="OYN15" s="96"/>
      <c r="OYO15" s="96"/>
      <c r="OYP15" s="96"/>
      <c r="OYQ15" s="96"/>
      <c r="OYR15" s="96"/>
      <c r="OYS15" s="96"/>
      <c r="OYT15" s="96"/>
      <c r="OYU15" s="96"/>
      <c r="OYV15" s="96"/>
      <c r="OYW15" s="96"/>
      <c r="OYX15" s="96"/>
      <c r="OYY15" s="96"/>
      <c r="OYZ15" s="96"/>
      <c r="OZA15" s="96"/>
      <c r="OZB15" s="96"/>
      <c r="OZC15" s="96"/>
      <c r="OZD15" s="96"/>
      <c r="OZE15" s="96"/>
      <c r="OZF15" s="96"/>
      <c r="OZG15" s="96"/>
      <c r="OZH15" s="96"/>
      <c r="OZI15" s="96"/>
      <c r="OZJ15" s="96"/>
      <c r="OZK15" s="96"/>
      <c r="OZL15" s="96"/>
      <c r="OZM15" s="96"/>
      <c r="OZN15" s="96"/>
      <c r="OZO15" s="96"/>
      <c r="OZP15" s="96"/>
      <c r="OZQ15" s="96"/>
      <c r="OZR15" s="96"/>
      <c r="OZS15" s="96"/>
      <c r="OZT15" s="96"/>
      <c r="OZU15" s="96"/>
      <c r="OZV15" s="96"/>
      <c r="OZW15" s="96"/>
      <c r="OZX15" s="96"/>
      <c r="OZY15" s="96"/>
      <c r="OZZ15" s="96"/>
      <c r="PAA15" s="96"/>
      <c r="PAB15" s="96"/>
      <c r="PAC15" s="96"/>
      <c r="PAD15" s="96"/>
      <c r="PAE15" s="96"/>
      <c r="PAF15" s="96"/>
      <c r="PAG15" s="96"/>
      <c r="PAH15" s="96"/>
      <c r="PAI15" s="96"/>
      <c r="PAJ15" s="96"/>
      <c r="PAK15" s="96"/>
      <c r="PAL15" s="96"/>
      <c r="PAM15" s="96"/>
      <c r="PAN15" s="96"/>
      <c r="PAO15" s="96"/>
      <c r="PAP15" s="96"/>
      <c r="PAQ15" s="96"/>
      <c r="PAR15" s="96"/>
      <c r="PAS15" s="96"/>
      <c r="PAT15" s="96"/>
      <c r="PAU15" s="96"/>
      <c r="PAV15" s="96"/>
      <c r="PAW15" s="96"/>
      <c r="PAX15" s="96"/>
      <c r="PAY15" s="96"/>
      <c r="PAZ15" s="96"/>
      <c r="PBA15" s="96"/>
      <c r="PBB15" s="96"/>
      <c r="PBC15" s="96"/>
      <c r="PBD15" s="96"/>
      <c r="PBE15" s="96"/>
      <c r="PBF15" s="96"/>
      <c r="PBG15" s="96"/>
      <c r="PBH15" s="96"/>
      <c r="PBI15" s="96"/>
      <c r="PBJ15" s="96"/>
      <c r="PBK15" s="96"/>
      <c r="PBL15" s="96"/>
      <c r="PBM15" s="96"/>
      <c r="PBN15" s="96"/>
      <c r="PBO15" s="96"/>
      <c r="PBP15" s="96"/>
      <c r="PBQ15" s="96"/>
      <c r="PBR15" s="96"/>
      <c r="PBS15" s="96"/>
      <c r="PBT15" s="96"/>
      <c r="PBU15" s="96"/>
      <c r="PBV15" s="96"/>
      <c r="PBW15" s="96"/>
      <c r="PBX15" s="96"/>
      <c r="PBY15" s="96"/>
      <c r="PBZ15" s="96"/>
      <c r="PCA15" s="96"/>
      <c r="PCB15" s="96"/>
      <c r="PCC15" s="96"/>
      <c r="PCD15" s="96"/>
      <c r="PCE15" s="96"/>
      <c r="PCF15" s="96"/>
      <c r="PCG15" s="96"/>
      <c r="PCH15" s="96"/>
      <c r="PCI15" s="96"/>
      <c r="PCJ15" s="96"/>
      <c r="PCK15" s="96"/>
      <c r="PCL15" s="96"/>
      <c r="PCM15" s="96"/>
      <c r="PCN15" s="96"/>
      <c r="PCO15" s="96"/>
      <c r="PCP15" s="96"/>
      <c r="PCQ15" s="96"/>
      <c r="PCR15" s="96"/>
      <c r="PCS15" s="96"/>
      <c r="PCT15" s="96"/>
      <c r="PCU15" s="96"/>
      <c r="PCV15" s="96"/>
      <c r="PCW15" s="96"/>
      <c r="PCX15" s="96"/>
      <c r="PCY15" s="96"/>
      <c r="PCZ15" s="96"/>
      <c r="PDA15" s="96"/>
      <c r="PDB15" s="96"/>
      <c r="PDC15" s="96"/>
      <c r="PDD15" s="96"/>
      <c r="PDE15" s="96"/>
      <c r="PDF15" s="96"/>
      <c r="PDG15" s="96"/>
      <c r="PDH15" s="96"/>
      <c r="PDI15" s="96"/>
      <c r="PDJ15" s="96"/>
      <c r="PDK15" s="96"/>
      <c r="PDL15" s="96"/>
      <c r="PDM15" s="96"/>
      <c r="PDN15" s="96"/>
      <c r="PDO15" s="96"/>
      <c r="PDP15" s="96"/>
      <c r="PDQ15" s="96"/>
      <c r="PDR15" s="96"/>
      <c r="PDS15" s="96"/>
      <c r="PDT15" s="96"/>
      <c r="PDU15" s="96"/>
      <c r="PDV15" s="96"/>
      <c r="PDW15" s="96"/>
      <c r="PDX15" s="96"/>
      <c r="PDY15" s="96"/>
      <c r="PDZ15" s="96"/>
      <c r="PEA15" s="96"/>
      <c r="PEB15" s="96"/>
      <c r="PEC15" s="96"/>
      <c r="PED15" s="96"/>
      <c r="PEE15" s="96"/>
      <c r="PEF15" s="96"/>
      <c r="PEG15" s="96"/>
      <c r="PEH15" s="96"/>
      <c r="PEI15" s="96"/>
      <c r="PEJ15" s="96"/>
      <c r="PEK15" s="96"/>
      <c r="PEL15" s="96"/>
      <c r="PEM15" s="96"/>
      <c r="PEN15" s="96"/>
      <c r="PEO15" s="96"/>
      <c r="PEP15" s="96"/>
      <c r="PEQ15" s="96"/>
      <c r="PER15" s="96"/>
      <c r="PES15" s="96"/>
      <c r="PET15" s="96"/>
      <c r="PEU15" s="96"/>
      <c r="PEV15" s="96"/>
      <c r="PEW15" s="96"/>
      <c r="PEX15" s="96"/>
      <c r="PEY15" s="96"/>
      <c r="PEZ15" s="96"/>
      <c r="PFA15" s="96"/>
      <c r="PFB15" s="96"/>
      <c r="PFC15" s="96"/>
      <c r="PFD15" s="96"/>
      <c r="PFE15" s="96"/>
      <c r="PFF15" s="96"/>
      <c r="PFG15" s="96"/>
      <c r="PFH15" s="96"/>
      <c r="PFI15" s="96"/>
      <c r="PFJ15" s="96"/>
      <c r="PFK15" s="96"/>
      <c r="PFL15" s="96"/>
      <c r="PFM15" s="96"/>
      <c r="PFN15" s="96"/>
      <c r="PFO15" s="96"/>
      <c r="PFP15" s="96"/>
      <c r="PFQ15" s="96"/>
      <c r="PFR15" s="96"/>
      <c r="PFS15" s="96"/>
      <c r="PFT15" s="96"/>
      <c r="PFU15" s="96"/>
      <c r="PFV15" s="96"/>
      <c r="PFW15" s="96"/>
      <c r="PFX15" s="96"/>
      <c r="PFY15" s="96"/>
      <c r="PFZ15" s="96"/>
      <c r="PGA15" s="96"/>
      <c r="PGB15" s="96"/>
      <c r="PGC15" s="96"/>
      <c r="PGD15" s="96"/>
      <c r="PGE15" s="96"/>
      <c r="PGF15" s="96"/>
      <c r="PGG15" s="96"/>
      <c r="PGH15" s="96"/>
      <c r="PGI15" s="96"/>
      <c r="PGJ15" s="96"/>
      <c r="PGK15" s="96"/>
      <c r="PGL15" s="96"/>
      <c r="PGM15" s="96"/>
      <c r="PGN15" s="96"/>
      <c r="PGO15" s="96"/>
      <c r="PGP15" s="96"/>
      <c r="PGQ15" s="96"/>
      <c r="PGR15" s="96"/>
      <c r="PGS15" s="96"/>
      <c r="PGT15" s="96"/>
      <c r="PGU15" s="96"/>
      <c r="PGV15" s="96"/>
      <c r="PGW15" s="96"/>
      <c r="PGX15" s="96"/>
      <c r="PGY15" s="96"/>
      <c r="PGZ15" s="96"/>
      <c r="PHA15" s="96"/>
      <c r="PHB15" s="96"/>
      <c r="PHC15" s="96"/>
      <c r="PHD15" s="96"/>
      <c r="PHE15" s="96"/>
      <c r="PHF15" s="96"/>
      <c r="PHG15" s="96"/>
      <c r="PHH15" s="96"/>
      <c r="PHI15" s="96"/>
      <c r="PHJ15" s="96"/>
      <c r="PHK15" s="96"/>
      <c r="PHL15" s="96"/>
      <c r="PHM15" s="96"/>
      <c r="PHN15" s="96"/>
      <c r="PHO15" s="96"/>
      <c r="PHP15" s="96"/>
      <c r="PHQ15" s="96"/>
      <c r="PHR15" s="96"/>
      <c r="PHS15" s="96"/>
      <c r="PHT15" s="96"/>
      <c r="PHU15" s="96"/>
      <c r="PHV15" s="96"/>
      <c r="PHW15" s="96"/>
      <c r="PHX15" s="96"/>
      <c r="PHY15" s="96"/>
      <c r="PHZ15" s="96"/>
      <c r="PIA15" s="96"/>
      <c r="PIB15" s="96"/>
      <c r="PIC15" s="96"/>
      <c r="PID15" s="96"/>
      <c r="PIE15" s="96"/>
      <c r="PIF15" s="96"/>
      <c r="PIG15" s="96"/>
      <c r="PIH15" s="96"/>
      <c r="PII15" s="96"/>
      <c r="PIJ15" s="96"/>
      <c r="PIK15" s="96"/>
      <c r="PIL15" s="96"/>
      <c r="PIM15" s="96"/>
      <c r="PIN15" s="96"/>
      <c r="PIO15" s="96"/>
      <c r="PIP15" s="96"/>
      <c r="PIQ15" s="96"/>
      <c r="PIR15" s="96"/>
      <c r="PIS15" s="96"/>
      <c r="PIT15" s="96"/>
      <c r="PIU15" s="96"/>
      <c r="PIV15" s="96"/>
      <c r="PIW15" s="96"/>
      <c r="PIX15" s="96"/>
      <c r="PIY15" s="96"/>
      <c r="PIZ15" s="96"/>
      <c r="PJA15" s="96"/>
      <c r="PJB15" s="96"/>
      <c r="PJC15" s="96"/>
      <c r="PJD15" s="96"/>
      <c r="PJE15" s="96"/>
      <c r="PJF15" s="96"/>
      <c r="PJG15" s="96"/>
      <c r="PJH15" s="96"/>
      <c r="PJI15" s="96"/>
      <c r="PJJ15" s="96"/>
      <c r="PJK15" s="96"/>
      <c r="PJL15" s="96"/>
      <c r="PJM15" s="96"/>
      <c r="PJN15" s="96"/>
      <c r="PJO15" s="96"/>
      <c r="PJP15" s="96"/>
      <c r="PJQ15" s="96"/>
      <c r="PJR15" s="96"/>
      <c r="PJS15" s="96"/>
      <c r="PJT15" s="96"/>
      <c r="PJU15" s="96"/>
      <c r="PJV15" s="96"/>
      <c r="PJW15" s="96"/>
      <c r="PJX15" s="96"/>
      <c r="PJY15" s="96"/>
      <c r="PJZ15" s="96"/>
      <c r="PKA15" s="96"/>
      <c r="PKB15" s="96"/>
      <c r="PKC15" s="96"/>
      <c r="PKD15" s="96"/>
      <c r="PKE15" s="96"/>
      <c r="PKF15" s="96"/>
      <c r="PKG15" s="96"/>
      <c r="PKH15" s="96"/>
      <c r="PKI15" s="96"/>
      <c r="PKJ15" s="96"/>
      <c r="PKK15" s="96"/>
      <c r="PKL15" s="96"/>
      <c r="PKM15" s="96"/>
      <c r="PKN15" s="96"/>
      <c r="PKO15" s="96"/>
      <c r="PKP15" s="96"/>
      <c r="PKQ15" s="96"/>
      <c r="PKR15" s="96"/>
      <c r="PKS15" s="96"/>
      <c r="PKT15" s="96"/>
      <c r="PKU15" s="96"/>
      <c r="PKV15" s="96"/>
      <c r="PKW15" s="96"/>
      <c r="PKX15" s="96"/>
      <c r="PKY15" s="96"/>
      <c r="PKZ15" s="96"/>
      <c r="PLA15" s="96"/>
      <c r="PLB15" s="96"/>
      <c r="PLC15" s="96"/>
      <c r="PLD15" s="96"/>
      <c r="PLE15" s="96"/>
      <c r="PLF15" s="96"/>
      <c r="PLG15" s="96"/>
      <c r="PLH15" s="96"/>
      <c r="PLI15" s="96"/>
      <c r="PLJ15" s="96"/>
      <c r="PLK15" s="96"/>
      <c r="PLL15" s="96"/>
      <c r="PLM15" s="96"/>
      <c r="PLN15" s="96"/>
      <c r="PLO15" s="96"/>
      <c r="PLP15" s="96"/>
      <c r="PLQ15" s="96"/>
      <c r="PLR15" s="96"/>
      <c r="PLS15" s="96"/>
      <c r="PLT15" s="96"/>
      <c r="PLU15" s="96"/>
      <c r="PLV15" s="96"/>
      <c r="PLW15" s="96"/>
      <c r="PLX15" s="96"/>
      <c r="PLY15" s="96"/>
      <c r="PLZ15" s="96"/>
      <c r="PMA15" s="96"/>
      <c r="PMB15" s="96"/>
      <c r="PMC15" s="96"/>
      <c r="PMD15" s="96"/>
      <c r="PME15" s="96"/>
      <c r="PMF15" s="96"/>
      <c r="PMG15" s="96"/>
      <c r="PMH15" s="96"/>
      <c r="PMI15" s="96"/>
      <c r="PMJ15" s="96"/>
      <c r="PMK15" s="96"/>
      <c r="PML15" s="96"/>
      <c r="PMM15" s="96"/>
      <c r="PMN15" s="96"/>
      <c r="PMO15" s="96"/>
      <c r="PMP15" s="96"/>
      <c r="PMQ15" s="96"/>
      <c r="PMR15" s="96"/>
      <c r="PMS15" s="96"/>
      <c r="PMT15" s="96"/>
      <c r="PMU15" s="96"/>
      <c r="PMV15" s="96"/>
      <c r="PMW15" s="96"/>
      <c r="PMX15" s="96"/>
      <c r="PMY15" s="96"/>
      <c r="PMZ15" s="96"/>
      <c r="PNA15" s="96"/>
      <c r="PNB15" s="96"/>
      <c r="PNC15" s="96"/>
      <c r="PND15" s="96"/>
      <c r="PNE15" s="96"/>
      <c r="PNF15" s="96"/>
      <c r="PNG15" s="96"/>
      <c r="PNH15" s="96"/>
      <c r="PNI15" s="96"/>
      <c r="PNJ15" s="96"/>
      <c r="PNK15" s="96"/>
      <c r="PNL15" s="96"/>
      <c r="PNM15" s="96"/>
      <c r="PNN15" s="96"/>
      <c r="PNO15" s="96"/>
      <c r="PNP15" s="96"/>
      <c r="PNQ15" s="96"/>
      <c r="PNR15" s="96"/>
      <c r="PNS15" s="96"/>
      <c r="PNT15" s="96"/>
      <c r="PNU15" s="96"/>
      <c r="PNV15" s="96"/>
      <c r="PNW15" s="96"/>
      <c r="PNX15" s="96"/>
      <c r="PNY15" s="96"/>
      <c r="PNZ15" s="96"/>
      <c r="POA15" s="96"/>
      <c r="POB15" s="96"/>
      <c r="POC15" s="96"/>
      <c r="POD15" s="96"/>
      <c r="POE15" s="96"/>
      <c r="POF15" s="96"/>
      <c r="POG15" s="96"/>
      <c r="POH15" s="96"/>
      <c r="POI15" s="96"/>
      <c r="POJ15" s="96"/>
      <c r="POK15" s="96"/>
      <c r="POL15" s="96"/>
      <c r="POM15" s="96"/>
      <c r="PON15" s="96"/>
      <c r="POO15" s="96"/>
      <c r="POP15" s="96"/>
      <c r="POQ15" s="96"/>
      <c r="POR15" s="96"/>
      <c r="POS15" s="96"/>
      <c r="POT15" s="96"/>
      <c r="POU15" s="96"/>
      <c r="POV15" s="96"/>
      <c r="POW15" s="96"/>
      <c r="POX15" s="96"/>
      <c r="POY15" s="96"/>
      <c r="POZ15" s="96"/>
      <c r="PPA15" s="96"/>
      <c r="PPB15" s="96"/>
      <c r="PPC15" s="96"/>
      <c r="PPD15" s="96"/>
      <c r="PPE15" s="96"/>
      <c r="PPF15" s="96"/>
      <c r="PPG15" s="96"/>
      <c r="PPH15" s="96"/>
      <c r="PPI15" s="96"/>
      <c r="PPJ15" s="96"/>
      <c r="PPK15" s="96"/>
      <c r="PPL15" s="96"/>
      <c r="PPM15" s="96"/>
      <c r="PPN15" s="96"/>
      <c r="PPO15" s="96"/>
      <c r="PPP15" s="96"/>
      <c r="PPQ15" s="96"/>
      <c r="PPR15" s="96"/>
      <c r="PPS15" s="96"/>
      <c r="PPT15" s="96"/>
      <c r="PPU15" s="96"/>
      <c r="PPV15" s="96"/>
      <c r="PPW15" s="96"/>
      <c r="PPX15" s="96"/>
      <c r="PPY15" s="96"/>
      <c r="PPZ15" s="96"/>
      <c r="PQA15" s="96"/>
      <c r="PQB15" s="96"/>
      <c r="PQC15" s="96"/>
      <c r="PQD15" s="96"/>
      <c r="PQE15" s="96"/>
      <c r="PQF15" s="96"/>
      <c r="PQG15" s="96"/>
      <c r="PQH15" s="96"/>
      <c r="PQI15" s="96"/>
      <c r="PQJ15" s="96"/>
      <c r="PQK15" s="96"/>
      <c r="PQL15" s="96"/>
      <c r="PQM15" s="96"/>
      <c r="PQN15" s="96"/>
      <c r="PQO15" s="96"/>
      <c r="PQP15" s="96"/>
      <c r="PQQ15" s="96"/>
      <c r="PQR15" s="96"/>
      <c r="PQS15" s="96"/>
      <c r="PQT15" s="96"/>
      <c r="PQU15" s="96"/>
      <c r="PQV15" s="96"/>
      <c r="PQW15" s="96"/>
      <c r="PQX15" s="96"/>
      <c r="PQY15" s="96"/>
      <c r="PQZ15" s="96"/>
      <c r="PRA15" s="96"/>
      <c r="PRB15" s="96"/>
      <c r="PRC15" s="96"/>
      <c r="PRD15" s="96"/>
      <c r="PRE15" s="96"/>
      <c r="PRF15" s="96"/>
      <c r="PRG15" s="96"/>
      <c r="PRH15" s="96"/>
      <c r="PRI15" s="96"/>
      <c r="PRJ15" s="96"/>
      <c r="PRK15" s="96"/>
      <c r="PRL15" s="96"/>
      <c r="PRM15" s="96"/>
      <c r="PRN15" s="96"/>
      <c r="PRO15" s="96"/>
      <c r="PRP15" s="96"/>
      <c r="PRQ15" s="96"/>
      <c r="PRR15" s="96"/>
      <c r="PRS15" s="96"/>
      <c r="PRT15" s="96"/>
      <c r="PRU15" s="96"/>
      <c r="PRV15" s="96"/>
      <c r="PRW15" s="96"/>
      <c r="PRX15" s="96"/>
      <c r="PRY15" s="96"/>
      <c r="PRZ15" s="96"/>
      <c r="PSA15" s="96"/>
      <c r="PSB15" s="96"/>
      <c r="PSC15" s="96"/>
      <c r="PSD15" s="96"/>
      <c r="PSE15" s="96"/>
      <c r="PSF15" s="96"/>
      <c r="PSG15" s="96"/>
      <c r="PSH15" s="96"/>
      <c r="PSI15" s="96"/>
      <c r="PSJ15" s="96"/>
      <c r="PSK15" s="96"/>
      <c r="PSL15" s="96"/>
      <c r="PSM15" s="96"/>
      <c r="PSN15" s="96"/>
      <c r="PSO15" s="96"/>
      <c r="PSP15" s="96"/>
      <c r="PSQ15" s="96"/>
      <c r="PSR15" s="96"/>
      <c r="PSS15" s="96"/>
      <c r="PST15" s="96"/>
      <c r="PSU15" s="96"/>
      <c r="PSV15" s="96"/>
      <c r="PSW15" s="96"/>
      <c r="PSX15" s="96"/>
      <c r="PSY15" s="96"/>
      <c r="PSZ15" s="96"/>
      <c r="PTA15" s="96"/>
      <c r="PTB15" s="96"/>
      <c r="PTC15" s="96"/>
      <c r="PTD15" s="96"/>
      <c r="PTE15" s="96"/>
      <c r="PTF15" s="96"/>
      <c r="PTG15" s="96"/>
      <c r="PTH15" s="96"/>
      <c r="PTI15" s="96"/>
      <c r="PTJ15" s="96"/>
      <c r="PTK15" s="96"/>
      <c r="PTL15" s="96"/>
      <c r="PTM15" s="96"/>
      <c r="PTN15" s="96"/>
      <c r="PTO15" s="96"/>
      <c r="PTP15" s="96"/>
      <c r="PTQ15" s="96"/>
      <c r="PTR15" s="96"/>
      <c r="PTS15" s="96"/>
      <c r="PTT15" s="96"/>
      <c r="PTU15" s="96"/>
      <c r="PTV15" s="96"/>
      <c r="PTW15" s="96"/>
      <c r="PTX15" s="96"/>
      <c r="PTY15" s="96"/>
      <c r="PTZ15" s="96"/>
      <c r="PUA15" s="96"/>
      <c r="PUB15" s="96"/>
      <c r="PUC15" s="96"/>
      <c r="PUD15" s="96"/>
      <c r="PUE15" s="96"/>
      <c r="PUF15" s="96"/>
      <c r="PUG15" s="96"/>
      <c r="PUH15" s="96"/>
      <c r="PUI15" s="96"/>
      <c r="PUJ15" s="96"/>
      <c r="PUK15" s="96"/>
      <c r="PUL15" s="96"/>
      <c r="PUM15" s="96"/>
      <c r="PUN15" s="96"/>
      <c r="PUO15" s="96"/>
      <c r="PUP15" s="96"/>
      <c r="PUQ15" s="96"/>
      <c r="PUR15" s="96"/>
      <c r="PUS15" s="96"/>
      <c r="PUT15" s="96"/>
      <c r="PUU15" s="96"/>
      <c r="PUV15" s="96"/>
      <c r="PUW15" s="96"/>
      <c r="PUX15" s="96"/>
      <c r="PUY15" s="96"/>
      <c r="PUZ15" s="96"/>
      <c r="PVA15" s="96"/>
      <c r="PVB15" s="96"/>
      <c r="PVC15" s="96"/>
      <c r="PVD15" s="96"/>
      <c r="PVE15" s="96"/>
      <c r="PVF15" s="96"/>
      <c r="PVG15" s="96"/>
      <c r="PVH15" s="96"/>
      <c r="PVI15" s="96"/>
      <c r="PVJ15" s="96"/>
      <c r="PVK15" s="96"/>
      <c r="PVL15" s="96"/>
      <c r="PVM15" s="96"/>
      <c r="PVN15" s="96"/>
      <c r="PVO15" s="96"/>
      <c r="PVP15" s="96"/>
      <c r="PVQ15" s="96"/>
      <c r="PVR15" s="96"/>
      <c r="PVS15" s="96"/>
      <c r="PVT15" s="96"/>
      <c r="PVU15" s="96"/>
      <c r="PVV15" s="96"/>
      <c r="PVW15" s="96"/>
      <c r="PVX15" s="96"/>
      <c r="PVY15" s="96"/>
      <c r="PVZ15" s="96"/>
      <c r="PWA15" s="96"/>
      <c r="PWB15" s="96"/>
      <c r="PWC15" s="96"/>
      <c r="PWD15" s="96"/>
      <c r="PWE15" s="96"/>
      <c r="PWF15" s="96"/>
      <c r="PWG15" s="96"/>
      <c r="PWH15" s="96"/>
      <c r="PWI15" s="96"/>
      <c r="PWJ15" s="96"/>
      <c r="PWK15" s="96"/>
      <c r="PWL15" s="96"/>
      <c r="PWM15" s="96"/>
      <c r="PWN15" s="96"/>
      <c r="PWO15" s="96"/>
      <c r="PWP15" s="96"/>
      <c r="PWQ15" s="96"/>
      <c r="PWR15" s="96"/>
      <c r="PWS15" s="96"/>
      <c r="PWT15" s="96"/>
      <c r="PWU15" s="96"/>
      <c r="PWV15" s="96"/>
      <c r="PWW15" s="96"/>
      <c r="PWX15" s="96"/>
      <c r="PWY15" s="96"/>
      <c r="PWZ15" s="96"/>
      <c r="PXA15" s="96"/>
      <c r="PXB15" s="96"/>
      <c r="PXC15" s="96"/>
      <c r="PXD15" s="96"/>
      <c r="PXE15" s="96"/>
      <c r="PXF15" s="96"/>
      <c r="PXG15" s="96"/>
      <c r="PXH15" s="96"/>
      <c r="PXI15" s="96"/>
      <c r="PXJ15" s="96"/>
      <c r="PXK15" s="96"/>
      <c r="PXL15" s="96"/>
      <c r="PXM15" s="96"/>
      <c r="PXN15" s="96"/>
      <c r="PXO15" s="96"/>
      <c r="PXP15" s="96"/>
      <c r="PXQ15" s="96"/>
      <c r="PXR15" s="96"/>
      <c r="PXS15" s="96"/>
      <c r="PXT15" s="96"/>
      <c r="PXU15" s="96"/>
      <c r="PXV15" s="96"/>
      <c r="PXW15" s="96"/>
      <c r="PXX15" s="96"/>
      <c r="PXY15" s="96"/>
      <c r="PXZ15" s="96"/>
      <c r="PYA15" s="96"/>
      <c r="PYB15" s="96"/>
      <c r="PYC15" s="96"/>
      <c r="PYD15" s="96"/>
      <c r="PYE15" s="96"/>
      <c r="PYF15" s="96"/>
      <c r="PYG15" s="96"/>
      <c r="PYH15" s="96"/>
      <c r="PYI15" s="96"/>
      <c r="PYJ15" s="96"/>
      <c r="PYK15" s="96"/>
      <c r="PYL15" s="96"/>
      <c r="PYM15" s="96"/>
      <c r="PYN15" s="96"/>
      <c r="PYO15" s="96"/>
      <c r="PYP15" s="96"/>
      <c r="PYQ15" s="96"/>
      <c r="PYR15" s="96"/>
      <c r="PYS15" s="96"/>
      <c r="PYT15" s="96"/>
      <c r="PYU15" s="96"/>
      <c r="PYV15" s="96"/>
      <c r="PYW15" s="96"/>
      <c r="PYX15" s="96"/>
      <c r="PYY15" s="96"/>
      <c r="PYZ15" s="96"/>
      <c r="PZA15" s="96"/>
      <c r="PZB15" s="96"/>
      <c r="PZC15" s="96"/>
      <c r="PZD15" s="96"/>
      <c r="PZE15" s="96"/>
      <c r="PZF15" s="96"/>
      <c r="PZG15" s="96"/>
      <c r="PZH15" s="96"/>
      <c r="PZI15" s="96"/>
      <c r="PZJ15" s="96"/>
      <c r="PZK15" s="96"/>
      <c r="PZL15" s="96"/>
      <c r="PZM15" s="96"/>
      <c r="PZN15" s="96"/>
      <c r="PZO15" s="96"/>
      <c r="PZP15" s="96"/>
      <c r="PZQ15" s="96"/>
      <c r="PZR15" s="96"/>
      <c r="PZS15" s="96"/>
      <c r="PZT15" s="96"/>
      <c r="PZU15" s="96"/>
      <c r="PZV15" s="96"/>
      <c r="PZW15" s="96"/>
      <c r="PZX15" s="96"/>
      <c r="PZY15" s="96"/>
      <c r="PZZ15" s="96"/>
      <c r="QAA15" s="96"/>
      <c r="QAB15" s="96"/>
      <c r="QAC15" s="96"/>
      <c r="QAD15" s="96"/>
      <c r="QAE15" s="96"/>
      <c r="QAF15" s="96"/>
      <c r="QAG15" s="96"/>
      <c r="QAH15" s="96"/>
      <c r="QAI15" s="96"/>
      <c r="QAJ15" s="96"/>
      <c r="QAK15" s="96"/>
      <c r="QAL15" s="96"/>
      <c r="QAM15" s="96"/>
      <c r="QAN15" s="96"/>
      <c r="QAO15" s="96"/>
      <c r="QAP15" s="96"/>
      <c r="QAQ15" s="96"/>
      <c r="QAR15" s="96"/>
      <c r="QAS15" s="96"/>
      <c r="QAT15" s="96"/>
      <c r="QAU15" s="96"/>
      <c r="QAV15" s="96"/>
      <c r="QAW15" s="96"/>
      <c r="QAX15" s="96"/>
      <c r="QAY15" s="96"/>
      <c r="QAZ15" s="96"/>
      <c r="QBA15" s="96"/>
      <c r="QBB15" s="96"/>
      <c r="QBC15" s="96"/>
      <c r="QBD15" s="96"/>
      <c r="QBE15" s="96"/>
      <c r="QBF15" s="96"/>
      <c r="QBG15" s="96"/>
      <c r="QBH15" s="96"/>
      <c r="QBI15" s="96"/>
      <c r="QBJ15" s="96"/>
      <c r="QBK15" s="96"/>
      <c r="QBL15" s="96"/>
      <c r="QBM15" s="96"/>
      <c r="QBN15" s="96"/>
      <c r="QBO15" s="96"/>
      <c r="QBP15" s="96"/>
      <c r="QBQ15" s="96"/>
      <c r="QBR15" s="96"/>
      <c r="QBS15" s="96"/>
      <c r="QBT15" s="96"/>
      <c r="QBU15" s="96"/>
      <c r="QBV15" s="96"/>
      <c r="QBW15" s="96"/>
      <c r="QBX15" s="96"/>
      <c r="QBY15" s="96"/>
      <c r="QBZ15" s="96"/>
      <c r="QCA15" s="96"/>
      <c r="QCB15" s="96"/>
      <c r="QCC15" s="96"/>
      <c r="QCD15" s="96"/>
      <c r="QCE15" s="96"/>
      <c r="QCF15" s="96"/>
      <c r="QCG15" s="96"/>
      <c r="QCH15" s="96"/>
      <c r="QCI15" s="96"/>
      <c r="QCJ15" s="96"/>
      <c r="QCK15" s="96"/>
      <c r="QCL15" s="96"/>
      <c r="QCM15" s="96"/>
      <c r="QCN15" s="96"/>
      <c r="QCO15" s="96"/>
      <c r="QCP15" s="96"/>
      <c r="QCQ15" s="96"/>
      <c r="QCR15" s="96"/>
      <c r="QCS15" s="96"/>
      <c r="QCT15" s="96"/>
      <c r="QCU15" s="96"/>
      <c r="QCV15" s="96"/>
      <c r="QCW15" s="96"/>
      <c r="QCX15" s="96"/>
      <c r="QCY15" s="96"/>
      <c r="QCZ15" s="96"/>
      <c r="QDA15" s="96"/>
      <c r="QDB15" s="96"/>
      <c r="QDC15" s="96"/>
      <c r="QDD15" s="96"/>
      <c r="QDE15" s="96"/>
      <c r="QDF15" s="96"/>
      <c r="QDG15" s="96"/>
      <c r="QDH15" s="96"/>
      <c r="QDI15" s="96"/>
      <c r="QDJ15" s="96"/>
      <c r="QDK15" s="96"/>
      <c r="QDL15" s="96"/>
      <c r="QDM15" s="96"/>
      <c r="QDN15" s="96"/>
      <c r="QDO15" s="96"/>
      <c r="QDP15" s="96"/>
      <c r="QDQ15" s="96"/>
      <c r="QDR15" s="96"/>
      <c r="QDS15" s="96"/>
      <c r="QDT15" s="96"/>
      <c r="QDU15" s="96"/>
      <c r="QDV15" s="96"/>
      <c r="QDW15" s="96"/>
      <c r="QDX15" s="96"/>
      <c r="QDY15" s="96"/>
      <c r="QDZ15" s="96"/>
      <c r="QEA15" s="96"/>
      <c r="QEB15" s="96"/>
      <c r="QEC15" s="96"/>
      <c r="QED15" s="96"/>
      <c r="QEE15" s="96"/>
      <c r="QEF15" s="96"/>
      <c r="QEG15" s="96"/>
      <c r="QEH15" s="96"/>
      <c r="QEI15" s="96"/>
      <c r="QEJ15" s="96"/>
      <c r="QEK15" s="96"/>
      <c r="QEL15" s="96"/>
      <c r="QEM15" s="96"/>
      <c r="QEN15" s="96"/>
      <c r="QEO15" s="96"/>
      <c r="QEP15" s="96"/>
      <c r="QEQ15" s="96"/>
      <c r="QER15" s="96"/>
      <c r="QES15" s="96"/>
      <c r="QET15" s="96"/>
      <c r="QEU15" s="96"/>
      <c r="QEV15" s="96"/>
      <c r="QEW15" s="96"/>
      <c r="QEX15" s="96"/>
      <c r="QEY15" s="96"/>
      <c r="QEZ15" s="96"/>
      <c r="QFA15" s="96"/>
      <c r="QFB15" s="96"/>
      <c r="QFC15" s="96"/>
      <c r="QFD15" s="96"/>
      <c r="QFE15" s="96"/>
      <c r="QFF15" s="96"/>
      <c r="QFG15" s="96"/>
      <c r="QFH15" s="96"/>
      <c r="QFI15" s="96"/>
      <c r="QFJ15" s="96"/>
      <c r="QFK15" s="96"/>
      <c r="QFL15" s="96"/>
      <c r="QFM15" s="96"/>
      <c r="QFN15" s="96"/>
      <c r="QFO15" s="96"/>
      <c r="QFP15" s="96"/>
      <c r="QFQ15" s="96"/>
      <c r="QFR15" s="96"/>
      <c r="QFS15" s="96"/>
      <c r="QFT15" s="96"/>
      <c r="QFU15" s="96"/>
      <c r="QFV15" s="96"/>
      <c r="QFW15" s="96"/>
      <c r="QFX15" s="96"/>
      <c r="QFY15" s="96"/>
      <c r="QFZ15" s="96"/>
      <c r="QGA15" s="96"/>
      <c r="QGB15" s="96"/>
      <c r="QGC15" s="96"/>
      <c r="QGD15" s="96"/>
      <c r="QGE15" s="96"/>
      <c r="QGF15" s="96"/>
      <c r="QGG15" s="96"/>
      <c r="QGH15" s="96"/>
      <c r="QGI15" s="96"/>
      <c r="QGJ15" s="96"/>
      <c r="QGK15" s="96"/>
      <c r="QGL15" s="96"/>
      <c r="QGM15" s="96"/>
      <c r="QGN15" s="96"/>
      <c r="QGO15" s="96"/>
      <c r="QGP15" s="96"/>
      <c r="QGQ15" s="96"/>
      <c r="QGR15" s="96"/>
      <c r="QGS15" s="96"/>
      <c r="QGT15" s="96"/>
      <c r="QGU15" s="96"/>
      <c r="QGV15" s="96"/>
      <c r="QGW15" s="96"/>
      <c r="QGX15" s="96"/>
      <c r="QGY15" s="96"/>
      <c r="QGZ15" s="96"/>
      <c r="QHA15" s="96"/>
      <c r="QHB15" s="96"/>
      <c r="QHC15" s="96"/>
      <c r="QHD15" s="96"/>
      <c r="QHE15" s="96"/>
      <c r="QHF15" s="96"/>
      <c r="QHG15" s="96"/>
      <c r="QHH15" s="96"/>
      <c r="QHI15" s="96"/>
      <c r="QHJ15" s="96"/>
      <c r="QHK15" s="96"/>
      <c r="QHL15" s="96"/>
      <c r="QHM15" s="96"/>
      <c r="QHN15" s="96"/>
      <c r="QHO15" s="96"/>
      <c r="QHP15" s="96"/>
      <c r="QHQ15" s="96"/>
      <c r="QHR15" s="96"/>
      <c r="QHS15" s="96"/>
      <c r="QHT15" s="96"/>
      <c r="QHU15" s="96"/>
      <c r="QHV15" s="96"/>
      <c r="QHW15" s="96"/>
      <c r="QHX15" s="96"/>
      <c r="QHY15" s="96"/>
      <c r="QHZ15" s="96"/>
      <c r="QIA15" s="96"/>
      <c r="QIB15" s="96"/>
      <c r="QIC15" s="96"/>
      <c r="QID15" s="96"/>
      <c r="QIE15" s="96"/>
      <c r="QIF15" s="96"/>
      <c r="QIG15" s="96"/>
      <c r="QIH15" s="96"/>
      <c r="QII15" s="96"/>
      <c r="QIJ15" s="96"/>
      <c r="QIK15" s="96"/>
      <c r="QIL15" s="96"/>
      <c r="QIM15" s="96"/>
      <c r="QIN15" s="96"/>
      <c r="QIO15" s="96"/>
      <c r="QIP15" s="96"/>
      <c r="QIQ15" s="96"/>
      <c r="QIR15" s="96"/>
      <c r="QIS15" s="96"/>
      <c r="QIT15" s="96"/>
      <c r="QIU15" s="96"/>
      <c r="QIV15" s="96"/>
      <c r="QIW15" s="96"/>
      <c r="QIX15" s="96"/>
      <c r="QIY15" s="96"/>
      <c r="QIZ15" s="96"/>
      <c r="QJA15" s="96"/>
      <c r="QJB15" s="96"/>
      <c r="QJC15" s="96"/>
      <c r="QJD15" s="96"/>
      <c r="QJE15" s="96"/>
      <c r="QJF15" s="96"/>
      <c r="QJG15" s="96"/>
      <c r="QJH15" s="96"/>
      <c r="QJI15" s="96"/>
      <c r="QJJ15" s="96"/>
      <c r="QJK15" s="96"/>
      <c r="QJL15" s="96"/>
      <c r="QJM15" s="96"/>
      <c r="QJN15" s="96"/>
      <c r="QJO15" s="96"/>
      <c r="QJP15" s="96"/>
      <c r="QJQ15" s="96"/>
      <c r="QJR15" s="96"/>
      <c r="QJS15" s="96"/>
      <c r="QJT15" s="96"/>
      <c r="QJU15" s="96"/>
      <c r="QJV15" s="96"/>
      <c r="QJW15" s="96"/>
      <c r="QJX15" s="96"/>
      <c r="QJY15" s="96"/>
      <c r="QJZ15" s="96"/>
      <c r="QKA15" s="96"/>
      <c r="QKB15" s="96"/>
      <c r="QKC15" s="96"/>
      <c r="QKD15" s="96"/>
      <c r="QKE15" s="96"/>
      <c r="QKF15" s="96"/>
      <c r="QKG15" s="96"/>
      <c r="QKH15" s="96"/>
      <c r="QKI15" s="96"/>
      <c r="QKJ15" s="96"/>
      <c r="QKK15" s="96"/>
      <c r="QKL15" s="96"/>
      <c r="QKM15" s="96"/>
      <c r="QKN15" s="96"/>
      <c r="QKO15" s="96"/>
      <c r="QKP15" s="96"/>
      <c r="QKQ15" s="96"/>
      <c r="QKR15" s="96"/>
      <c r="QKS15" s="96"/>
      <c r="QKT15" s="96"/>
      <c r="QKU15" s="96"/>
      <c r="QKV15" s="96"/>
      <c r="QKW15" s="96"/>
      <c r="QKX15" s="96"/>
      <c r="QKY15" s="96"/>
      <c r="QKZ15" s="96"/>
      <c r="QLA15" s="96"/>
      <c r="QLB15" s="96"/>
      <c r="QLC15" s="96"/>
      <c r="QLD15" s="96"/>
      <c r="QLE15" s="96"/>
      <c r="QLF15" s="96"/>
      <c r="QLG15" s="96"/>
      <c r="QLH15" s="96"/>
      <c r="QLI15" s="96"/>
      <c r="QLJ15" s="96"/>
      <c r="QLK15" s="96"/>
      <c r="QLL15" s="96"/>
      <c r="QLM15" s="96"/>
      <c r="QLN15" s="96"/>
      <c r="QLO15" s="96"/>
      <c r="QLP15" s="96"/>
      <c r="QLQ15" s="96"/>
      <c r="QLR15" s="96"/>
      <c r="QLS15" s="96"/>
      <c r="QLT15" s="96"/>
      <c r="QLU15" s="96"/>
      <c r="QLV15" s="96"/>
      <c r="QLW15" s="96"/>
      <c r="QLX15" s="96"/>
      <c r="QLY15" s="96"/>
      <c r="QLZ15" s="96"/>
      <c r="QMA15" s="96"/>
      <c r="QMB15" s="96"/>
      <c r="QMC15" s="96"/>
      <c r="QMD15" s="96"/>
      <c r="QME15" s="96"/>
      <c r="QMF15" s="96"/>
      <c r="QMG15" s="96"/>
      <c r="QMH15" s="96"/>
      <c r="QMI15" s="96"/>
      <c r="QMJ15" s="96"/>
      <c r="QMK15" s="96"/>
      <c r="QML15" s="96"/>
      <c r="QMM15" s="96"/>
      <c r="QMN15" s="96"/>
      <c r="QMO15" s="96"/>
      <c r="QMP15" s="96"/>
      <c r="QMQ15" s="96"/>
      <c r="QMR15" s="96"/>
      <c r="QMS15" s="96"/>
      <c r="QMT15" s="96"/>
      <c r="QMU15" s="96"/>
      <c r="QMV15" s="96"/>
      <c r="QMW15" s="96"/>
      <c r="QMX15" s="96"/>
      <c r="QMY15" s="96"/>
      <c r="QMZ15" s="96"/>
      <c r="QNA15" s="96"/>
      <c r="QNB15" s="96"/>
      <c r="QNC15" s="96"/>
      <c r="QND15" s="96"/>
      <c r="QNE15" s="96"/>
      <c r="QNF15" s="96"/>
      <c r="QNG15" s="96"/>
      <c r="QNH15" s="96"/>
      <c r="QNI15" s="96"/>
      <c r="QNJ15" s="96"/>
      <c r="QNK15" s="96"/>
      <c r="QNL15" s="96"/>
      <c r="QNM15" s="96"/>
      <c r="QNN15" s="96"/>
      <c r="QNO15" s="96"/>
      <c r="QNP15" s="96"/>
      <c r="QNQ15" s="96"/>
      <c r="QNR15" s="96"/>
      <c r="QNS15" s="96"/>
      <c r="QNT15" s="96"/>
      <c r="QNU15" s="96"/>
      <c r="QNV15" s="96"/>
      <c r="QNW15" s="96"/>
      <c r="QNX15" s="96"/>
      <c r="QNY15" s="96"/>
      <c r="QNZ15" s="96"/>
      <c r="QOA15" s="96"/>
      <c r="QOB15" s="96"/>
      <c r="QOC15" s="96"/>
      <c r="QOD15" s="96"/>
      <c r="QOE15" s="96"/>
      <c r="QOF15" s="96"/>
      <c r="QOG15" s="96"/>
      <c r="QOH15" s="96"/>
      <c r="QOI15" s="96"/>
      <c r="QOJ15" s="96"/>
      <c r="QOK15" s="96"/>
      <c r="QOL15" s="96"/>
      <c r="QOM15" s="96"/>
      <c r="QON15" s="96"/>
      <c r="QOO15" s="96"/>
      <c r="QOP15" s="96"/>
      <c r="QOQ15" s="96"/>
      <c r="QOR15" s="96"/>
      <c r="QOS15" s="96"/>
      <c r="QOT15" s="96"/>
      <c r="QOU15" s="96"/>
      <c r="QOV15" s="96"/>
      <c r="QOW15" s="96"/>
      <c r="QOX15" s="96"/>
      <c r="QOY15" s="96"/>
      <c r="QOZ15" s="96"/>
      <c r="QPA15" s="96"/>
      <c r="QPB15" s="96"/>
      <c r="QPC15" s="96"/>
      <c r="QPD15" s="96"/>
      <c r="QPE15" s="96"/>
      <c r="QPF15" s="96"/>
      <c r="QPG15" s="96"/>
      <c r="QPH15" s="96"/>
      <c r="QPI15" s="96"/>
      <c r="QPJ15" s="96"/>
      <c r="QPK15" s="96"/>
      <c r="QPL15" s="96"/>
      <c r="QPM15" s="96"/>
      <c r="QPN15" s="96"/>
      <c r="QPO15" s="96"/>
      <c r="QPP15" s="96"/>
      <c r="QPQ15" s="96"/>
      <c r="QPR15" s="96"/>
      <c r="QPS15" s="96"/>
      <c r="QPT15" s="96"/>
      <c r="QPU15" s="96"/>
      <c r="QPV15" s="96"/>
      <c r="QPW15" s="96"/>
      <c r="QPX15" s="96"/>
      <c r="QPY15" s="96"/>
      <c r="QPZ15" s="96"/>
      <c r="QQA15" s="96"/>
      <c r="QQB15" s="96"/>
      <c r="QQC15" s="96"/>
      <c r="QQD15" s="96"/>
      <c r="QQE15" s="96"/>
      <c r="QQF15" s="96"/>
      <c r="QQG15" s="96"/>
      <c r="QQH15" s="96"/>
      <c r="QQI15" s="96"/>
      <c r="QQJ15" s="96"/>
      <c r="QQK15" s="96"/>
      <c r="QQL15" s="96"/>
      <c r="QQM15" s="96"/>
      <c r="QQN15" s="96"/>
      <c r="QQO15" s="96"/>
      <c r="QQP15" s="96"/>
      <c r="QQQ15" s="96"/>
      <c r="QQR15" s="96"/>
      <c r="QQS15" s="96"/>
      <c r="QQT15" s="96"/>
      <c r="QQU15" s="96"/>
      <c r="QQV15" s="96"/>
      <c r="QQW15" s="96"/>
      <c r="QQX15" s="96"/>
      <c r="QQY15" s="96"/>
      <c r="QQZ15" s="96"/>
      <c r="QRA15" s="96"/>
      <c r="QRB15" s="96"/>
      <c r="QRC15" s="96"/>
      <c r="QRD15" s="96"/>
      <c r="QRE15" s="96"/>
      <c r="QRF15" s="96"/>
      <c r="QRG15" s="96"/>
      <c r="QRH15" s="96"/>
      <c r="QRI15" s="96"/>
      <c r="QRJ15" s="96"/>
      <c r="QRK15" s="96"/>
      <c r="QRL15" s="96"/>
      <c r="QRM15" s="96"/>
      <c r="QRN15" s="96"/>
      <c r="QRO15" s="96"/>
      <c r="QRP15" s="96"/>
      <c r="QRQ15" s="96"/>
      <c r="QRR15" s="96"/>
      <c r="QRS15" s="96"/>
      <c r="QRT15" s="96"/>
      <c r="QRU15" s="96"/>
      <c r="QRV15" s="96"/>
      <c r="QRW15" s="96"/>
      <c r="QRX15" s="96"/>
      <c r="QRY15" s="96"/>
      <c r="QRZ15" s="96"/>
      <c r="QSA15" s="96"/>
      <c r="QSB15" s="96"/>
      <c r="QSC15" s="96"/>
      <c r="QSD15" s="96"/>
      <c r="QSE15" s="96"/>
      <c r="QSF15" s="96"/>
      <c r="QSG15" s="96"/>
      <c r="QSH15" s="96"/>
      <c r="QSI15" s="96"/>
      <c r="QSJ15" s="96"/>
      <c r="QSK15" s="96"/>
      <c r="QSL15" s="96"/>
      <c r="QSM15" s="96"/>
      <c r="QSN15" s="96"/>
      <c r="QSO15" s="96"/>
      <c r="QSP15" s="96"/>
      <c r="QSQ15" s="96"/>
      <c r="QSR15" s="96"/>
      <c r="QSS15" s="96"/>
      <c r="QST15" s="96"/>
      <c r="QSU15" s="96"/>
      <c r="QSV15" s="96"/>
      <c r="QSW15" s="96"/>
      <c r="QSX15" s="96"/>
      <c r="QSY15" s="96"/>
      <c r="QSZ15" s="96"/>
      <c r="QTA15" s="96"/>
      <c r="QTB15" s="96"/>
      <c r="QTC15" s="96"/>
      <c r="QTD15" s="96"/>
      <c r="QTE15" s="96"/>
      <c r="QTF15" s="96"/>
      <c r="QTG15" s="96"/>
      <c r="QTH15" s="96"/>
      <c r="QTI15" s="96"/>
      <c r="QTJ15" s="96"/>
      <c r="QTK15" s="96"/>
      <c r="QTL15" s="96"/>
      <c r="QTM15" s="96"/>
      <c r="QTN15" s="96"/>
      <c r="QTO15" s="96"/>
      <c r="QTP15" s="96"/>
      <c r="QTQ15" s="96"/>
      <c r="QTR15" s="96"/>
      <c r="QTS15" s="96"/>
      <c r="QTT15" s="96"/>
      <c r="QTU15" s="96"/>
      <c r="QTV15" s="96"/>
      <c r="QTW15" s="96"/>
      <c r="QTX15" s="96"/>
      <c r="QTY15" s="96"/>
      <c r="QTZ15" s="96"/>
      <c r="QUA15" s="96"/>
      <c r="QUB15" s="96"/>
      <c r="QUC15" s="96"/>
      <c r="QUD15" s="96"/>
      <c r="QUE15" s="96"/>
      <c r="QUF15" s="96"/>
      <c r="QUG15" s="96"/>
      <c r="QUH15" s="96"/>
      <c r="QUI15" s="96"/>
      <c r="QUJ15" s="96"/>
      <c r="QUK15" s="96"/>
      <c r="QUL15" s="96"/>
      <c r="QUM15" s="96"/>
      <c r="QUN15" s="96"/>
      <c r="QUO15" s="96"/>
      <c r="QUP15" s="96"/>
      <c r="QUQ15" s="96"/>
      <c r="QUR15" s="96"/>
      <c r="QUS15" s="96"/>
      <c r="QUT15" s="96"/>
      <c r="QUU15" s="96"/>
      <c r="QUV15" s="96"/>
      <c r="QUW15" s="96"/>
      <c r="QUX15" s="96"/>
      <c r="QUY15" s="96"/>
      <c r="QUZ15" s="96"/>
      <c r="QVA15" s="96"/>
      <c r="QVB15" s="96"/>
      <c r="QVC15" s="96"/>
      <c r="QVD15" s="96"/>
      <c r="QVE15" s="96"/>
      <c r="QVF15" s="96"/>
      <c r="QVG15" s="96"/>
      <c r="QVH15" s="96"/>
      <c r="QVI15" s="96"/>
      <c r="QVJ15" s="96"/>
      <c r="QVK15" s="96"/>
      <c r="QVL15" s="96"/>
      <c r="QVM15" s="96"/>
      <c r="QVN15" s="96"/>
      <c r="QVO15" s="96"/>
      <c r="QVP15" s="96"/>
      <c r="QVQ15" s="96"/>
      <c r="QVR15" s="96"/>
      <c r="QVS15" s="96"/>
      <c r="QVT15" s="96"/>
      <c r="QVU15" s="96"/>
      <c r="QVV15" s="96"/>
      <c r="QVW15" s="96"/>
      <c r="QVX15" s="96"/>
      <c r="QVY15" s="96"/>
      <c r="QVZ15" s="96"/>
      <c r="QWA15" s="96"/>
      <c r="QWB15" s="96"/>
      <c r="QWC15" s="96"/>
      <c r="QWD15" s="96"/>
      <c r="QWE15" s="96"/>
      <c r="QWF15" s="96"/>
      <c r="QWG15" s="96"/>
      <c r="QWH15" s="96"/>
      <c r="QWI15" s="96"/>
      <c r="QWJ15" s="96"/>
      <c r="QWK15" s="96"/>
      <c r="QWL15" s="96"/>
      <c r="QWM15" s="96"/>
      <c r="QWN15" s="96"/>
      <c r="QWO15" s="96"/>
      <c r="QWP15" s="96"/>
      <c r="QWQ15" s="96"/>
      <c r="QWR15" s="96"/>
      <c r="QWS15" s="96"/>
      <c r="QWT15" s="96"/>
      <c r="QWU15" s="96"/>
      <c r="QWV15" s="96"/>
      <c r="QWW15" s="96"/>
      <c r="QWX15" s="96"/>
      <c r="QWY15" s="96"/>
      <c r="QWZ15" s="96"/>
      <c r="QXA15" s="96"/>
      <c r="QXB15" s="96"/>
      <c r="QXC15" s="96"/>
      <c r="QXD15" s="96"/>
      <c r="QXE15" s="96"/>
      <c r="QXF15" s="96"/>
      <c r="QXG15" s="96"/>
      <c r="QXH15" s="96"/>
      <c r="QXI15" s="96"/>
      <c r="QXJ15" s="96"/>
      <c r="QXK15" s="96"/>
      <c r="QXL15" s="96"/>
      <c r="QXM15" s="96"/>
      <c r="QXN15" s="96"/>
      <c r="QXO15" s="96"/>
      <c r="QXP15" s="96"/>
      <c r="QXQ15" s="96"/>
      <c r="QXR15" s="96"/>
      <c r="QXS15" s="96"/>
      <c r="QXT15" s="96"/>
      <c r="QXU15" s="96"/>
      <c r="QXV15" s="96"/>
      <c r="QXW15" s="96"/>
      <c r="QXX15" s="96"/>
      <c r="QXY15" s="96"/>
      <c r="QXZ15" s="96"/>
      <c r="QYA15" s="96"/>
      <c r="QYB15" s="96"/>
      <c r="QYC15" s="96"/>
      <c r="QYD15" s="96"/>
      <c r="QYE15" s="96"/>
      <c r="QYF15" s="96"/>
      <c r="QYG15" s="96"/>
      <c r="QYH15" s="96"/>
      <c r="QYI15" s="96"/>
      <c r="QYJ15" s="96"/>
      <c r="QYK15" s="96"/>
      <c r="QYL15" s="96"/>
      <c r="QYM15" s="96"/>
      <c r="QYN15" s="96"/>
      <c r="QYO15" s="96"/>
      <c r="QYP15" s="96"/>
      <c r="QYQ15" s="96"/>
      <c r="QYR15" s="96"/>
      <c r="QYS15" s="96"/>
      <c r="QYT15" s="96"/>
      <c r="QYU15" s="96"/>
      <c r="QYV15" s="96"/>
      <c r="QYW15" s="96"/>
      <c r="QYX15" s="96"/>
      <c r="QYY15" s="96"/>
      <c r="QYZ15" s="96"/>
      <c r="QZA15" s="96"/>
      <c r="QZB15" s="96"/>
      <c r="QZC15" s="96"/>
      <c r="QZD15" s="96"/>
      <c r="QZE15" s="96"/>
      <c r="QZF15" s="96"/>
      <c r="QZG15" s="96"/>
      <c r="QZH15" s="96"/>
      <c r="QZI15" s="96"/>
      <c r="QZJ15" s="96"/>
      <c r="QZK15" s="96"/>
      <c r="QZL15" s="96"/>
      <c r="QZM15" s="96"/>
      <c r="QZN15" s="96"/>
      <c r="QZO15" s="96"/>
      <c r="QZP15" s="96"/>
      <c r="QZQ15" s="96"/>
      <c r="QZR15" s="96"/>
      <c r="QZS15" s="96"/>
      <c r="QZT15" s="96"/>
      <c r="QZU15" s="96"/>
      <c r="QZV15" s="96"/>
      <c r="QZW15" s="96"/>
      <c r="QZX15" s="96"/>
      <c r="QZY15" s="96"/>
      <c r="QZZ15" s="96"/>
      <c r="RAA15" s="96"/>
      <c r="RAB15" s="96"/>
      <c r="RAC15" s="96"/>
      <c r="RAD15" s="96"/>
      <c r="RAE15" s="96"/>
      <c r="RAF15" s="96"/>
      <c r="RAG15" s="96"/>
      <c r="RAH15" s="96"/>
      <c r="RAI15" s="96"/>
      <c r="RAJ15" s="96"/>
      <c r="RAK15" s="96"/>
      <c r="RAL15" s="96"/>
      <c r="RAM15" s="96"/>
      <c r="RAN15" s="96"/>
      <c r="RAO15" s="96"/>
      <c r="RAP15" s="96"/>
      <c r="RAQ15" s="96"/>
      <c r="RAR15" s="96"/>
      <c r="RAS15" s="96"/>
      <c r="RAT15" s="96"/>
      <c r="RAU15" s="96"/>
      <c r="RAV15" s="96"/>
      <c r="RAW15" s="96"/>
      <c r="RAX15" s="96"/>
      <c r="RAY15" s="96"/>
      <c r="RAZ15" s="96"/>
      <c r="RBA15" s="96"/>
      <c r="RBB15" s="96"/>
      <c r="RBC15" s="96"/>
      <c r="RBD15" s="96"/>
      <c r="RBE15" s="96"/>
      <c r="RBF15" s="96"/>
      <c r="RBG15" s="96"/>
      <c r="RBH15" s="96"/>
      <c r="RBI15" s="96"/>
      <c r="RBJ15" s="96"/>
      <c r="RBK15" s="96"/>
      <c r="RBL15" s="96"/>
      <c r="RBM15" s="96"/>
      <c r="RBN15" s="96"/>
      <c r="RBO15" s="96"/>
      <c r="RBP15" s="96"/>
      <c r="RBQ15" s="96"/>
      <c r="RBR15" s="96"/>
      <c r="RBS15" s="96"/>
      <c r="RBT15" s="96"/>
      <c r="RBU15" s="96"/>
      <c r="RBV15" s="96"/>
      <c r="RBW15" s="96"/>
      <c r="RBX15" s="96"/>
      <c r="RBY15" s="96"/>
      <c r="RBZ15" s="96"/>
      <c r="RCA15" s="96"/>
      <c r="RCB15" s="96"/>
      <c r="RCC15" s="96"/>
      <c r="RCD15" s="96"/>
      <c r="RCE15" s="96"/>
      <c r="RCF15" s="96"/>
      <c r="RCG15" s="96"/>
      <c r="RCH15" s="96"/>
      <c r="RCI15" s="96"/>
      <c r="RCJ15" s="96"/>
      <c r="RCK15" s="96"/>
      <c r="RCL15" s="96"/>
      <c r="RCM15" s="96"/>
      <c r="RCN15" s="96"/>
      <c r="RCO15" s="96"/>
      <c r="RCP15" s="96"/>
      <c r="RCQ15" s="96"/>
      <c r="RCR15" s="96"/>
      <c r="RCS15" s="96"/>
      <c r="RCT15" s="96"/>
      <c r="RCU15" s="96"/>
      <c r="RCV15" s="96"/>
      <c r="RCW15" s="96"/>
      <c r="RCX15" s="96"/>
      <c r="RCY15" s="96"/>
      <c r="RCZ15" s="96"/>
      <c r="RDA15" s="96"/>
      <c r="RDB15" s="96"/>
      <c r="RDC15" s="96"/>
      <c r="RDD15" s="96"/>
      <c r="RDE15" s="96"/>
      <c r="RDF15" s="96"/>
      <c r="RDG15" s="96"/>
      <c r="RDH15" s="96"/>
      <c r="RDI15" s="96"/>
      <c r="RDJ15" s="96"/>
      <c r="RDK15" s="96"/>
      <c r="RDL15" s="96"/>
      <c r="RDM15" s="96"/>
      <c r="RDN15" s="96"/>
      <c r="RDO15" s="96"/>
      <c r="RDP15" s="96"/>
      <c r="RDQ15" s="96"/>
      <c r="RDR15" s="96"/>
      <c r="RDS15" s="96"/>
      <c r="RDT15" s="96"/>
      <c r="RDU15" s="96"/>
      <c r="RDV15" s="96"/>
      <c r="RDW15" s="96"/>
      <c r="RDX15" s="96"/>
      <c r="RDY15" s="96"/>
      <c r="RDZ15" s="96"/>
      <c r="REA15" s="96"/>
      <c r="REB15" s="96"/>
      <c r="REC15" s="96"/>
      <c r="RED15" s="96"/>
      <c r="REE15" s="96"/>
      <c r="REF15" s="96"/>
      <c r="REG15" s="96"/>
      <c r="REH15" s="96"/>
      <c r="REI15" s="96"/>
      <c r="REJ15" s="96"/>
      <c r="REK15" s="96"/>
      <c r="REL15" s="96"/>
      <c r="REM15" s="96"/>
      <c r="REN15" s="96"/>
      <c r="REO15" s="96"/>
      <c r="REP15" s="96"/>
      <c r="REQ15" s="96"/>
      <c r="RER15" s="96"/>
      <c r="RES15" s="96"/>
      <c r="RET15" s="96"/>
      <c r="REU15" s="96"/>
      <c r="REV15" s="96"/>
      <c r="REW15" s="96"/>
      <c r="REX15" s="96"/>
      <c r="REY15" s="96"/>
      <c r="REZ15" s="96"/>
      <c r="RFA15" s="96"/>
      <c r="RFB15" s="96"/>
      <c r="RFC15" s="96"/>
      <c r="RFD15" s="96"/>
      <c r="RFE15" s="96"/>
      <c r="RFF15" s="96"/>
      <c r="RFG15" s="96"/>
      <c r="RFH15" s="96"/>
      <c r="RFI15" s="96"/>
      <c r="RFJ15" s="96"/>
      <c r="RFK15" s="96"/>
      <c r="RFL15" s="96"/>
      <c r="RFM15" s="96"/>
      <c r="RFN15" s="96"/>
      <c r="RFO15" s="96"/>
      <c r="RFP15" s="96"/>
      <c r="RFQ15" s="96"/>
      <c r="RFR15" s="96"/>
      <c r="RFS15" s="96"/>
      <c r="RFT15" s="96"/>
      <c r="RFU15" s="96"/>
      <c r="RFV15" s="96"/>
      <c r="RFW15" s="96"/>
      <c r="RFX15" s="96"/>
      <c r="RFY15" s="96"/>
      <c r="RFZ15" s="96"/>
      <c r="RGA15" s="96"/>
      <c r="RGB15" s="96"/>
      <c r="RGC15" s="96"/>
      <c r="RGD15" s="96"/>
      <c r="RGE15" s="96"/>
      <c r="RGF15" s="96"/>
      <c r="RGG15" s="96"/>
      <c r="RGH15" s="96"/>
      <c r="RGI15" s="96"/>
      <c r="RGJ15" s="96"/>
      <c r="RGK15" s="96"/>
      <c r="RGL15" s="96"/>
      <c r="RGM15" s="96"/>
      <c r="RGN15" s="96"/>
      <c r="RGO15" s="96"/>
      <c r="RGP15" s="96"/>
      <c r="RGQ15" s="96"/>
      <c r="RGR15" s="96"/>
      <c r="RGS15" s="96"/>
      <c r="RGT15" s="96"/>
      <c r="RGU15" s="96"/>
      <c r="RGV15" s="96"/>
      <c r="RGW15" s="96"/>
      <c r="RGX15" s="96"/>
      <c r="RGY15" s="96"/>
      <c r="RGZ15" s="96"/>
      <c r="RHA15" s="96"/>
      <c r="RHB15" s="96"/>
      <c r="RHC15" s="96"/>
      <c r="RHD15" s="96"/>
      <c r="RHE15" s="96"/>
      <c r="RHF15" s="96"/>
      <c r="RHG15" s="96"/>
      <c r="RHH15" s="96"/>
      <c r="RHI15" s="96"/>
      <c r="RHJ15" s="96"/>
      <c r="RHK15" s="96"/>
      <c r="RHL15" s="96"/>
      <c r="RHM15" s="96"/>
      <c r="RHN15" s="96"/>
      <c r="RHO15" s="96"/>
      <c r="RHP15" s="96"/>
      <c r="RHQ15" s="96"/>
      <c r="RHR15" s="96"/>
      <c r="RHS15" s="96"/>
      <c r="RHT15" s="96"/>
      <c r="RHU15" s="96"/>
      <c r="RHV15" s="96"/>
      <c r="RHW15" s="96"/>
      <c r="RHX15" s="96"/>
      <c r="RHY15" s="96"/>
      <c r="RHZ15" s="96"/>
      <c r="RIA15" s="96"/>
      <c r="RIB15" s="96"/>
      <c r="RIC15" s="96"/>
      <c r="RID15" s="96"/>
      <c r="RIE15" s="96"/>
      <c r="RIF15" s="96"/>
      <c r="RIG15" s="96"/>
      <c r="RIH15" s="96"/>
      <c r="RII15" s="96"/>
      <c r="RIJ15" s="96"/>
      <c r="RIK15" s="96"/>
      <c r="RIL15" s="96"/>
      <c r="RIM15" s="96"/>
      <c r="RIN15" s="96"/>
      <c r="RIO15" s="96"/>
      <c r="RIP15" s="96"/>
      <c r="RIQ15" s="96"/>
      <c r="RIR15" s="96"/>
      <c r="RIS15" s="96"/>
      <c r="RIT15" s="96"/>
      <c r="RIU15" s="96"/>
      <c r="RIV15" s="96"/>
      <c r="RIW15" s="96"/>
      <c r="RIX15" s="96"/>
      <c r="RIY15" s="96"/>
      <c r="RIZ15" s="96"/>
      <c r="RJA15" s="96"/>
      <c r="RJB15" s="96"/>
      <c r="RJC15" s="96"/>
      <c r="RJD15" s="96"/>
      <c r="RJE15" s="96"/>
      <c r="RJF15" s="96"/>
      <c r="RJG15" s="96"/>
      <c r="RJH15" s="96"/>
      <c r="RJI15" s="96"/>
      <c r="RJJ15" s="96"/>
      <c r="RJK15" s="96"/>
      <c r="RJL15" s="96"/>
      <c r="RJM15" s="96"/>
      <c r="RJN15" s="96"/>
      <c r="RJO15" s="96"/>
      <c r="RJP15" s="96"/>
      <c r="RJQ15" s="96"/>
      <c r="RJR15" s="96"/>
      <c r="RJS15" s="96"/>
      <c r="RJT15" s="96"/>
      <c r="RJU15" s="96"/>
      <c r="RJV15" s="96"/>
      <c r="RJW15" s="96"/>
      <c r="RJX15" s="96"/>
      <c r="RJY15" s="96"/>
      <c r="RJZ15" s="96"/>
      <c r="RKA15" s="96"/>
      <c r="RKB15" s="96"/>
      <c r="RKC15" s="96"/>
      <c r="RKD15" s="96"/>
      <c r="RKE15" s="96"/>
      <c r="RKF15" s="96"/>
      <c r="RKG15" s="96"/>
      <c r="RKH15" s="96"/>
      <c r="RKI15" s="96"/>
      <c r="RKJ15" s="96"/>
      <c r="RKK15" s="96"/>
      <c r="RKL15" s="96"/>
      <c r="RKM15" s="96"/>
      <c r="RKN15" s="96"/>
      <c r="RKO15" s="96"/>
      <c r="RKP15" s="96"/>
      <c r="RKQ15" s="96"/>
      <c r="RKR15" s="96"/>
      <c r="RKS15" s="96"/>
      <c r="RKT15" s="96"/>
      <c r="RKU15" s="96"/>
      <c r="RKV15" s="96"/>
      <c r="RKW15" s="96"/>
      <c r="RKX15" s="96"/>
      <c r="RKY15" s="96"/>
      <c r="RKZ15" s="96"/>
      <c r="RLA15" s="96"/>
      <c r="RLB15" s="96"/>
      <c r="RLC15" s="96"/>
      <c r="RLD15" s="96"/>
      <c r="RLE15" s="96"/>
      <c r="RLF15" s="96"/>
      <c r="RLG15" s="96"/>
      <c r="RLH15" s="96"/>
      <c r="RLI15" s="96"/>
      <c r="RLJ15" s="96"/>
      <c r="RLK15" s="96"/>
      <c r="RLL15" s="96"/>
      <c r="RLM15" s="96"/>
      <c r="RLN15" s="96"/>
      <c r="RLO15" s="96"/>
      <c r="RLP15" s="96"/>
      <c r="RLQ15" s="96"/>
      <c r="RLR15" s="96"/>
      <c r="RLS15" s="96"/>
      <c r="RLT15" s="96"/>
      <c r="RLU15" s="96"/>
      <c r="RLV15" s="96"/>
      <c r="RLW15" s="96"/>
      <c r="RLX15" s="96"/>
      <c r="RLY15" s="96"/>
      <c r="RLZ15" s="96"/>
      <c r="RMA15" s="96"/>
      <c r="RMB15" s="96"/>
      <c r="RMC15" s="96"/>
      <c r="RMD15" s="96"/>
      <c r="RME15" s="96"/>
      <c r="RMF15" s="96"/>
      <c r="RMG15" s="96"/>
      <c r="RMH15" s="96"/>
      <c r="RMI15" s="96"/>
      <c r="RMJ15" s="96"/>
      <c r="RMK15" s="96"/>
      <c r="RML15" s="96"/>
      <c r="RMM15" s="96"/>
      <c r="RMN15" s="96"/>
      <c r="RMO15" s="96"/>
      <c r="RMP15" s="96"/>
      <c r="RMQ15" s="96"/>
      <c r="RMR15" s="96"/>
      <c r="RMS15" s="96"/>
      <c r="RMT15" s="96"/>
      <c r="RMU15" s="96"/>
      <c r="RMV15" s="96"/>
      <c r="RMW15" s="96"/>
      <c r="RMX15" s="96"/>
      <c r="RMY15" s="96"/>
      <c r="RMZ15" s="96"/>
      <c r="RNA15" s="96"/>
      <c r="RNB15" s="96"/>
      <c r="RNC15" s="96"/>
      <c r="RND15" s="96"/>
      <c r="RNE15" s="96"/>
      <c r="RNF15" s="96"/>
      <c r="RNG15" s="96"/>
      <c r="RNH15" s="96"/>
      <c r="RNI15" s="96"/>
      <c r="RNJ15" s="96"/>
      <c r="RNK15" s="96"/>
      <c r="RNL15" s="96"/>
      <c r="RNM15" s="96"/>
      <c r="RNN15" s="96"/>
      <c r="RNO15" s="96"/>
      <c r="RNP15" s="96"/>
      <c r="RNQ15" s="96"/>
      <c r="RNR15" s="96"/>
      <c r="RNS15" s="96"/>
      <c r="RNT15" s="96"/>
      <c r="RNU15" s="96"/>
      <c r="RNV15" s="96"/>
      <c r="RNW15" s="96"/>
      <c r="RNX15" s="96"/>
      <c r="RNY15" s="96"/>
      <c r="RNZ15" s="96"/>
      <c r="ROA15" s="96"/>
      <c r="ROB15" s="96"/>
      <c r="ROC15" s="96"/>
      <c r="ROD15" s="96"/>
      <c r="ROE15" s="96"/>
      <c r="ROF15" s="96"/>
      <c r="ROG15" s="96"/>
      <c r="ROH15" s="96"/>
      <c r="ROI15" s="96"/>
      <c r="ROJ15" s="96"/>
      <c r="ROK15" s="96"/>
      <c r="ROL15" s="96"/>
      <c r="ROM15" s="96"/>
      <c r="RON15" s="96"/>
      <c r="ROO15" s="96"/>
      <c r="ROP15" s="96"/>
      <c r="ROQ15" s="96"/>
      <c r="ROR15" s="96"/>
      <c r="ROS15" s="96"/>
      <c r="ROT15" s="96"/>
      <c r="ROU15" s="96"/>
      <c r="ROV15" s="96"/>
      <c r="ROW15" s="96"/>
      <c r="ROX15" s="96"/>
      <c r="ROY15" s="96"/>
      <c r="ROZ15" s="96"/>
      <c r="RPA15" s="96"/>
      <c r="RPB15" s="96"/>
      <c r="RPC15" s="96"/>
      <c r="RPD15" s="96"/>
      <c r="RPE15" s="96"/>
      <c r="RPF15" s="96"/>
      <c r="RPG15" s="96"/>
      <c r="RPH15" s="96"/>
      <c r="RPI15" s="96"/>
      <c r="RPJ15" s="96"/>
      <c r="RPK15" s="96"/>
      <c r="RPL15" s="96"/>
      <c r="RPM15" s="96"/>
      <c r="RPN15" s="96"/>
      <c r="RPO15" s="96"/>
      <c r="RPP15" s="96"/>
      <c r="RPQ15" s="96"/>
      <c r="RPR15" s="96"/>
      <c r="RPS15" s="96"/>
      <c r="RPT15" s="96"/>
      <c r="RPU15" s="96"/>
      <c r="RPV15" s="96"/>
      <c r="RPW15" s="96"/>
      <c r="RPX15" s="96"/>
      <c r="RPY15" s="96"/>
      <c r="RPZ15" s="96"/>
      <c r="RQA15" s="96"/>
      <c r="RQB15" s="96"/>
      <c r="RQC15" s="96"/>
      <c r="RQD15" s="96"/>
      <c r="RQE15" s="96"/>
      <c r="RQF15" s="96"/>
      <c r="RQG15" s="96"/>
      <c r="RQH15" s="96"/>
      <c r="RQI15" s="96"/>
      <c r="RQJ15" s="96"/>
      <c r="RQK15" s="96"/>
      <c r="RQL15" s="96"/>
      <c r="RQM15" s="96"/>
      <c r="RQN15" s="96"/>
      <c r="RQO15" s="96"/>
      <c r="RQP15" s="96"/>
      <c r="RQQ15" s="96"/>
      <c r="RQR15" s="96"/>
      <c r="RQS15" s="96"/>
      <c r="RQT15" s="96"/>
      <c r="RQU15" s="96"/>
      <c r="RQV15" s="96"/>
      <c r="RQW15" s="96"/>
      <c r="RQX15" s="96"/>
      <c r="RQY15" s="96"/>
      <c r="RQZ15" s="96"/>
      <c r="RRA15" s="96"/>
      <c r="RRB15" s="96"/>
      <c r="RRC15" s="96"/>
      <c r="RRD15" s="96"/>
      <c r="RRE15" s="96"/>
      <c r="RRF15" s="96"/>
      <c r="RRG15" s="96"/>
      <c r="RRH15" s="96"/>
      <c r="RRI15" s="96"/>
      <c r="RRJ15" s="96"/>
      <c r="RRK15" s="96"/>
      <c r="RRL15" s="96"/>
      <c r="RRM15" s="96"/>
      <c r="RRN15" s="96"/>
      <c r="RRO15" s="96"/>
      <c r="RRP15" s="96"/>
      <c r="RRQ15" s="96"/>
      <c r="RRR15" s="96"/>
      <c r="RRS15" s="96"/>
      <c r="RRT15" s="96"/>
      <c r="RRU15" s="96"/>
      <c r="RRV15" s="96"/>
      <c r="RRW15" s="96"/>
      <c r="RRX15" s="96"/>
      <c r="RRY15" s="96"/>
      <c r="RRZ15" s="96"/>
      <c r="RSA15" s="96"/>
      <c r="RSB15" s="96"/>
      <c r="RSC15" s="96"/>
      <c r="RSD15" s="96"/>
      <c r="RSE15" s="96"/>
      <c r="RSF15" s="96"/>
      <c r="RSG15" s="96"/>
      <c r="RSH15" s="96"/>
      <c r="RSI15" s="96"/>
      <c r="RSJ15" s="96"/>
      <c r="RSK15" s="96"/>
      <c r="RSL15" s="96"/>
      <c r="RSM15" s="96"/>
      <c r="RSN15" s="96"/>
      <c r="RSO15" s="96"/>
      <c r="RSP15" s="96"/>
      <c r="RSQ15" s="96"/>
      <c r="RSR15" s="96"/>
      <c r="RSS15" s="96"/>
      <c r="RST15" s="96"/>
      <c r="RSU15" s="96"/>
      <c r="RSV15" s="96"/>
      <c r="RSW15" s="96"/>
      <c r="RSX15" s="96"/>
      <c r="RSY15" s="96"/>
      <c r="RSZ15" s="96"/>
      <c r="RTA15" s="96"/>
      <c r="RTB15" s="96"/>
      <c r="RTC15" s="96"/>
      <c r="RTD15" s="96"/>
      <c r="RTE15" s="96"/>
      <c r="RTF15" s="96"/>
      <c r="RTG15" s="96"/>
      <c r="RTH15" s="96"/>
      <c r="RTI15" s="96"/>
      <c r="RTJ15" s="96"/>
      <c r="RTK15" s="96"/>
      <c r="RTL15" s="96"/>
      <c r="RTM15" s="96"/>
      <c r="RTN15" s="96"/>
      <c r="RTO15" s="96"/>
      <c r="RTP15" s="96"/>
      <c r="RTQ15" s="96"/>
      <c r="RTR15" s="96"/>
      <c r="RTS15" s="96"/>
      <c r="RTT15" s="96"/>
      <c r="RTU15" s="96"/>
      <c r="RTV15" s="96"/>
      <c r="RTW15" s="96"/>
      <c r="RTX15" s="96"/>
      <c r="RTY15" s="96"/>
      <c r="RTZ15" s="96"/>
      <c r="RUA15" s="96"/>
      <c r="RUB15" s="96"/>
      <c r="RUC15" s="96"/>
      <c r="RUD15" s="96"/>
      <c r="RUE15" s="96"/>
      <c r="RUF15" s="96"/>
      <c r="RUG15" s="96"/>
      <c r="RUH15" s="96"/>
      <c r="RUI15" s="96"/>
      <c r="RUJ15" s="96"/>
      <c r="RUK15" s="96"/>
      <c r="RUL15" s="96"/>
      <c r="RUM15" s="96"/>
      <c r="RUN15" s="96"/>
      <c r="RUO15" s="96"/>
      <c r="RUP15" s="96"/>
      <c r="RUQ15" s="96"/>
      <c r="RUR15" s="96"/>
      <c r="RUS15" s="96"/>
      <c r="RUT15" s="96"/>
      <c r="RUU15" s="96"/>
      <c r="RUV15" s="96"/>
      <c r="RUW15" s="96"/>
      <c r="RUX15" s="96"/>
      <c r="RUY15" s="96"/>
      <c r="RUZ15" s="96"/>
      <c r="RVA15" s="96"/>
      <c r="RVB15" s="96"/>
      <c r="RVC15" s="96"/>
      <c r="RVD15" s="96"/>
      <c r="RVE15" s="96"/>
      <c r="RVF15" s="96"/>
      <c r="RVG15" s="96"/>
      <c r="RVH15" s="96"/>
      <c r="RVI15" s="96"/>
      <c r="RVJ15" s="96"/>
      <c r="RVK15" s="96"/>
      <c r="RVL15" s="96"/>
      <c r="RVM15" s="96"/>
      <c r="RVN15" s="96"/>
      <c r="RVO15" s="96"/>
      <c r="RVP15" s="96"/>
      <c r="RVQ15" s="96"/>
      <c r="RVR15" s="96"/>
      <c r="RVS15" s="96"/>
      <c r="RVT15" s="96"/>
      <c r="RVU15" s="96"/>
      <c r="RVV15" s="96"/>
      <c r="RVW15" s="96"/>
      <c r="RVX15" s="96"/>
      <c r="RVY15" s="96"/>
      <c r="RVZ15" s="96"/>
      <c r="RWA15" s="96"/>
      <c r="RWB15" s="96"/>
      <c r="RWC15" s="96"/>
      <c r="RWD15" s="96"/>
      <c r="RWE15" s="96"/>
      <c r="RWF15" s="96"/>
      <c r="RWG15" s="96"/>
      <c r="RWH15" s="96"/>
      <c r="RWI15" s="96"/>
      <c r="RWJ15" s="96"/>
      <c r="RWK15" s="96"/>
      <c r="RWL15" s="96"/>
      <c r="RWM15" s="96"/>
      <c r="RWN15" s="96"/>
      <c r="RWO15" s="96"/>
      <c r="RWP15" s="96"/>
      <c r="RWQ15" s="96"/>
      <c r="RWR15" s="96"/>
      <c r="RWS15" s="96"/>
      <c r="RWT15" s="96"/>
      <c r="RWU15" s="96"/>
      <c r="RWV15" s="96"/>
      <c r="RWW15" s="96"/>
      <c r="RWX15" s="96"/>
      <c r="RWY15" s="96"/>
      <c r="RWZ15" s="96"/>
      <c r="RXA15" s="96"/>
      <c r="RXB15" s="96"/>
      <c r="RXC15" s="96"/>
      <c r="RXD15" s="96"/>
      <c r="RXE15" s="96"/>
      <c r="RXF15" s="96"/>
      <c r="RXG15" s="96"/>
      <c r="RXH15" s="96"/>
      <c r="RXI15" s="96"/>
      <c r="RXJ15" s="96"/>
      <c r="RXK15" s="96"/>
      <c r="RXL15" s="96"/>
      <c r="RXM15" s="96"/>
      <c r="RXN15" s="96"/>
      <c r="RXO15" s="96"/>
      <c r="RXP15" s="96"/>
      <c r="RXQ15" s="96"/>
      <c r="RXR15" s="96"/>
      <c r="RXS15" s="96"/>
      <c r="RXT15" s="96"/>
      <c r="RXU15" s="96"/>
      <c r="RXV15" s="96"/>
      <c r="RXW15" s="96"/>
      <c r="RXX15" s="96"/>
      <c r="RXY15" s="96"/>
      <c r="RXZ15" s="96"/>
      <c r="RYA15" s="96"/>
      <c r="RYB15" s="96"/>
      <c r="RYC15" s="96"/>
      <c r="RYD15" s="96"/>
      <c r="RYE15" s="96"/>
      <c r="RYF15" s="96"/>
      <c r="RYG15" s="96"/>
      <c r="RYH15" s="96"/>
      <c r="RYI15" s="96"/>
      <c r="RYJ15" s="96"/>
      <c r="RYK15" s="96"/>
      <c r="RYL15" s="96"/>
      <c r="RYM15" s="96"/>
      <c r="RYN15" s="96"/>
      <c r="RYO15" s="96"/>
      <c r="RYP15" s="96"/>
      <c r="RYQ15" s="96"/>
      <c r="RYR15" s="96"/>
      <c r="RYS15" s="96"/>
      <c r="RYT15" s="96"/>
      <c r="RYU15" s="96"/>
      <c r="RYV15" s="96"/>
      <c r="RYW15" s="96"/>
      <c r="RYX15" s="96"/>
      <c r="RYY15" s="96"/>
      <c r="RYZ15" s="96"/>
      <c r="RZA15" s="96"/>
      <c r="RZB15" s="96"/>
      <c r="RZC15" s="96"/>
      <c r="RZD15" s="96"/>
      <c r="RZE15" s="96"/>
      <c r="RZF15" s="96"/>
      <c r="RZG15" s="96"/>
      <c r="RZH15" s="96"/>
      <c r="RZI15" s="96"/>
      <c r="RZJ15" s="96"/>
      <c r="RZK15" s="96"/>
      <c r="RZL15" s="96"/>
      <c r="RZM15" s="96"/>
      <c r="RZN15" s="96"/>
      <c r="RZO15" s="96"/>
      <c r="RZP15" s="96"/>
      <c r="RZQ15" s="96"/>
      <c r="RZR15" s="96"/>
      <c r="RZS15" s="96"/>
      <c r="RZT15" s="96"/>
      <c r="RZU15" s="96"/>
      <c r="RZV15" s="96"/>
      <c r="RZW15" s="96"/>
      <c r="RZX15" s="96"/>
      <c r="RZY15" s="96"/>
      <c r="RZZ15" s="96"/>
      <c r="SAA15" s="96"/>
      <c r="SAB15" s="96"/>
      <c r="SAC15" s="96"/>
      <c r="SAD15" s="96"/>
      <c r="SAE15" s="96"/>
      <c r="SAF15" s="96"/>
      <c r="SAG15" s="96"/>
      <c r="SAH15" s="96"/>
      <c r="SAI15" s="96"/>
      <c r="SAJ15" s="96"/>
      <c r="SAK15" s="96"/>
      <c r="SAL15" s="96"/>
      <c r="SAM15" s="96"/>
      <c r="SAN15" s="96"/>
      <c r="SAO15" s="96"/>
      <c r="SAP15" s="96"/>
      <c r="SAQ15" s="96"/>
      <c r="SAR15" s="96"/>
      <c r="SAS15" s="96"/>
      <c r="SAT15" s="96"/>
      <c r="SAU15" s="96"/>
      <c r="SAV15" s="96"/>
      <c r="SAW15" s="96"/>
      <c r="SAX15" s="96"/>
      <c r="SAY15" s="96"/>
      <c r="SAZ15" s="96"/>
      <c r="SBA15" s="96"/>
      <c r="SBB15" s="96"/>
      <c r="SBC15" s="96"/>
      <c r="SBD15" s="96"/>
      <c r="SBE15" s="96"/>
      <c r="SBF15" s="96"/>
      <c r="SBG15" s="96"/>
      <c r="SBH15" s="96"/>
      <c r="SBI15" s="96"/>
      <c r="SBJ15" s="96"/>
      <c r="SBK15" s="96"/>
      <c r="SBL15" s="96"/>
      <c r="SBM15" s="96"/>
      <c r="SBN15" s="96"/>
      <c r="SBO15" s="96"/>
      <c r="SBP15" s="96"/>
      <c r="SBQ15" s="96"/>
      <c r="SBR15" s="96"/>
      <c r="SBS15" s="96"/>
      <c r="SBT15" s="96"/>
      <c r="SBU15" s="96"/>
      <c r="SBV15" s="96"/>
      <c r="SBW15" s="96"/>
      <c r="SBX15" s="96"/>
      <c r="SBY15" s="96"/>
      <c r="SBZ15" s="96"/>
      <c r="SCA15" s="96"/>
      <c r="SCB15" s="96"/>
      <c r="SCC15" s="96"/>
      <c r="SCD15" s="96"/>
      <c r="SCE15" s="96"/>
      <c r="SCF15" s="96"/>
      <c r="SCG15" s="96"/>
      <c r="SCH15" s="96"/>
      <c r="SCI15" s="96"/>
      <c r="SCJ15" s="96"/>
      <c r="SCK15" s="96"/>
      <c r="SCL15" s="96"/>
      <c r="SCM15" s="96"/>
      <c r="SCN15" s="96"/>
      <c r="SCO15" s="96"/>
      <c r="SCP15" s="96"/>
      <c r="SCQ15" s="96"/>
      <c r="SCR15" s="96"/>
      <c r="SCS15" s="96"/>
      <c r="SCT15" s="96"/>
      <c r="SCU15" s="96"/>
      <c r="SCV15" s="96"/>
      <c r="SCW15" s="96"/>
      <c r="SCX15" s="96"/>
      <c r="SCY15" s="96"/>
      <c r="SCZ15" s="96"/>
      <c r="SDA15" s="96"/>
      <c r="SDB15" s="96"/>
      <c r="SDC15" s="96"/>
      <c r="SDD15" s="96"/>
      <c r="SDE15" s="96"/>
      <c r="SDF15" s="96"/>
      <c r="SDG15" s="96"/>
      <c r="SDH15" s="96"/>
      <c r="SDI15" s="96"/>
      <c r="SDJ15" s="96"/>
      <c r="SDK15" s="96"/>
      <c r="SDL15" s="96"/>
      <c r="SDM15" s="96"/>
      <c r="SDN15" s="96"/>
      <c r="SDO15" s="96"/>
      <c r="SDP15" s="96"/>
      <c r="SDQ15" s="96"/>
      <c r="SDR15" s="96"/>
      <c r="SDS15" s="96"/>
      <c r="SDT15" s="96"/>
      <c r="SDU15" s="96"/>
      <c r="SDV15" s="96"/>
      <c r="SDW15" s="96"/>
      <c r="SDX15" s="96"/>
      <c r="SDY15" s="96"/>
      <c r="SDZ15" s="96"/>
      <c r="SEA15" s="96"/>
      <c r="SEB15" s="96"/>
      <c r="SEC15" s="96"/>
      <c r="SED15" s="96"/>
      <c r="SEE15" s="96"/>
      <c r="SEF15" s="96"/>
      <c r="SEG15" s="96"/>
      <c r="SEH15" s="96"/>
      <c r="SEI15" s="96"/>
      <c r="SEJ15" s="96"/>
      <c r="SEK15" s="96"/>
      <c r="SEL15" s="96"/>
      <c r="SEM15" s="96"/>
      <c r="SEN15" s="96"/>
      <c r="SEO15" s="96"/>
      <c r="SEP15" s="96"/>
      <c r="SEQ15" s="96"/>
      <c r="SER15" s="96"/>
      <c r="SES15" s="96"/>
      <c r="SET15" s="96"/>
      <c r="SEU15" s="96"/>
      <c r="SEV15" s="96"/>
      <c r="SEW15" s="96"/>
      <c r="SEX15" s="96"/>
      <c r="SEY15" s="96"/>
      <c r="SEZ15" s="96"/>
      <c r="SFA15" s="96"/>
      <c r="SFB15" s="96"/>
      <c r="SFC15" s="96"/>
      <c r="SFD15" s="96"/>
      <c r="SFE15" s="96"/>
      <c r="SFF15" s="96"/>
      <c r="SFG15" s="96"/>
      <c r="SFH15" s="96"/>
      <c r="SFI15" s="96"/>
      <c r="SFJ15" s="96"/>
      <c r="SFK15" s="96"/>
      <c r="SFL15" s="96"/>
      <c r="SFM15" s="96"/>
      <c r="SFN15" s="96"/>
      <c r="SFO15" s="96"/>
      <c r="SFP15" s="96"/>
      <c r="SFQ15" s="96"/>
      <c r="SFR15" s="96"/>
      <c r="SFS15" s="96"/>
      <c r="SFT15" s="96"/>
      <c r="SFU15" s="96"/>
      <c r="SFV15" s="96"/>
      <c r="SFW15" s="96"/>
      <c r="SFX15" s="96"/>
      <c r="SFY15" s="96"/>
      <c r="SFZ15" s="96"/>
      <c r="SGA15" s="96"/>
      <c r="SGB15" s="96"/>
      <c r="SGC15" s="96"/>
      <c r="SGD15" s="96"/>
      <c r="SGE15" s="96"/>
      <c r="SGF15" s="96"/>
      <c r="SGG15" s="96"/>
      <c r="SGH15" s="96"/>
      <c r="SGI15" s="96"/>
      <c r="SGJ15" s="96"/>
      <c r="SGK15" s="96"/>
      <c r="SGL15" s="96"/>
      <c r="SGM15" s="96"/>
      <c r="SGN15" s="96"/>
      <c r="SGO15" s="96"/>
      <c r="SGP15" s="96"/>
      <c r="SGQ15" s="96"/>
      <c r="SGR15" s="96"/>
      <c r="SGS15" s="96"/>
      <c r="SGT15" s="96"/>
      <c r="SGU15" s="96"/>
      <c r="SGV15" s="96"/>
      <c r="SGW15" s="96"/>
      <c r="SGX15" s="96"/>
      <c r="SGY15" s="96"/>
      <c r="SGZ15" s="96"/>
      <c r="SHA15" s="96"/>
      <c r="SHB15" s="96"/>
      <c r="SHC15" s="96"/>
      <c r="SHD15" s="96"/>
      <c r="SHE15" s="96"/>
      <c r="SHF15" s="96"/>
      <c r="SHG15" s="96"/>
      <c r="SHH15" s="96"/>
      <c r="SHI15" s="96"/>
      <c r="SHJ15" s="96"/>
      <c r="SHK15" s="96"/>
      <c r="SHL15" s="96"/>
      <c r="SHM15" s="96"/>
      <c r="SHN15" s="96"/>
      <c r="SHO15" s="96"/>
      <c r="SHP15" s="96"/>
      <c r="SHQ15" s="96"/>
      <c r="SHR15" s="96"/>
      <c r="SHS15" s="96"/>
      <c r="SHT15" s="96"/>
      <c r="SHU15" s="96"/>
      <c r="SHV15" s="96"/>
      <c r="SHW15" s="96"/>
      <c r="SHX15" s="96"/>
      <c r="SHY15" s="96"/>
      <c r="SHZ15" s="96"/>
      <c r="SIA15" s="96"/>
      <c r="SIB15" s="96"/>
      <c r="SIC15" s="96"/>
      <c r="SID15" s="96"/>
      <c r="SIE15" s="96"/>
      <c r="SIF15" s="96"/>
      <c r="SIG15" s="96"/>
      <c r="SIH15" s="96"/>
      <c r="SII15" s="96"/>
      <c r="SIJ15" s="96"/>
      <c r="SIK15" s="96"/>
      <c r="SIL15" s="96"/>
      <c r="SIM15" s="96"/>
      <c r="SIN15" s="96"/>
      <c r="SIO15" s="96"/>
      <c r="SIP15" s="96"/>
      <c r="SIQ15" s="96"/>
      <c r="SIR15" s="96"/>
      <c r="SIS15" s="96"/>
      <c r="SIT15" s="96"/>
      <c r="SIU15" s="96"/>
      <c r="SIV15" s="96"/>
      <c r="SIW15" s="96"/>
      <c r="SIX15" s="96"/>
      <c r="SIY15" s="96"/>
      <c r="SIZ15" s="96"/>
      <c r="SJA15" s="96"/>
      <c r="SJB15" s="96"/>
      <c r="SJC15" s="96"/>
      <c r="SJD15" s="96"/>
      <c r="SJE15" s="96"/>
      <c r="SJF15" s="96"/>
      <c r="SJG15" s="96"/>
      <c r="SJH15" s="96"/>
      <c r="SJI15" s="96"/>
      <c r="SJJ15" s="96"/>
      <c r="SJK15" s="96"/>
      <c r="SJL15" s="96"/>
      <c r="SJM15" s="96"/>
      <c r="SJN15" s="96"/>
      <c r="SJO15" s="96"/>
      <c r="SJP15" s="96"/>
      <c r="SJQ15" s="96"/>
      <c r="SJR15" s="96"/>
      <c r="SJS15" s="96"/>
      <c r="SJT15" s="96"/>
      <c r="SJU15" s="96"/>
      <c r="SJV15" s="96"/>
      <c r="SJW15" s="96"/>
      <c r="SJX15" s="96"/>
      <c r="SJY15" s="96"/>
      <c r="SJZ15" s="96"/>
      <c r="SKA15" s="96"/>
      <c r="SKB15" s="96"/>
      <c r="SKC15" s="96"/>
      <c r="SKD15" s="96"/>
      <c r="SKE15" s="96"/>
      <c r="SKF15" s="96"/>
      <c r="SKG15" s="96"/>
      <c r="SKH15" s="96"/>
      <c r="SKI15" s="96"/>
      <c r="SKJ15" s="96"/>
      <c r="SKK15" s="96"/>
      <c r="SKL15" s="96"/>
      <c r="SKM15" s="96"/>
      <c r="SKN15" s="96"/>
      <c r="SKO15" s="96"/>
      <c r="SKP15" s="96"/>
      <c r="SKQ15" s="96"/>
      <c r="SKR15" s="96"/>
      <c r="SKS15" s="96"/>
      <c r="SKT15" s="96"/>
      <c r="SKU15" s="96"/>
      <c r="SKV15" s="96"/>
      <c r="SKW15" s="96"/>
      <c r="SKX15" s="96"/>
      <c r="SKY15" s="96"/>
      <c r="SKZ15" s="96"/>
      <c r="SLA15" s="96"/>
      <c r="SLB15" s="96"/>
      <c r="SLC15" s="96"/>
      <c r="SLD15" s="96"/>
      <c r="SLE15" s="96"/>
      <c r="SLF15" s="96"/>
      <c r="SLG15" s="96"/>
      <c r="SLH15" s="96"/>
      <c r="SLI15" s="96"/>
      <c r="SLJ15" s="96"/>
      <c r="SLK15" s="96"/>
      <c r="SLL15" s="96"/>
      <c r="SLM15" s="96"/>
      <c r="SLN15" s="96"/>
      <c r="SLO15" s="96"/>
      <c r="SLP15" s="96"/>
      <c r="SLQ15" s="96"/>
      <c r="SLR15" s="96"/>
      <c r="SLS15" s="96"/>
      <c r="SLT15" s="96"/>
      <c r="SLU15" s="96"/>
      <c r="SLV15" s="96"/>
      <c r="SLW15" s="96"/>
      <c r="SLX15" s="96"/>
      <c r="SLY15" s="96"/>
      <c r="SLZ15" s="96"/>
      <c r="SMA15" s="96"/>
      <c r="SMB15" s="96"/>
      <c r="SMC15" s="96"/>
      <c r="SMD15" s="96"/>
      <c r="SME15" s="96"/>
      <c r="SMF15" s="96"/>
      <c r="SMG15" s="96"/>
      <c r="SMH15" s="96"/>
      <c r="SMI15" s="96"/>
      <c r="SMJ15" s="96"/>
      <c r="SMK15" s="96"/>
      <c r="SML15" s="96"/>
      <c r="SMM15" s="96"/>
      <c r="SMN15" s="96"/>
      <c r="SMO15" s="96"/>
      <c r="SMP15" s="96"/>
      <c r="SMQ15" s="96"/>
      <c r="SMR15" s="96"/>
      <c r="SMS15" s="96"/>
      <c r="SMT15" s="96"/>
      <c r="SMU15" s="96"/>
      <c r="SMV15" s="96"/>
      <c r="SMW15" s="96"/>
      <c r="SMX15" s="96"/>
      <c r="SMY15" s="96"/>
      <c r="SMZ15" s="96"/>
      <c r="SNA15" s="96"/>
      <c r="SNB15" s="96"/>
      <c r="SNC15" s="96"/>
      <c r="SND15" s="96"/>
      <c r="SNE15" s="96"/>
      <c r="SNF15" s="96"/>
      <c r="SNG15" s="96"/>
      <c r="SNH15" s="96"/>
      <c r="SNI15" s="96"/>
      <c r="SNJ15" s="96"/>
      <c r="SNK15" s="96"/>
      <c r="SNL15" s="96"/>
      <c r="SNM15" s="96"/>
      <c r="SNN15" s="96"/>
      <c r="SNO15" s="96"/>
      <c r="SNP15" s="96"/>
      <c r="SNQ15" s="96"/>
      <c r="SNR15" s="96"/>
      <c r="SNS15" s="96"/>
      <c r="SNT15" s="96"/>
      <c r="SNU15" s="96"/>
      <c r="SNV15" s="96"/>
      <c r="SNW15" s="96"/>
      <c r="SNX15" s="96"/>
      <c r="SNY15" s="96"/>
      <c r="SNZ15" s="96"/>
      <c r="SOA15" s="96"/>
      <c r="SOB15" s="96"/>
      <c r="SOC15" s="96"/>
      <c r="SOD15" s="96"/>
      <c r="SOE15" s="96"/>
      <c r="SOF15" s="96"/>
      <c r="SOG15" s="96"/>
      <c r="SOH15" s="96"/>
      <c r="SOI15" s="96"/>
      <c r="SOJ15" s="96"/>
      <c r="SOK15" s="96"/>
      <c r="SOL15" s="96"/>
      <c r="SOM15" s="96"/>
      <c r="SON15" s="96"/>
      <c r="SOO15" s="96"/>
      <c r="SOP15" s="96"/>
      <c r="SOQ15" s="96"/>
      <c r="SOR15" s="96"/>
      <c r="SOS15" s="96"/>
      <c r="SOT15" s="96"/>
      <c r="SOU15" s="96"/>
      <c r="SOV15" s="96"/>
      <c r="SOW15" s="96"/>
      <c r="SOX15" s="96"/>
      <c r="SOY15" s="96"/>
      <c r="SOZ15" s="96"/>
      <c r="SPA15" s="96"/>
      <c r="SPB15" s="96"/>
      <c r="SPC15" s="96"/>
      <c r="SPD15" s="96"/>
      <c r="SPE15" s="96"/>
      <c r="SPF15" s="96"/>
      <c r="SPG15" s="96"/>
      <c r="SPH15" s="96"/>
      <c r="SPI15" s="96"/>
      <c r="SPJ15" s="96"/>
      <c r="SPK15" s="96"/>
      <c r="SPL15" s="96"/>
      <c r="SPM15" s="96"/>
      <c r="SPN15" s="96"/>
      <c r="SPO15" s="96"/>
      <c r="SPP15" s="96"/>
      <c r="SPQ15" s="96"/>
      <c r="SPR15" s="96"/>
      <c r="SPS15" s="96"/>
      <c r="SPT15" s="96"/>
      <c r="SPU15" s="96"/>
      <c r="SPV15" s="96"/>
      <c r="SPW15" s="96"/>
      <c r="SPX15" s="96"/>
      <c r="SPY15" s="96"/>
      <c r="SPZ15" s="96"/>
      <c r="SQA15" s="96"/>
      <c r="SQB15" s="96"/>
      <c r="SQC15" s="96"/>
      <c r="SQD15" s="96"/>
      <c r="SQE15" s="96"/>
      <c r="SQF15" s="96"/>
      <c r="SQG15" s="96"/>
      <c r="SQH15" s="96"/>
      <c r="SQI15" s="96"/>
      <c r="SQJ15" s="96"/>
      <c r="SQK15" s="96"/>
      <c r="SQL15" s="96"/>
      <c r="SQM15" s="96"/>
      <c r="SQN15" s="96"/>
      <c r="SQO15" s="96"/>
      <c r="SQP15" s="96"/>
      <c r="SQQ15" s="96"/>
      <c r="SQR15" s="96"/>
      <c r="SQS15" s="96"/>
      <c r="SQT15" s="96"/>
      <c r="SQU15" s="96"/>
      <c r="SQV15" s="96"/>
      <c r="SQW15" s="96"/>
      <c r="SQX15" s="96"/>
      <c r="SQY15" s="96"/>
      <c r="SQZ15" s="96"/>
      <c r="SRA15" s="96"/>
      <c r="SRB15" s="96"/>
      <c r="SRC15" s="96"/>
      <c r="SRD15" s="96"/>
      <c r="SRE15" s="96"/>
      <c r="SRF15" s="96"/>
      <c r="SRG15" s="96"/>
      <c r="SRH15" s="96"/>
      <c r="SRI15" s="96"/>
      <c r="SRJ15" s="96"/>
      <c r="SRK15" s="96"/>
      <c r="SRL15" s="96"/>
      <c r="SRM15" s="96"/>
      <c r="SRN15" s="96"/>
      <c r="SRO15" s="96"/>
      <c r="SRP15" s="96"/>
      <c r="SRQ15" s="96"/>
      <c r="SRR15" s="96"/>
      <c r="SRS15" s="96"/>
      <c r="SRT15" s="96"/>
      <c r="SRU15" s="96"/>
      <c r="SRV15" s="96"/>
      <c r="SRW15" s="96"/>
      <c r="SRX15" s="96"/>
      <c r="SRY15" s="96"/>
      <c r="SRZ15" s="96"/>
      <c r="SSA15" s="96"/>
      <c r="SSB15" s="96"/>
      <c r="SSC15" s="96"/>
      <c r="SSD15" s="96"/>
      <c r="SSE15" s="96"/>
      <c r="SSF15" s="96"/>
      <c r="SSG15" s="96"/>
      <c r="SSH15" s="96"/>
      <c r="SSI15" s="96"/>
      <c r="SSJ15" s="96"/>
      <c r="SSK15" s="96"/>
      <c r="SSL15" s="96"/>
      <c r="SSM15" s="96"/>
      <c r="SSN15" s="96"/>
      <c r="SSO15" s="96"/>
      <c r="SSP15" s="96"/>
      <c r="SSQ15" s="96"/>
      <c r="SSR15" s="96"/>
      <c r="SSS15" s="96"/>
      <c r="SST15" s="96"/>
      <c r="SSU15" s="96"/>
      <c r="SSV15" s="96"/>
      <c r="SSW15" s="96"/>
      <c r="SSX15" s="96"/>
      <c r="SSY15" s="96"/>
      <c r="SSZ15" s="96"/>
      <c r="STA15" s="96"/>
      <c r="STB15" s="96"/>
      <c r="STC15" s="96"/>
      <c r="STD15" s="96"/>
      <c r="STE15" s="96"/>
      <c r="STF15" s="96"/>
      <c r="STG15" s="96"/>
      <c r="STH15" s="96"/>
      <c r="STI15" s="96"/>
      <c r="STJ15" s="96"/>
      <c r="STK15" s="96"/>
      <c r="STL15" s="96"/>
      <c r="STM15" s="96"/>
      <c r="STN15" s="96"/>
      <c r="STO15" s="96"/>
      <c r="STP15" s="96"/>
      <c r="STQ15" s="96"/>
      <c r="STR15" s="96"/>
      <c r="STS15" s="96"/>
      <c r="STT15" s="96"/>
      <c r="STU15" s="96"/>
      <c r="STV15" s="96"/>
      <c r="STW15" s="96"/>
      <c r="STX15" s="96"/>
      <c r="STY15" s="96"/>
      <c r="STZ15" s="96"/>
      <c r="SUA15" s="96"/>
      <c r="SUB15" s="96"/>
      <c r="SUC15" s="96"/>
      <c r="SUD15" s="96"/>
      <c r="SUE15" s="96"/>
      <c r="SUF15" s="96"/>
      <c r="SUG15" s="96"/>
      <c r="SUH15" s="96"/>
      <c r="SUI15" s="96"/>
      <c r="SUJ15" s="96"/>
      <c r="SUK15" s="96"/>
      <c r="SUL15" s="96"/>
      <c r="SUM15" s="96"/>
      <c r="SUN15" s="96"/>
      <c r="SUO15" s="96"/>
      <c r="SUP15" s="96"/>
      <c r="SUQ15" s="96"/>
      <c r="SUR15" s="96"/>
      <c r="SUS15" s="96"/>
      <c r="SUT15" s="96"/>
      <c r="SUU15" s="96"/>
      <c r="SUV15" s="96"/>
      <c r="SUW15" s="96"/>
      <c r="SUX15" s="96"/>
      <c r="SUY15" s="96"/>
      <c r="SUZ15" s="96"/>
      <c r="SVA15" s="96"/>
      <c r="SVB15" s="96"/>
      <c r="SVC15" s="96"/>
      <c r="SVD15" s="96"/>
      <c r="SVE15" s="96"/>
      <c r="SVF15" s="96"/>
      <c r="SVG15" s="96"/>
      <c r="SVH15" s="96"/>
      <c r="SVI15" s="96"/>
      <c r="SVJ15" s="96"/>
      <c r="SVK15" s="96"/>
      <c r="SVL15" s="96"/>
      <c r="SVM15" s="96"/>
      <c r="SVN15" s="96"/>
      <c r="SVO15" s="96"/>
      <c r="SVP15" s="96"/>
      <c r="SVQ15" s="96"/>
      <c r="SVR15" s="96"/>
      <c r="SVS15" s="96"/>
      <c r="SVT15" s="96"/>
      <c r="SVU15" s="96"/>
      <c r="SVV15" s="96"/>
      <c r="SVW15" s="96"/>
      <c r="SVX15" s="96"/>
      <c r="SVY15" s="96"/>
      <c r="SVZ15" s="96"/>
      <c r="SWA15" s="96"/>
      <c r="SWB15" s="96"/>
      <c r="SWC15" s="96"/>
      <c r="SWD15" s="96"/>
      <c r="SWE15" s="96"/>
      <c r="SWF15" s="96"/>
      <c r="SWG15" s="96"/>
      <c r="SWH15" s="96"/>
      <c r="SWI15" s="96"/>
      <c r="SWJ15" s="96"/>
      <c r="SWK15" s="96"/>
      <c r="SWL15" s="96"/>
      <c r="SWM15" s="96"/>
      <c r="SWN15" s="96"/>
      <c r="SWO15" s="96"/>
      <c r="SWP15" s="96"/>
      <c r="SWQ15" s="96"/>
      <c r="SWR15" s="96"/>
      <c r="SWS15" s="96"/>
      <c r="SWT15" s="96"/>
      <c r="SWU15" s="96"/>
      <c r="SWV15" s="96"/>
      <c r="SWW15" s="96"/>
      <c r="SWX15" s="96"/>
      <c r="SWY15" s="96"/>
      <c r="SWZ15" s="96"/>
      <c r="SXA15" s="96"/>
      <c r="SXB15" s="96"/>
      <c r="SXC15" s="96"/>
      <c r="SXD15" s="96"/>
      <c r="SXE15" s="96"/>
      <c r="SXF15" s="96"/>
      <c r="SXG15" s="96"/>
      <c r="SXH15" s="96"/>
      <c r="SXI15" s="96"/>
      <c r="SXJ15" s="96"/>
      <c r="SXK15" s="96"/>
      <c r="SXL15" s="96"/>
      <c r="SXM15" s="96"/>
      <c r="SXN15" s="96"/>
      <c r="SXO15" s="96"/>
      <c r="SXP15" s="96"/>
      <c r="SXQ15" s="96"/>
      <c r="SXR15" s="96"/>
      <c r="SXS15" s="96"/>
      <c r="SXT15" s="96"/>
      <c r="SXU15" s="96"/>
      <c r="SXV15" s="96"/>
      <c r="SXW15" s="96"/>
      <c r="SXX15" s="96"/>
      <c r="SXY15" s="96"/>
      <c r="SXZ15" s="96"/>
      <c r="SYA15" s="96"/>
      <c r="SYB15" s="96"/>
      <c r="SYC15" s="96"/>
      <c r="SYD15" s="96"/>
      <c r="SYE15" s="96"/>
      <c r="SYF15" s="96"/>
      <c r="SYG15" s="96"/>
      <c r="SYH15" s="96"/>
      <c r="SYI15" s="96"/>
      <c r="SYJ15" s="96"/>
      <c r="SYK15" s="96"/>
      <c r="SYL15" s="96"/>
      <c r="SYM15" s="96"/>
      <c r="SYN15" s="96"/>
      <c r="SYO15" s="96"/>
      <c r="SYP15" s="96"/>
      <c r="SYQ15" s="96"/>
      <c r="SYR15" s="96"/>
      <c r="SYS15" s="96"/>
      <c r="SYT15" s="96"/>
      <c r="SYU15" s="96"/>
      <c r="SYV15" s="96"/>
      <c r="SYW15" s="96"/>
      <c r="SYX15" s="96"/>
      <c r="SYY15" s="96"/>
      <c r="SYZ15" s="96"/>
      <c r="SZA15" s="96"/>
      <c r="SZB15" s="96"/>
      <c r="SZC15" s="96"/>
      <c r="SZD15" s="96"/>
      <c r="SZE15" s="96"/>
      <c r="SZF15" s="96"/>
      <c r="SZG15" s="96"/>
      <c r="SZH15" s="96"/>
      <c r="SZI15" s="96"/>
      <c r="SZJ15" s="96"/>
      <c r="SZK15" s="96"/>
      <c r="SZL15" s="96"/>
      <c r="SZM15" s="96"/>
      <c r="SZN15" s="96"/>
      <c r="SZO15" s="96"/>
      <c r="SZP15" s="96"/>
      <c r="SZQ15" s="96"/>
      <c r="SZR15" s="96"/>
      <c r="SZS15" s="96"/>
      <c r="SZT15" s="96"/>
      <c r="SZU15" s="96"/>
      <c r="SZV15" s="96"/>
      <c r="SZW15" s="96"/>
      <c r="SZX15" s="96"/>
      <c r="SZY15" s="96"/>
      <c r="SZZ15" s="96"/>
      <c r="TAA15" s="96"/>
      <c r="TAB15" s="96"/>
      <c r="TAC15" s="96"/>
      <c r="TAD15" s="96"/>
      <c r="TAE15" s="96"/>
      <c r="TAF15" s="96"/>
      <c r="TAG15" s="96"/>
      <c r="TAH15" s="96"/>
      <c r="TAI15" s="96"/>
      <c r="TAJ15" s="96"/>
      <c r="TAK15" s="96"/>
      <c r="TAL15" s="96"/>
      <c r="TAM15" s="96"/>
      <c r="TAN15" s="96"/>
      <c r="TAO15" s="96"/>
      <c r="TAP15" s="96"/>
      <c r="TAQ15" s="96"/>
      <c r="TAR15" s="96"/>
      <c r="TAS15" s="96"/>
      <c r="TAT15" s="96"/>
      <c r="TAU15" s="96"/>
      <c r="TAV15" s="96"/>
      <c r="TAW15" s="96"/>
      <c r="TAX15" s="96"/>
      <c r="TAY15" s="96"/>
      <c r="TAZ15" s="96"/>
      <c r="TBA15" s="96"/>
      <c r="TBB15" s="96"/>
      <c r="TBC15" s="96"/>
      <c r="TBD15" s="96"/>
      <c r="TBE15" s="96"/>
      <c r="TBF15" s="96"/>
      <c r="TBG15" s="96"/>
      <c r="TBH15" s="96"/>
      <c r="TBI15" s="96"/>
      <c r="TBJ15" s="96"/>
      <c r="TBK15" s="96"/>
      <c r="TBL15" s="96"/>
      <c r="TBM15" s="96"/>
      <c r="TBN15" s="96"/>
      <c r="TBO15" s="96"/>
      <c r="TBP15" s="96"/>
      <c r="TBQ15" s="96"/>
      <c r="TBR15" s="96"/>
      <c r="TBS15" s="96"/>
      <c r="TBT15" s="96"/>
      <c r="TBU15" s="96"/>
      <c r="TBV15" s="96"/>
      <c r="TBW15" s="96"/>
      <c r="TBX15" s="96"/>
      <c r="TBY15" s="96"/>
      <c r="TBZ15" s="96"/>
      <c r="TCA15" s="96"/>
      <c r="TCB15" s="96"/>
      <c r="TCC15" s="96"/>
      <c r="TCD15" s="96"/>
      <c r="TCE15" s="96"/>
      <c r="TCF15" s="96"/>
      <c r="TCG15" s="96"/>
      <c r="TCH15" s="96"/>
      <c r="TCI15" s="96"/>
      <c r="TCJ15" s="96"/>
      <c r="TCK15" s="96"/>
      <c r="TCL15" s="96"/>
      <c r="TCM15" s="96"/>
      <c r="TCN15" s="96"/>
      <c r="TCO15" s="96"/>
      <c r="TCP15" s="96"/>
      <c r="TCQ15" s="96"/>
      <c r="TCR15" s="96"/>
      <c r="TCS15" s="96"/>
      <c r="TCT15" s="96"/>
      <c r="TCU15" s="96"/>
      <c r="TCV15" s="96"/>
      <c r="TCW15" s="96"/>
      <c r="TCX15" s="96"/>
      <c r="TCY15" s="96"/>
      <c r="TCZ15" s="96"/>
      <c r="TDA15" s="96"/>
      <c r="TDB15" s="96"/>
      <c r="TDC15" s="96"/>
      <c r="TDD15" s="96"/>
      <c r="TDE15" s="96"/>
      <c r="TDF15" s="96"/>
      <c r="TDG15" s="96"/>
      <c r="TDH15" s="96"/>
      <c r="TDI15" s="96"/>
      <c r="TDJ15" s="96"/>
      <c r="TDK15" s="96"/>
      <c r="TDL15" s="96"/>
      <c r="TDM15" s="96"/>
      <c r="TDN15" s="96"/>
      <c r="TDO15" s="96"/>
      <c r="TDP15" s="96"/>
      <c r="TDQ15" s="96"/>
      <c r="TDR15" s="96"/>
      <c r="TDS15" s="96"/>
      <c r="TDT15" s="96"/>
      <c r="TDU15" s="96"/>
      <c r="TDV15" s="96"/>
      <c r="TDW15" s="96"/>
      <c r="TDX15" s="96"/>
      <c r="TDY15" s="96"/>
      <c r="TDZ15" s="96"/>
      <c r="TEA15" s="96"/>
      <c r="TEB15" s="96"/>
      <c r="TEC15" s="96"/>
      <c r="TED15" s="96"/>
      <c r="TEE15" s="96"/>
      <c r="TEF15" s="96"/>
      <c r="TEG15" s="96"/>
      <c r="TEH15" s="96"/>
      <c r="TEI15" s="96"/>
      <c r="TEJ15" s="96"/>
      <c r="TEK15" s="96"/>
      <c r="TEL15" s="96"/>
      <c r="TEM15" s="96"/>
      <c r="TEN15" s="96"/>
      <c r="TEO15" s="96"/>
      <c r="TEP15" s="96"/>
      <c r="TEQ15" s="96"/>
      <c r="TER15" s="96"/>
      <c r="TES15" s="96"/>
      <c r="TET15" s="96"/>
      <c r="TEU15" s="96"/>
      <c r="TEV15" s="96"/>
      <c r="TEW15" s="96"/>
      <c r="TEX15" s="96"/>
      <c r="TEY15" s="96"/>
      <c r="TEZ15" s="96"/>
      <c r="TFA15" s="96"/>
      <c r="TFB15" s="96"/>
      <c r="TFC15" s="96"/>
      <c r="TFD15" s="96"/>
      <c r="TFE15" s="96"/>
      <c r="TFF15" s="96"/>
      <c r="TFG15" s="96"/>
      <c r="TFH15" s="96"/>
      <c r="TFI15" s="96"/>
      <c r="TFJ15" s="96"/>
      <c r="TFK15" s="96"/>
      <c r="TFL15" s="96"/>
      <c r="TFM15" s="96"/>
      <c r="TFN15" s="96"/>
      <c r="TFO15" s="96"/>
      <c r="TFP15" s="96"/>
      <c r="TFQ15" s="96"/>
      <c r="TFR15" s="96"/>
      <c r="TFS15" s="96"/>
      <c r="TFT15" s="96"/>
      <c r="TFU15" s="96"/>
      <c r="TFV15" s="96"/>
      <c r="TFW15" s="96"/>
      <c r="TFX15" s="96"/>
      <c r="TFY15" s="96"/>
      <c r="TFZ15" s="96"/>
      <c r="TGA15" s="96"/>
      <c r="TGB15" s="96"/>
      <c r="TGC15" s="96"/>
      <c r="TGD15" s="96"/>
      <c r="TGE15" s="96"/>
      <c r="TGF15" s="96"/>
      <c r="TGG15" s="96"/>
      <c r="TGH15" s="96"/>
      <c r="TGI15" s="96"/>
      <c r="TGJ15" s="96"/>
      <c r="TGK15" s="96"/>
      <c r="TGL15" s="96"/>
      <c r="TGM15" s="96"/>
      <c r="TGN15" s="96"/>
      <c r="TGO15" s="96"/>
      <c r="TGP15" s="96"/>
      <c r="TGQ15" s="96"/>
      <c r="TGR15" s="96"/>
      <c r="TGS15" s="96"/>
      <c r="TGT15" s="96"/>
      <c r="TGU15" s="96"/>
      <c r="TGV15" s="96"/>
      <c r="TGW15" s="96"/>
      <c r="TGX15" s="96"/>
      <c r="TGY15" s="96"/>
      <c r="TGZ15" s="96"/>
      <c r="THA15" s="96"/>
      <c r="THB15" s="96"/>
      <c r="THC15" s="96"/>
      <c r="THD15" s="96"/>
      <c r="THE15" s="96"/>
      <c r="THF15" s="96"/>
      <c r="THG15" s="96"/>
      <c r="THH15" s="96"/>
      <c r="THI15" s="96"/>
      <c r="THJ15" s="96"/>
      <c r="THK15" s="96"/>
      <c r="THL15" s="96"/>
      <c r="THM15" s="96"/>
      <c r="THN15" s="96"/>
      <c r="THO15" s="96"/>
      <c r="THP15" s="96"/>
      <c r="THQ15" s="96"/>
      <c r="THR15" s="96"/>
      <c r="THS15" s="96"/>
      <c r="THT15" s="96"/>
      <c r="THU15" s="96"/>
      <c r="THV15" s="96"/>
      <c r="THW15" s="96"/>
      <c r="THX15" s="96"/>
      <c r="THY15" s="96"/>
      <c r="THZ15" s="96"/>
      <c r="TIA15" s="96"/>
      <c r="TIB15" s="96"/>
      <c r="TIC15" s="96"/>
      <c r="TID15" s="96"/>
      <c r="TIE15" s="96"/>
      <c r="TIF15" s="96"/>
      <c r="TIG15" s="96"/>
      <c r="TIH15" s="96"/>
      <c r="TII15" s="96"/>
      <c r="TIJ15" s="96"/>
      <c r="TIK15" s="96"/>
      <c r="TIL15" s="96"/>
      <c r="TIM15" s="96"/>
      <c r="TIN15" s="96"/>
      <c r="TIO15" s="96"/>
      <c r="TIP15" s="96"/>
      <c r="TIQ15" s="96"/>
      <c r="TIR15" s="96"/>
      <c r="TIS15" s="96"/>
      <c r="TIT15" s="96"/>
      <c r="TIU15" s="96"/>
      <c r="TIV15" s="96"/>
      <c r="TIW15" s="96"/>
      <c r="TIX15" s="96"/>
      <c r="TIY15" s="96"/>
      <c r="TIZ15" s="96"/>
      <c r="TJA15" s="96"/>
      <c r="TJB15" s="96"/>
      <c r="TJC15" s="96"/>
      <c r="TJD15" s="96"/>
      <c r="TJE15" s="96"/>
      <c r="TJF15" s="96"/>
      <c r="TJG15" s="96"/>
      <c r="TJH15" s="96"/>
      <c r="TJI15" s="96"/>
      <c r="TJJ15" s="96"/>
      <c r="TJK15" s="96"/>
      <c r="TJL15" s="96"/>
      <c r="TJM15" s="96"/>
      <c r="TJN15" s="96"/>
      <c r="TJO15" s="96"/>
      <c r="TJP15" s="96"/>
      <c r="TJQ15" s="96"/>
      <c r="TJR15" s="96"/>
      <c r="TJS15" s="96"/>
      <c r="TJT15" s="96"/>
      <c r="TJU15" s="96"/>
      <c r="TJV15" s="96"/>
      <c r="TJW15" s="96"/>
      <c r="TJX15" s="96"/>
      <c r="TJY15" s="96"/>
      <c r="TJZ15" s="96"/>
      <c r="TKA15" s="96"/>
      <c r="TKB15" s="96"/>
      <c r="TKC15" s="96"/>
      <c r="TKD15" s="96"/>
      <c r="TKE15" s="96"/>
      <c r="TKF15" s="96"/>
      <c r="TKG15" s="96"/>
      <c r="TKH15" s="96"/>
      <c r="TKI15" s="96"/>
      <c r="TKJ15" s="96"/>
      <c r="TKK15" s="96"/>
      <c r="TKL15" s="96"/>
      <c r="TKM15" s="96"/>
      <c r="TKN15" s="96"/>
      <c r="TKO15" s="96"/>
      <c r="TKP15" s="96"/>
      <c r="TKQ15" s="96"/>
      <c r="TKR15" s="96"/>
      <c r="TKS15" s="96"/>
      <c r="TKT15" s="96"/>
      <c r="TKU15" s="96"/>
      <c r="TKV15" s="96"/>
      <c r="TKW15" s="96"/>
      <c r="TKX15" s="96"/>
      <c r="TKY15" s="96"/>
      <c r="TKZ15" s="96"/>
      <c r="TLA15" s="96"/>
      <c r="TLB15" s="96"/>
      <c r="TLC15" s="96"/>
      <c r="TLD15" s="96"/>
      <c r="TLE15" s="96"/>
      <c r="TLF15" s="96"/>
      <c r="TLG15" s="96"/>
      <c r="TLH15" s="96"/>
      <c r="TLI15" s="96"/>
      <c r="TLJ15" s="96"/>
      <c r="TLK15" s="96"/>
      <c r="TLL15" s="96"/>
      <c r="TLM15" s="96"/>
      <c r="TLN15" s="96"/>
      <c r="TLO15" s="96"/>
      <c r="TLP15" s="96"/>
      <c r="TLQ15" s="96"/>
      <c r="TLR15" s="96"/>
      <c r="TLS15" s="96"/>
      <c r="TLT15" s="96"/>
      <c r="TLU15" s="96"/>
      <c r="TLV15" s="96"/>
      <c r="TLW15" s="96"/>
      <c r="TLX15" s="96"/>
      <c r="TLY15" s="96"/>
      <c r="TLZ15" s="96"/>
      <c r="TMA15" s="96"/>
      <c r="TMB15" s="96"/>
      <c r="TMC15" s="96"/>
      <c r="TMD15" s="96"/>
      <c r="TME15" s="96"/>
      <c r="TMF15" s="96"/>
      <c r="TMG15" s="96"/>
      <c r="TMH15" s="96"/>
      <c r="TMI15" s="96"/>
      <c r="TMJ15" s="96"/>
      <c r="TMK15" s="96"/>
      <c r="TML15" s="96"/>
      <c r="TMM15" s="96"/>
      <c r="TMN15" s="96"/>
      <c r="TMO15" s="96"/>
      <c r="TMP15" s="96"/>
      <c r="TMQ15" s="96"/>
      <c r="TMR15" s="96"/>
      <c r="TMS15" s="96"/>
      <c r="TMT15" s="96"/>
      <c r="TMU15" s="96"/>
      <c r="TMV15" s="96"/>
      <c r="TMW15" s="96"/>
      <c r="TMX15" s="96"/>
      <c r="TMY15" s="96"/>
      <c r="TMZ15" s="96"/>
      <c r="TNA15" s="96"/>
      <c r="TNB15" s="96"/>
      <c r="TNC15" s="96"/>
      <c r="TND15" s="96"/>
      <c r="TNE15" s="96"/>
      <c r="TNF15" s="96"/>
      <c r="TNG15" s="96"/>
      <c r="TNH15" s="96"/>
      <c r="TNI15" s="96"/>
      <c r="TNJ15" s="96"/>
      <c r="TNK15" s="96"/>
      <c r="TNL15" s="96"/>
      <c r="TNM15" s="96"/>
      <c r="TNN15" s="96"/>
      <c r="TNO15" s="96"/>
      <c r="TNP15" s="96"/>
      <c r="TNQ15" s="96"/>
      <c r="TNR15" s="96"/>
      <c r="TNS15" s="96"/>
      <c r="TNT15" s="96"/>
      <c r="TNU15" s="96"/>
      <c r="TNV15" s="96"/>
      <c r="TNW15" s="96"/>
      <c r="TNX15" s="96"/>
      <c r="TNY15" s="96"/>
      <c r="TNZ15" s="96"/>
      <c r="TOA15" s="96"/>
      <c r="TOB15" s="96"/>
      <c r="TOC15" s="96"/>
      <c r="TOD15" s="96"/>
      <c r="TOE15" s="96"/>
      <c r="TOF15" s="96"/>
      <c r="TOG15" s="96"/>
      <c r="TOH15" s="96"/>
      <c r="TOI15" s="96"/>
      <c r="TOJ15" s="96"/>
      <c r="TOK15" s="96"/>
      <c r="TOL15" s="96"/>
      <c r="TOM15" s="96"/>
      <c r="TON15" s="96"/>
      <c r="TOO15" s="96"/>
      <c r="TOP15" s="96"/>
      <c r="TOQ15" s="96"/>
      <c r="TOR15" s="96"/>
      <c r="TOS15" s="96"/>
      <c r="TOT15" s="96"/>
      <c r="TOU15" s="96"/>
      <c r="TOV15" s="96"/>
      <c r="TOW15" s="96"/>
      <c r="TOX15" s="96"/>
      <c r="TOY15" s="96"/>
      <c r="TOZ15" s="96"/>
      <c r="TPA15" s="96"/>
      <c r="TPB15" s="96"/>
      <c r="TPC15" s="96"/>
      <c r="TPD15" s="96"/>
      <c r="TPE15" s="96"/>
      <c r="TPF15" s="96"/>
      <c r="TPG15" s="96"/>
      <c r="TPH15" s="96"/>
      <c r="TPI15" s="96"/>
      <c r="TPJ15" s="96"/>
      <c r="TPK15" s="96"/>
      <c r="TPL15" s="96"/>
      <c r="TPM15" s="96"/>
      <c r="TPN15" s="96"/>
      <c r="TPO15" s="96"/>
      <c r="TPP15" s="96"/>
      <c r="TPQ15" s="96"/>
      <c r="TPR15" s="96"/>
      <c r="TPS15" s="96"/>
      <c r="TPT15" s="96"/>
      <c r="TPU15" s="96"/>
      <c r="TPV15" s="96"/>
      <c r="TPW15" s="96"/>
      <c r="TPX15" s="96"/>
      <c r="TPY15" s="96"/>
      <c r="TPZ15" s="96"/>
      <c r="TQA15" s="96"/>
      <c r="TQB15" s="96"/>
      <c r="TQC15" s="96"/>
      <c r="TQD15" s="96"/>
      <c r="TQE15" s="96"/>
      <c r="TQF15" s="96"/>
      <c r="TQG15" s="96"/>
      <c r="TQH15" s="96"/>
      <c r="TQI15" s="96"/>
      <c r="TQJ15" s="96"/>
      <c r="TQK15" s="96"/>
      <c r="TQL15" s="96"/>
      <c r="TQM15" s="96"/>
      <c r="TQN15" s="96"/>
      <c r="TQO15" s="96"/>
      <c r="TQP15" s="96"/>
      <c r="TQQ15" s="96"/>
      <c r="TQR15" s="96"/>
      <c r="TQS15" s="96"/>
      <c r="TQT15" s="96"/>
      <c r="TQU15" s="96"/>
      <c r="TQV15" s="96"/>
      <c r="TQW15" s="96"/>
      <c r="TQX15" s="96"/>
      <c r="TQY15" s="96"/>
      <c r="TQZ15" s="96"/>
      <c r="TRA15" s="96"/>
      <c r="TRB15" s="96"/>
      <c r="TRC15" s="96"/>
      <c r="TRD15" s="96"/>
      <c r="TRE15" s="96"/>
      <c r="TRF15" s="96"/>
      <c r="TRG15" s="96"/>
      <c r="TRH15" s="96"/>
      <c r="TRI15" s="96"/>
      <c r="TRJ15" s="96"/>
      <c r="TRK15" s="96"/>
      <c r="TRL15" s="96"/>
      <c r="TRM15" s="96"/>
      <c r="TRN15" s="96"/>
      <c r="TRO15" s="96"/>
      <c r="TRP15" s="96"/>
      <c r="TRQ15" s="96"/>
      <c r="TRR15" s="96"/>
      <c r="TRS15" s="96"/>
      <c r="TRT15" s="96"/>
      <c r="TRU15" s="96"/>
      <c r="TRV15" s="96"/>
      <c r="TRW15" s="96"/>
      <c r="TRX15" s="96"/>
      <c r="TRY15" s="96"/>
      <c r="TRZ15" s="96"/>
      <c r="TSA15" s="96"/>
      <c r="TSB15" s="96"/>
      <c r="TSC15" s="96"/>
      <c r="TSD15" s="96"/>
      <c r="TSE15" s="96"/>
      <c r="TSF15" s="96"/>
      <c r="TSG15" s="96"/>
      <c r="TSH15" s="96"/>
      <c r="TSI15" s="96"/>
      <c r="TSJ15" s="96"/>
      <c r="TSK15" s="96"/>
      <c r="TSL15" s="96"/>
      <c r="TSM15" s="96"/>
      <c r="TSN15" s="96"/>
      <c r="TSO15" s="96"/>
      <c r="TSP15" s="96"/>
      <c r="TSQ15" s="96"/>
      <c r="TSR15" s="96"/>
      <c r="TSS15" s="96"/>
      <c r="TST15" s="96"/>
      <c r="TSU15" s="96"/>
      <c r="TSV15" s="96"/>
      <c r="TSW15" s="96"/>
      <c r="TSX15" s="96"/>
      <c r="TSY15" s="96"/>
      <c r="TSZ15" s="96"/>
      <c r="TTA15" s="96"/>
      <c r="TTB15" s="96"/>
      <c r="TTC15" s="96"/>
      <c r="TTD15" s="96"/>
      <c r="TTE15" s="96"/>
      <c r="TTF15" s="96"/>
      <c r="TTG15" s="96"/>
      <c r="TTH15" s="96"/>
      <c r="TTI15" s="96"/>
      <c r="TTJ15" s="96"/>
      <c r="TTK15" s="96"/>
      <c r="TTL15" s="96"/>
      <c r="TTM15" s="96"/>
      <c r="TTN15" s="96"/>
      <c r="TTO15" s="96"/>
      <c r="TTP15" s="96"/>
      <c r="TTQ15" s="96"/>
      <c r="TTR15" s="96"/>
      <c r="TTS15" s="96"/>
      <c r="TTT15" s="96"/>
      <c r="TTU15" s="96"/>
      <c r="TTV15" s="96"/>
      <c r="TTW15" s="96"/>
      <c r="TTX15" s="96"/>
      <c r="TTY15" s="96"/>
      <c r="TTZ15" s="96"/>
      <c r="TUA15" s="96"/>
      <c r="TUB15" s="96"/>
      <c r="TUC15" s="96"/>
      <c r="TUD15" s="96"/>
      <c r="TUE15" s="96"/>
      <c r="TUF15" s="96"/>
      <c r="TUG15" s="96"/>
      <c r="TUH15" s="96"/>
      <c r="TUI15" s="96"/>
      <c r="TUJ15" s="96"/>
      <c r="TUK15" s="96"/>
      <c r="TUL15" s="96"/>
      <c r="TUM15" s="96"/>
      <c r="TUN15" s="96"/>
      <c r="TUO15" s="96"/>
      <c r="TUP15" s="96"/>
      <c r="TUQ15" s="96"/>
      <c r="TUR15" s="96"/>
      <c r="TUS15" s="96"/>
      <c r="TUT15" s="96"/>
      <c r="TUU15" s="96"/>
      <c r="TUV15" s="96"/>
      <c r="TUW15" s="96"/>
      <c r="TUX15" s="96"/>
      <c r="TUY15" s="96"/>
      <c r="TUZ15" s="96"/>
      <c r="TVA15" s="96"/>
      <c r="TVB15" s="96"/>
      <c r="TVC15" s="96"/>
      <c r="TVD15" s="96"/>
      <c r="TVE15" s="96"/>
      <c r="TVF15" s="96"/>
      <c r="TVG15" s="96"/>
      <c r="TVH15" s="96"/>
      <c r="TVI15" s="96"/>
      <c r="TVJ15" s="96"/>
      <c r="TVK15" s="96"/>
      <c r="TVL15" s="96"/>
      <c r="TVM15" s="96"/>
      <c r="TVN15" s="96"/>
      <c r="TVO15" s="96"/>
      <c r="TVP15" s="96"/>
      <c r="TVQ15" s="96"/>
      <c r="TVR15" s="96"/>
      <c r="TVS15" s="96"/>
      <c r="TVT15" s="96"/>
      <c r="TVU15" s="96"/>
      <c r="TVV15" s="96"/>
      <c r="TVW15" s="96"/>
      <c r="TVX15" s="96"/>
      <c r="TVY15" s="96"/>
      <c r="TVZ15" s="96"/>
      <c r="TWA15" s="96"/>
      <c r="TWB15" s="96"/>
      <c r="TWC15" s="96"/>
      <c r="TWD15" s="96"/>
      <c r="TWE15" s="96"/>
      <c r="TWF15" s="96"/>
      <c r="TWG15" s="96"/>
      <c r="TWH15" s="96"/>
      <c r="TWI15" s="96"/>
      <c r="TWJ15" s="96"/>
      <c r="TWK15" s="96"/>
      <c r="TWL15" s="96"/>
      <c r="TWM15" s="96"/>
      <c r="TWN15" s="96"/>
      <c r="TWO15" s="96"/>
      <c r="TWP15" s="96"/>
      <c r="TWQ15" s="96"/>
      <c r="TWR15" s="96"/>
      <c r="TWS15" s="96"/>
      <c r="TWT15" s="96"/>
      <c r="TWU15" s="96"/>
      <c r="TWV15" s="96"/>
      <c r="TWW15" s="96"/>
      <c r="TWX15" s="96"/>
      <c r="TWY15" s="96"/>
      <c r="TWZ15" s="96"/>
      <c r="TXA15" s="96"/>
      <c r="TXB15" s="96"/>
      <c r="TXC15" s="96"/>
      <c r="TXD15" s="96"/>
      <c r="TXE15" s="96"/>
      <c r="TXF15" s="96"/>
      <c r="TXG15" s="96"/>
      <c r="TXH15" s="96"/>
      <c r="TXI15" s="96"/>
      <c r="TXJ15" s="96"/>
      <c r="TXK15" s="96"/>
      <c r="TXL15" s="96"/>
      <c r="TXM15" s="96"/>
      <c r="TXN15" s="96"/>
      <c r="TXO15" s="96"/>
      <c r="TXP15" s="96"/>
      <c r="TXQ15" s="96"/>
      <c r="TXR15" s="96"/>
      <c r="TXS15" s="96"/>
      <c r="TXT15" s="96"/>
      <c r="TXU15" s="96"/>
      <c r="TXV15" s="96"/>
      <c r="TXW15" s="96"/>
      <c r="TXX15" s="96"/>
      <c r="TXY15" s="96"/>
      <c r="TXZ15" s="96"/>
      <c r="TYA15" s="96"/>
      <c r="TYB15" s="96"/>
      <c r="TYC15" s="96"/>
      <c r="TYD15" s="96"/>
      <c r="TYE15" s="96"/>
      <c r="TYF15" s="96"/>
      <c r="TYG15" s="96"/>
      <c r="TYH15" s="96"/>
      <c r="TYI15" s="96"/>
      <c r="TYJ15" s="96"/>
      <c r="TYK15" s="96"/>
      <c r="TYL15" s="96"/>
      <c r="TYM15" s="96"/>
      <c r="TYN15" s="96"/>
      <c r="TYO15" s="96"/>
      <c r="TYP15" s="96"/>
      <c r="TYQ15" s="96"/>
      <c r="TYR15" s="96"/>
      <c r="TYS15" s="96"/>
      <c r="TYT15" s="96"/>
      <c r="TYU15" s="96"/>
      <c r="TYV15" s="96"/>
      <c r="TYW15" s="96"/>
      <c r="TYX15" s="96"/>
      <c r="TYY15" s="96"/>
      <c r="TYZ15" s="96"/>
      <c r="TZA15" s="96"/>
      <c r="TZB15" s="96"/>
      <c r="TZC15" s="96"/>
      <c r="TZD15" s="96"/>
      <c r="TZE15" s="96"/>
      <c r="TZF15" s="96"/>
      <c r="TZG15" s="96"/>
      <c r="TZH15" s="96"/>
      <c r="TZI15" s="96"/>
      <c r="TZJ15" s="96"/>
      <c r="TZK15" s="96"/>
      <c r="TZL15" s="96"/>
      <c r="TZM15" s="96"/>
      <c r="TZN15" s="96"/>
      <c r="TZO15" s="96"/>
      <c r="TZP15" s="96"/>
      <c r="TZQ15" s="96"/>
      <c r="TZR15" s="96"/>
      <c r="TZS15" s="96"/>
      <c r="TZT15" s="96"/>
      <c r="TZU15" s="96"/>
      <c r="TZV15" s="96"/>
      <c r="TZW15" s="96"/>
      <c r="TZX15" s="96"/>
      <c r="TZY15" s="96"/>
      <c r="TZZ15" s="96"/>
      <c r="UAA15" s="96"/>
      <c r="UAB15" s="96"/>
      <c r="UAC15" s="96"/>
      <c r="UAD15" s="96"/>
      <c r="UAE15" s="96"/>
      <c r="UAF15" s="96"/>
      <c r="UAG15" s="96"/>
      <c r="UAH15" s="96"/>
      <c r="UAI15" s="96"/>
      <c r="UAJ15" s="96"/>
      <c r="UAK15" s="96"/>
      <c r="UAL15" s="96"/>
      <c r="UAM15" s="96"/>
      <c r="UAN15" s="96"/>
      <c r="UAO15" s="96"/>
      <c r="UAP15" s="96"/>
      <c r="UAQ15" s="96"/>
      <c r="UAR15" s="96"/>
      <c r="UAS15" s="96"/>
      <c r="UAT15" s="96"/>
      <c r="UAU15" s="96"/>
      <c r="UAV15" s="96"/>
      <c r="UAW15" s="96"/>
      <c r="UAX15" s="96"/>
      <c r="UAY15" s="96"/>
      <c r="UAZ15" s="96"/>
      <c r="UBA15" s="96"/>
      <c r="UBB15" s="96"/>
      <c r="UBC15" s="96"/>
      <c r="UBD15" s="96"/>
      <c r="UBE15" s="96"/>
      <c r="UBF15" s="96"/>
      <c r="UBG15" s="96"/>
      <c r="UBH15" s="96"/>
      <c r="UBI15" s="96"/>
      <c r="UBJ15" s="96"/>
      <c r="UBK15" s="96"/>
      <c r="UBL15" s="96"/>
      <c r="UBM15" s="96"/>
      <c r="UBN15" s="96"/>
      <c r="UBO15" s="96"/>
      <c r="UBP15" s="96"/>
      <c r="UBQ15" s="96"/>
      <c r="UBR15" s="96"/>
      <c r="UBS15" s="96"/>
      <c r="UBT15" s="96"/>
      <c r="UBU15" s="96"/>
      <c r="UBV15" s="96"/>
      <c r="UBW15" s="96"/>
      <c r="UBX15" s="96"/>
      <c r="UBY15" s="96"/>
      <c r="UBZ15" s="96"/>
      <c r="UCA15" s="96"/>
      <c r="UCB15" s="96"/>
      <c r="UCC15" s="96"/>
      <c r="UCD15" s="96"/>
      <c r="UCE15" s="96"/>
      <c r="UCF15" s="96"/>
      <c r="UCG15" s="96"/>
      <c r="UCH15" s="96"/>
      <c r="UCI15" s="96"/>
      <c r="UCJ15" s="96"/>
      <c r="UCK15" s="96"/>
      <c r="UCL15" s="96"/>
      <c r="UCM15" s="96"/>
      <c r="UCN15" s="96"/>
      <c r="UCO15" s="96"/>
      <c r="UCP15" s="96"/>
      <c r="UCQ15" s="96"/>
      <c r="UCR15" s="96"/>
      <c r="UCS15" s="96"/>
      <c r="UCT15" s="96"/>
      <c r="UCU15" s="96"/>
      <c r="UCV15" s="96"/>
      <c r="UCW15" s="96"/>
      <c r="UCX15" s="96"/>
      <c r="UCY15" s="96"/>
      <c r="UCZ15" s="96"/>
      <c r="UDA15" s="96"/>
      <c r="UDB15" s="96"/>
      <c r="UDC15" s="96"/>
      <c r="UDD15" s="96"/>
      <c r="UDE15" s="96"/>
      <c r="UDF15" s="96"/>
      <c r="UDG15" s="96"/>
      <c r="UDH15" s="96"/>
      <c r="UDI15" s="96"/>
      <c r="UDJ15" s="96"/>
      <c r="UDK15" s="96"/>
      <c r="UDL15" s="96"/>
      <c r="UDM15" s="96"/>
      <c r="UDN15" s="96"/>
      <c r="UDO15" s="96"/>
      <c r="UDP15" s="96"/>
      <c r="UDQ15" s="96"/>
      <c r="UDR15" s="96"/>
      <c r="UDS15" s="96"/>
      <c r="UDT15" s="96"/>
      <c r="UDU15" s="96"/>
      <c r="UDV15" s="96"/>
      <c r="UDW15" s="96"/>
      <c r="UDX15" s="96"/>
      <c r="UDY15" s="96"/>
      <c r="UDZ15" s="96"/>
      <c r="UEA15" s="96"/>
      <c r="UEB15" s="96"/>
      <c r="UEC15" s="96"/>
      <c r="UED15" s="96"/>
      <c r="UEE15" s="96"/>
      <c r="UEF15" s="96"/>
      <c r="UEG15" s="96"/>
      <c r="UEH15" s="96"/>
      <c r="UEI15" s="96"/>
      <c r="UEJ15" s="96"/>
      <c r="UEK15" s="96"/>
      <c r="UEL15" s="96"/>
      <c r="UEM15" s="96"/>
      <c r="UEN15" s="96"/>
      <c r="UEO15" s="96"/>
      <c r="UEP15" s="96"/>
      <c r="UEQ15" s="96"/>
      <c r="UER15" s="96"/>
      <c r="UES15" s="96"/>
      <c r="UET15" s="96"/>
      <c r="UEU15" s="96"/>
      <c r="UEV15" s="96"/>
      <c r="UEW15" s="96"/>
      <c r="UEX15" s="96"/>
      <c r="UEY15" s="96"/>
      <c r="UEZ15" s="96"/>
      <c r="UFA15" s="96"/>
      <c r="UFB15" s="96"/>
      <c r="UFC15" s="96"/>
      <c r="UFD15" s="96"/>
      <c r="UFE15" s="96"/>
      <c r="UFF15" s="96"/>
      <c r="UFG15" s="96"/>
      <c r="UFH15" s="96"/>
      <c r="UFI15" s="96"/>
      <c r="UFJ15" s="96"/>
      <c r="UFK15" s="96"/>
      <c r="UFL15" s="96"/>
      <c r="UFM15" s="96"/>
      <c r="UFN15" s="96"/>
      <c r="UFO15" s="96"/>
      <c r="UFP15" s="96"/>
      <c r="UFQ15" s="96"/>
      <c r="UFR15" s="96"/>
      <c r="UFS15" s="96"/>
      <c r="UFT15" s="96"/>
      <c r="UFU15" s="96"/>
      <c r="UFV15" s="96"/>
      <c r="UFW15" s="96"/>
      <c r="UFX15" s="96"/>
      <c r="UFY15" s="96"/>
      <c r="UFZ15" s="96"/>
      <c r="UGA15" s="96"/>
      <c r="UGB15" s="96"/>
      <c r="UGC15" s="96"/>
      <c r="UGD15" s="96"/>
      <c r="UGE15" s="96"/>
      <c r="UGF15" s="96"/>
      <c r="UGG15" s="96"/>
      <c r="UGH15" s="96"/>
      <c r="UGI15" s="96"/>
      <c r="UGJ15" s="96"/>
      <c r="UGK15" s="96"/>
      <c r="UGL15" s="96"/>
      <c r="UGM15" s="96"/>
      <c r="UGN15" s="96"/>
      <c r="UGO15" s="96"/>
      <c r="UGP15" s="96"/>
      <c r="UGQ15" s="96"/>
      <c r="UGR15" s="96"/>
      <c r="UGS15" s="96"/>
      <c r="UGT15" s="96"/>
      <c r="UGU15" s="96"/>
      <c r="UGV15" s="96"/>
      <c r="UGW15" s="96"/>
      <c r="UGX15" s="96"/>
      <c r="UGY15" s="96"/>
      <c r="UGZ15" s="96"/>
      <c r="UHA15" s="96"/>
      <c r="UHB15" s="96"/>
      <c r="UHC15" s="96"/>
      <c r="UHD15" s="96"/>
      <c r="UHE15" s="96"/>
      <c r="UHF15" s="96"/>
      <c r="UHG15" s="96"/>
      <c r="UHH15" s="96"/>
      <c r="UHI15" s="96"/>
      <c r="UHJ15" s="96"/>
      <c r="UHK15" s="96"/>
      <c r="UHL15" s="96"/>
      <c r="UHM15" s="96"/>
      <c r="UHN15" s="96"/>
      <c r="UHO15" s="96"/>
      <c r="UHP15" s="96"/>
      <c r="UHQ15" s="96"/>
      <c r="UHR15" s="96"/>
      <c r="UHS15" s="96"/>
      <c r="UHT15" s="96"/>
      <c r="UHU15" s="96"/>
      <c r="UHV15" s="96"/>
      <c r="UHW15" s="96"/>
      <c r="UHX15" s="96"/>
      <c r="UHY15" s="96"/>
      <c r="UHZ15" s="96"/>
      <c r="UIA15" s="96"/>
      <c r="UIB15" s="96"/>
      <c r="UIC15" s="96"/>
      <c r="UID15" s="96"/>
      <c r="UIE15" s="96"/>
      <c r="UIF15" s="96"/>
      <c r="UIG15" s="96"/>
      <c r="UIH15" s="96"/>
      <c r="UII15" s="96"/>
      <c r="UIJ15" s="96"/>
      <c r="UIK15" s="96"/>
      <c r="UIL15" s="96"/>
      <c r="UIM15" s="96"/>
      <c r="UIN15" s="96"/>
      <c r="UIO15" s="96"/>
      <c r="UIP15" s="96"/>
      <c r="UIQ15" s="96"/>
      <c r="UIR15" s="96"/>
      <c r="UIS15" s="96"/>
      <c r="UIT15" s="96"/>
      <c r="UIU15" s="96"/>
      <c r="UIV15" s="96"/>
      <c r="UIW15" s="96"/>
      <c r="UIX15" s="96"/>
      <c r="UIY15" s="96"/>
      <c r="UIZ15" s="96"/>
      <c r="UJA15" s="96"/>
      <c r="UJB15" s="96"/>
      <c r="UJC15" s="96"/>
      <c r="UJD15" s="96"/>
      <c r="UJE15" s="96"/>
      <c r="UJF15" s="96"/>
      <c r="UJG15" s="96"/>
      <c r="UJH15" s="96"/>
      <c r="UJI15" s="96"/>
      <c r="UJJ15" s="96"/>
      <c r="UJK15" s="96"/>
      <c r="UJL15" s="96"/>
      <c r="UJM15" s="96"/>
      <c r="UJN15" s="96"/>
      <c r="UJO15" s="96"/>
      <c r="UJP15" s="96"/>
      <c r="UJQ15" s="96"/>
      <c r="UJR15" s="96"/>
      <c r="UJS15" s="96"/>
      <c r="UJT15" s="96"/>
      <c r="UJU15" s="96"/>
      <c r="UJV15" s="96"/>
      <c r="UJW15" s="96"/>
      <c r="UJX15" s="96"/>
      <c r="UJY15" s="96"/>
      <c r="UJZ15" s="96"/>
      <c r="UKA15" s="96"/>
      <c r="UKB15" s="96"/>
      <c r="UKC15" s="96"/>
      <c r="UKD15" s="96"/>
      <c r="UKE15" s="96"/>
      <c r="UKF15" s="96"/>
      <c r="UKG15" s="96"/>
      <c r="UKH15" s="96"/>
      <c r="UKI15" s="96"/>
      <c r="UKJ15" s="96"/>
      <c r="UKK15" s="96"/>
      <c r="UKL15" s="96"/>
      <c r="UKM15" s="96"/>
      <c r="UKN15" s="96"/>
      <c r="UKO15" s="96"/>
      <c r="UKP15" s="96"/>
      <c r="UKQ15" s="96"/>
      <c r="UKR15" s="96"/>
      <c r="UKS15" s="96"/>
      <c r="UKT15" s="96"/>
      <c r="UKU15" s="96"/>
      <c r="UKV15" s="96"/>
      <c r="UKW15" s="96"/>
      <c r="UKX15" s="96"/>
      <c r="UKY15" s="96"/>
      <c r="UKZ15" s="96"/>
      <c r="ULA15" s="96"/>
      <c r="ULB15" s="96"/>
      <c r="ULC15" s="96"/>
      <c r="ULD15" s="96"/>
      <c r="ULE15" s="96"/>
      <c r="ULF15" s="96"/>
      <c r="ULG15" s="96"/>
      <c r="ULH15" s="96"/>
      <c r="ULI15" s="96"/>
      <c r="ULJ15" s="96"/>
      <c r="ULK15" s="96"/>
      <c r="ULL15" s="96"/>
      <c r="ULM15" s="96"/>
      <c r="ULN15" s="96"/>
      <c r="ULO15" s="96"/>
      <c r="ULP15" s="96"/>
      <c r="ULQ15" s="96"/>
      <c r="ULR15" s="96"/>
      <c r="ULS15" s="96"/>
      <c r="ULT15" s="96"/>
      <c r="ULU15" s="96"/>
      <c r="ULV15" s="96"/>
      <c r="ULW15" s="96"/>
      <c r="ULX15" s="96"/>
      <c r="ULY15" s="96"/>
      <c r="ULZ15" s="96"/>
      <c r="UMA15" s="96"/>
      <c r="UMB15" s="96"/>
      <c r="UMC15" s="96"/>
      <c r="UMD15" s="96"/>
      <c r="UME15" s="96"/>
      <c r="UMF15" s="96"/>
      <c r="UMG15" s="96"/>
      <c r="UMH15" s="96"/>
      <c r="UMI15" s="96"/>
      <c r="UMJ15" s="96"/>
      <c r="UMK15" s="96"/>
      <c r="UML15" s="96"/>
      <c r="UMM15" s="96"/>
      <c r="UMN15" s="96"/>
      <c r="UMO15" s="96"/>
      <c r="UMP15" s="96"/>
      <c r="UMQ15" s="96"/>
      <c r="UMR15" s="96"/>
      <c r="UMS15" s="96"/>
      <c r="UMT15" s="96"/>
      <c r="UMU15" s="96"/>
      <c r="UMV15" s="96"/>
      <c r="UMW15" s="96"/>
      <c r="UMX15" s="96"/>
      <c r="UMY15" s="96"/>
      <c r="UMZ15" s="96"/>
      <c r="UNA15" s="96"/>
      <c r="UNB15" s="96"/>
      <c r="UNC15" s="96"/>
      <c r="UND15" s="96"/>
      <c r="UNE15" s="96"/>
      <c r="UNF15" s="96"/>
      <c r="UNG15" s="96"/>
      <c r="UNH15" s="96"/>
      <c r="UNI15" s="96"/>
      <c r="UNJ15" s="96"/>
      <c r="UNK15" s="96"/>
      <c r="UNL15" s="96"/>
      <c r="UNM15" s="96"/>
      <c r="UNN15" s="96"/>
      <c r="UNO15" s="96"/>
      <c r="UNP15" s="96"/>
      <c r="UNQ15" s="96"/>
      <c r="UNR15" s="96"/>
      <c r="UNS15" s="96"/>
      <c r="UNT15" s="96"/>
      <c r="UNU15" s="96"/>
      <c r="UNV15" s="96"/>
      <c r="UNW15" s="96"/>
      <c r="UNX15" s="96"/>
      <c r="UNY15" s="96"/>
      <c r="UNZ15" s="96"/>
      <c r="UOA15" s="96"/>
      <c r="UOB15" s="96"/>
      <c r="UOC15" s="96"/>
      <c r="UOD15" s="96"/>
      <c r="UOE15" s="96"/>
      <c r="UOF15" s="96"/>
      <c r="UOG15" s="96"/>
      <c r="UOH15" s="96"/>
      <c r="UOI15" s="96"/>
      <c r="UOJ15" s="96"/>
      <c r="UOK15" s="96"/>
      <c r="UOL15" s="96"/>
      <c r="UOM15" s="96"/>
      <c r="UON15" s="96"/>
      <c r="UOO15" s="96"/>
      <c r="UOP15" s="96"/>
      <c r="UOQ15" s="96"/>
      <c r="UOR15" s="96"/>
      <c r="UOS15" s="96"/>
      <c r="UOT15" s="96"/>
      <c r="UOU15" s="96"/>
      <c r="UOV15" s="96"/>
      <c r="UOW15" s="96"/>
      <c r="UOX15" s="96"/>
      <c r="UOY15" s="96"/>
      <c r="UOZ15" s="96"/>
      <c r="UPA15" s="96"/>
      <c r="UPB15" s="96"/>
      <c r="UPC15" s="96"/>
      <c r="UPD15" s="96"/>
      <c r="UPE15" s="96"/>
      <c r="UPF15" s="96"/>
      <c r="UPG15" s="96"/>
      <c r="UPH15" s="96"/>
      <c r="UPI15" s="96"/>
      <c r="UPJ15" s="96"/>
      <c r="UPK15" s="96"/>
      <c r="UPL15" s="96"/>
      <c r="UPM15" s="96"/>
      <c r="UPN15" s="96"/>
      <c r="UPO15" s="96"/>
      <c r="UPP15" s="96"/>
      <c r="UPQ15" s="96"/>
      <c r="UPR15" s="96"/>
      <c r="UPS15" s="96"/>
      <c r="UPT15" s="96"/>
      <c r="UPU15" s="96"/>
      <c r="UPV15" s="96"/>
      <c r="UPW15" s="96"/>
      <c r="UPX15" s="96"/>
      <c r="UPY15" s="96"/>
      <c r="UPZ15" s="96"/>
      <c r="UQA15" s="96"/>
      <c r="UQB15" s="96"/>
      <c r="UQC15" s="96"/>
      <c r="UQD15" s="96"/>
      <c r="UQE15" s="96"/>
      <c r="UQF15" s="96"/>
      <c r="UQG15" s="96"/>
      <c r="UQH15" s="96"/>
      <c r="UQI15" s="96"/>
      <c r="UQJ15" s="96"/>
      <c r="UQK15" s="96"/>
      <c r="UQL15" s="96"/>
      <c r="UQM15" s="96"/>
      <c r="UQN15" s="96"/>
      <c r="UQO15" s="96"/>
      <c r="UQP15" s="96"/>
      <c r="UQQ15" s="96"/>
      <c r="UQR15" s="96"/>
      <c r="UQS15" s="96"/>
      <c r="UQT15" s="96"/>
      <c r="UQU15" s="96"/>
      <c r="UQV15" s="96"/>
      <c r="UQW15" s="96"/>
      <c r="UQX15" s="96"/>
      <c r="UQY15" s="96"/>
      <c r="UQZ15" s="96"/>
      <c r="URA15" s="96"/>
      <c r="URB15" s="96"/>
      <c r="URC15" s="96"/>
      <c r="URD15" s="96"/>
      <c r="URE15" s="96"/>
      <c r="URF15" s="96"/>
      <c r="URG15" s="96"/>
      <c r="URH15" s="96"/>
      <c r="URI15" s="96"/>
      <c r="URJ15" s="96"/>
      <c r="URK15" s="96"/>
      <c r="URL15" s="96"/>
      <c r="URM15" s="96"/>
      <c r="URN15" s="96"/>
      <c r="URO15" s="96"/>
      <c r="URP15" s="96"/>
      <c r="URQ15" s="96"/>
      <c r="URR15" s="96"/>
      <c r="URS15" s="96"/>
      <c r="URT15" s="96"/>
      <c r="URU15" s="96"/>
      <c r="URV15" s="96"/>
      <c r="URW15" s="96"/>
      <c r="URX15" s="96"/>
      <c r="URY15" s="96"/>
      <c r="URZ15" s="96"/>
      <c r="USA15" s="96"/>
      <c r="USB15" s="96"/>
      <c r="USC15" s="96"/>
      <c r="USD15" s="96"/>
      <c r="USE15" s="96"/>
      <c r="USF15" s="96"/>
      <c r="USG15" s="96"/>
      <c r="USH15" s="96"/>
      <c r="USI15" s="96"/>
      <c r="USJ15" s="96"/>
      <c r="USK15" s="96"/>
      <c r="USL15" s="96"/>
      <c r="USM15" s="96"/>
      <c r="USN15" s="96"/>
      <c r="USO15" s="96"/>
      <c r="USP15" s="96"/>
      <c r="USQ15" s="96"/>
      <c r="USR15" s="96"/>
      <c r="USS15" s="96"/>
      <c r="UST15" s="96"/>
      <c r="USU15" s="96"/>
      <c r="USV15" s="96"/>
      <c r="USW15" s="96"/>
      <c r="USX15" s="96"/>
      <c r="USY15" s="96"/>
      <c r="USZ15" s="96"/>
      <c r="UTA15" s="96"/>
      <c r="UTB15" s="96"/>
      <c r="UTC15" s="96"/>
      <c r="UTD15" s="96"/>
      <c r="UTE15" s="96"/>
      <c r="UTF15" s="96"/>
      <c r="UTG15" s="96"/>
      <c r="UTH15" s="96"/>
      <c r="UTI15" s="96"/>
      <c r="UTJ15" s="96"/>
      <c r="UTK15" s="96"/>
      <c r="UTL15" s="96"/>
      <c r="UTM15" s="96"/>
      <c r="UTN15" s="96"/>
      <c r="UTO15" s="96"/>
      <c r="UTP15" s="96"/>
      <c r="UTQ15" s="96"/>
      <c r="UTR15" s="96"/>
      <c r="UTS15" s="96"/>
      <c r="UTT15" s="96"/>
      <c r="UTU15" s="96"/>
      <c r="UTV15" s="96"/>
      <c r="UTW15" s="96"/>
      <c r="UTX15" s="96"/>
      <c r="UTY15" s="96"/>
      <c r="UTZ15" s="96"/>
      <c r="UUA15" s="96"/>
      <c r="UUB15" s="96"/>
      <c r="UUC15" s="96"/>
      <c r="UUD15" s="96"/>
      <c r="UUE15" s="96"/>
      <c r="UUF15" s="96"/>
      <c r="UUG15" s="96"/>
      <c r="UUH15" s="96"/>
      <c r="UUI15" s="96"/>
      <c r="UUJ15" s="96"/>
      <c r="UUK15" s="96"/>
      <c r="UUL15" s="96"/>
      <c r="UUM15" s="96"/>
      <c r="UUN15" s="96"/>
      <c r="UUO15" s="96"/>
      <c r="UUP15" s="96"/>
      <c r="UUQ15" s="96"/>
      <c r="UUR15" s="96"/>
      <c r="UUS15" s="96"/>
      <c r="UUT15" s="96"/>
      <c r="UUU15" s="96"/>
      <c r="UUV15" s="96"/>
      <c r="UUW15" s="96"/>
      <c r="UUX15" s="96"/>
      <c r="UUY15" s="96"/>
      <c r="UUZ15" s="96"/>
      <c r="UVA15" s="96"/>
      <c r="UVB15" s="96"/>
      <c r="UVC15" s="96"/>
      <c r="UVD15" s="96"/>
      <c r="UVE15" s="96"/>
      <c r="UVF15" s="96"/>
      <c r="UVG15" s="96"/>
      <c r="UVH15" s="96"/>
      <c r="UVI15" s="96"/>
      <c r="UVJ15" s="96"/>
      <c r="UVK15" s="96"/>
      <c r="UVL15" s="96"/>
      <c r="UVM15" s="96"/>
      <c r="UVN15" s="96"/>
      <c r="UVO15" s="96"/>
      <c r="UVP15" s="96"/>
      <c r="UVQ15" s="96"/>
      <c r="UVR15" s="96"/>
      <c r="UVS15" s="96"/>
      <c r="UVT15" s="96"/>
      <c r="UVU15" s="96"/>
      <c r="UVV15" s="96"/>
      <c r="UVW15" s="96"/>
      <c r="UVX15" s="96"/>
      <c r="UVY15" s="96"/>
      <c r="UVZ15" s="96"/>
      <c r="UWA15" s="96"/>
      <c r="UWB15" s="96"/>
      <c r="UWC15" s="96"/>
      <c r="UWD15" s="96"/>
      <c r="UWE15" s="96"/>
      <c r="UWF15" s="96"/>
      <c r="UWG15" s="96"/>
      <c r="UWH15" s="96"/>
      <c r="UWI15" s="96"/>
      <c r="UWJ15" s="96"/>
      <c r="UWK15" s="96"/>
      <c r="UWL15" s="96"/>
      <c r="UWM15" s="96"/>
      <c r="UWN15" s="96"/>
      <c r="UWO15" s="96"/>
      <c r="UWP15" s="96"/>
      <c r="UWQ15" s="96"/>
      <c r="UWR15" s="96"/>
      <c r="UWS15" s="96"/>
      <c r="UWT15" s="96"/>
      <c r="UWU15" s="96"/>
      <c r="UWV15" s="96"/>
      <c r="UWW15" s="96"/>
      <c r="UWX15" s="96"/>
      <c r="UWY15" s="96"/>
      <c r="UWZ15" s="96"/>
      <c r="UXA15" s="96"/>
      <c r="UXB15" s="96"/>
      <c r="UXC15" s="96"/>
      <c r="UXD15" s="96"/>
      <c r="UXE15" s="96"/>
      <c r="UXF15" s="96"/>
      <c r="UXG15" s="96"/>
      <c r="UXH15" s="96"/>
      <c r="UXI15" s="96"/>
      <c r="UXJ15" s="96"/>
      <c r="UXK15" s="96"/>
      <c r="UXL15" s="96"/>
      <c r="UXM15" s="96"/>
      <c r="UXN15" s="96"/>
      <c r="UXO15" s="96"/>
      <c r="UXP15" s="96"/>
      <c r="UXQ15" s="96"/>
      <c r="UXR15" s="96"/>
      <c r="UXS15" s="96"/>
      <c r="UXT15" s="96"/>
      <c r="UXU15" s="96"/>
      <c r="UXV15" s="96"/>
      <c r="UXW15" s="96"/>
      <c r="UXX15" s="96"/>
      <c r="UXY15" s="96"/>
      <c r="UXZ15" s="96"/>
      <c r="UYA15" s="96"/>
      <c r="UYB15" s="96"/>
      <c r="UYC15" s="96"/>
      <c r="UYD15" s="96"/>
      <c r="UYE15" s="96"/>
      <c r="UYF15" s="96"/>
      <c r="UYG15" s="96"/>
      <c r="UYH15" s="96"/>
      <c r="UYI15" s="96"/>
      <c r="UYJ15" s="96"/>
      <c r="UYK15" s="96"/>
      <c r="UYL15" s="96"/>
      <c r="UYM15" s="96"/>
      <c r="UYN15" s="96"/>
      <c r="UYO15" s="96"/>
      <c r="UYP15" s="96"/>
      <c r="UYQ15" s="96"/>
      <c r="UYR15" s="96"/>
      <c r="UYS15" s="96"/>
      <c r="UYT15" s="96"/>
      <c r="UYU15" s="96"/>
      <c r="UYV15" s="96"/>
      <c r="UYW15" s="96"/>
      <c r="UYX15" s="96"/>
      <c r="UYY15" s="96"/>
      <c r="UYZ15" s="96"/>
      <c r="UZA15" s="96"/>
      <c r="UZB15" s="96"/>
      <c r="UZC15" s="96"/>
      <c r="UZD15" s="96"/>
      <c r="UZE15" s="96"/>
      <c r="UZF15" s="96"/>
      <c r="UZG15" s="96"/>
      <c r="UZH15" s="96"/>
      <c r="UZI15" s="96"/>
      <c r="UZJ15" s="96"/>
      <c r="UZK15" s="96"/>
      <c r="UZL15" s="96"/>
      <c r="UZM15" s="96"/>
      <c r="UZN15" s="96"/>
      <c r="UZO15" s="96"/>
      <c r="UZP15" s="96"/>
      <c r="UZQ15" s="96"/>
      <c r="UZR15" s="96"/>
      <c r="UZS15" s="96"/>
      <c r="UZT15" s="96"/>
      <c r="UZU15" s="96"/>
      <c r="UZV15" s="96"/>
      <c r="UZW15" s="96"/>
      <c r="UZX15" s="96"/>
      <c r="UZY15" s="96"/>
      <c r="UZZ15" s="96"/>
      <c r="VAA15" s="96"/>
      <c r="VAB15" s="96"/>
      <c r="VAC15" s="96"/>
      <c r="VAD15" s="96"/>
      <c r="VAE15" s="96"/>
      <c r="VAF15" s="96"/>
      <c r="VAG15" s="96"/>
      <c r="VAH15" s="96"/>
      <c r="VAI15" s="96"/>
      <c r="VAJ15" s="96"/>
      <c r="VAK15" s="96"/>
      <c r="VAL15" s="96"/>
      <c r="VAM15" s="96"/>
      <c r="VAN15" s="96"/>
      <c r="VAO15" s="96"/>
      <c r="VAP15" s="96"/>
      <c r="VAQ15" s="96"/>
      <c r="VAR15" s="96"/>
      <c r="VAS15" s="96"/>
      <c r="VAT15" s="96"/>
      <c r="VAU15" s="96"/>
      <c r="VAV15" s="96"/>
      <c r="VAW15" s="96"/>
      <c r="VAX15" s="96"/>
      <c r="VAY15" s="96"/>
      <c r="VAZ15" s="96"/>
      <c r="VBA15" s="96"/>
      <c r="VBB15" s="96"/>
      <c r="VBC15" s="96"/>
      <c r="VBD15" s="96"/>
      <c r="VBE15" s="96"/>
      <c r="VBF15" s="96"/>
      <c r="VBG15" s="96"/>
      <c r="VBH15" s="96"/>
      <c r="VBI15" s="96"/>
      <c r="VBJ15" s="96"/>
      <c r="VBK15" s="96"/>
      <c r="VBL15" s="96"/>
      <c r="VBM15" s="96"/>
      <c r="VBN15" s="96"/>
      <c r="VBO15" s="96"/>
      <c r="VBP15" s="96"/>
      <c r="VBQ15" s="96"/>
      <c r="VBR15" s="96"/>
      <c r="VBS15" s="96"/>
      <c r="VBT15" s="96"/>
      <c r="VBU15" s="96"/>
      <c r="VBV15" s="96"/>
      <c r="VBW15" s="96"/>
      <c r="VBX15" s="96"/>
      <c r="VBY15" s="96"/>
      <c r="VBZ15" s="96"/>
      <c r="VCA15" s="96"/>
      <c r="VCB15" s="96"/>
      <c r="VCC15" s="96"/>
      <c r="VCD15" s="96"/>
      <c r="VCE15" s="96"/>
      <c r="VCF15" s="96"/>
      <c r="VCG15" s="96"/>
      <c r="VCH15" s="96"/>
      <c r="VCI15" s="96"/>
      <c r="VCJ15" s="96"/>
      <c r="VCK15" s="96"/>
      <c r="VCL15" s="96"/>
      <c r="VCM15" s="96"/>
      <c r="VCN15" s="96"/>
      <c r="VCO15" s="96"/>
      <c r="VCP15" s="96"/>
      <c r="VCQ15" s="96"/>
      <c r="VCR15" s="96"/>
      <c r="VCS15" s="96"/>
      <c r="VCT15" s="96"/>
      <c r="VCU15" s="96"/>
      <c r="VCV15" s="96"/>
      <c r="VCW15" s="96"/>
      <c r="VCX15" s="96"/>
      <c r="VCY15" s="96"/>
      <c r="VCZ15" s="96"/>
      <c r="VDA15" s="96"/>
      <c r="VDB15" s="96"/>
      <c r="VDC15" s="96"/>
      <c r="VDD15" s="96"/>
      <c r="VDE15" s="96"/>
      <c r="VDF15" s="96"/>
      <c r="VDG15" s="96"/>
      <c r="VDH15" s="96"/>
      <c r="VDI15" s="96"/>
      <c r="VDJ15" s="96"/>
      <c r="VDK15" s="96"/>
      <c r="VDL15" s="96"/>
      <c r="VDM15" s="96"/>
      <c r="VDN15" s="96"/>
      <c r="VDO15" s="96"/>
      <c r="VDP15" s="96"/>
      <c r="VDQ15" s="96"/>
      <c r="VDR15" s="96"/>
      <c r="VDS15" s="96"/>
      <c r="VDT15" s="96"/>
      <c r="VDU15" s="96"/>
      <c r="VDV15" s="96"/>
      <c r="VDW15" s="96"/>
      <c r="VDX15" s="96"/>
      <c r="VDY15" s="96"/>
      <c r="VDZ15" s="96"/>
      <c r="VEA15" s="96"/>
      <c r="VEB15" s="96"/>
      <c r="VEC15" s="96"/>
      <c r="VED15" s="96"/>
      <c r="VEE15" s="96"/>
      <c r="VEF15" s="96"/>
      <c r="VEG15" s="96"/>
      <c r="VEH15" s="96"/>
      <c r="VEI15" s="96"/>
      <c r="VEJ15" s="96"/>
      <c r="VEK15" s="96"/>
      <c r="VEL15" s="96"/>
      <c r="VEM15" s="96"/>
      <c r="VEN15" s="96"/>
      <c r="VEO15" s="96"/>
      <c r="VEP15" s="96"/>
      <c r="VEQ15" s="96"/>
      <c r="VER15" s="96"/>
      <c r="VES15" s="96"/>
      <c r="VET15" s="96"/>
      <c r="VEU15" s="96"/>
      <c r="VEV15" s="96"/>
      <c r="VEW15" s="96"/>
      <c r="VEX15" s="96"/>
      <c r="VEY15" s="96"/>
      <c r="VEZ15" s="96"/>
      <c r="VFA15" s="96"/>
      <c r="VFB15" s="96"/>
      <c r="VFC15" s="96"/>
      <c r="VFD15" s="96"/>
      <c r="VFE15" s="96"/>
      <c r="VFF15" s="96"/>
      <c r="VFG15" s="96"/>
      <c r="VFH15" s="96"/>
      <c r="VFI15" s="96"/>
      <c r="VFJ15" s="96"/>
      <c r="VFK15" s="96"/>
      <c r="VFL15" s="96"/>
      <c r="VFM15" s="96"/>
      <c r="VFN15" s="96"/>
      <c r="VFO15" s="96"/>
      <c r="VFP15" s="96"/>
      <c r="VFQ15" s="96"/>
      <c r="VFR15" s="96"/>
      <c r="VFS15" s="96"/>
      <c r="VFT15" s="96"/>
      <c r="VFU15" s="96"/>
      <c r="VFV15" s="96"/>
      <c r="VFW15" s="96"/>
      <c r="VFX15" s="96"/>
      <c r="VFY15" s="96"/>
      <c r="VFZ15" s="96"/>
      <c r="VGA15" s="96"/>
      <c r="VGB15" s="96"/>
      <c r="VGC15" s="96"/>
      <c r="VGD15" s="96"/>
      <c r="VGE15" s="96"/>
      <c r="VGF15" s="96"/>
      <c r="VGG15" s="96"/>
      <c r="VGH15" s="96"/>
      <c r="VGI15" s="96"/>
      <c r="VGJ15" s="96"/>
      <c r="VGK15" s="96"/>
      <c r="VGL15" s="96"/>
      <c r="VGM15" s="96"/>
      <c r="VGN15" s="96"/>
      <c r="VGO15" s="96"/>
      <c r="VGP15" s="96"/>
      <c r="VGQ15" s="96"/>
      <c r="VGR15" s="96"/>
      <c r="VGS15" s="96"/>
      <c r="VGT15" s="96"/>
      <c r="VGU15" s="96"/>
      <c r="VGV15" s="96"/>
      <c r="VGW15" s="96"/>
      <c r="VGX15" s="96"/>
      <c r="VGY15" s="96"/>
      <c r="VGZ15" s="96"/>
      <c r="VHA15" s="96"/>
      <c r="VHB15" s="96"/>
      <c r="VHC15" s="96"/>
      <c r="VHD15" s="96"/>
      <c r="VHE15" s="96"/>
      <c r="VHF15" s="96"/>
      <c r="VHG15" s="96"/>
      <c r="VHH15" s="96"/>
      <c r="VHI15" s="96"/>
      <c r="VHJ15" s="96"/>
      <c r="VHK15" s="96"/>
      <c r="VHL15" s="96"/>
      <c r="VHM15" s="96"/>
      <c r="VHN15" s="96"/>
      <c r="VHO15" s="96"/>
      <c r="VHP15" s="96"/>
      <c r="VHQ15" s="96"/>
      <c r="VHR15" s="96"/>
      <c r="VHS15" s="96"/>
      <c r="VHT15" s="96"/>
      <c r="VHU15" s="96"/>
      <c r="VHV15" s="96"/>
      <c r="VHW15" s="96"/>
      <c r="VHX15" s="96"/>
      <c r="VHY15" s="96"/>
      <c r="VHZ15" s="96"/>
      <c r="VIA15" s="96"/>
      <c r="VIB15" s="96"/>
      <c r="VIC15" s="96"/>
      <c r="VID15" s="96"/>
      <c r="VIE15" s="96"/>
      <c r="VIF15" s="96"/>
      <c r="VIG15" s="96"/>
      <c r="VIH15" s="96"/>
      <c r="VII15" s="96"/>
      <c r="VIJ15" s="96"/>
      <c r="VIK15" s="96"/>
      <c r="VIL15" s="96"/>
      <c r="VIM15" s="96"/>
      <c r="VIN15" s="96"/>
      <c r="VIO15" s="96"/>
      <c r="VIP15" s="96"/>
      <c r="VIQ15" s="96"/>
      <c r="VIR15" s="96"/>
      <c r="VIS15" s="96"/>
      <c r="VIT15" s="96"/>
      <c r="VIU15" s="96"/>
      <c r="VIV15" s="96"/>
      <c r="VIW15" s="96"/>
      <c r="VIX15" s="96"/>
      <c r="VIY15" s="96"/>
      <c r="VIZ15" s="96"/>
      <c r="VJA15" s="96"/>
      <c r="VJB15" s="96"/>
      <c r="VJC15" s="96"/>
      <c r="VJD15" s="96"/>
      <c r="VJE15" s="96"/>
      <c r="VJF15" s="96"/>
      <c r="VJG15" s="96"/>
      <c r="VJH15" s="96"/>
      <c r="VJI15" s="96"/>
      <c r="VJJ15" s="96"/>
      <c r="VJK15" s="96"/>
      <c r="VJL15" s="96"/>
      <c r="VJM15" s="96"/>
      <c r="VJN15" s="96"/>
      <c r="VJO15" s="96"/>
      <c r="VJP15" s="96"/>
      <c r="VJQ15" s="96"/>
      <c r="VJR15" s="96"/>
      <c r="VJS15" s="96"/>
      <c r="VJT15" s="96"/>
      <c r="VJU15" s="96"/>
      <c r="VJV15" s="96"/>
      <c r="VJW15" s="96"/>
      <c r="VJX15" s="96"/>
      <c r="VJY15" s="96"/>
      <c r="VJZ15" s="96"/>
      <c r="VKA15" s="96"/>
      <c r="VKB15" s="96"/>
      <c r="VKC15" s="96"/>
      <c r="VKD15" s="96"/>
      <c r="VKE15" s="96"/>
      <c r="VKF15" s="96"/>
      <c r="VKG15" s="96"/>
      <c r="VKH15" s="96"/>
      <c r="VKI15" s="96"/>
      <c r="VKJ15" s="96"/>
      <c r="VKK15" s="96"/>
      <c r="VKL15" s="96"/>
      <c r="VKM15" s="96"/>
      <c r="VKN15" s="96"/>
      <c r="VKO15" s="96"/>
      <c r="VKP15" s="96"/>
      <c r="VKQ15" s="96"/>
      <c r="VKR15" s="96"/>
      <c r="VKS15" s="96"/>
      <c r="VKT15" s="96"/>
      <c r="VKU15" s="96"/>
      <c r="VKV15" s="96"/>
      <c r="VKW15" s="96"/>
      <c r="VKX15" s="96"/>
      <c r="VKY15" s="96"/>
      <c r="VKZ15" s="96"/>
      <c r="VLA15" s="96"/>
      <c r="VLB15" s="96"/>
      <c r="VLC15" s="96"/>
      <c r="VLD15" s="96"/>
      <c r="VLE15" s="96"/>
      <c r="VLF15" s="96"/>
      <c r="VLG15" s="96"/>
      <c r="VLH15" s="96"/>
      <c r="VLI15" s="96"/>
      <c r="VLJ15" s="96"/>
      <c r="VLK15" s="96"/>
      <c r="VLL15" s="96"/>
      <c r="VLM15" s="96"/>
      <c r="VLN15" s="96"/>
      <c r="VLO15" s="96"/>
      <c r="VLP15" s="96"/>
      <c r="VLQ15" s="96"/>
      <c r="VLR15" s="96"/>
      <c r="VLS15" s="96"/>
      <c r="VLT15" s="96"/>
      <c r="VLU15" s="96"/>
      <c r="VLV15" s="96"/>
      <c r="VLW15" s="96"/>
      <c r="VLX15" s="96"/>
      <c r="VLY15" s="96"/>
      <c r="VLZ15" s="96"/>
      <c r="VMA15" s="96"/>
      <c r="VMB15" s="96"/>
      <c r="VMC15" s="96"/>
      <c r="VMD15" s="96"/>
      <c r="VME15" s="96"/>
      <c r="VMF15" s="96"/>
      <c r="VMG15" s="96"/>
      <c r="VMH15" s="96"/>
      <c r="VMI15" s="96"/>
      <c r="VMJ15" s="96"/>
      <c r="VMK15" s="96"/>
      <c r="VML15" s="96"/>
      <c r="VMM15" s="96"/>
      <c r="VMN15" s="96"/>
      <c r="VMO15" s="96"/>
      <c r="VMP15" s="96"/>
      <c r="VMQ15" s="96"/>
      <c r="VMR15" s="96"/>
      <c r="VMS15" s="96"/>
      <c r="VMT15" s="96"/>
      <c r="VMU15" s="96"/>
      <c r="VMV15" s="96"/>
      <c r="VMW15" s="96"/>
      <c r="VMX15" s="96"/>
      <c r="VMY15" s="96"/>
      <c r="VMZ15" s="96"/>
      <c r="VNA15" s="96"/>
      <c r="VNB15" s="96"/>
      <c r="VNC15" s="96"/>
      <c r="VND15" s="96"/>
      <c r="VNE15" s="96"/>
      <c r="VNF15" s="96"/>
      <c r="VNG15" s="96"/>
      <c r="VNH15" s="96"/>
      <c r="VNI15" s="96"/>
      <c r="VNJ15" s="96"/>
      <c r="VNK15" s="96"/>
      <c r="VNL15" s="96"/>
      <c r="VNM15" s="96"/>
      <c r="VNN15" s="96"/>
      <c r="VNO15" s="96"/>
      <c r="VNP15" s="96"/>
      <c r="VNQ15" s="96"/>
      <c r="VNR15" s="96"/>
      <c r="VNS15" s="96"/>
      <c r="VNT15" s="96"/>
      <c r="VNU15" s="96"/>
      <c r="VNV15" s="96"/>
      <c r="VNW15" s="96"/>
      <c r="VNX15" s="96"/>
      <c r="VNY15" s="96"/>
      <c r="VNZ15" s="96"/>
      <c r="VOA15" s="96"/>
      <c r="VOB15" s="96"/>
      <c r="VOC15" s="96"/>
      <c r="VOD15" s="96"/>
      <c r="VOE15" s="96"/>
      <c r="VOF15" s="96"/>
      <c r="VOG15" s="96"/>
      <c r="VOH15" s="96"/>
      <c r="VOI15" s="96"/>
      <c r="VOJ15" s="96"/>
      <c r="VOK15" s="96"/>
      <c r="VOL15" s="96"/>
      <c r="VOM15" s="96"/>
      <c r="VON15" s="96"/>
      <c r="VOO15" s="96"/>
      <c r="VOP15" s="96"/>
      <c r="VOQ15" s="96"/>
      <c r="VOR15" s="96"/>
      <c r="VOS15" s="96"/>
      <c r="VOT15" s="96"/>
      <c r="VOU15" s="96"/>
      <c r="VOV15" s="96"/>
      <c r="VOW15" s="96"/>
      <c r="VOX15" s="96"/>
      <c r="VOY15" s="96"/>
      <c r="VOZ15" s="96"/>
      <c r="VPA15" s="96"/>
      <c r="VPB15" s="96"/>
      <c r="VPC15" s="96"/>
      <c r="VPD15" s="96"/>
      <c r="VPE15" s="96"/>
      <c r="VPF15" s="96"/>
      <c r="VPG15" s="96"/>
      <c r="VPH15" s="96"/>
      <c r="VPI15" s="96"/>
      <c r="VPJ15" s="96"/>
      <c r="VPK15" s="96"/>
      <c r="VPL15" s="96"/>
      <c r="VPM15" s="96"/>
      <c r="VPN15" s="96"/>
      <c r="VPO15" s="96"/>
      <c r="VPP15" s="96"/>
      <c r="VPQ15" s="96"/>
      <c r="VPR15" s="96"/>
      <c r="VPS15" s="96"/>
      <c r="VPT15" s="96"/>
      <c r="VPU15" s="96"/>
      <c r="VPV15" s="96"/>
      <c r="VPW15" s="96"/>
      <c r="VPX15" s="96"/>
      <c r="VPY15" s="96"/>
      <c r="VPZ15" s="96"/>
      <c r="VQA15" s="96"/>
      <c r="VQB15" s="96"/>
      <c r="VQC15" s="96"/>
      <c r="VQD15" s="96"/>
      <c r="VQE15" s="96"/>
      <c r="VQF15" s="96"/>
      <c r="VQG15" s="96"/>
      <c r="VQH15" s="96"/>
      <c r="VQI15" s="96"/>
      <c r="VQJ15" s="96"/>
      <c r="VQK15" s="96"/>
      <c r="VQL15" s="96"/>
      <c r="VQM15" s="96"/>
      <c r="VQN15" s="96"/>
      <c r="VQO15" s="96"/>
      <c r="VQP15" s="96"/>
      <c r="VQQ15" s="96"/>
      <c r="VQR15" s="96"/>
      <c r="VQS15" s="96"/>
      <c r="VQT15" s="96"/>
      <c r="VQU15" s="96"/>
      <c r="VQV15" s="96"/>
      <c r="VQW15" s="96"/>
      <c r="VQX15" s="96"/>
      <c r="VQY15" s="96"/>
      <c r="VQZ15" s="96"/>
      <c r="VRA15" s="96"/>
      <c r="VRB15" s="96"/>
      <c r="VRC15" s="96"/>
      <c r="VRD15" s="96"/>
      <c r="VRE15" s="96"/>
      <c r="VRF15" s="96"/>
      <c r="VRG15" s="96"/>
      <c r="VRH15" s="96"/>
      <c r="VRI15" s="96"/>
      <c r="VRJ15" s="96"/>
      <c r="VRK15" s="96"/>
      <c r="VRL15" s="96"/>
      <c r="VRM15" s="96"/>
      <c r="VRN15" s="96"/>
      <c r="VRO15" s="96"/>
      <c r="VRP15" s="96"/>
      <c r="VRQ15" s="96"/>
      <c r="VRR15" s="96"/>
      <c r="VRS15" s="96"/>
      <c r="VRT15" s="96"/>
      <c r="VRU15" s="96"/>
      <c r="VRV15" s="96"/>
      <c r="VRW15" s="96"/>
      <c r="VRX15" s="96"/>
      <c r="VRY15" s="96"/>
      <c r="VRZ15" s="96"/>
      <c r="VSA15" s="96"/>
      <c r="VSB15" s="96"/>
      <c r="VSC15" s="96"/>
      <c r="VSD15" s="96"/>
      <c r="VSE15" s="96"/>
      <c r="VSF15" s="96"/>
      <c r="VSG15" s="96"/>
      <c r="VSH15" s="96"/>
      <c r="VSI15" s="96"/>
      <c r="VSJ15" s="96"/>
      <c r="VSK15" s="96"/>
      <c r="VSL15" s="96"/>
      <c r="VSM15" s="96"/>
      <c r="VSN15" s="96"/>
      <c r="VSO15" s="96"/>
      <c r="VSP15" s="96"/>
      <c r="VSQ15" s="96"/>
      <c r="VSR15" s="96"/>
      <c r="VSS15" s="96"/>
      <c r="VST15" s="96"/>
      <c r="VSU15" s="96"/>
      <c r="VSV15" s="96"/>
      <c r="VSW15" s="96"/>
      <c r="VSX15" s="96"/>
      <c r="VSY15" s="96"/>
      <c r="VSZ15" s="96"/>
      <c r="VTA15" s="96"/>
      <c r="VTB15" s="96"/>
      <c r="VTC15" s="96"/>
      <c r="VTD15" s="96"/>
      <c r="VTE15" s="96"/>
      <c r="VTF15" s="96"/>
      <c r="VTG15" s="96"/>
      <c r="VTH15" s="96"/>
      <c r="VTI15" s="96"/>
      <c r="VTJ15" s="96"/>
      <c r="VTK15" s="96"/>
      <c r="VTL15" s="96"/>
      <c r="VTM15" s="96"/>
      <c r="VTN15" s="96"/>
      <c r="VTO15" s="96"/>
      <c r="VTP15" s="96"/>
      <c r="VTQ15" s="96"/>
      <c r="VTR15" s="96"/>
      <c r="VTS15" s="96"/>
      <c r="VTT15" s="96"/>
      <c r="VTU15" s="96"/>
      <c r="VTV15" s="96"/>
      <c r="VTW15" s="96"/>
      <c r="VTX15" s="96"/>
      <c r="VTY15" s="96"/>
      <c r="VTZ15" s="96"/>
      <c r="VUA15" s="96"/>
      <c r="VUB15" s="96"/>
      <c r="VUC15" s="96"/>
      <c r="VUD15" s="96"/>
      <c r="VUE15" s="96"/>
      <c r="VUF15" s="96"/>
      <c r="VUG15" s="96"/>
      <c r="VUH15" s="96"/>
      <c r="VUI15" s="96"/>
      <c r="VUJ15" s="96"/>
      <c r="VUK15" s="96"/>
      <c r="VUL15" s="96"/>
      <c r="VUM15" s="96"/>
      <c r="VUN15" s="96"/>
      <c r="VUO15" s="96"/>
      <c r="VUP15" s="96"/>
      <c r="VUQ15" s="96"/>
      <c r="VUR15" s="96"/>
      <c r="VUS15" s="96"/>
      <c r="VUT15" s="96"/>
      <c r="VUU15" s="96"/>
      <c r="VUV15" s="96"/>
      <c r="VUW15" s="96"/>
      <c r="VUX15" s="96"/>
      <c r="VUY15" s="96"/>
      <c r="VUZ15" s="96"/>
      <c r="VVA15" s="96"/>
      <c r="VVB15" s="96"/>
      <c r="VVC15" s="96"/>
      <c r="VVD15" s="96"/>
      <c r="VVE15" s="96"/>
      <c r="VVF15" s="96"/>
      <c r="VVG15" s="96"/>
      <c r="VVH15" s="96"/>
      <c r="VVI15" s="96"/>
      <c r="VVJ15" s="96"/>
      <c r="VVK15" s="96"/>
      <c r="VVL15" s="96"/>
      <c r="VVM15" s="96"/>
      <c r="VVN15" s="96"/>
      <c r="VVO15" s="96"/>
      <c r="VVP15" s="96"/>
      <c r="VVQ15" s="96"/>
      <c r="VVR15" s="96"/>
      <c r="VVS15" s="96"/>
      <c r="VVT15" s="96"/>
      <c r="VVU15" s="96"/>
      <c r="VVV15" s="96"/>
      <c r="VVW15" s="96"/>
      <c r="VVX15" s="96"/>
      <c r="VVY15" s="96"/>
      <c r="VVZ15" s="96"/>
      <c r="VWA15" s="96"/>
      <c r="VWB15" s="96"/>
      <c r="VWC15" s="96"/>
      <c r="VWD15" s="96"/>
      <c r="VWE15" s="96"/>
      <c r="VWF15" s="96"/>
      <c r="VWG15" s="96"/>
      <c r="VWH15" s="96"/>
      <c r="VWI15" s="96"/>
      <c r="VWJ15" s="96"/>
      <c r="VWK15" s="96"/>
      <c r="VWL15" s="96"/>
      <c r="VWM15" s="96"/>
      <c r="VWN15" s="96"/>
      <c r="VWO15" s="96"/>
      <c r="VWP15" s="96"/>
      <c r="VWQ15" s="96"/>
      <c r="VWR15" s="96"/>
      <c r="VWS15" s="96"/>
      <c r="VWT15" s="96"/>
      <c r="VWU15" s="96"/>
      <c r="VWV15" s="96"/>
      <c r="VWW15" s="96"/>
      <c r="VWX15" s="96"/>
      <c r="VWY15" s="96"/>
      <c r="VWZ15" s="96"/>
      <c r="VXA15" s="96"/>
      <c r="VXB15" s="96"/>
      <c r="VXC15" s="96"/>
      <c r="VXD15" s="96"/>
      <c r="VXE15" s="96"/>
      <c r="VXF15" s="96"/>
      <c r="VXG15" s="96"/>
      <c r="VXH15" s="96"/>
      <c r="VXI15" s="96"/>
      <c r="VXJ15" s="96"/>
      <c r="VXK15" s="96"/>
      <c r="VXL15" s="96"/>
      <c r="VXM15" s="96"/>
      <c r="VXN15" s="96"/>
      <c r="VXO15" s="96"/>
      <c r="VXP15" s="96"/>
      <c r="VXQ15" s="96"/>
      <c r="VXR15" s="96"/>
      <c r="VXS15" s="96"/>
      <c r="VXT15" s="96"/>
      <c r="VXU15" s="96"/>
      <c r="VXV15" s="96"/>
      <c r="VXW15" s="96"/>
      <c r="VXX15" s="96"/>
      <c r="VXY15" s="96"/>
      <c r="VXZ15" s="96"/>
      <c r="VYA15" s="96"/>
      <c r="VYB15" s="96"/>
      <c r="VYC15" s="96"/>
      <c r="VYD15" s="96"/>
      <c r="VYE15" s="96"/>
      <c r="VYF15" s="96"/>
      <c r="VYG15" s="96"/>
      <c r="VYH15" s="96"/>
      <c r="VYI15" s="96"/>
      <c r="VYJ15" s="96"/>
      <c r="VYK15" s="96"/>
      <c r="VYL15" s="96"/>
      <c r="VYM15" s="96"/>
      <c r="VYN15" s="96"/>
      <c r="VYO15" s="96"/>
      <c r="VYP15" s="96"/>
      <c r="VYQ15" s="96"/>
      <c r="VYR15" s="96"/>
      <c r="VYS15" s="96"/>
      <c r="VYT15" s="96"/>
      <c r="VYU15" s="96"/>
      <c r="VYV15" s="96"/>
      <c r="VYW15" s="96"/>
      <c r="VYX15" s="96"/>
      <c r="VYY15" s="96"/>
      <c r="VYZ15" s="96"/>
      <c r="VZA15" s="96"/>
      <c r="VZB15" s="96"/>
      <c r="VZC15" s="96"/>
      <c r="VZD15" s="96"/>
      <c r="VZE15" s="96"/>
      <c r="VZF15" s="96"/>
      <c r="VZG15" s="96"/>
      <c r="VZH15" s="96"/>
      <c r="VZI15" s="96"/>
      <c r="VZJ15" s="96"/>
      <c r="VZK15" s="96"/>
      <c r="VZL15" s="96"/>
      <c r="VZM15" s="96"/>
      <c r="VZN15" s="96"/>
      <c r="VZO15" s="96"/>
      <c r="VZP15" s="96"/>
      <c r="VZQ15" s="96"/>
      <c r="VZR15" s="96"/>
      <c r="VZS15" s="96"/>
      <c r="VZT15" s="96"/>
      <c r="VZU15" s="96"/>
      <c r="VZV15" s="96"/>
      <c r="VZW15" s="96"/>
      <c r="VZX15" s="96"/>
      <c r="VZY15" s="96"/>
      <c r="VZZ15" s="96"/>
      <c r="WAA15" s="96"/>
      <c r="WAB15" s="96"/>
      <c r="WAC15" s="96"/>
      <c r="WAD15" s="96"/>
      <c r="WAE15" s="96"/>
      <c r="WAF15" s="96"/>
      <c r="WAG15" s="96"/>
      <c r="WAH15" s="96"/>
      <c r="WAI15" s="96"/>
      <c r="WAJ15" s="96"/>
      <c r="WAK15" s="96"/>
      <c r="WAL15" s="96"/>
      <c r="WAM15" s="96"/>
      <c r="WAN15" s="96"/>
      <c r="WAO15" s="96"/>
      <c r="WAP15" s="96"/>
      <c r="WAQ15" s="96"/>
      <c r="WAR15" s="96"/>
      <c r="WAS15" s="96"/>
      <c r="WAT15" s="96"/>
      <c r="WAU15" s="96"/>
      <c r="WAV15" s="96"/>
      <c r="WAW15" s="96"/>
      <c r="WAX15" s="96"/>
      <c r="WAY15" s="96"/>
      <c r="WAZ15" s="96"/>
      <c r="WBA15" s="96"/>
      <c r="WBB15" s="96"/>
      <c r="WBC15" s="96"/>
      <c r="WBD15" s="96"/>
      <c r="WBE15" s="96"/>
      <c r="WBF15" s="96"/>
      <c r="WBG15" s="96"/>
      <c r="WBH15" s="96"/>
      <c r="WBI15" s="96"/>
      <c r="WBJ15" s="96"/>
      <c r="WBK15" s="96"/>
      <c r="WBL15" s="96"/>
      <c r="WBM15" s="96"/>
      <c r="WBN15" s="96"/>
      <c r="WBO15" s="96"/>
      <c r="WBP15" s="96"/>
      <c r="WBQ15" s="96"/>
      <c r="WBR15" s="96"/>
      <c r="WBS15" s="96"/>
      <c r="WBT15" s="96"/>
      <c r="WBU15" s="96"/>
      <c r="WBV15" s="96"/>
      <c r="WBW15" s="96"/>
      <c r="WBX15" s="96"/>
      <c r="WBY15" s="96"/>
      <c r="WBZ15" s="96"/>
      <c r="WCA15" s="96"/>
      <c r="WCB15" s="96"/>
      <c r="WCC15" s="96"/>
      <c r="WCD15" s="96"/>
      <c r="WCE15" s="96"/>
      <c r="WCF15" s="96"/>
      <c r="WCG15" s="96"/>
      <c r="WCH15" s="96"/>
      <c r="WCI15" s="96"/>
      <c r="WCJ15" s="96"/>
      <c r="WCK15" s="96"/>
      <c r="WCL15" s="96"/>
      <c r="WCM15" s="96"/>
      <c r="WCN15" s="96"/>
      <c r="WCO15" s="96"/>
      <c r="WCP15" s="96"/>
      <c r="WCQ15" s="96"/>
      <c r="WCR15" s="96"/>
      <c r="WCS15" s="96"/>
      <c r="WCT15" s="96"/>
      <c r="WCU15" s="96"/>
      <c r="WCV15" s="96"/>
      <c r="WCW15" s="96"/>
      <c r="WCX15" s="96"/>
      <c r="WCY15" s="96"/>
      <c r="WCZ15" s="96"/>
      <c r="WDA15" s="96"/>
      <c r="WDB15" s="96"/>
      <c r="WDC15" s="96"/>
      <c r="WDD15" s="96"/>
      <c r="WDE15" s="96"/>
      <c r="WDF15" s="96"/>
      <c r="WDG15" s="96"/>
      <c r="WDH15" s="96"/>
      <c r="WDI15" s="96"/>
      <c r="WDJ15" s="96"/>
      <c r="WDK15" s="96"/>
      <c r="WDL15" s="96"/>
      <c r="WDM15" s="96"/>
      <c r="WDN15" s="96"/>
      <c r="WDO15" s="96"/>
      <c r="WDP15" s="96"/>
      <c r="WDQ15" s="96"/>
      <c r="WDR15" s="96"/>
      <c r="WDS15" s="96"/>
      <c r="WDT15" s="96"/>
      <c r="WDU15" s="96"/>
      <c r="WDV15" s="96"/>
      <c r="WDW15" s="96"/>
      <c r="WDX15" s="96"/>
      <c r="WDY15" s="96"/>
      <c r="WDZ15" s="96"/>
      <c r="WEA15" s="96"/>
      <c r="WEB15" s="96"/>
      <c r="WEC15" s="96"/>
      <c r="WED15" s="96"/>
      <c r="WEE15" s="96"/>
      <c r="WEF15" s="96"/>
      <c r="WEG15" s="96"/>
      <c r="WEH15" s="96"/>
      <c r="WEI15" s="96"/>
      <c r="WEJ15" s="96"/>
      <c r="WEK15" s="96"/>
      <c r="WEL15" s="96"/>
      <c r="WEM15" s="96"/>
      <c r="WEN15" s="96"/>
      <c r="WEO15" s="96"/>
      <c r="WEP15" s="96"/>
      <c r="WEQ15" s="96"/>
      <c r="WER15" s="96"/>
      <c r="WES15" s="96"/>
      <c r="WET15" s="96"/>
      <c r="WEU15" s="96"/>
      <c r="WEV15" s="96"/>
      <c r="WEW15" s="96"/>
      <c r="WEX15" s="96"/>
      <c r="WEY15" s="96"/>
      <c r="WEZ15" s="96"/>
      <c r="WFA15" s="96"/>
      <c r="WFB15" s="96"/>
      <c r="WFC15" s="96"/>
      <c r="WFD15" s="96"/>
      <c r="WFE15" s="96"/>
      <c r="WFF15" s="96"/>
      <c r="WFG15" s="96"/>
      <c r="WFH15" s="96"/>
      <c r="WFI15" s="96"/>
      <c r="WFJ15" s="96"/>
      <c r="WFK15" s="96"/>
      <c r="WFL15" s="96"/>
      <c r="WFM15" s="96"/>
      <c r="WFN15" s="96"/>
      <c r="WFO15" s="96"/>
      <c r="WFP15" s="96"/>
      <c r="WFQ15" s="96"/>
      <c r="WFR15" s="96"/>
      <c r="WFS15" s="96"/>
      <c r="WFT15" s="96"/>
      <c r="WFU15" s="96"/>
      <c r="WFV15" s="96"/>
      <c r="WFW15" s="96"/>
      <c r="WFX15" s="96"/>
      <c r="WFY15" s="96"/>
      <c r="WFZ15" s="96"/>
      <c r="WGA15" s="96"/>
      <c r="WGB15" s="96"/>
      <c r="WGC15" s="96"/>
      <c r="WGD15" s="96"/>
      <c r="WGE15" s="96"/>
      <c r="WGF15" s="96"/>
      <c r="WGG15" s="96"/>
      <c r="WGH15" s="96"/>
      <c r="WGI15" s="96"/>
      <c r="WGJ15" s="96"/>
      <c r="WGK15" s="96"/>
      <c r="WGL15" s="96"/>
      <c r="WGM15" s="96"/>
      <c r="WGN15" s="96"/>
      <c r="WGO15" s="96"/>
      <c r="WGP15" s="96"/>
      <c r="WGQ15" s="96"/>
      <c r="WGR15" s="96"/>
      <c r="WGS15" s="96"/>
      <c r="WGT15" s="96"/>
      <c r="WGU15" s="96"/>
      <c r="WGV15" s="96"/>
      <c r="WGW15" s="96"/>
      <c r="WGX15" s="96"/>
      <c r="WGY15" s="96"/>
      <c r="WGZ15" s="96"/>
      <c r="WHA15" s="96"/>
      <c r="WHB15" s="96"/>
      <c r="WHC15" s="96"/>
      <c r="WHD15" s="96"/>
      <c r="WHE15" s="96"/>
      <c r="WHF15" s="96"/>
      <c r="WHG15" s="96"/>
      <c r="WHH15" s="96"/>
      <c r="WHI15" s="96"/>
      <c r="WHJ15" s="96"/>
      <c r="WHK15" s="96"/>
      <c r="WHL15" s="96"/>
      <c r="WHM15" s="96"/>
      <c r="WHN15" s="96"/>
      <c r="WHO15" s="96"/>
      <c r="WHP15" s="96"/>
      <c r="WHQ15" s="96"/>
      <c r="WHR15" s="96"/>
      <c r="WHS15" s="96"/>
      <c r="WHT15" s="96"/>
      <c r="WHU15" s="96"/>
      <c r="WHV15" s="96"/>
      <c r="WHW15" s="96"/>
      <c r="WHX15" s="96"/>
      <c r="WHY15" s="96"/>
      <c r="WHZ15" s="96"/>
      <c r="WIA15" s="96"/>
      <c r="WIB15" s="96"/>
      <c r="WIC15" s="96"/>
      <c r="WID15" s="96"/>
      <c r="WIE15" s="96"/>
      <c r="WIF15" s="96"/>
      <c r="WIG15" s="96"/>
      <c r="WIH15" s="96"/>
      <c r="WII15" s="96"/>
      <c r="WIJ15" s="96"/>
      <c r="WIK15" s="96"/>
      <c r="WIL15" s="96"/>
      <c r="WIM15" s="96"/>
      <c r="WIN15" s="96"/>
      <c r="WIO15" s="96"/>
      <c r="WIP15" s="96"/>
      <c r="WIQ15" s="96"/>
      <c r="WIR15" s="96"/>
      <c r="WIS15" s="96"/>
      <c r="WIT15" s="96"/>
      <c r="WIU15" s="96"/>
      <c r="WIV15" s="96"/>
      <c r="WIW15" s="96"/>
      <c r="WIX15" s="96"/>
      <c r="WIY15" s="96"/>
      <c r="WIZ15" s="96"/>
      <c r="WJA15" s="96"/>
      <c r="WJB15" s="96"/>
      <c r="WJC15" s="96"/>
      <c r="WJD15" s="96"/>
      <c r="WJE15" s="96"/>
      <c r="WJF15" s="96"/>
      <c r="WJG15" s="96"/>
      <c r="WJH15" s="96"/>
      <c r="WJI15" s="96"/>
      <c r="WJJ15" s="96"/>
      <c r="WJK15" s="96"/>
      <c r="WJL15" s="96"/>
      <c r="WJM15" s="96"/>
      <c r="WJN15" s="96"/>
      <c r="WJO15" s="96"/>
      <c r="WJP15" s="96"/>
      <c r="WJQ15" s="96"/>
      <c r="WJR15" s="96"/>
      <c r="WJS15" s="96"/>
      <c r="WJT15" s="96"/>
      <c r="WJU15" s="96"/>
      <c r="WJV15" s="96"/>
      <c r="WJW15" s="96"/>
      <c r="WJX15" s="96"/>
      <c r="WJY15" s="96"/>
      <c r="WJZ15" s="96"/>
      <c r="WKA15" s="96"/>
      <c r="WKB15" s="96"/>
      <c r="WKC15" s="96"/>
      <c r="WKD15" s="96"/>
      <c r="WKE15" s="96"/>
      <c r="WKF15" s="96"/>
      <c r="WKG15" s="96"/>
      <c r="WKH15" s="96"/>
      <c r="WKI15" s="96"/>
      <c r="WKJ15" s="96"/>
      <c r="WKK15" s="96"/>
      <c r="WKL15" s="96"/>
      <c r="WKM15" s="96"/>
      <c r="WKN15" s="96"/>
      <c r="WKO15" s="96"/>
      <c r="WKP15" s="96"/>
      <c r="WKQ15" s="96"/>
      <c r="WKR15" s="96"/>
      <c r="WKS15" s="96"/>
      <c r="WKT15" s="96"/>
      <c r="WKU15" s="96"/>
      <c r="WKV15" s="96"/>
      <c r="WKW15" s="96"/>
      <c r="WKX15" s="96"/>
      <c r="WKY15" s="96"/>
      <c r="WKZ15" s="96"/>
      <c r="WLA15" s="96"/>
      <c r="WLB15" s="96"/>
      <c r="WLC15" s="96"/>
      <c r="WLD15" s="96"/>
      <c r="WLE15" s="96"/>
      <c r="WLF15" s="96"/>
      <c r="WLG15" s="96"/>
      <c r="WLH15" s="96"/>
      <c r="WLI15" s="96"/>
      <c r="WLJ15" s="96"/>
      <c r="WLK15" s="96"/>
      <c r="WLL15" s="96"/>
      <c r="WLM15" s="96"/>
      <c r="WLN15" s="96"/>
      <c r="WLO15" s="96"/>
      <c r="WLP15" s="96"/>
      <c r="WLQ15" s="96"/>
      <c r="WLR15" s="96"/>
      <c r="WLS15" s="96"/>
      <c r="WLT15" s="96"/>
      <c r="WLU15" s="96"/>
      <c r="WLV15" s="96"/>
      <c r="WLW15" s="96"/>
      <c r="WLX15" s="96"/>
      <c r="WLY15" s="96"/>
      <c r="WLZ15" s="96"/>
      <c r="WMA15" s="96"/>
      <c r="WMB15" s="96"/>
      <c r="WMC15" s="96"/>
      <c r="WMD15" s="96"/>
      <c r="WME15" s="96"/>
      <c r="WMF15" s="96"/>
      <c r="WMG15" s="96"/>
      <c r="WMH15" s="96"/>
      <c r="WMI15" s="96"/>
      <c r="WMJ15" s="96"/>
      <c r="WMK15" s="96"/>
      <c r="WML15" s="96"/>
      <c r="WMM15" s="96"/>
      <c r="WMN15" s="96"/>
      <c r="WMO15" s="96"/>
      <c r="WMP15" s="96"/>
      <c r="WMQ15" s="96"/>
      <c r="WMR15" s="96"/>
      <c r="WMS15" s="96"/>
      <c r="WMT15" s="96"/>
      <c r="WMU15" s="96"/>
      <c r="WMV15" s="96"/>
      <c r="WMW15" s="96"/>
      <c r="WMX15" s="96"/>
      <c r="WMY15" s="96"/>
      <c r="WMZ15" s="96"/>
      <c r="WNA15" s="96"/>
      <c r="WNB15" s="96"/>
      <c r="WNC15" s="96"/>
      <c r="WND15" s="96"/>
      <c r="WNE15" s="96"/>
      <c r="WNF15" s="96"/>
      <c r="WNG15" s="96"/>
      <c r="WNH15" s="96"/>
      <c r="WNI15" s="96"/>
      <c r="WNJ15" s="96"/>
      <c r="WNK15" s="96"/>
      <c r="WNL15" s="96"/>
      <c r="WNM15" s="96"/>
      <c r="WNN15" s="96"/>
      <c r="WNO15" s="96"/>
      <c r="WNP15" s="96"/>
      <c r="WNQ15" s="96"/>
      <c r="WNR15" s="96"/>
      <c r="WNS15" s="96"/>
      <c r="WNT15" s="96"/>
      <c r="WNU15" s="96"/>
      <c r="WNV15" s="96"/>
      <c r="WNW15" s="96"/>
      <c r="WNX15" s="96"/>
      <c r="WNY15" s="96"/>
      <c r="WNZ15" s="96"/>
      <c r="WOA15" s="96"/>
      <c r="WOB15" s="96"/>
      <c r="WOC15" s="96"/>
      <c r="WOD15" s="96"/>
      <c r="WOE15" s="96"/>
      <c r="WOF15" s="96"/>
      <c r="WOG15" s="96"/>
      <c r="WOH15" s="96"/>
      <c r="WOI15" s="96"/>
      <c r="WOJ15" s="96"/>
      <c r="WOK15" s="96"/>
      <c r="WOL15" s="96"/>
      <c r="WOM15" s="96"/>
      <c r="WON15" s="96"/>
      <c r="WOO15" s="96"/>
      <c r="WOP15" s="96"/>
      <c r="WOQ15" s="96"/>
      <c r="WOR15" s="96"/>
      <c r="WOS15" s="96"/>
      <c r="WOT15" s="96"/>
      <c r="WOU15" s="96"/>
      <c r="WOV15" s="96"/>
      <c r="WOW15" s="96"/>
      <c r="WOX15" s="96"/>
      <c r="WOY15" s="96"/>
      <c r="WOZ15" s="96"/>
      <c r="WPA15" s="96"/>
      <c r="WPB15" s="96"/>
      <c r="WPC15" s="96"/>
      <c r="WPD15" s="96"/>
      <c r="WPE15" s="96"/>
      <c r="WPF15" s="96"/>
      <c r="WPG15" s="96"/>
      <c r="WPH15" s="96"/>
      <c r="WPI15" s="96"/>
      <c r="WPJ15" s="96"/>
      <c r="WPK15" s="96"/>
      <c r="WPL15" s="96"/>
      <c r="WPM15" s="96"/>
      <c r="WPN15" s="96"/>
      <c r="WPO15" s="96"/>
      <c r="WPP15" s="96"/>
      <c r="WPQ15" s="96"/>
      <c r="WPR15" s="96"/>
      <c r="WPS15" s="96"/>
      <c r="WPT15" s="96"/>
      <c r="WPU15" s="96"/>
      <c r="WPV15" s="96"/>
      <c r="WPW15" s="96"/>
      <c r="WPX15" s="96"/>
      <c r="WPY15" s="96"/>
      <c r="WPZ15" s="96"/>
      <c r="WQA15" s="96"/>
      <c r="WQB15" s="96"/>
      <c r="WQC15" s="96"/>
      <c r="WQD15" s="96"/>
      <c r="WQE15" s="96"/>
      <c r="WQF15" s="96"/>
      <c r="WQG15" s="96"/>
      <c r="WQH15" s="96"/>
      <c r="WQI15" s="96"/>
      <c r="WQJ15" s="96"/>
      <c r="WQK15" s="96"/>
      <c r="WQL15" s="96"/>
      <c r="WQM15" s="96"/>
      <c r="WQN15" s="96"/>
      <c r="WQO15" s="96"/>
      <c r="WQP15" s="96"/>
      <c r="WQQ15" s="96"/>
      <c r="WQR15" s="96"/>
      <c r="WQS15" s="96"/>
      <c r="WQT15" s="96"/>
      <c r="WQU15" s="96"/>
      <c r="WQV15" s="96"/>
      <c r="WQW15" s="96"/>
      <c r="WQX15" s="96"/>
      <c r="WQY15" s="96"/>
      <c r="WQZ15" s="96"/>
      <c r="WRA15" s="96"/>
      <c r="WRB15" s="96"/>
      <c r="WRC15" s="96"/>
      <c r="WRD15" s="96"/>
      <c r="WRE15" s="96"/>
      <c r="WRF15" s="96"/>
      <c r="WRG15" s="96"/>
      <c r="WRH15" s="96"/>
      <c r="WRI15" s="96"/>
      <c r="WRJ15" s="96"/>
      <c r="WRK15" s="96"/>
      <c r="WRL15" s="96"/>
      <c r="WRM15" s="96"/>
      <c r="WRN15" s="96"/>
      <c r="WRO15" s="96"/>
      <c r="WRP15" s="96"/>
      <c r="WRQ15" s="96"/>
      <c r="WRR15" s="96"/>
      <c r="WRS15" s="96"/>
      <c r="WRT15" s="96"/>
      <c r="WRU15" s="96"/>
      <c r="WRV15" s="96"/>
      <c r="WRW15" s="96"/>
      <c r="WRX15" s="96"/>
      <c r="WRY15" s="96"/>
      <c r="WRZ15" s="96"/>
      <c r="WSA15" s="96"/>
      <c r="WSB15" s="96"/>
      <c r="WSC15" s="96"/>
      <c r="WSD15" s="96"/>
      <c r="WSE15" s="96"/>
      <c r="WSF15" s="96"/>
      <c r="WSG15" s="96"/>
      <c r="WSH15" s="96"/>
      <c r="WSI15" s="96"/>
      <c r="WSJ15" s="96"/>
      <c r="WSK15" s="96"/>
      <c r="WSL15" s="96"/>
      <c r="WSM15" s="96"/>
      <c r="WSN15" s="96"/>
      <c r="WSO15" s="96"/>
      <c r="WSP15" s="96"/>
      <c r="WSQ15" s="96"/>
      <c r="WSR15" s="96"/>
      <c r="WSS15" s="96"/>
      <c r="WST15" s="96"/>
      <c r="WSU15" s="96"/>
      <c r="WSV15" s="96"/>
      <c r="WSW15" s="96"/>
      <c r="WSX15" s="96"/>
      <c r="WSY15" s="96"/>
      <c r="WSZ15" s="96"/>
      <c r="WTA15" s="96"/>
      <c r="WTB15" s="96"/>
      <c r="WTC15" s="96"/>
      <c r="WTD15" s="96"/>
      <c r="WTE15" s="96"/>
      <c r="WTF15" s="96"/>
      <c r="WTG15" s="96"/>
      <c r="WTH15" s="96"/>
      <c r="WTI15" s="96"/>
      <c r="WTJ15" s="96"/>
      <c r="WTK15" s="96"/>
      <c r="WTL15" s="96"/>
      <c r="WTM15" s="96"/>
      <c r="WTN15" s="96"/>
      <c r="WTO15" s="96"/>
      <c r="WTP15" s="96"/>
      <c r="WTQ15" s="96"/>
      <c r="WTR15" s="96"/>
      <c r="WTS15" s="96"/>
      <c r="WTT15" s="96"/>
      <c r="WTU15" s="96"/>
      <c r="WTV15" s="96"/>
      <c r="WTW15" s="96"/>
      <c r="WTX15" s="96"/>
      <c r="WTY15" s="96"/>
      <c r="WTZ15" s="96"/>
      <c r="WUA15" s="96"/>
      <c r="WUB15" s="96"/>
      <c r="WUC15" s="96"/>
      <c r="WUD15" s="96"/>
      <c r="WUE15" s="96"/>
      <c r="WUF15" s="96"/>
      <c r="WUG15" s="96"/>
      <c r="WUH15" s="96"/>
      <c r="WUI15" s="96"/>
      <c r="WUJ15" s="96"/>
      <c r="WUK15" s="96"/>
      <c r="WUL15" s="96"/>
      <c r="WUM15" s="96"/>
      <c r="WUN15" s="96"/>
      <c r="WUO15" s="96"/>
      <c r="WUP15" s="96"/>
      <c r="WUQ15" s="96"/>
      <c r="WUR15" s="96"/>
      <c r="WUS15" s="96"/>
      <c r="WUT15" s="96"/>
      <c r="WUU15" s="96"/>
      <c r="WUV15" s="96"/>
      <c r="WUW15" s="96"/>
      <c r="WUX15" s="96"/>
      <c r="WUY15" s="96"/>
      <c r="WUZ15" s="96"/>
      <c r="WVA15" s="96"/>
      <c r="WVB15" s="96"/>
      <c r="WVC15" s="96"/>
      <c r="WVD15" s="96"/>
      <c r="WVE15" s="96"/>
      <c r="WVF15" s="96"/>
      <c r="WVG15" s="96"/>
      <c r="WVH15" s="96"/>
      <c r="WVI15" s="96"/>
      <c r="WVJ15" s="96"/>
      <c r="WVK15" s="96"/>
      <c r="WVL15" s="96"/>
      <c r="WVM15" s="96"/>
      <c r="WVN15" s="96"/>
      <c r="WVO15" s="96"/>
      <c r="WVP15" s="96"/>
      <c r="WVQ15" s="96"/>
      <c r="WVR15" s="96"/>
      <c r="WVS15" s="96"/>
      <c r="WVT15" s="96"/>
      <c r="WVU15" s="96"/>
      <c r="WVV15" s="96"/>
      <c r="WVW15" s="96"/>
      <c r="WVX15" s="96"/>
      <c r="WVY15" s="96"/>
      <c r="WVZ15" s="96"/>
      <c r="WWA15" s="96"/>
      <c r="WWB15" s="96"/>
      <c r="WWC15" s="96"/>
      <c r="WWD15" s="96"/>
      <c r="WWE15" s="96"/>
      <c r="WWF15" s="96"/>
      <c r="WWG15" s="96"/>
      <c r="WWH15" s="96"/>
      <c r="WWI15" s="96"/>
      <c r="WWJ15" s="96"/>
      <c r="WWK15" s="96"/>
      <c r="WWL15" s="96"/>
      <c r="WWM15" s="96"/>
      <c r="WWN15" s="96"/>
      <c r="WWO15" s="96"/>
      <c r="WWP15" s="96"/>
      <c r="WWQ15" s="96"/>
      <c r="WWR15" s="96"/>
      <c r="WWS15" s="96"/>
      <c r="WWT15" s="96"/>
      <c r="WWU15" s="96"/>
      <c r="WWV15" s="96"/>
      <c r="WWW15" s="96"/>
      <c r="WWX15" s="96"/>
      <c r="WWY15" s="96"/>
      <c r="WWZ15" s="96"/>
      <c r="WXA15" s="96"/>
      <c r="WXB15" s="96"/>
      <c r="WXC15" s="96"/>
      <c r="WXD15" s="96"/>
      <c r="WXE15" s="96"/>
      <c r="WXF15" s="96"/>
      <c r="WXG15" s="96"/>
      <c r="WXH15" s="96"/>
      <c r="WXI15" s="96"/>
      <c r="WXJ15" s="96"/>
      <c r="WXK15" s="96"/>
      <c r="WXL15" s="96"/>
      <c r="WXM15" s="96"/>
      <c r="WXN15" s="96"/>
      <c r="WXO15" s="96"/>
      <c r="WXP15" s="96"/>
      <c r="WXQ15" s="96"/>
      <c r="WXR15" s="96"/>
      <c r="WXS15" s="96"/>
      <c r="WXT15" s="96"/>
      <c r="WXU15" s="96"/>
      <c r="WXV15" s="96"/>
      <c r="WXW15" s="96"/>
      <c r="WXX15" s="96"/>
      <c r="WXY15" s="96"/>
      <c r="WXZ15" s="96"/>
      <c r="WYA15" s="96"/>
      <c r="WYB15" s="96"/>
      <c r="WYC15" s="96"/>
      <c r="WYD15" s="96"/>
      <c r="WYE15" s="96"/>
      <c r="WYF15" s="96"/>
      <c r="WYG15" s="96"/>
      <c r="WYH15" s="96"/>
      <c r="WYI15" s="96"/>
      <c r="WYJ15" s="96"/>
      <c r="WYK15" s="96"/>
      <c r="WYL15" s="96"/>
      <c r="WYM15" s="96"/>
      <c r="WYN15" s="96"/>
      <c r="WYO15" s="96"/>
      <c r="WYP15" s="96"/>
      <c r="WYQ15" s="96"/>
      <c r="WYR15" s="96"/>
      <c r="WYS15" s="96"/>
      <c r="WYT15" s="96"/>
      <c r="WYU15" s="96"/>
      <c r="WYV15" s="96"/>
      <c r="WYW15" s="96"/>
      <c r="WYX15" s="96"/>
      <c r="WYY15" s="96"/>
      <c r="WYZ15" s="96"/>
      <c r="WZA15" s="96"/>
      <c r="WZB15" s="96"/>
      <c r="WZC15" s="96"/>
      <c r="WZD15" s="96"/>
      <c r="WZE15" s="96"/>
      <c r="WZF15" s="96"/>
      <c r="WZG15" s="96"/>
      <c r="WZH15" s="96"/>
      <c r="WZI15" s="96"/>
      <c r="WZJ15" s="96"/>
      <c r="WZK15" s="96"/>
      <c r="WZL15" s="96"/>
      <c r="WZM15" s="96"/>
      <c r="WZN15" s="96"/>
      <c r="WZO15" s="96"/>
      <c r="WZP15" s="96"/>
      <c r="WZQ15" s="96"/>
      <c r="WZR15" s="96"/>
      <c r="WZS15" s="96"/>
      <c r="WZT15" s="96"/>
      <c r="WZU15" s="96"/>
      <c r="WZV15" s="96"/>
      <c r="WZW15" s="96"/>
      <c r="WZX15" s="96"/>
      <c r="WZY15" s="96"/>
      <c r="WZZ15" s="96"/>
      <c r="XAA15" s="96"/>
      <c r="XAB15" s="96"/>
      <c r="XAC15" s="96"/>
      <c r="XAD15" s="96"/>
      <c r="XAE15" s="96"/>
      <c r="XAF15" s="96"/>
      <c r="XAG15" s="96"/>
      <c r="XAH15" s="96"/>
      <c r="XAI15" s="96"/>
      <c r="XAJ15" s="96"/>
      <c r="XAK15" s="96"/>
      <c r="XAL15" s="96"/>
      <c r="XAM15" s="96"/>
      <c r="XAN15" s="96"/>
      <c r="XAO15" s="96"/>
      <c r="XAP15" s="96"/>
      <c r="XAQ15" s="96"/>
      <c r="XAR15" s="96"/>
      <c r="XAS15" s="96"/>
      <c r="XAT15" s="96"/>
      <c r="XAU15" s="96"/>
      <c r="XAV15" s="96"/>
      <c r="XAW15" s="96"/>
      <c r="XAX15" s="96"/>
      <c r="XAY15" s="96"/>
      <c r="XAZ15" s="96"/>
      <c r="XBA15" s="96"/>
      <c r="XBB15" s="96"/>
      <c r="XBC15" s="96"/>
      <c r="XBD15" s="96"/>
      <c r="XBE15" s="96"/>
      <c r="XBF15" s="96"/>
      <c r="XBG15" s="96"/>
      <c r="XBH15" s="96"/>
      <c r="XBI15" s="96"/>
      <c r="XBJ15" s="96"/>
      <c r="XBK15" s="96"/>
      <c r="XBL15" s="96"/>
      <c r="XBM15" s="96"/>
      <c r="XBN15" s="96"/>
      <c r="XBO15" s="96"/>
      <c r="XBP15" s="96"/>
      <c r="XBQ15" s="96"/>
      <c r="XBR15" s="96"/>
      <c r="XBS15" s="96"/>
      <c r="XBT15" s="96"/>
      <c r="XBU15" s="96"/>
      <c r="XBV15" s="96"/>
      <c r="XBW15" s="96"/>
      <c r="XBX15" s="96"/>
      <c r="XBY15" s="96"/>
      <c r="XBZ15" s="96"/>
      <c r="XCA15" s="96"/>
      <c r="XCB15" s="96"/>
      <c r="XCC15" s="96"/>
      <c r="XCD15" s="96"/>
      <c r="XCE15" s="96"/>
      <c r="XCF15" s="96"/>
      <c r="XCG15" s="96"/>
      <c r="XCH15" s="96"/>
      <c r="XCI15" s="96"/>
      <c r="XCJ15" s="96"/>
      <c r="XCK15" s="96"/>
      <c r="XCL15" s="96"/>
      <c r="XCM15" s="96"/>
      <c r="XCN15" s="96"/>
      <c r="XCO15" s="96"/>
      <c r="XCP15" s="96"/>
      <c r="XCQ15" s="96"/>
      <c r="XCR15" s="96"/>
      <c r="XCS15" s="96"/>
      <c r="XCT15" s="96"/>
      <c r="XCU15" s="96"/>
      <c r="XCV15" s="96"/>
      <c r="XCW15" s="96"/>
      <c r="XCX15" s="96"/>
      <c r="XCY15" s="96"/>
      <c r="XCZ15" s="96"/>
      <c r="XDA15" s="96"/>
      <c r="XDB15" s="96"/>
      <c r="XDC15" s="96"/>
      <c r="XDD15" s="96"/>
      <c r="XDE15" s="96"/>
      <c r="XDF15" s="96"/>
      <c r="XDG15" s="96"/>
      <c r="XDH15" s="96"/>
      <c r="XDI15" s="96"/>
      <c r="XDJ15" s="96"/>
      <c r="XDK15" s="96"/>
      <c r="XDL15" s="96"/>
      <c r="XDM15" s="96"/>
      <c r="XDN15" s="96"/>
      <c r="XDO15" s="96"/>
      <c r="XDP15" s="96"/>
      <c r="XDQ15" s="96"/>
      <c r="XDR15" s="96"/>
      <c r="XDS15" s="96"/>
      <c r="XDT15" s="96"/>
      <c r="XDU15" s="96"/>
      <c r="XDV15" s="96"/>
      <c r="XDW15" s="96"/>
      <c r="XDX15" s="96"/>
      <c r="XDY15" s="96"/>
      <c r="XDZ15" s="96"/>
      <c r="XEA15" s="96"/>
      <c r="XEB15" s="96"/>
      <c r="XEC15" s="96"/>
      <c r="XED15" s="96"/>
    </row>
    <row r="16" spans="1:16364" s="97" customFormat="1" ht="40.5" customHeight="1">
      <c r="A16" s="216" t="s">
        <v>198</v>
      </c>
      <c r="B16" s="221">
        <f>C16-0.2</f>
        <v>10.600000000000001</v>
      </c>
      <c r="C16" s="221">
        <f>D16-0.2</f>
        <v>10.8</v>
      </c>
      <c r="D16" s="218">
        <v>11</v>
      </c>
      <c r="E16" s="221">
        <f>D16+0.2</f>
        <v>11.2</v>
      </c>
      <c r="F16" s="221">
        <f>E16+0.2</f>
        <v>11.399999999999999</v>
      </c>
      <c r="G16" s="221">
        <f>F16+0.25</f>
        <v>11.649999999999999</v>
      </c>
      <c r="H16" s="222"/>
      <c r="I16" s="103" t="s">
        <v>123</v>
      </c>
      <c r="J16" s="103" t="s">
        <v>123</v>
      </c>
      <c r="K16" s="103" t="s">
        <v>123</v>
      </c>
      <c r="L16" s="103" t="s">
        <v>123</v>
      </c>
      <c r="M16" s="103" t="s">
        <v>123</v>
      </c>
      <c r="N16" s="103" t="s">
        <v>123</v>
      </c>
      <c r="O16" s="103" t="s">
        <v>123</v>
      </c>
      <c r="P16" s="103" t="s">
        <v>123</v>
      </c>
      <c r="Q16" s="103" t="s">
        <v>123</v>
      </c>
      <c r="R16" s="103" t="s">
        <v>123</v>
      </c>
      <c r="S16" s="103" t="s">
        <v>123</v>
      </c>
      <c r="T16" s="103" t="s">
        <v>123</v>
      </c>
      <c r="U16" s="103" t="s">
        <v>123</v>
      </c>
      <c r="V16" s="103" t="s">
        <v>123</v>
      </c>
      <c r="W16" s="103" t="s">
        <v>123</v>
      </c>
      <c r="X16" s="103" t="s">
        <v>123</v>
      </c>
      <c r="Y16" s="103" t="s">
        <v>123</v>
      </c>
      <c r="Z16" s="103" t="s">
        <v>123</v>
      </c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  <c r="IV16" s="96"/>
      <c r="IW16" s="96"/>
      <c r="IX16" s="96"/>
      <c r="IY16" s="96"/>
      <c r="IZ16" s="96"/>
      <c r="JA16" s="96"/>
      <c r="JB16" s="96"/>
      <c r="JC16" s="96"/>
      <c r="JD16" s="96"/>
      <c r="JE16" s="96"/>
      <c r="JF16" s="96"/>
      <c r="JG16" s="96"/>
      <c r="JH16" s="96"/>
      <c r="JI16" s="96"/>
      <c r="JJ16" s="96"/>
      <c r="JK16" s="96"/>
      <c r="JL16" s="96"/>
      <c r="JM16" s="96"/>
      <c r="JN16" s="96"/>
      <c r="JO16" s="96"/>
      <c r="JP16" s="96"/>
      <c r="JQ16" s="96"/>
      <c r="JR16" s="96"/>
      <c r="JS16" s="96"/>
      <c r="JT16" s="96"/>
      <c r="JU16" s="96"/>
      <c r="JV16" s="96"/>
      <c r="JW16" s="96"/>
      <c r="JX16" s="96"/>
      <c r="JY16" s="96"/>
      <c r="JZ16" s="96"/>
      <c r="KA16" s="96"/>
      <c r="KB16" s="96"/>
      <c r="KC16" s="96"/>
      <c r="KD16" s="96"/>
      <c r="KE16" s="96"/>
      <c r="KF16" s="96"/>
      <c r="KG16" s="96"/>
      <c r="KH16" s="96"/>
      <c r="KI16" s="96"/>
      <c r="KJ16" s="96"/>
      <c r="KK16" s="96"/>
      <c r="KL16" s="96"/>
      <c r="KM16" s="96"/>
      <c r="KN16" s="96"/>
      <c r="KO16" s="96"/>
      <c r="KP16" s="96"/>
      <c r="KQ16" s="96"/>
      <c r="KR16" s="96"/>
      <c r="KS16" s="96"/>
      <c r="KT16" s="96"/>
      <c r="KU16" s="96"/>
      <c r="KV16" s="96"/>
      <c r="KW16" s="96"/>
      <c r="KX16" s="96"/>
      <c r="KY16" s="96"/>
      <c r="KZ16" s="96"/>
      <c r="LA16" s="96"/>
      <c r="LB16" s="96"/>
      <c r="LC16" s="96"/>
      <c r="LD16" s="96"/>
      <c r="LE16" s="96"/>
      <c r="LF16" s="96"/>
      <c r="LG16" s="96"/>
      <c r="LH16" s="96"/>
      <c r="LI16" s="96"/>
      <c r="LJ16" s="96"/>
      <c r="LK16" s="96"/>
      <c r="LL16" s="96"/>
      <c r="LM16" s="96"/>
      <c r="LN16" s="96"/>
      <c r="LO16" s="96"/>
      <c r="LP16" s="96"/>
      <c r="LQ16" s="96"/>
      <c r="LR16" s="96"/>
      <c r="LS16" s="96"/>
      <c r="LT16" s="96"/>
      <c r="LU16" s="96"/>
      <c r="LV16" s="96"/>
      <c r="LW16" s="96"/>
      <c r="LX16" s="96"/>
      <c r="LY16" s="96"/>
      <c r="LZ16" s="96"/>
      <c r="MA16" s="96"/>
      <c r="MB16" s="96"/>
      <c r="MC16" s="96"/>
      <c r="MD16" s="96"/>
      <c r="ME16" s="96"/>
      <c r="MF16" s="96"/>
      <c r="MG16" s="96"/>
      <c r="MH16" s="96"/>
      <c r="MI16" s="96"/>
      <c r="MJ16" s="96"/>
      <c r="MK16" s="96"/>
      <c r="ML16" s="96"/>
      <c r="MM16" s="96"/>
      <c r="MN16" s="96"/>
      <c r="MO16" s="96"/>
      <c r="MP16" s="96"/>
      <c r="MQ16" s="96"/>
      <c r="MR16" s="96"/>
      <c r="MS16" s="96"/>
      <c r="MT16" s="96"/>
      <c r="MU16" s="96"/>
      <c r="MV16" s="96"/>
      <c r="MW16" s="96"/>
      <c r="MX16" s="96"/>
      <c r="MY16" s="96"/>
      <c r="MZ16" s="96"/>
      <c r="NA16" s="96"/>
      <c r="NB16" s="96"/>
      <c r="NC16" s="96"/>
      <c r="ND16" s="96"/>
      <c r="NE16" s="96"/>
      <c r="NF16" s="96"/>
      <c r="NG16" s="96"/>
      <c r="NH16" s="96"/>
      <c r="NI16" s="96"/>
      <c r="NJ16" s="96"/>
      <c r="NK16" s="96"/>
      <c r="NL16" s="96"/>
      <c r="NM16" s="96"/>
      <c r="NN16" s="96"/>
      <c r="NO16" s="96"/>
      <c r="NP16" s="96"/>
      <c r="NQ16" s="96"/>
      <c r="NR16" s="96"/>
      <c r="NS16" s="96"/>
      <c r="NT16" s="96"/>
      <c r="NU16" s="96"/>
      <c r="NV16" s="96"/>
      <c r="NW16" s="96"/>
      <c r="NX16" s="96"/>
      <c r="NY16" s="96"/>
      <c r="NZ16" s="96"/>
      <c r="OA16" s="96"/>
      <c r="OB16" s="96"/>
      <c r="OC16" s="96"/>
      <c r="OD16" s="96"/>
      <c r="OE16" s="96"/>
      <c r="OF16" s="96"/>
      <c r="OG16" s="96"/>
      <c r="OH16" s="96"/>
      <c r="OI16" s="96"/>
      <c r="OJ16" s="96"/>
      <c r="OK16" s="96"/>
      <c r="OL16" s="96"/>
      <c r="OM16" s="96"/>
      <c r="ON16" s="96"/>
      <c r="OO16" s="96"/>
      <c r="OP16" s="96"/>
      <c r="OQ16" s="96"/>
      <c r="OR16" s="96"/>
      <c r="OS16" s="96"/>
      <c r="OT16" s="96"/>
      <c r="OU16" s="96"/>
      <c r="OV16" s="96"/>
      <c r="OW16" s="96"/>
      <c r="OX16" s="96"/>
      <c r="OY16" s="96"/>
      <c r="OZ16" s="96"/>
      <c r="PA16" s="96"/>
      <c r="PB16" s="96"/>
      <c r="PC16" s="96"/>
      <c r="PD16" s="96"/>
      <c r="PE16" s="96"/>
      <c r="PF16" s="96"/>
      <c r="PG16" s="96"/>
      <c r="PH16" s="96"/>
      <c r="PI16" s="96"/>
      <c r="PJ16" s="96"/>
      <c r="PK16" s="96"/>
      <c r="PL16" s="96"/>
      <c r="PM16" s="96"/>
      <c r="PN16" s="96"/>
      <c r="PO16" s="96"/>
      <c r="PP16" s="96"/>
      <c r="PQ16" s="96"/>
      <c r="PR16" s="96"/>
      <c r="PS16" s="96"/>
      <c r="PT16" s="96"/>
      <c r="PU16" s="96"/>
      <c r="PV16" s="96"/>
      <c r="PW16" s="96"/>
      <c r="PX16" s="96"/>
      <c r="PY16" s="96"/>
      <c r="PZ16" s="96"/>
      <c r="QA16" s="96"/>
      <c r="QB16" s="96"/>
      <c r="QC16" s="96"/>
      <c r="QD16" s="96"/>
      <c r="QE16" s="96"/>
      <c r="QF16" s="96"/>
      <c r="QG16" s="96"/>
      <c r="QH16" s="96"/>
      <c r="QI16" s="96"/>
      <c r="QJ16" s="96"/>
      <c r="QK16" s="96"/>
      <c r="QL16" s="96"/>
      <c r="QM16" s="96"/>
      <c r="QN16" s="96"/>
      <c r="QO16" s="96"/>
      <c r="QP16" s="96"/>
      <c r="QQ16" s="96"/>
      <c r="QR16" s="96"/>
      <c r="QS16" s="96"/>
      <c r="QT16" s="96"/>
      <c r="QU16" s="96"/>
      <c r="QV16" s="96"/>
      <c r="QW16" s="96"/>
      <c r="QX16" s="96"/>
      <c r="QY16" s="96"/>
      <c r="QZ16" s="96"/>
      <c r="RA16" s="96"/>
      <c r="RB16" s="96"/>
      <c r="RC16" s="96"/>
      <c r="RD16" s="96"/>
      <c r="RE16" s="96"/>
      <c r="RF16" s="96"/>
      <c r="RG16" s="96"/>
      <c r="RH16" s="96"/>
      <c r="RI16" s="96"/>
      <c r="RJ16" s="96"/>
      <c r="RK16" s="96"/>
      <c r="RL16" s="96"/>
      <c r="RM16" s="96"/>
      <c r="RN16" s="96"/>
      <c r="RO16" s="96"/>
      <c r="RP16" s="96"/>
      <c r="RQ16" s="96"/>
      <c r="RR16" s="96"/>
      <c r="RS16" s="96"/>
      <c r="RT16" s="96"/>
      <c r="RU16" s="96"/>
      <c r="RV16" s="96"/>
      <c r="RW16" s="96"/>
      <c r="RX16" s="96"/>
      <c r="RY16" s="96"/>
      <c r="RZ16" s="96"/>
      <c r="SA16" s="96"/>
      <c r="SB16" s="96"/>
      <c r="SC16" s="96"/>
      <c r="SD16" s="96"/>
      <c r="SE16" s="96"/>
      <c r="SF16" s="96"/>
      <c r="SG16" s="96"/>
      <c r="SH16" s="96"/>
      <c r="SI16" s="96"/>
      <c r="SJ16" s="96"/>
      <c r="SK16" s="96"/>
      <c r="SL16" s="96"/>
      <c r="SM16" s="96"/>
      <c r="SN16" s="96"/>
      <c r="SO16" s="96"/>
      <c r="SP16" s="96"/>
      <c r="SQ16" s="96"/>
      <c r="SR16" s="96"/>
      <c r="SS16" s="96"/>
      <c r="ST16" s="96"/>
      <c r="SU16" s="96"/>
      <c r="SV16" s="96"/>
      <c r="SW16" s="96"/>
      <c r="SX16" s="96"/>
      <c r="SY16" s="96"/>
      <c r="SZ16" s="96"/>
      <c r="TA16" s="96"/>
      <c r="TB16" s="96"/>
      <c r="TC16" s="96"/>
      <c r="TD16" s="96"/>
      <c r="TE16" s="96"/>
      <c r="TF16" s="96"/>
      <c r="TG16" s="96"/>
      <c r="TH16" s="96"/>
      <c r="TI16" s="96"/>
      <c r="TJ16" s="96"/>
      <c r="TK16" s="96"/>
      <c r="TL16" s="96"/>
      <c r="TM16" s="96"/>
      <c r="TN16" s="96"/>
      <c r="TO16" s="96"/>
      <c r="TP16" s="96"/>
      <c r="TQ16" s="96"/>
      <c r="TR16" s="96"/>
      <c r="TS16" s="96"/>
      <c r="TT16" s="96"/>
      <c r="TU16" s="96"/>
      <c r="TV16" s="96"/>
      <c r="TW16" s="96"/>
      <c r="TX16" s="96"/>
      <c r="TY16" s="96"/>
      <c r="TZ16" s="96"/>
      <c r="UA16" s="96"/>
      <c r="UB16" s="96"/>
      <c r="UC16" s="96"/>
      <c r="UD16" s="96"/>
      <c r="UE16" s="96"/>
      <c r="UF16" s="96"/>
      <c r="UG16" s="96"/>
      <c r="UH16" s="96"/>
      <c r="UI16" s="96"/>
      <c r="UJ16" s="96"/>
      <c r="UK16" s="96"/>
      <c r="UL16" s="96"/>
      <c r="UM16" s="96"/>
      <c r="UN16" s="96"/>
      <c r="UO16" s="96"/>
      <c r="UP16" s="96"/>
      <c r="UQ16" s="96"/>
      <c r="UR16" s="96"/>
      <c r="US16" s="96"/>
      <c r="UT16" s="96"/>
      <c r="UU16" s="96"/>
      <c r="UV16" s="96"/>
      <c r="UW16" s="96"/>
      <c r="UX16" s="96"/>
      <c r="UY16" s="96"/>
      <c r="UZ16" s="96"/>
      <c r="VA16" s="96"/>
      <c r="VB16" s="96"/>
      <c r="VC16" s="96"/>
      <c r="VD16" s="96"/>
      <c r="VE16" s="96"/>
      <c r="VF16" s="96"/>
      <c r="VG16" s="96"/>
      <c r="VH16" s="96"/>
      <c r="VI16" s="96"/>
      <c r="VJ16" s="96"/>
      <c r="VK16" s="96"/>
      <c r="VL16" s="96"/>
      <c r="VM16" s="96"/>
      <c r="VN16" s="96"/>
      <c r="VO16" s="96"/>
      <c r="VP16" s="96"/>
      <c r="VQ16" s="96"/>
      <c r="VR16" s="96"/>
      <c r="VS16" s="96"/>
      <c r="VT16" s="96"/>
      <c r="VU16" s="96"/>
      <c r="VV16" s="96"/>
      <c r="VW16" s="96"/>
      <c r="VX16" s="96"/>
      <c r="VY16" s="96"/>
      <c r="VZ16" s="96"/>
      <c r="WA16" s="96"/>
      <c r="WB16" s="96"/>
      <c r="WC16" s="96"/>
      <c r="WD16" s="96"/>
      <c r="WE16" s="96"/>
      <c r="WF16" s="96"/>
      <c r="WG16" s="96"/>
      <c r="WH16" s="96"/>
      <c r="WI16" s="96"/>
      <c r="WJ16" s="96"/>
      <c r="WK16" s="96"/>
      <c r="WL16" s="96"/>
      <c r="WM16" s="96"/>
      <c r="WN16" s="96"/>
      <c r="WO16" s="96"/>
      <c r="WP16" s="96"/>
      <c r="WQ16" s="96"/>
      <c r="WR16" s="96"/>
      <c r="WS16" s="96"/>
      <c r="WT16" s="96"/>
      <c r="WU16" s="96"/>
      <c r="WV16" s="96"/>
      <c r="WW16" s="96"/>
      <c r="WX16" s="96"/>
      <c r="WY16" s="96"/>
      <c r="WZ16" s="96"/>
      <c r="XA16" s="96"/>
      <c r="XB16" s="96"/>
      <c r="XC16" s="96"/>
      <c r="XD16" s="96"/>
      <c r="XE16" s="96"/>
      <c r="XF16" s="96"/>
      <c r="XG16" s="96"/>
      <c r="XH16" s="96"/>
      <c r="XI16" s="96"/>
      <c r="XJ16" s="96"/>
      <c r="XK16" s="96"/>
      <c r="XL16" s="96"/>
      <c r="XM16" s="96"/>
      <c r="XN16" s="96"/>
      <c r="XO16" s="96"/>
      <c r="XP16" s="96"/>
      <c r="XQ16" s="96"/>
      <c r="XR16" s="96"/>
      <c r="XS16" s="96"/>
      <c r="XT16" s="96"/>
      <c r="XU16" s="96"/>
      <c r="XV16" s="96"/>
      <c r="XW16" s="96"/>
      <c r="XX16" s="96"/>
      <c r="XY16" s="96"/>
      <c r="XZ16" s="96"/>
      <c r="YA16" s="96"/>
      <c r="YB16" s="96"/>
      <c r="YC16" s="96"/>
      <c r="YD16" s="96"/>
      <c r="YE16" s="96"/>
      <c r="YF16" s="96"/>
      <c r="YG16" s="96"/>
      <c r="YH16" s="96"/>
      <c r="YI16" s="96"/>
      <c r="YJ16" s="96"/>
      <c r="YK16" s="96"/>
      <c r="YL16" s="96"/>
      <c r="YM16" s="96"/>
      <c r="YN16" s="96"/>
      <c r="YO16" s="96"/>
      <c r="YP16" s="96"/>
      <c r="YQ16" s="96"/>
      <c r="YR16" s="96"/>
      <c r="YS16" s="96"/>
      <c r="YT16" s="96"/>
      <c r="YU16" s="96"/>
      <c r="YV16" s="96"/>
      <c r="YW16" s="96"/>
      <c r="YX16" s="96"/>
      <c r="YY16" s="96"/>
      <c r="YZ16" s="96"/>
      <c r="ZA16" s="96"/>
      <c r="ZB16" s="96"/>
      <c r="ZC16" s="96"/>
      <c r="ZD16" s="96"/>
      <c r="ZE16" s="96"/>
      <c r="ZF16" s="96"/>
      <c r="ZG16" s="96"/>
      <c r="ZH16" s="96"/>
      <c r="ZI16" s="96"/>
      <c r="ZJ16" s="96"/>
      <c r="ZK16" s="96"/>
      <c r="ZL16" s="96"/>
      <c r="ZM16" s="96"/>
      <c r="ZN16" s="96"/>
      <c r="ZO16" s="96"/>
      <c r="ZP16" s="96"/>
      <c r="ZQ16" s="96"/>
      <c r="ZR16" s="96"/>
      <c r="ZS16" s="96"/>
      <c r="ZT16" s="96"/>
      <c r="ZU16" s="96"/>
      <c r="ZV16" s="96"/>
      <c r="ZW16" s="96"/>
      <c r="ZX16" s="96"/>
      <c r="ZY16" s="96"/>
      <c r="ZZ16" s="96"/>
      <c r="AAA16" s="96"/>
      <c r="AAB16" s="96"/>
      <c r="AAC16" s="96"/>
      <c r="AAD16" s="96"/>
      <c r="AAE16" s="96"/>
      <c r="AAF16" s="96"/>
      <c r="AAG16" s="96"/>
      <c r="AAH16" s="96"/>
      <c r="AAI16" s="96"/>
      <c r="AAJ16" s="96"/>
      <c r="AAK16" s="96"/>
      <c r="AAL16" s="96"/>
      <c r="AAM16" s="96"/>
      <c r="AAN16" s="96"/>
      <c r="AAO16" s="96"/>
      <c r="AAP16" s="96"/>
      <c r="AAQ16" s="96"/>
      <c r="AAR16" s="96"/>
      <c r="AAS16" s="96"/>
      <c r="AAT16" s="96"/>
      <c r="AAU16" s="96"/>
      <c r="AAV16" s="96"/>
      <c r="AAW16" s="96"/>
      <c r="AAX16" s="96"/>
      <c r="AAY16" s="96"/>
      <c r="AAZ16" s="96"/>
      <c r="ABA16" s="96"/>
      <c r="ABB16" s="96"/>
      <c r="ABC16" s="96"/>
      <c r="ABD16" s="96"/>
      <c r="ABE16" s="96"/>
      <c r="ABF16" s="96"/>
      <c r="ABG16" s="96"/>
      <c r="ABH16" s="96"/>
      <c r="ABI16" s="96"/>
      <c r="ABJ16" s="96"/>
      <c r="ABK16" s="96"/>
      <c r="ABL16" s="96"/>
      <c r="ABM16" s="96"/>
      <c r="ABN16" s="96"/>
      <c r="ABO16" s="96"/>
      <c r="ABP16" s="96"/>
      <c r="ABQ16" s="96"/>
      <c r="ABR16" s="96"/>
      <c r="ABS16" s="96"/>
      <c r="ABT16" s="96"/>
      <c r="ABU16" s="96"/>
      <c r="ABV16" s="96"/>
      <c r="ABW16" s="96"/>
      <c r="ABX16" s="96"/>
      <c r="ABY16" s="96"/>
      <c r="ABZ16" s="96"/>
      <c r="ACA16" s="96"/>
      <c r="ACB16" s="96"/>
      <c r="ACC16" s="96"/>
      <c r="ACD16" s="96"/>
      <c r="ACE16" s="96"/>
      <c r="ACF16" s="96"/>
      <c r="ACG16" s="96"/>
      <c r="ACH16" s="96"/>
      <c r="ACI16" s="96"/>
      <c r="ACJ16" s="96"/>
      <c r="ACK16" s="96"/>
      <c r="ACL16" s="96"/>
      <c r="ACM16" s="96"/>
      <c r="ACN16" s="96"/>
      <c r="ACO16" s="96"/>
      <c r="ACP16" s="96"/>
      <c r="ACQ16" s="96"/>
      <c r="ACR16" s="96"/>
      <c r="ACS16" s="96"/>
      <c r="ACT16" s="96"/>
      <c r="ACU16" s="96"/>
      <c r="ACV16" s="96"/>
      <c r="ACW16" s="96"/>
      <c r="ACX16" s="96"/>
      <c r="ACY16" s="96"/>
      <c r="ACZ16" s="96"/>
      <c r="ADA16" s="96"/>
      <c r="ADB16" s="96"/>
      <c r="ADC16" s="96"/>
      <c r="ADD16" s="96"/>
      <c r="ADE16" s="96"/>
      <c r="ADF16" s="96"/>
      <c r="ADG16" s="96"/>
      <c r="ADH16" s="96"/>
      <c r="ADI16" s="96"/>
      <c r="ADJ16" s="96"/>
      <c r="ADK16" s="96"/>
      <c r="ADL16" s="96"/>
      <c r="ADM16" s="96"/>
      <c r="ADN16" s="96"/>
      <c r="ADO16" s="96"/>
      <c r="ADP16" s="96"/>
      <c r="ADQ16" s="96"/>
      <c r="ADR16" s="96"/>
      <c r="ADS16" s="96"/>
      <c r="ADT16" s="96"/>
      <c r="ADU16" s="96"/>
      <c r="ADV16" s="96"/>
      <c r="ADW16" s="96"/>
      <c r="ADX16" s="96"/>
      <c r="ADY16" s="96"/>
      <c r="ADZ16" s="96"/>
      <c r="AEA16" s="96"/>
      <c r="AEB16" s="96"/>
      <c r="AEC16" s="96"/>
      <c r="AED16" s="96"/>
      <c r="AEE16" s="96"/>
      <c r="AEF16" s="96"/>
      <c r="AEG16" s="96"/>
      <c r="AEH16" s="96"/>
      <c r="AEI16" s="96"/>
      <c r="AEJ16" s="96"/>
      <c r="AEK16" s="96"/>
      <c r="AEL16" s="96"/>
      <c r="AEM16" s="96"/>
      <c r="AEN16" s="96"/>
      <c r="AEO16" s="96"/>
      <c r="AEP16" s="96"/>
      <c r="AEQ16" s="96"/>
      <c r="AER16" s="96"/>
      <c r="AES16" s="96"/>
      <c r="AET16" s="96"/>
      <c r="AEU16" s="96"/>
      <c r="AEV16" s="96"/>
      <c r="AEW16" s="96"/>
      <c r="AEX16" s="96"/>
      <c r="AEY16" s="96"/>
      <c r="AEZ16" s="96"/>
      <c r="AFA16" s="96"/>
      <c r="AFB16" s="96"/>
      <c r="AFC16" s="96"/>
      <c r="AFD16" s="96"/>
      <c r="AFE16" s="96"/>
      <c r="AFF16" s="96"/>
      <c r="AFG16" s="96"/>
      <c r="AFH16" s="96"/>
      <c r="AFI16" s="96"/>
      <c r="AFJ16" s="96"/>
      <c r="AFK16" s="96"/>
      <c r="AFL16" s="96"/>
      <c r="AFM16" s="96"/>
      <c r="AFN16" s="96"/>
      <c r="AFO16" s="96"/>
      <c r="AFP16" s="96"/>
      <c r="AFQ16" s="96"/>
      <c r="AFR16" s="96"/>
      <c r="AFS16" s="96"/>
      <c r="AFT16" s="96"/>
      <c r="AFU16" s="96"/>
      <c r="AFV16" s="96"/>
      <c r="AFW16" s="96"/>
      <c r="AFX16" s="96"/>
      <c r="AFY16" s="96"/>
      <c r="AFZ16" s="96"/>
      <c r="AGA16" s="96"/>
      <c r="AGB16" s="96"/>
      <c r="AGC16" s="96"/>
      <c r="AGD16" s="96"/>
      <c r="AGE16" s="96"/>
      <c r="AGF16" s="96"/>
      <c r="AGG16" s="96"/>
      <c r="AGH16" s="96"/>
      <c r="AGI16" s="96"/>
      <c r="AGJ16" s="96"/>
      <c r="AGK16" s="96"/>
      <c r="AGL16" s="96"/>
      <c r="AGM16" s="96"/>
      <c r="AGN16" s="96"/>
      <c r="AGO16" s="96"/>
      <c r="AGP16" s="96"/>
      <c r="AGQ16" s="96"/>
      <c r="AGR16" s="96"/>
      <c r="AGS16" s="96"/>
      <c r="AGT16" s="96"/>
      <c r="AGU16" s="96"/>
      <c r="AGV16" s="96"/>
      <c r="AGW16" s="96"/>
      <c r="AGX16" s="96"/>
      <c r="AGY16" s="96"/>
      <c r="AGZ16" s="96"/>
      <c r="AHA16" s="96"/>
      <c r="AHB16" s="96"/>
      <c r="AHC16" s="96"/>
      <c r="AHD16" s="96"/>
      <c r="AHE16" s="96"/>
      <c r="AHF16" s="96"/>
      <c r="AHG16" s="96"/>
      <c r="AHH16" s="96"/>
      <c r="AHI16" s="96"/>
      <c r="AHJ16" s="96"/>
      <c r="AHK16" s="96"/>
      <c r="AHL16" s="96"/>
      <c r="AHM16" s="96"/>
      <c r="AHN16" s="96"/>
      <c r="AHO16" s="96"/>
      <c r="AHP16" s="96"/>
      <c r="AHQ16" s="96"/>
      <c r="AHR16" s="96"/>
      <c r="AHS16" s="96"/>
      <c r="AHT16" s="96"/>
      <c r="AHU16" s="96"/>
      <c r="AHV16" s="96"/>
      <c r="AHW16" s="96"/>
      <c r="AHX16" s="96"/>
      <c r="AHY16" s="96"/>
      <c r="AHZ16" s="96"/>
      <c r="AIA16" s="96"/>
      <c r="AIB16" s="96"/>
      <c r="AIC16" s="96"/>
      <c r="AID16" s="96"/>
      <c r="AIE16" s="96"/>
      <c r="AIF16" s="96"/>
      <c r="AIG16" s="96"/>
      <c r="AIH16" s="96"/>
      <c r="AII16" s="96"/>
      <c r="AIJ16" s="96"/>
      <c r="AIK16" s="96"/>
      <c r="AIL16" s="96"/>
      <c r="AIM16" s="96"/>
      <c r="AIN16" s="96"/>
      <c r="AIO16" s="96"/>
      <c r="AIP16" s="96"/>
      <c r="AIQ16" s="96"/>
      <c r="AIR16" s="96"/>
      <c r="AIS16" s="96"/>
      <c r="AIT16" s="96"/>
      <c r="AIU16" s="96"/>
      <c r="AIV16" s="96"/>
      <c r="AIW16" s="96"/>
      <c r="AIX16" s="96"/>
      <c r="AIY16" s="96"/>
      <c r="AIZ16" s="96"/>
      <c r="AJA16" s="96"/>
      <c r="AJB16" s="96"/>
      <c r="AJC16" s="96"/>
      <c r="AJD16" s="96"/>
      <c r="AJE16" s="96"/>
      <c r="AJF16" s="96"/>
      <c r="AJG16" s="96"/>
      <c r="AJH16" s="96"/>
      <c r="AJI16" s="96"/>
      <c r="AJJ16" s="96"/>
      <c r="AJK16" s="96"/>
      <c r="AJL16" s="96"/>
      <c r="AJM16" s="96"/>
      <c r="AJN16" s="96"/>
      <c r="AJO16" s="96"/>
      <c r="AJP16" s="96"/>
      <c r="AJQ16" s="96"/>
      <c r="AJR16" s="96"/>
      <c r="AJS16" s="96"/>
      <c r="AJT16" s="96"/>
      <c r="AJU16" s="96"/>
      <c r="AJV16" s="96"/>
      <c r="AJW16" s="96"/>
      <c r="AJX16" s="96"/>
      <c r="AJY16" s="96"/>
      <c r="AJZ16" s="96"/>
      <c r="AKA16" s="96"/>
      <c r="AKB16" s="96"/>
      <c r="AKC16" s="96"/>
      <c r="AKD16" s="96"/>
      <c r="AKE16" s="96"/>
      <c r="AKF16" s="96"/>
      <c r="AKG16" s="96"/>
      <c r="AKH16" s="96"/>
      <c r="AKI16" s="96"/>
      <c r="AKJ16" s="96"/>
      <c r="AKK16" s="96"/>
      <c r="AKL16" s="96"/>
      <c r="AKM16" s="96"/>
      <c r="AKN16" s="96"/>
      <c r="AKO16" s="96"/>
      <c r="AKP16" s="96"/>
      <c r="AKQ16" s="96"/>
      <c r="AKR16" s="96"/>
      <c r="AKS16" s="96"/>
      <c r="AKT16" s="96"/>
      <c r="AKU16" s="96"/>
      <c r="AKV16" s="96"/>
      <c r="AKW16" s="96"/>
      <c r="AKX16" s="96"/>
      <c r="AKY16" s="96"/>
      <c r="AKZ16" s="96"/>
      <c r="ALA16" s="96"/>
      <c r="ALB16" s="96"/>
      <c r="ALC16" s="96"/>
      <c r="ALD16" s="96"/>
      <c r="ALE16" s="96"/>
      <c r="ALF16" s="96"/>
      <c r="ALG16" s="96"/>
      <c r="ALH16" s="96"/>
      <c r="ALI16" s="96"/>
      <c r="ALJ16" s="96"/>
      <c r="ALK16" s="96"/>
      <c r="ALL16" s="96"/>
      <c r="ALM16" s="96"/>
      <c r="ALN16" s="96"/>
      <c r="ALO16" s="96"/>
      <c r="ALP16" s="96"/>
      <c r="ALQ16" s="96"/>
      <c r="ALR16" s="96"/>
      <c r="ALS16" s="96"/>
      <c r="ALT16" s="96"/>
      <c r="ALU16" s="96"/>
      <c r="ALV16" s="96"/>
      <c r="ALW16" s="96"/>
      <c r="ALX16" s="96"/>
      <c r="ALY16" s="96"/>
      <c r="ALZ16" s="96"/>
      <c r="AMA16" s="96"/>
      <c r="AMB16" s="96"/>
      <c r="AMC16" s="96"/>
      <c r="AMD16" s="96"/>
      <c r="AME16" s="96"/>
      <c r="AMF16" s="96"/>
      <c r="AMG16" s="96"/>
      <c r="AMH16" s="96"/>
      <c r="AMI16" s="96"/>
      <c r="AMJ16" s="96"/>
      <c r="AMK16" s="96"/>
      <c r="AML16" s="96"/>
      <c r="AMM16" s="96"/>
      <c r="AMN16" s="96"/>
      <c r="AMO16" s="96"/>
      <c r="AMP16" s="96"/>
      <c r="AMQ16" s="96"/>
      <c r="AMR16" s="96"/>
      <c r="AMS16" s="96"/>
      <c r="AMT16" s="96"/>
      <c r="AMU16" s="96"/>
      <c r="AMV16" s="96"/>
      <c r="AMW16" s="96"/>
      <c r="AMX16" s="96"/>
      <c r="AMY16" s="96"/>
      <c r="AMZ16" s="96"/>
      <c r="ANA16" s="96"/>
      <c r="ANB16" s="96"/>
      <c r="ANC16" s="96"/>
      <c r="AND16" s="96"/>
      <c r="ANE16" s="96"/>
      <c r="ANF16" s="96"/>
      <c r="ANG16" s="96"/>
      <c r="ANH16" s="96"/>
      <c r="ANI16" s="96"/>
      <c r="ANJ16" s="96"/>
      <c r="ANK16" s="96"/>
      <c r="ANL16" s="96"/>
      <c r="ANM16" s="96"/>
      <c r="ANN16" s="96"/>
      <c r="ANO16" s="96"/>
      <c r="ANP16" s="96"/>
      <c r="ANQ16" s="96"/>
      <c r="ANR16" s="96"/>
      <c r="ANS16" s="96"/>
      <c r="ANT16" s="96"/>
      <c r="ANU16" s="96"/>
      <c r="ANV16" s="96"/>
      <c r="ANW16" s="96"/>
      <c r="ANX16" s="96"/>
      <c r="ANY16" s="96"/>
      <c r="ANZ16" s="96"/>
      <c r="AOA16" s="96"/>
      <c r="AOB16" s="96"/>
      <c r="AOC16" s="96"/>
      <c r="AOD16" s="96"/>
      <c r="AOE16" s="96"/>
      <c r="AOF16" s="96"/>
      <c r="AOG16" s="96"/>
      <c r="AOH16" s="96"/>
      <c r="AOI16" s="96"/>
      <c r="AOJ16" s="96"/>
      <c r="AOK16" s="96"/>
      <c r="AOL16" s="96"/>
      <c r="AOM16" s="96"/>
      <c r="AON16" s="96"/>
      <c r="AOO16" s="96"/>
      <c r="AOP16" s="96"/>
      <c r="AOQ16" s="96"/>
      <c r="AOR16" s="96"/>
      <c r="AOS16" s="96"/>
      <c r="AOT16" s="96"/>
      <c r="AOU16" s="96"/>
      <c r="AOV16" s="96"/>
      <c r="AOW16" s="96"/>
      <c r="AOX16" s="96"/>
      <c r="AOY16" s="96"/>
      <c r="AOZ16" s="96"/>
      <c r="APA16" s="96"/>
      <c r="APB16" s="96"/>
      <c r="APC16" s="96"/>
      <c r="APD16" s="96"/>
      <c r="APE16" s="96"/>
      <c r="APF16" s="96"/>
      <c r="APG16" s="96"/>
      <c r="APH16" s="96"/>
      <c r="API16" s="96"/>
      <c r="APJ16" s="96"/>
      <c r="APK16" s="96"/>
      <c r="APL16" s="96"/>
      <c r="APM16" s="96"/>
      <c r="APN16" s="96"/>
      <c r="APO16" s="96"/>
      <c r="APP16" s="96"/>
      <c r="APQ16" s="96"/>
      <c r="APR16" s="96"/>
      <c r="APS16" s="96"/>
      <c r="APT16" s="96"/>
      <c r="APU16" s="96"/>
      <c r="APV16" s="96"/>
      <c r="APW16" s="96"/>
      <c r="APX16" s="96"/>
      <c r="APY16" s="96"/>
      <c r="APZ16" s="96"/>
      <c r="AQA16" s="96"/>
      <c r="AQB16" s="96"/>
      <c r="AQC16" s="96"/>
      <c r="AQD16" s="96"/>
      <c r="AQE16" s="96"/>
      <c r="AQF16" s="96"/>
      <c r="AQG16" s="96"/>
      <c r="AQH16" s="96"/>
      <c r="AQI16" s="96"/>
      <c r="AQJ16" s="96"/>
      <c r="AQK16" s="96"/>
      <c r="AQL16" s="96"/>
      <c r="AQM16" s="96"/>
      <c r="AQN16" s="96"/>
      <c r="AQO16" s="96"/>
      <c r="AQP16" s="96"/>
      <c r="AQQ16" s="96"/>
      <c r="AQR16" s="96"/>
      <c r="AQS16" s="96"/>
      <c r="AQT16" s="96"/>
      <c r="AQU16" s="96"/>
      <c r="AQV16" s="96"/>
      <c r="AQW16" s="96"/>
      <c r="AQX16" s="96"/>
      <c r="AQY16" s="96"/>
      <c r="AQZ16" s="96"/>
      <c r="ARA16" s="96"/>
      <c r="ARB16" s="96"/>
      <c r="ARC16" s="96"/>
      <c r="ARD16" s="96"/>
      <c r="ARE16" s="96"/>
      <c r="ARF16" s="96"/>
      <c r="ARG16" s="96"/>
      <c r="ARH16" s="96"/>
      <c r="ARI16" s="96"/>
      <c r="ARJ16" s="96"/>
      <c r="ARK16" s="96"/>
      <c r="ARL16" s="96"/>
      <c r="ARM16" s="96"/>
      <c r="ARN16" s="96"/>
      <c r="ARO16" s="96"/>
      <c r="ARP16" s="96"/>
      <c r="ARQ16" s="96"/>
      <c r="ARR16" s="96"/>
      <c r="ARS16" s="96"/>
      <c r="ART16" s="96"/>
      <c r="ARU16" s="96"/>
      <c r="ARV16" s="96"/>
      <c r="ARW16" s="96"/>
      <c r="ARX16" s="96"/>
      <c r="ARY16" s="96"/>
      <c r="ARZ16" s="96"/>
      <c r="ASA16" s="96"/>
      <c r="ASB16" s="96"/>
      <c r="ASC16" s="96"/>
      <c r="ASD16" s="96"/>
      <c r="ASE16" s="96"/>
      <c r="ASF16" s="96"/>
      <c r="ASG16" s="96"/>
      <c r="ASH16" s="96"/>
      <c r="ASI16" s="96"/>
      <c r="ASJ16" s="96"/>
      <c r="ASK16" s="96"/>
      <c r="ASL16" s="96"/>
      <c r="ASM16" s="96"/>
      <c r="ASN16" s="96"/>
      <c r="ASO16" s="96"/>
      <c r="ASP16" s="96"/>
      <c r="ASQ16" s="96"/>
      <c r="ASR16" s="96"/>
      <c r="ASS16" s="96"/>
      <c r="AST16" s="96"/>
      <c r="ASU16" s="96"/>
      <c r="ASV16" s="96"/>
      <c r="ASW16" s="96"/>
      <c r="ASX16" s="96"/>
      <c r="ASY16" s="96"/>
      <c r="ASZ16" s="96"/>
      <c r="ATA16" s="96"/>
      <c r="ATB16" s="96"/>
      <c r="ATC16" s="96"/>
      <c r="ATD16" s="96"/>
      <c r="ATE16" s="96"/>
      <c r="ATF16" s="96"/>
      <c r="ATG16" s="96"/>
      <c r="ATH16" s="96"/>
      <c r="ATI16" s="96"/>
      <c r="ATJ16" s="96"/>
      <c r="ATK16" s="96"/>
      <c r="ATL16" s="96"/>
      <c r="ATM16" s="96"/>
      <c r="ATN16" s="96"/>
      <c r="ATO16" s="96"/>
      <c r="ATP16" s="96"/>
      <c r="ATQ16" s="96"/>
      <c r="ATR16" s="96"/>
      <c r="ATS16" s="96"/>
      <c r="ATT16" s="96"/>
      <c r="ATU16" s="96"/>
      <c r="ATV16" s="96"/>
      <c r="ATW16" s="96"/>
      <c r="ATX16" s="96"/>
      <c r="ATY16" s="96"/>
      <c r="ATZ16" s="96"/>
      <c r="AUA16" s="96"/>
      <c r="AUB16" s="96"/>
      <c r="AUC16" s="96"/>
      <c r="AUD16" s="96"/>
      <c r="AUE16" s="96"/>
      <c r="AUF16" s="96"/>
      <c r="AUG16" s="96"/>
      <c r="AUH16" s="96"/>
      <c r="AUI16" s="96"/>
      <c r="AUJ16" s="96"/>
      <c r="AUK16" s="96"/>
      <c r="AUL16" s="96"/>
      <c r="AUM16" s="96"/>
      <c r="AUN16" s="96"/>
      <c r="AUO16" s="96"/>
      <c r="AUP16" s="96"/>
      <c r="AUQ16" s="96"/>
      <c r="AUR16" s="96"/>
      <c r="AUS16" s="96"/>
      <c r="AUT16" s="96"/>
      <c r="AUU16" s="96"/>
      <c r="AUV16" s="96"/>
      <c r="AUW16" s="96"/>
      <c r="AUX16" s="96"/>
      <c r="AUY16" s="96"/>
      <c r="AUZ16" s="96"/>
      <c r="AVA16" s="96"/>
      <c r="AVB16" s="96"/>
      <c r="AVC16" s="96"/>
      <c r="AVD16" s="96"/>
      <c r="AVE16" s="96"/>
      <c r="AVF16" s="96"/>
      <c r="AVG16" s="96"/>
      <c r="AVH16" s="96"/>
      <c r="AVI16" s="96"/>
      <c r="AVJ16" s="96"/>
      <c r="AVK16" s="96"/>
      <c r="AVL16" s="96"/>
      <c r="AVM16" s="96"/>
      <c r="AVN16" s="96"/>
      <c r="AVO16" s="96"/>
      <c r="AVP16" s="96"/>
      <c r="AVQ16" s="96"/>
      <c r="AVR16" s="96"/>
      <c r="AVS16" s="96"/>
      <c r="AVT16" s="96"/>
      <c r="AVU16" s="96"/>
      <c r="AVV16" s="96"/>
      <c r="AVW16" s="96"/>
      <c r="AVX16" s="96"/>
      <c r="AVY16" s="96"/>
      <c r="AVZ16" s="96"/>
      <c r="AWA16" s="96"/>
      <c r="AWB16" s="96"/>
      <c r="AWC16" s="96"/>
      <c r="AWD16" s="96"/>
      <c r="AWE16" s="96"/>
      <c r="AWF16" s="96"/>
      <c r="AWG16" s="96"/>
      <c r="AWH16" s="96"/>
      <c r="AWI16" s="96"/>
      <c r="AWJ16" s="96"/>
      <c r="AWK16" s="96"/>
      <c r="AWL16" s="96"/>
      <c r="AWM16" s="96"/>
      <c r="AWN16" s="96"/>
      <c r="AWO16" s="96"/>
      <c r="AWP16" s="96"/>
      <c r="AWQ16" s="96"/>
      <c r="AWR16" s="96"/>
      <c r="AWS16" s="96"/>
      <c r="AWT16" s="96"/>
      <c r="AWU16" s="96"/>
      <c r="AWV16" s="96"/>
      <c r="AWW16" s="96"/>
      <c r="AWX16" s="96"/>
      <c r="AWY16" s="96"/>
      <c r="AWZ16" s="96"/>
      <c r="AXA16" s="96"/>
      <c r="AXB16" s="96"/>
      <c r="AXC16" s="96"/>
      <c r="AXD16" s="96"/>
      <c r="AXE16" s="96"/>
      <c r="AXF16" s="96"/>
      <c r="AXG16" s="96"/>
      <c r="AXH16" s="96"/>
      <c r="AXI16" s="96"/>
      <c r="AXJ16" s="96"/>
      <c r="AXK16" s="96"/>
      <c r="AXL16" s="96"/>
      <c r="AXM16" s="96"/>
      <c r="AXN16" s="96"/>
      <c r="AXO16" s="96"/>
      <c r="AXP16" s="96"/>
      <c r="AXQ16" s="96"/>
      <c r="AXR16" s="96"/>
      <c r="AXS16" s="96"/>
      <c r="AXT16" s="96"/>
      <c r="AXU16" s="96"/>
      <c r="AXV16" s="96"/>
      <c r="AXW16" s="96"/>
      <c r="AXX16" s="96"/>
      <c r="AXY16" s="96"/>
      <c r="AXZ16" s="96"/>
      <c r="AYA16" s="96"/>
      <c r="AYB16" s="96"/>
      <c r="AYC16" s="96"/>
      <c r="AYD16" s="96"/>
      <c r="AYE16" s="96"/>
      <c r="AYF16" s="96"/>
      <c r="AYG16" s="96"/>
      <c r="AYH16" s="96"/>
      <c r="AYI16" s="96"/>
      <c r="AYJ16" s="96"/>
      <c r="AYK16" s="96"/>
      <c r="AYL16" s="96"/>
      <c r="AYM16" s="96"/>
      <c r="AYN16" s="96"/>
      <c r="AYO16" s="96"/>
      <c r="AYP16" s="96"/>
      <c r="AYQ16" s="96"/>
      <c r="AYR16" s="96"/>
      <c r="AYS16" s="96"/>
      <c r="AYT16" s="96"/>
      <c r="AYU16" s="96"/>
      <c r="AYV16" s="96"/>
      <c r="AYW16" s="96"/>
      <c r="AYX16" s="96"/>
      <c r="AYY16" s="96"/>
      <c r="AYZ16" s="96"/>
      <c r="AZA16" s="96"/>
      <c r="AZB16" s="96"/>
      <c r="AZC16" s="96"/>
      <c r="AZD16" s="96"/>
      <c r="AZE16" s="96"/>
      <c r="AZF16" s="96"/>
      <c r="AZG16" s="96"/>
      <c r="AZH16" s="96"/>
      <c r="AZI16" s="96"/>
      <c r="AZJ16" s="96"/>
      <c r="AZK16" s="96"/>
      <c r="AZL16" s="96"/>
      <c r="AZM16" s="96"/>
      <c r="AZN16" s="96"/>
      <c r="AZO16" s="96"/>
      <c r="AZP16" s="96"/>
      <c r="AZQ16" s="96"/>
      <c r="AZR16" s="96"/>
      <c r="AZS16" s="96"/>
      <c r="AZT16" s="96"/>
      <c r="AZU16" s="96"/>
      <c r="AZV16" s="96"/>
      <c r="AZW16" s="96"/>
      <c r="AZX16" s="96"/>
      <c r="AZY16" s="96"/>
      <c r="AZZ16" s="96"/>
      <c r="BAA16" s="96"/>
      <c r="BAB16" s="96"/>
      <c r="BAC16" s="96"/>
      <c r="BAD16" s="96"/>
      <c r="BAE16" s="96"/>
      <c r="BAF16" s="96"/>
      <c r="BAG16" s="96"/>
      <c r="BAH16" s="96"/>
      <c r="BAI16" s="96"/>
      <c r="BAJ16" s="96"/>
      <c r="BAK16" s="96"/>
      <c r="BAL16" s="96"/>
      <c r="BAM16" s="96"/>
      <c r="BAN16" s="96"/>
      <c r="BAO16" s="96"/>
      <c r="BAP16" s="96"/>
      <c r="BAQ16" s="96"/>
      <c r="BAR16" s="96"/>
      <c r="BAS16" s="96"/>
      <c r="BAT16" s="96"/>
      <c r="BAU16" s="96"/>
      <c r="BAV16" s="96"/>
      <c r="BAW16" s="96"/>
      <c r="BAX16" s="96"/>
      <c r="BAY16" s="96"/>
      <c r="BAZ16" s="96"/>
      <c r="BBA16" s="96"/>
      <c r="BBB16" s="96"/>
      <c r="BBC16" s="96"/>
      <c r="BBD16" s="96"/>
      <c r="BBE16" s="96"/>
      <c r="BBF16" s="96"/>
      <c r="BBG16" s="96"/>
      <c r="BBH16" s="96"/>
      <c r="BBI16" s="96"/>
      <c r="BBJ16" s="96"/>
      <c r="BBK16" s="96"/>
      <c r="BBL16" s="96"/>
      <c r="BBM16" s="96"/>
      <c r="BBN16" s="96"/>
      <c r="BBO16" s="96"/>
      <c r="BBP16" s="96"/>
      <c r="BBQ16" s="96"/>
      <c r="BBR16" s="96"/>
      <c r="BBS16" s="96"/>
      <c r="BBT16" s="96"/>
      <c r="BBU16" s="96"/>
      <c r="BBV16" s="96"/>
      <c r="BBW16" s="96"/>
      <c r="BBX16" s="96"/>
      <c r="BBY16" s="96"/>
      <c r="BBZ16" s="96"/>
      <c r="BCA16" s="96"/>
      <c r="BCB16" s="96"/>
      <c r="BCC16" s="96"/>
      <c r="BCD16" s="96"/>
      <c r="BCE16" s="96"/>
      <c r="BCF16" s="96"/>
      <c r="BCG16" s="96"/>
      <c r="BCH16" s="96"/>
      <c r="BCI16" s="96"/>
      <c r="BCJ16" s="96"/>
      <c r="BCK16" s="96"/>
      <c r="BCL16" s="96"/>
      <c r="BCM16" s="96"/>
      <c r="BCN16" s="96"/>
      <c r="BCO16" s="96"/>
      <c r="BCP16" s="96"/>
      <c r="BCQ16" s="96"/>
      <c r="BCR16" s="96"/>
      <c r="BCS16" s="96"/>
      <c r="BCT16" s="96"/>
      <c r="BCU16" s="96"/>
      <c r="BCV16" s="96"/>
      <c r="BCW16" s="96"/>
      <c r="BCX16" s="96"/>
      <c r="BCY16" s="96"/>
      <c r="BCZ16" s="96"/>
      <c r="BDA16" s="96"/>
      <c r="BDB16" s="96"/>
      <c r="BDC16" s="96"/>
      <c r="BDD16" s="96"/>
      <c r="BDE16" s="96"/>
      <c r="BDF16" s="96"/>
      <c r="BDG16" s="96"/>
      <c r="BDH16" s="96"/>
      <c r="BDI16" s="96"/>
      <c r="BDJ16" s="96"/>
      <c r="BDK16" s="96"/>
      <c r="BDL16" s="96"/>
      <c r="BDM16" s="96"/>
      <c r="BDN16" s="96"/>
      <c r="BDO16" s="96"/>
      <c r="BDP16" s="96"/>
      <c r="BDQ16" s="96"/>
      <c r="BDR16" s="96"/>
      <c r="BDS16" s="96"/>
      <c r="BDT16" s="96"/>
      <c r="BDU16" s="96"/>
      <c r="BDV16" s="96"/>
      <c r="BDW16" s="96"/>
      <c r="BDX16" s="96"/>
      <c r="BDY16" s="96"/>
      <c r="BDZ16" s="96"/>
      <c r="BEA16" s="96"/>
      <c r="BEB16" s="96"/>
      <c r="BEC16" s="96"/>
      <c r="BED16" s="96"/>
      <c r="BEE16" s="96"/>
      <c r="BEF16" s="96"/>
      <c r="BEG16" s="96"/>
      <c r="BEH16" s="96"/>
      <c r="BEI16" s="96"/>
      <c r="BEJ16" s="96"/>
      <c r="BEK16" s="96"/>
      <c r="BEL16" s="96"/>
      <c r="BEM16" s="96"/>
      <c r="BEN16" s="96"/>
      <c r="BEO16" s="96"/>
      <c r="BEP16" s="96"/>
      <c r="BEQ16" s="96"/>
      <c r="BER16" s="96"/>
      <c r="BES16" s="96"/>
      <c r="BET16" s="96"/>
      <c r="BEU16" s="96"/>
      <c r="BEV16" s="96"/>
      <c r="BEW16" s="96"/>
      <c r="BEX16" s="96"/>
      <c r="BEY16" s="96"/>
      <c r="BEZ16" s="96"/>
      <c r="BFA16" s="96"/>
      <c r="BFB16" s="96"/>
      <c r="BFC16" s="96"/>
      <c r="BFD16" s="96"/>
      <c r="BFE16" s="96"/>
      <c r="BFF16" s="96"/>
      <c r="BFG16" s="96"/>
      <c r="BFH16" s="96"/>
      <c r="BFI16" s="96"/>
      <c r="BFJ16" s="96"/>
      <c r="BFK16" s="96"/>
      <c r="BFL16" s="96"/>
      <c r="BFM16" s="96"/>
      <c r="BFN16" s="96"/>
      <c r="BFO16" s="96"/>
      <c r="BFP16" s="96"/>
      <c r="BFQ16" s="96"/>
      <c r="BFR16" s="96"/>
      <c r="BFS16" s="96"/>
      <c r="BFT16" s="96"/>
      <c r="BFU16" s="96"/>
      <c r="BFV16" s="96"/>
      <c r="BFW16" s="96"/>
      <c r="BFX16" s="96"/>
      <c r="BFY16" s="96"/>
      <c r="BFZ16" s="96"/>
      <c r="BGA16" s="96"/>
      <c r="BGB16" s="96"/>
      <c r="BGC16" s="96"/>
      <c r="BGD16" s="96"/>
      <c r="BGE16" s="96"/>
      <c r="BGF16" s="96"/>
      <c r="BGG16" s="96"/>
      <c r="BGH16" s="96"/>
      <c r="BGI16" s="96"/>
      <c r="BGJ16" s="96"/>
      <c r="BGK16" s="96"/>
      <c r="BGL16" s="96"/>
      <c r="BGM16" s="96"/>
      <c r="BGN16" s="96"/>
      <c r="BGO16" s="96"/>
      <c r="BGP16" s="96"/>
      <c r="BGQ16" s="96"/>
      <c r="BGR16" s="96"/>
      <c r="BGS16" s="96"/>
      <c r="BGT16" s="96"/>
      <c r="BGU16" s="96"/>
      <c r="BGV16" s="96"/>
      <c r="BGW16" s="96"/>
      <c r="BGX16" s="96"/>
      <c r="BGY16" s="96"/>
      <c r="BGZ16" s="96"/>
      <c r="BHA16" s="96"/>
      <c r="BHB16" s="96"/>
      <c r="BHC16" s="96"/>
      <c r="BHD16" s="96"/>
      <c r="BHE16" s="96"/>
      <c r="BHF16" s="96"/>
      <c r="BHG16" s="96"/>
      <c r="BHH16" s="96"/>
      <c r="BHI16" s="96"/>
      <c r="BHJ16" s="96"/>
      <c r="BHK16" s="96"/>
      <c r="BHL16" s="96"/>
      <c r="BHM16" s="96"/>
      <c r="BHN16" s="96"/>
      <c r="BHO16" s="96"/>
      <c r="BHP16" s="96"/>
      <c r="BHQ16" s="96"/>
      <c r="BHR16" s="96"/>
      <c r="BHS16" s="96"/>
      <c r="BHT16" s="96"/>
      <c r="BHU16" s="96"/>
      <c r="BHV16" s="96"/>
      <c r="BHW16" s="96"/>
      <c r="BHX16" s="96"/>
      <c r="BHY16" s="96"/>
      <c r="BHZ16" s="96"/>
      <c r="BIA16" s="96"/>
      <c r="BIB16" s="96"/>
      <c r="BIC16" s="96"/>
      <c r="BID16" s="96"/>
      <c r="BIE16" s="96"/>
      <c r="BIF16" s="96"/>
      <c r="BIG16" s="96"/>
      <c r="BIH16" s="96"/>
      <c r="BII16" s="96"/>
      <c r="BIJ16" s="96"/>
      <c r="BIK16" s="96"/>
      <c r="BIL16" s="96"/>
      <c r="BIM16" s="96"/>
      <c r="BIN16" s="96"/>
      <c r="BIO16" s="96"/>
      <c r="BIP16" s="96"/>
      <c r="BIQ16" s="96"/>
      <c r="BIR16" s="96"/>
      <c r="BIS16" s="96"/>
      <c r="BIT16" s="96"/>
      <c r="BIU16" s="96"/>
      <c r="BIV16" s="96"/>
      <c r="BIW16" s="96"/>
      <c r="BIX16" s="96"/>
      <c r="BIY16" s="96"/>
      <c r="BIZ16" s="96"/>
      <c r="BJA16" s="96"/>
      <c r="BJB16" s="96"/>
      <c r="BJC16" s="96"/>
      <c r="BJD16" s="96"/>
      <c r="BJE16" s="96"/>
      <c r="BJF16" s="96"/>
      <c r="BJG16" s="96"/>
      <c r="BJH16" s="96"/>
      <c r="BJI16" s="96"/>
      <c r="BJJ16" s="96"/>
      <c r="BJK16" s="96"/>
      <c r="BJL16" s="96"/>
      <c r="BJM16" s="96"/>
      <c r="BJN16" s="96"/>
      <c r="BJO16" s="96"/>
      <c r="BJP16" s="96"/>
      <c r="BJQ16" s="96"/>
      <c r="BJR16" s="96"/>
      <c r="BJS16" s="96"/>
      <c r="BJT16" s="96"/>
      <c r="BJU16" s="96"/>
      <c r="BJV16" s="96"/>
      <c r="BJW16" s="96"/>
      <c r="BJX16" s="96"/>
      <c r="BJY16" s="96"/>
      <c r="BJZ16" s="96"/>
      <c r="BKA16" s="96"/>
      <c r="BKB16" s="96"/>
      <c r="BKC16" s="96"/>
      <c r="BKD16" s="96"/>
      <c r="BKE16" s="96"/>
      <c r="BKF16" s="96"/>
      <c r="BKG16" s="96"/>
      <c r="BKH16" s="96"/>
      <c r="BKI16" s="96"/>
      <c r="BKJ16" s="96"/>
      <c r="BKK16" s="96"/>
      <c r="BKL16" s="96"/>
      <c r="BKM16" s="96"/>
      <c r="BKN16" s="96"/>
      <c r="BKO16" s="96"/>
      <c r="BKP16" s="96"/>
      <c r="BKQ16" s="96"/>
      <c r="BKR16" s="96"/>
      <c r="BKS16" s="96"/>
      <c r="BKT16" s="96"/>
      <c r="BKU16" s="96"/>
      <c r="BKV16" s="96"/>
      <c r="BKW16" s="96"/>
      <c r="BKX16" s="96"/>
      <c r="BKY16" s="96"/>
      <c r="BKZ16" s="96"/>
      <c r="BLA16" s="96"/>
      <c r="BLB16" s="96"/>
      <c r="BLC16" s="96"/>
      <c r="BLD16" s="96"/>
      <c r="BLE16" s="96"/>
      <c r="BLF16" s="96"/>
      <c r="BLG16" s="96"/>
      <c r="BLH16" s="96"/>
      <c r="BLI16" s="96"/>
      <c r="BLJ16" s="96"/>
      <c r="BLK16" s="96"/>
      <c r="BLL16" s="96"/>
      <c r="BLM16" s="96"/>
      <c r="BLN16" s="96"/>
      <c r="BLO16" s="96"/>
      <c r="BLP16" s="96"/>
      <c r="BLQ16" s="96"/>
      <c r="BLR16" s="96"/>
      <c r="BLS16" s="96"/>
      <c r="BLT16" s="96"/>
      <c r="BLU16" s="96"/>
      <c r="BLV16" s="96"/>
      <c r="BLW16" s="96"/>
      <c r="BLX16" s="96"/>
      <c r="BLY16" s="96"/>
      <c r="BLZ16" s="96"/>
      <c r="BMA16" s="96"/>
      <c r="BMB16" s="96"/>
      <c r="BMC16" s="96"/>
      <c r="BMD16" s="96"/>
      <c r="BME16" s="96"/>
      <c r="BMF16" s="96"/>
      <c r="BMG16" s="96"/>
      <c r="BMH16" s="96"/>
      <c r="BMI16" s="96"/>
      <c r="BMJ16" s="96"/>
      <c r="BMK16" s="96"/>
      <c r="BML16" s="96"/>
      <c r="BMM16" s="96"/>
      <c r="BMN16" s="96"/>
      <c r="BMO16" s="96"/>
      <c r="BMP16" s="96"/>
      <c r="BMQ16" s="96"/>
      <c r="BMR16" s="96"/>
      <c r="BMS16" s="96"/>
      <c r="BMT16" s="96"/>
      <c r="BMU16" s="96"/>
      <c r="BMV16" s="96"/>
      <c r="BMW16" s="96"/>
      <c r="BMX16" s="96"/>
      <c r="BMY16" s="96"/>
      <c r="BMZ16" s="96"/>
      <c r="BNA16" s="96"/>
      <c r="BNB16" s="96"/>
      <c r="BNC16" s="96"/>
      <c r="BND16" s="96"/>
      <c r="BNE16" s="96"/>
      <c r="BNF16" s="96"/>
      <c r="BNG16" s="96"/>
      <c r="BNH16" s="96"/>
      <c r="BNI16" s="96"/>
      <c r="BNJ16" s="96"/>
      <c r="BNK16" s="96"/>
      <c r="BNL16" s="96"/>
      <c r="BNM16" s="96"/>
      <c r="BNN16" s="96"/>
      <c r="BNO16" s="96"/>
      <c r="BNP16" s="96"/>
      <c r="BNQ16" s="96"/>
      <c r="BNR16" s="96"/>
      <c r="BNS16" s="96"/>
      <c r="BNT16" s="96"/>
      <c r="BNU16" s="96"/>
      <c r="BNV16" s="96"/>
      <c r="BNW16" s="96"/>
      <c r="BNX16" s="96"/>
      <c r="BNY16" s="96"/>
      <c r="BNZ16" s="96"/>
      <c r="BOA16" s="96"/>
      <c r="BOB16" s="96"/>
      <c r="BOC16" s="96"/>
      <c r="BOD16" s="96"/>
      <c r="BOE16" s="96"/>
      <c r="BOF16" s="96"/>
      <c r="BOG16" s="96"/>
      <c r="BOH16" s="96"/>
      <c r="BOI16" s="96"/>
      <c r="BOJ16" s="96"/>
      <c r="BOK16" s="96"/>
      <c r="BOL16" s="96"/>
      <c r="BOM16" s="96"/>
      <c r="BON16" s="96"/>
      <c r="BOO16" s="96"/>
      <c r="BOP16" s="96"/>
      <c r="BOQ16" s="96"/>
      <c r="BOR16" s="96"/>
      <c r="BOS16" s="96"/>
      <c r="BOT16" s="96"/>
      <c r="BOU16" s="96"/>
      <c r="BOV16" s="96"/>
      <c r="BOW16" s="96"/>
      <c r="BOX16" s="96"/>
      <c r="BOY16" s="96"/>
      <c r="BOZ16" s="96"/>
      <c r="BPA16" s="96"/>
      <c r="BPB16" s="96"/>
      <c r="BPC16" s="96"/>
      <c r="BPD16" s="96"/>
      <c r="BPE16" s="96"/>
      <c r="BPF16" s="96"/>
      <c r="BPG16" s="96"/>
      <c r="BPH16" s="96"/>
      <c r="BPI16" s="96"/>
      <c r="BPJ16" s="96"/>
      <c r="BPK16" s="96"/>
      <c r="BPL16" s="96"/>
      <c r="BPM16" s="96"/>
      <c r="BPN16" s="96"/>
      <c r="BPO16" s="96"/>
      <c r="BPP16" s="96"/>
      <c r="BPQ16" s="96"/>
      <c r="BPR16" s="96"/>
      <c r="BPS16" s="96"/>
      <c r="BPT16" s="96"/>
      <c r="BPU16" s="96"/>
      <c r="BPV16" s="96"/>
      <c r="BPW16" s="96"/>
      <c r="BPX16" s="96"/>
      <c r="BPY16" s="96"/>
      <c r="BPZ16" s="96"/>
      <c r="BQA16" s="96"/>
      <c r="BQB16" s="96"/>
      <c r="BQC16" s="96"/>
      <c r="BQD16" s="96"/>
      <c r="BQE16" s="96"/>
      <c r="BQF16" s="96"/>
      <c r="BQG16" s="96"/>
      <c r="BQH16" s="96"/>
      <c r="BQI16" s="96"/>
      <c r="BQJ16" s="96"/>
      <c r="BQK16" s="96"/>
      <c r="BQL16" s="96"/>
      <c r="BQM16" s="96"/>
      <c r="BQN16" s="96"/>
      <c r="BQO16" s="96"/>
      <c r="BQP16" s="96"/>
      <c r="BQQ16" s="96"/>
      <c r="BQR16" s="96"/>
      <c r="BQS16" s="96"/>
      <c r="BQT16" s="96"/>
      <c r="BQU16" s="96"/>
      <c r="BQV16" s="96"/>
      <c r="BQW16" s="96"/>
      <c r="BQX16" s="96"/>
      <c r="BQY16" s="96"/>
      <c r="BQZ16" s="96"/>
      <c r="BRA16" s="96"/>
      <c r="BRB16" s="96"/>
      <c r="BRC16" s="96"/>
      <c r="BRD16" s="96"/>
      <c r="BRE16" s="96"/>
      <c r="BRF16" s="96"/>
      <c r="BRG16" s="96"/>
      <c r="BRH16" s="96"/>
      <c r="BRI16" s="96"/>
      <c r="BRJ16" s="96"/>
      <c r="BRK16" s="96"/>
      <c r="BRL16" s="96"/>
      <c r="BRM16" s="96"/>
      <c r="BRN16" s="96"/>
      <c r="BRO16" s="96"/>
      <c r="BRP16" s="96"/>
      <c r="BRQ16" s="96"/>
      <c r="BRR16" s="96"/>
      <c r="BRS16" s="96"/>
      <c r="BRT16" s="96"/>
      <c r="BRU16" s="96"/>
      <c r="BRV16" s="96"/>
      <c r="BRW16" s="96"/>
      <c r="BRX16" s="96"/>
      <c r="BRY16" s="96"/>
      <c r="BRZ16" s="96"/>
      <c r="BSA16" s="96"/>
      <c r="BSB16" s="96"/>
      <c r="BSC16" s="96"/>
      <c r="BSD16" s="96"/>
      <c r="BSE16" s="96"/>
      <c r="BSF16" s="96"/>
      <c r="BSG16" s="96"/>
      <c r="BSH16" s="96"/>
      <c r="BSI16" s="96"/>
      <c r="BSJ16" s="96"/>
      <c r="BSK16" s="96"/>
      <c r="BSL16" s="96"/>
      <c r="BSM16" s="96"/>
      <c r="BSN16" s="96"/>
      <c r="BSO16" s="96"/>
      <c r="BSP16" s="96"/>
      <c r="BSQ16" s="96"/>
      <c r="BSR16" s="96"/>
      <c r="BSS16" s="96"/>
      <c r="BST16" s="96"/>
      <c r="BSU16" s="96"/>
      <c r="BSV16" s="96"/>
      <c r="BSW16" s="96"/>
      <c r="BSX16" s="96"/>
      <c r="BSY16" s="96"/>
      <c r="BSZ16" s="96"/>
      <c r="BTA16" s="96"/>
      <c r="BTB16" s="96"/>
      <c r="BTC16" s="96"/>
      <c r="BTD16" s="96"/>
      <c r="BTE16" s="96"/>
      <c r="BTF16" s="96"/>
      <c r="BTG16" s="96"/>
      <c r="BTH16" s="96"/>
      <c r="BTI16" s="96"/>
      <c r="BTJ16" s="96"/>
      <c r="BTK16" s="96"/>
      <c r="BTL16" s="96"/>
      <c r="BTM16" s="96"/>
      <c r="BTN16" s="96"/>
      <c r="BTO16" s="96"/>
      <c r="BTP16" s="96"/>
      <c r="BTQ16" s="96"/>
      <c r="BTR16" s="96"/>
      <c r="BTS16" s="96"/>
      <c r="BTT16" s="96"/>
      <c r="BTU16" s="96"/>
      <c r="BTV16" s="96"/>
      <c r="BTW16" s="96"/>
      <c r="BTX16" s="96"/>
      <c r="BTY16" s="96"/>
      <c r="BTZ16" s="96"/>
      <c r="BUA16" s="96"/>
      <c r="BUB16" s="96"/>
      <c r="BUC16" s="96"/>
      <c r="BUD16" s="96"/>
      <c r="BUE16" s="96"/>
      <c r="BUF16" s="96"/>
      <c r="BUG16" s="96"/>
      <c r="BUH16" s="96"/>
      <c r="BUI16" s="96"/>
      <c r="BUJ16" s="96"/>
      <c r="BUK16" s="96"/>
      <c r="BUL16" s="96"/>
      <c r="BUM16" s="96"/>
      <c r="BUN16" s="96"/>
      <c r="BUO16" s="96"/>
      <c r="BUP16" s="96"/>
      <c r="BUQ16" s="96"/>
      <c r="BUR16" s="96"/>
      <c r="BUS16" s="96"/>
      <c r="BUT16" s="96"/>
      <c r="BUU16" s="96"/>
      <c r="BUV16" s="96"/>
      <c r="BUW16" s="96"/>
      <c r="BUX16" s="96"/>
      <c r="BUY16" s="96"/>
      <c r="BUZ16" s="96"/>
      <c r="BVA16" s="96"/>
      <c r="BVB16" s="96"/>
      <c r="BVC16" s="96"/>
      <c r="BVD16" s="96"/>
      <c r="BVE16" s="96"/>
      <c r="BVF16" s="96"/>
      <c r="BVG16" s="96"/>
      <c r="BVH16" s="96"/>
      <c r="BVI16" s="96"/>
      <c r="BVJ16" s="96"/>
      <c r="BVK16" s="96"/>
      <c r="BVL16" s="96"/>
      <c r="BVM16" s="96"/>
      <c r="BVN16" s="96"/>
      <c r="BVO16" s="96"/>
      <c r="BVP16" s="96"/>
      <c r="BVQ16" s="96"/>
      <c r="BVR16" s="96"/>
      <c r="BVS16" s="96"/>
      <c r="BVT16" s="96"/>
      <c r="BVU16" s="96"/>
      <c r="BVV16" s="96"/>
      <c r="BVW16" s="96"/>
      <c r="BVX16" s="96"/>
      <c r="BVY16" s="96"/>
      <c r="BVZ16" s="96"/>
      <c r="BWA16" s="96"/>
      <c r="BWB16" s="96"/>
      <c r="BWC16" s="96"/>
      <c r="BWD16" s="96"/>
      <c r="BWE16" s="96"/>
      <c r="BWF16" s="96"/>
      <c r="BWG16" s="96"/>
      <c r="BWH16" s="96"/>
      <c r="BWI16" s="96"/>
      <c r="BWJ16" s="96"/>
      <c r="BWK16" s="96"/>
      <c r="BWL16" s="96"/>
      <c r="BWM16" s="96"/>
      <c r="BWN16" s="96"/>
      <c r="BWO16" s="96"/>
      <c r="BWP16" s="96"/>
      <c r="BWQ16" s="96"/>
      <c r="BWR16" s="96"/>
      <c r="BWS16" s="96"/>
      <c r="BWT16" s="96"/>
      <c r="BWU16" s="96"/>
      <c r="BWV16" s="96"/>
      <c r="BWW16" s="96"/>
      <c r="BWX16" s="96"/>
      <c r="BWY16" s="96"/>
      <c r="BWZ16" s="96"/>
      <c r="BXA16" s="96"/>
      <c r="BXB16" s="96"/>
      <c r="BXC16" s="96"/>
      <c r="BXD16" s="96"/>
      <c r="BXE16" s="96"/>
      <c r="BXF16" s="96"/>
      <c r="BXG16" s="96"/>
      <c r="BXH16" s="96"/>
      <c r="BXI16" s="96"/>
      <c r="BXJ16" s="96"/>
      <c r="BXK16" s="96"/>
      <c r="BXL16" s="96"/>
      <c r="BXM16" s="96"/>
      <c r="BXN16" s="96"/>
      <c r="BXO16" s="96"/>
      <c r="BXP16" s="96"/>
      <c r="BXQ16" s="96"/>
      <c r="BXR16" s="96"/>
      <c r="BXS16" s="96"/>
      <c r="BXT16" s="96"/>
      <c r="BXU16" s="96"/>
      <c r="BXV16" s="96"/>
      <c r="BXW16" s="96"/>
      <c r="BXX16" s="96"/>
      <c r="BXY16" s="96"/>
      <c r="BXZ16" s="96"/>
      <c r="BYA16" s="96"/>
      <c r="BYB16" s="96"/>
      <c r="BYC16" s="96"/>
      <c r="BYD16" s="96"/>
      <c r="BYE16" s="96"/>
      <c r="BYF16" s="96"/>
      <c r="BYG16" s="96"/>
      <c r="BYH16" s="96"/>
      <c r="BYI16" s="96"/>
      <c r="BYJ16" s="96"/>
      <c r="BYK16" s="96"/>
      <c r="BYL16" s="96"/>
      <c r="BYM16" s="96"/>
      <c r="BYN16" s="96"/>
      <c r="BYO16" s="96"/>
      <c r="BYP16" s="96"/>
      <c r="BYQ16" s="96"/>
      <c r="BYR16" s="96"/>
      <c r="BYS16" s="96"/>
      <c r="BYT16" s="96"/>
      <c r="BYU16" s="96"/>
      <c r="BYV16" s="96"/>
      <c r="BYW16" s="96"/>
      <c r="BYX16" s="96"/>
      <c r="BYY16" s="96"/>
      <c r="BYZ16" s="96"/>
      <c r="BZA16" s="96"/>
      <c r="BZB16" s="96"/>
      <c r="BZC16" s="96"/>
      <c r="BZD16" s="96"/>
      <c r="BZE16" s="96"/>
      <c r="BZF16" s="96"/>
      <c r="BZG16" s="96"/>
      <c r="BZH16" s="96"/>
      <c r="BZI16" s="96"/>
      <c r="BZJ16" s="96"/>
      <c r="BZK16" s="96"/>
      <c r="BZL16" s="96"/>
      <c r="BZM16" s="96"/>
      <c r="BZN16" s="96"/>
      <c r="BZO16" s="96"/>
      <c r="BZP16" s="96"/>
      <c r="BZQ16" s="96"/>
      <c r="BZR16" s="96"/>
      <c r="BZS16" s="96"/>
      <c r="BZT16" s="96"/>
      <c r="BZU16" s="96"/>
      <c r="BZV16" s="96"/>
      <c r="BZW16" s="96"/>
      <c r="BZX16" s="96"/>
      <c r="BZY16" s="96"/>
      <c r="BZZ16" s="96"/>
      <c r="CAA16" s="96"/>
      <c r="CAB16" s="96"/>
      <c r="CAC16" s="96"/>
      <c r="CAD16" s="96"/>
      <c r="CAE16" s="96"/>
      <c r="CAF16" s="96"/>
      <c r="CAG16" s="96"/>
      <c r="CAH16" s="96"/>
      <c r="CAI16" s="96"/>
      <c r="CAJ16" s="96"/>
      <c r="CAK16" s="96"/>
      <c r="CAL16" s="96"/>
      <c r="CAM16" s="96"/>
      <c r="CAN16" s="96"/>
      <c r="CAO16" s="96"/>
      <c r="CAP16" s="96"/>
      <c r="CAQ16" s="96"/>
      <c r="CAR16" s="96"/>
      <c r="CAS16" s="96"/>
      <c r="CAT16" s="96"/>
      <c r="CAU16" s="96"/>
      <c r="CAV16" s="96"/>
      <c r="CAW16" s="96"/>
      <c r="CAX16" s="96"/>
      <c r="CAY16" s="96"/>
      <c r="CAZ16" s="96"/>
      <c r="CBA16" s="96"/>
      <c r="CBB16" s="96"/>
      <c r="CBC16" s="96"/>
      <c r="CBD16" s="96"/>
      <c r="CBE16" s="96"/>
      <c r="CBF16" s="96"/>
      <c r="CBG16" s="96"/>
      <c r="CBH16" s="96"/>
      <c r="CBI16" s="96"/>
      <c r="CBJ16" s="96"/>
      <c r="CBK16" s="96"/>
      <c r="CBL16" s="96"/>
      <c r="CBM16" s="96"/>
      <c r="CBN16" s="96"/>
      <c r="CBO16" s="96"/>
      <c r="CBP16" s="96"/>
      <c r="CBQ16" s="96"/>
      <c r="CBR16" s="96"/>
      <c r="CBS16" s="96"/>
      <c r="CBT16" s="96"/>
      <c r="CBU16" s="96"/>
      <c r="CBV16" s="96"/>
      <c r="CBW16" s="96"/>
      <c r="CBX16" s="96"/>
      <c r="CBY16" s="96"/>
      <c r="CBZ16" s="96"/>
      <c r="CCA16" s="96"/>
      <c r="CCB16" s="96"/>
      <c r="CCC16" s="96"/>
      <c r="CCD16" s="96"/>
      <c r="CCE16" s="96"/>
      <c r="CCF16" s="96"/>
      <c r="CCG16" s="96"/>
      <c r="CCH16" s="96"/>
      <c r="CCI16" s="96"/>
      <c r="CCJ16" s="96"/>
      <c r="CCK16" s="96"/>
      <c r="CCL16" s="96"/>
      <c r="CCM16" s="96"/>
      <c r="CCN16" s="96"/>
      <c r="CCO16" s="96"/>
      <c r="CCP16" s="96"/>
      <c r="CCQ16" s="96"/>
      <c r="CCR16" s="96"/>
      <c r="CCS16" s="96"/>
      <c r="CCT16" s="96"/>
      <c r="CCU16" s="96"/>
      <c r="CCV16" s="96"/>
      <c r="CCW16" s="96"/>
      <c r="CCX16" s="96"/>
      <c r="CCY16" s="96"/>
      <c r="CCZ16" s="96"/>
      <c r="CDA16" s="96"/>
      <c r="CDB16" s="96"/>
      <c r="CDC16" s="96"/>
      <c r="CDD16" s="96"/>
      <c r="CDE16" s="96"/>
      <c r="CDF16" s="96"/>
      <c r="CDG16" s="96"/>
      <c r="CDH16" s="96"/>
      <c r="CDI16" s="96"/>
      <c r="CDJ16" s="96"/>
      <c r="CDK16" s="96"/>
      <c r="CDL16" s="96"/>
      <c r="CDM16" s="96"/>
      <c r="CDN16" s="96"/>
      <c r="CDO16" s="96"/>
      <c r="CDP16" s="96"/>
      <c r="CDQ16" s="96"/>
      <c r="CDR16" s="96"/>
      <c r="CDS16" s="96"/>
      <c r="CDT16" s="96"/>
      <c r="CDU16" s="96"/>
      <c r="CDV16" s="96"/>
      <c r="CDW16" s="96"/>
      <c r="CDX16" s="96"/>
      <c r="CDY16" s="96"/>
      <c r="CDZ16" s="96"/>
      <c r="CEA16" s="96"/>
      <c r="CEB16" s="96"/>
      <c r="CEC16" s="96"/>
      <c r="CED16" s="96"/>
      <c r="CEE16" s="96"/>
      <c r="CEF16" s="96"/>
      <c r="CEG16" s="96"/>
      <c r="CEH16" s="96"/>
      <c r="CEI16" s="96"/>
      <c r="CEJ16" s="96"/>
      <c r="CEK16" s="96"/>
      <c r="CEL16" s="96"/>
      <c r="CEM16" s="96"/>
      <c r="CEN16" s="96"/>
      <c r="CEO16" s="96"/>
      <c r="CEP16" s="96"/>
      <c r="CEQ16" s="96"/>
      <c r="CER16" s="96"/>
      <c r="CES16" s="96"/>
      <c r="CET16" s="96"/>
      <c r="CEU16" s="96"/>
      <c r="CEV16" s="96"/>
      <c r="CEW16" s="96"/>
      <c r="CEX16" s="96"/>
      <c r="CEY16" s="96"/>
      <c r="CEZ16" s="96"/>
      <c r="CFA16" s="96"/>
      <c r="CFB16" s="96"/>
      <c r="CFC16" s="96"/>
      <c r="CFD16" s="96"/>
      <c r="CFE16" s="96"/>
      <c r="CFF16" s="96"/>
      <c r="CFG16" s="96"/>
      <c r="CFH16" s="96"/>
      <c r="CFI16" s="96"/>
      <c r="CFJ16" s="96"/>
      <c r="CFK16" s="96"/>
      <c r="CFL16" s="96"/>
      <c r="CFM16" s="96"/>
      <c r="CFN16" s="96"/>
      <c r="CFO16" s="96"/>
      <c r="CFP16" s="96"/>
      <c r="CFQ16" s="96"/>
      <c r="CFR16" s="96"/>
      <c r="CFS16" s="96"/>
      <c r="CFT16" s="96"/>
      <c r="CFU16" s="96"/>
      <c r="CFV16" s="96"/>
      <c r="CFW16" s="96"/>
      <c r="CFX16" s="96"/>
      <c r="CFY16" s="96"/>
      <c r="CFZ16" s="96"/>
      <c r="CGA16" s="96"/>
      <c r="CGB16" s="96"/>
      <c r="CGC16" s="96"/>
      <c r="CGD16" s="96"/>
      <c r="CGE16" s="96"/>
      <c r="CGF16" s="96"/>
      <c r="CGG16" s="96"/>
      <c r="CGH16" s="96"/>
      <c r="CGI16" s="96"/>
      <c r="CGJ16" s="96"/>
      <c r="CGK16" s="96"/>
      <c r="CGL16" s="96"/>
      <c r="CGM16" s="96"/>
      <c r="CGN16" s="96"/>
      <c r="CGO16" s="96"/>
      <c r="CGP16" s="96"/>
      <c r="CGQ16" s="96"/>
      <c r="CGR16" s="96"/>
      <c r="CGS16" s="96"/>
      <c r="CGT16" s="96"/>
      <c r="CGU16" s="96"/>
      <c r="CGV16" s="96"/>
      <c r="CGW16" s="96"/>
      <c r="CGX16" s="96"/>
      <c r="CGY16" s="96"/>
      <c r="CGZ16" s="96"/>
      <c r="CHA16" s="96"/>
      <c r="CHB16" s="96"/>
      <c r="CHC16" s="96"/>
      <c r="CHD16" s="96"/>
      <c r="CHE16" s="96"/>
      <c r="CHF16" s="96"/>
      <c r="CHG16" s="96"/>
      <c r="CHH16" s="96"/>
      <c r="CHI16" s="96"/>
      <c r="CHJ16" s="96"/>
      <c r="CHK16" s="96"/>
      <c r="CHL16" s="96"/>
      <c r="CHM16" s="96"/>
      <c r="CHN16" s="96"/>
      <c r="CHO16" s="96"/>
      <c r="CHP16" s="96"/>
      <c r="CHQ16" s="96"/>
      <c r="CHR16" s="96"/>
      <c r="CHS16" s="96"/>
      <c r="CHT16" s="96"/>
      <c r="CHU16" s="96"/>
      <c r="CHV16" s="96"/>
      <c r="CHW16" s="96"/>
      <c r="CHX16" s="96"/>
      <c r="CHY16" s="96"/>
      <c r="CHZ16" s="96"/>
      <c r="CIA16" s="96"/>
      <c r="CIB16" s="96"/>
      <c r="CIC16" s="96"/>
      <c r="CID16" s="96"/>
      <c r="CIE16" s="96"/>
      <c r="CIF16" s="96"/>
      <c r="CIG16" s="96"/>
      <c r="CIH16" s="96"/>
      <c r="CII16" s="96"/>
      <c r="CIJ16" s="96"/>
      <c r="CIK16" s="96"/>
      <c r="CIL16" s="96"/>
      <c r="CIM16" s="96"/>
      <c r="CIN16" s="96"/>
      <c r="CIO16" s="96"/>
      <c r="CIP16" s="96"/>
      <c r="CIQ16" s="96"/>
      <c r="CIR16" s="96"/>
      <c r="CIS16" s="96"/>
      <c r="CIT16" s="96"/>
      <c r="CIU16" s="96"/>
      <c r="CIV16" s="96"/>
      <c r="CIW16" s="96"/>
      <c r="CIX16" s="96"/>
      <c r="CIY16" s="96"/>
      <c r="CIZ16" s="96"/>
      <c r="CJA16" s="96"/>
      <c r="CJB16" s="96"/>
      <c r="CJC16" s="96"/>
      <c r="CJD16" s="96"/>
      <c r="CJE16" s="96"/>
      <c r="CJF16" s="96"/>
      <c r="CJG16" s="96"/>
      <c r="CJH16" s="96"/>
      <c r="CJI16" s="96"/>
      <c r="CJJ16" s="96"/>
      <c r="CJK16" s="96"/>
      <c r="CJL16" s="96"/>
      <c r="CJM16" s="96"/>
      <c r="CJN16" s="96"/>
      <c r="CJO16" s="96"/>
      <c r="CJP16" s="96"/>
      <c r="CJQ16" s="96"/>
      <c r="CJR16" s="96"/>
      <c r="CJS16" s="96"/>
      <c r="CJT16" s="96"/>
      <c r="CJU16" s="96"/>
      <c r="CJV16" s="96"/>
      <c r="CJW16" s="96"/>
      <c r="CJX16" s="96"/>
      <c r="CJY16" s="96"/>
      <c r="CJZ16" s="96"/>
      <c r="CKA16" s="96"/>
      <c r="CKB16" s="96"/>
      <c r="CKC16" s="96"/>
      <c r="CKD16" s="96"/>
      <c r="CKE16" s="96"/>
      <c r="CKF16" s="96"/>
      <c r="CKG16" s="96"/>
      <c r="CKH16" s="96"/>
      <c r="CKI16" s="96"/>
      <c r="CKJ16" s="96"/>
      <c r="CKK16" s="96"/>
      <c r="CKL16" s="96"/>
      <c r="CKM16" s="96"/>
      <c r="CKN16" s="96"/>
      <c r="CKO16" s="96"/>
      <c r="CKP16" s="96"/>
      <c r="CKQ16" s="96"/>
      <c r="CKR16" s="96"/>
      <c r="CKS16" s="96"/>
      <c r="CKT16" s="96"/>
      <c r="CKU16" s="96"/>
      <c r="CKV16" s="96"/>
      <c r="CKW16" s="96"/>
      <c r="CKX16" s="96"/>
      <c r="CKY16" s="96"/>
      <c r="CKZ16" s="96"/>
      <c r="CLA16" s="96"/>
      <c r="CLB16" s="96"/>
      <c r="CLC16" s="96"/>
      <c r="CLD16" s="96"/>
      <c r="CLE16" s="96"/>
      <c r="CLF16" s="96"/>
      <c r="CLG16" s="96"/>
      <c r="CLH16" s="96"/>
      <c r="CLI16" s="96"/>
      <c r="CLJ16" s="96"/>
      <c r="CLK16" s="96"/>
      <c r="CLL16" s="96"/>
      <c r="CLM16" s="96"/>
      <c r="CLN16" s="96"/>
      <c r="CLO16" s="96"/>
      <c r="CLP16" s="96"/>
      <c r="CLQ16" s="96"/>
      <c r="CLR16" s="96"/>
      <c r="CLS16" s="96"/>
      <c r="CLT16" s="96"/>
      <c r="CLU16" s="96"/>
      <c r="CLV16" s="96"/>
      <c r="CLW16" s="96"/>
      <c r="CLX16" s="96"/>
      <c r="CLY16" s="96"/>
      <c r="CLZ16" s="96"/>
      <c r="CMA16" s="96"/>
      <c r="CMB16" s="96"/>
      <c r="CMC16" s="96"/>
      <c r="CMD16" s="96"/>
      <c r="CME16" s="96"/>
      <c r="CMF16" s="96"/>
      <c r="CMG16" s="96"/>
      <c r="CMH16" s="96"/>
      <c r="CMI16" s="96"/>
      <c r="CMJ16" s="96"/>
      <c r="CMK16" s="96"/>
      <c r="CML16" s="96"/>
      <c r="CMM16" s="96"/>
      <c r="CMN16" s="96"/>
      <c r="CMO16" s="96"/>
      <c r="CMP16" s="96"/>
      <c r="CMQ16" s="96"/>
      <c r="CMR16" s="96"/>
      <c r="CMS16" s="96"/>
      <c r="CMT16" s="96"/>
      <c r="CMU16" s="96"/>
      <c r="CMV16" s="96"/>
      <c r="CMW16" s="96"/>
      <c r="CMX16" s="96"/>
      <c r="CMY16" s="96"/>
      <c r="CMZ16" s="96"/>
      <c r="CNA16" s="96"/>
      <c r="CNB16" s="96"/>
      <c r="CNC16" s="96"/>
      <c r="CND16" s="96"/>
      <c r="CNE16" s="96"/>
      <c r="CNF16" s="96"/>
      <c r="CNG16" s="96"/>
      <c r="CNH16" s="96"/>
      <c r="CNI16" s="96"/>
      <c r="CNJ16" s="96"/>
      <c r="CNK16" s="96"/>
      <c r="CNL16" s="96"/>
      <c r="CNM16" s="96"/>
      <c r="CNN16" s="96"/>
      <c r="CNO16" s="96"/>
      <c r="CNP16" s="96"/>
      <c r="CNQ16" s="96"/>
      <c r="CNR16" s="96"/>
      <c r="CNS16" s="96"/>
      <c r="CNT16" s="96"/>
      <c r="CNU16" s="96"/>
      <c r="CNV16" s="96"/>
      <c r="CNW16" s="96"/>
      <c r="CNX16" s="96"/>
      <c r="CNY16" s="96"/>
      <c r="CNZ16" s="96"/>
      <c r="COA16" s="96"/>
      <c r="COB16" s="96"/>
      <c r="COC16" s="96"/>
      <c r="COD16" s="96"/>
      <c r="COE16" s="96"/>
      <c r="COF16" s="96"/>
      <c r="COG16" s="96"/>
      <c r="COH16" s="96"/>
      <c r="COI16" s="96"/>
      <c r="COJ16" s="96"/>
      <c r="COK16" s="96"/>
      <c r="COL16" s="96"/>
      <c r="COM16" s="96"/>
      <c r="CON16" s="96"/>
      <c r="COO16" s="96"/>
      <c r="COP16" s="96"/>
      <c r="COQ16" s="96"/>
      <c r="COR16" s="96"/>
      <c r="COS16" s="96"/>
      <c r="COT16" s="96"/>
      <c r="COU16" s="96"/>
      <c r="COV16" s="96"/>
      <c r="COW16" s="96"/>
      <c r="COX16" s="96"/>
      <c r="COY16" s="96"/>
      <c r="COZ16" s="96"/>
      <c r="CPA16" s="96"/>
      <c r="CPB16" s="96"/>
      <c r="CPC16" s="96"/>
      <c r="CPD16" s="96"/>
      <c r="CPE16" s="96"/>
      <c r="CPF16" s="96"/>
      <c r="CPG16" s="96"/>
      <c r="CPH16" s="96"/>
      <c r="CPI16" s="96"/>
      <c r="CPJ16" s="96"/>
      <c r="CPK16" s="96"/>
      <c r="CPL16" s="96"/>
      <c r="CPM16" s="96"/>
      <c r="CPN16" s="96"/>
      <c r="CPO16" s="96"/>
      <c r="CPP16" s="96"/>
      <c r="CPQ16" s="96"/>
      <c r="CPR16" s="96"/>
      <c r="CPS16" s="96"/>
      <c r="CPT16" s="96"/>
      <c r="CPU16" s="96"/>
      <c r="CPV16" s="96"/>
      <c r="CPW16" s="96"/>
      <c r="CPX16" s="96"/>
      <c r="CPY16" s="96"/>
      <c r="CPZ16" s="96"/>
      <c r="CQA16" s="96"/>
      <c r="CQB16" s="96"/>
      <c r="CQC16" s="96"/>
      <c r="CQD16" s="96"/>
      <c r="CQE16" s="96"/>
      <c r="CQF16" s="96"/>
      <c r="CQG16" s="96"/>
      <c r="CQH16" s="96"/>
      <c r="CQI16" s="96"/>
      <c r="CQJ16" s="96"/>
      <c r="CQK16" s="96"/>
      <c r="CQL16" s="96"/>
      <c r="CQM16" s="96"/>
      <c r="CQN16" s="96"/>
      <c r="CQO16" s="96"/>
      <c r="CQP16" s="96"/>
      <c r="CQQ16" s="96"/>
      <c r="CQR16" s="96"/>
      <c r="CQS16" s="96"/>
      <c r="CQT16" s="96"/>
      <c r="CQU16" s="96"/>
      <c r="CQV16" s="96"/>
      <c r="CQW16" s="96"/>
      <c r="CQX16" s="96"/>
      <c r="CQY16" s="96"/>
      <c r="CQZ16" s="96"/>
      <c r="CRA16" s="96"/>
      <c r="CRB16" s="96"/>
      <c r="CRC16" s="96"/>
      <c r="CRD16" s="96"/>
      <c r="CRE16" s="96"/>
      <c r="CRF16" s="96"/>
      <c r="CRG16" s="96"/>
      <c r="CRH16" s="96"/>
      <c r="CRI16" s="96"/>
      <c r="CRJ16" s="96"/>
      <c r="CRK16" s="96"/>
      <c r="CRL16" s="96"/>
      <c r="CRM16" s="96"/>
      <c r="CRN16" s="96"/>
      <c r="CRO16" s="96"/>
      <c r="CRP16" s="96"/>
      <c r="CRQ16" s="96"/>
      <c r="CRR16" s="96"/>
      <c r="CRS16" s="96"/>
      <c r="CRT16" s="96"/>
      <c r="CRU16" s="96"/>
      <c r="CRV16" s="96"/>
      <c r="CRW16" s="96"/>
      <c r="CRX16" s="96"/>
      <c r="CRY16" s="96"/>
      <c r="CRZ16" s="96"/>
      <c r="CSA16" s="96"/>
      <c r="CSB16" s="96"/>
      <c r="CSC16" s="96"/>
      <c r="CSD16" s="96"/>
      <c r="CSE16" s="96"/>
      <c r="CSF16" s="96"/>
      <c r="CSG16" s="96"/>
      <c r="CSH16" s="96"/>
      <c r="CSI16" s="96"/>
      <c r="CSJ16" s="96"/>
      <c r="CSK16" s="96"/>
      <c r="CSL16" s="96"/>
      <c r="CSM16" s="96"/>
      <c r="CSN16" s="96"/>
      <c r="CSO16" s="96"/>
      <c r="CSP16" s="96"/>
      <c r="CSQ16" s="96"/>
      <c r="CSR16" s="96"/>
      <c r="CSS16" s="96"/>
      <c r="CST16" s="96"/>
      <c r="CSU16" s="96"/>
      <c r="CSV16" s="96"/>
      <c r="CSW16" s="96"/>
      <c r="CSX16" s="96"/>
      <c r="CSY16" s="96"/>
      <c r="CSZ16" s="96"/>
      <c r="CTA16" s="96"/>
      <c r="CTB16" s="96"/>
      <c r="CTC16" s="96"/>
      <c r="CTD16" s="96"/>
      <c r="CTE16" s="96"/>
      <c r="CTF16" s="96"/>
      <c r="CTG16" s="96"/>
      <c r="CTH16" s="96"/>
      <c r="CTI16" s="96"/>
      <c r="CTJ16" s="96"/>
      <c r="CTK16" s="96"/>
      <c r="CTL16" s="96"/>
      <c r="CTM16" s="96"/>
      <c r="CTN16" s="96"/>
      <c r="CTO16" s="96"/>
      <c r="CTP16" s="96"/>
      <c r="CTQ16" s="96"/>
      <c r="CTR16" s="96"/>
      <c r="CTS16" s="96"/>
      <c r="CTT16" s="96"/>
      <c r="CTU16" s="96"/>
      <c r="CTV16" s="96"/>
      <c r="CTW16" s="96"/>
      <c r="CTX16" s="96"/>
      <c r="CTY16" s="96"/>
      <c r="CTZ16" s="96"/>
      <c r="CUA16" s="96"/>
      <c r="CUB16" s="96"/>
      <c r="CUC16" s="96"/>
      <c r="CUD16" s="96"/>
      <c r="CUE16" s="96"/>
      <c r="CUF16" s="96"/>
      <c r="CUG16" s="96"/>
      <c r="CUH16" s="96"/>
      <c r="CUI16" s="96"/>
      <c r="CUJ16" s="96"/>
      <c r="CUK16" s="96"/>
      <c r="CUL16" s="96"/>
      <c r="CUM16" s="96"/>
      <c r="CUN16" s="96"/>
      <c r="CUO16" s="96"/>
      <c r="CUP16" s="96"/>
      <c r="CUQ16" s="96"/>
      <c r="CUR16" s="96"/>
      <c r="CUS16" s="96"/>
      <c r="CUT16" s="96"/>
      <c r="CUU16" s="96"/>
      <c r="CUV16" s="96"/>
      <c r="CUW16" s="96"/>
      <c r="CUX16" s="96"/>
      <c r="CUY16" s="96"/>
      <c r="CUZ16" s="96"/>
      <c r="CVA16" s="96"/>
      <c r="CVB16" s="96"/>
      <c r="CVC16" s="96"/>
      <c r="CVD16" s="96"/>
      <c r="CVE16" s="96"/>
      <c r="CVF16" s="96"/>
      <c r="CVG16" s="96"/>
      <c r="CVH16" s="96"/>
      <c r="CVI16" s="96"/>
      <c r="CVJ16" s="96"/>
      <c r="CVK16" s="96"/>
      <c r="CVL16" s="96"/>
      <c r="CVM16" s="96"/>
      <c r="CVN16" s="96"/>
      <c r="CVO16" s="96"/>
      <c r="CVP16" s="96"/>
      <c r="CVQ16" s="96"/>
      <c r="CVR16" s="96"/>
      <c r="CVS16" s="96"/>
      <c r="CVT16" s="96"/>
      <c r="CVU16" s="96"/>
      <c r="CVV16" s="96"/>
      <c r="CVW16" s="96"/>
      <c r="CVX16" s="96"/>
      <c r="CVY16" s="96"/>
      <c r="CVZ16" s="96"/>
      <c r="CWA16" s="96"/>
      <c r="CWB16" s="96"/>
      <c r="CWC16" s="96"/>
      <c r="CWD16" s="96"/>
      <c r="CWE16" s="96"/>
      <c r="CWF16" s="96"/>
      <c r="CWG16" s="96"/>
      <c r="CWH16" s="96"/>
      <c r="CWI16" s="96"/>
      <c r="CWJ16" s="96"/>
      <c r="CWK16" s="96"/>
      <c r="CWL16" s="96"/>
      <c r="CWM16" s="96"/>
      <c r="CWN16" s="96"/>
      <c r="CWO16" s="96"/>
      <c r="CWP16" s="96"/>
      <c r="CWQ16" s="96"/>
      <c r="CWR16" s="96"/>
      <c r="CWS16" s="96"/>
      <c r="CWT16" s="96"/>
      <c r="CWU16" s="96"/>
      <c r="CWV16" s="96"/>
      <c r="CWW16" s="96"/>
      <c r="CWX16" s="96"/>
      <c r="CWY16" s="96"/>
      <c r="CWZ16" s="96"/>
      <c r="CXA16" s="96"/>
      <c r="CXB16" s="96"/>
      <c r="CXC16" s="96"/>
      <c r="CXD16" s="96"/>
      <c r="CXE16" s="96"/>
      <c r="CXF16" s="96"/>
      <c r="CXG16" s="96"/>
      <c r="CXH16" s="96"/>
      <c r="CXI16" s="96"/>
      <c r="CXJ16" s="96"/>
      <c r="CXK16" s="96"/>
      <c r="CXL16" s="96"/>
      <c r="CXM16" s="96"/>
      <c r="CXN16" s="96"/>
      <c r="CXO16" s="96"/>
      <c r="CXP16" s="96"/>
      <c r="CXQ16" s="96"/>
      <c r="CXR16" s="96"/>
      <c r="CXS16" s="96"/>
      <c r="CXT16" s="96"/>
      <c r="CXU16" s="96"/>
      <c r="CXV16" s="96"/>
      <c r="CXW16" s="96"/>
      <c r="CXX16" s="96"/>
      <c r="CXY16" s="96"/>
      <c r="CXZ16" s="96"/>
      <c r="CYA16" s="96"/>
      <c r="CYB16" s="96"/>
      <c r="CYC16" s="96"/>
      <c r="CYD16" s="96"/>
      <c r="CYE16" s="96"/>
      <c r="CYF16" s="96"/>
      <c r="CYG16" s="96"/>
      <c r="CYH16" s="96"/>
      <c r="CYI16" s="96"/>
      <c r="CYJ16" s="96"/>
      <c r="CYK16" s="96"/>
      <c r="CYL16" s="96"/>
      <c r="CYM16" s="96"/>
      <c r="CYN16" s="96"/>
      <c r="CYO16" s="96"/>
      <c r="CYP16" s="96"/>
      <c r="CYQ16" s="96"/>
      <c r="CYR16" s="96"/>
      <c r="CYS16" s="96"/>
      <c r="CYT16" s="96"/>
      <c r="CYU16" s="96"/>
      <c r="CYV16" s="96"/>
      <c r="CYW16" s="96"/>
      <c r="CYX16" s="96"/>
      <c r="CYY16" s="96"/>
      <c r="CYZ16" s="96"/>
      <c r="CZA16" s="96"/>
      <c r="CZB16" s="96"/>
      <c r="CZC16" s="96"/>
      <c r="CZD16" s="96"/>
      <c r="CZE16" s="96"/>
      <c r="CZF16" s="96"/>
      <c r="CZG16" s="96"/>
      <c r="CZH16" s="96"/>
      <c r="CZI16" s="96"/>
      <c r="CZJ16" s="96"/>
      <c r="CZK16" s="96"/>
      <c r="CZL16" s="96"/>
      <c r="CZM16" s="96"/>
      <c r="CZN16" s="96"/>
      <c r="CZO16" s="96"/>
      <c r="CZP16" s="96"/>
      <c r="CZQ16" s="96"/>
      <c r="CZR16" s="96"/>
      <c r="CZS16" s="96"/>
      <c r="CZT16" s="96"/>
      <c r="CZU16" s="96"/>
      <c r="CZV16" s="96"/>
      <c r="CZW16" s="96"/>
      <c r="CZX16" s="96"/>
      <c r="CZY16" s="96"/>
      <c r="CZZ16" s="96"/>
      <c r="DAA16" s="96"/>
      <c r="DAB16" s="96"/>
      <c r="DAC16" s="96"/>
      <c r="DAD16" s="96"/>
      <c r="DAE16" s="96"/>
      <c r="DAF16" s="96"/>
      <c r="DAG16" s="96"/>
      <c r="DAH16" s="96"/>
      <c r="DAI16" s="96"/>
      <c r="DAJ16" s="96"/>
      <c r="DAK16" s="96"/>
      <c r="DAL16" s="96"/>
      <c r="DAM16" s="96"/>
      <c r="DAN16" s="96"/>
      <c r="DAO16" s="96"/>
      <c r="DAP16" s="96"/>
      <c r="DAQ16" s="96"/>
      <c r="DAR16" s="96"/>
      <c r="DAS16" s="96"/>
      <c r="DAT16" s="96"/>
      <c r="DAU16" s="96"/>
      <c r="DAV16" s="96"/>
      <c r="DAW16" s="96"/>
      <c r="DAX16" s="96"/>
      <c r="DAY16" s="96"/>
      <c r="DAZ16" s="96"/>
      <c r="DBA16" s="96"/>
      <c r="DBB16" s="96"/>
      <c r="DBC16" s="96"/>
      <c r="DBD16" s="96"/>
      <c r="DBE16" s="96"/>
      <c r="DBF16" s="96"/>
      <c r="DBG16" s="96"/>
      <c r="DBH16" s="96"/>
      <c r="DBI16" s="96"/>
      <c r="DBJ16" s="96"/>
      <c r="DBK16" s="96"/>
      <c r="DBL16" s="96"/>
      <c r="DBM16" s="96"/>
      <c r="DBN16" s="96"/>
      <c r="DBO16" s="96"/>
      <c r="DBP16" s="96"/>
      <c r="DBQ16" s="96"/>
      <c r="DBR16" s="96"/>
      <c r="DBS16" s="96"/>
      <c r="DBT16" s="96"/>
      <c r="DBU16" s="96"/>
      <c r="DBV16" s="96"/>
      <c r="DBW16" s="96"/>
      <c r="DBX16" s="96"/>
      <c r="DBY16" s="96"/>
      <c r="DBZ16" s="96"/>
      <c r="DCA16" s="96"/>
      <c r="DCB16" s="96"/>
      <c r="DCC16" s="96"/>
      <c r="DCD16" s="96"/>
      <c r="DCE16" s="96"/>
      <c r="DCF16" s="96"/>
      <c r="DCG16" s="96"/>
      <c r="DCH16" s="96"/>
      <c r="DCI16" s="96"/>
      <c r="DCJ16" s="96"/>
      <c r="DCK16" s="96"/>
      <c r="DCL16" s="96"/>
      <c r="DCM16" s="96"/>
      <c r="DCN16" s="96"/>
      <c r="DCO16" s="96"/>
      <c r="DCP16" s="96"/>
      <c r="DCQ16" s="96"/>
      <c r="DCR16" s="96"/>
      <c r="DCS16" s="96"/>
      <c r="DCT16" s="96"/>
      <c r="DCU16" s="96"/>
      <c r="DCV16" s="96"/>
      <c r="DCW16" s="96"/>
      <c r="DCX16" s="96"/>
      <c r="DCY16" s="96"/>
      <c r="DCZ16" s="96"/>
      <c r="DDA16" s="96"/>
      <c r="DDB16" s="96"/>
      <c r="DDC16" s="96"/>
      <c r="DDD16" s="96"/>
      <c r="DDE16" s="96"/>
      <c r="DDF16" s="96"/>
      <c r="DDG16" s="96"/>
      <c r="DDH16" s="96"/>
      <c r="DDI16" s="96"/>
      <c r="DDJ16" s="96"/>
      <c r="DDK16" s="96"/>
      <c r="DDL16" s="96"/>
      <c r="DDM16" s="96"/>
      <c r="DDN16" s="96"/>
      <c r="DDO16" s="96"/>
      <c r="DDP16" s="96"/>
      <c r="DDQ16" s="96"/>
      <c r="DDR16" s="96"/>
      <c r="DDS16" s="96"/>
      <c r="DDT16" s="96"/>
      <c r="DDU16" s="96"/>
      <c r="DDV16" s="96"/>
      <c r="DDW16" s="96"/>
      <c r="DDX16" s="96"/>
      <c r="DDY16" s="96"/>
      <c r="DDZ16" s="96"/>
      <c r="DEA16" s="96"/>
      <c r="DEB16" s="96"/>
      <c r="DEC16" s="96"/>
      <c r="DED16" s="96"/>
      <c r="DEE16" s="96"/>
      <c r="DEF16" s="96"/>
      <c r="DEG16" s="96"/>
      <c r="DEH16" s="96"/>
      <c r="DEI16" s="96"/>
      <c r="DEJ16" s="96"/>
      <c r="DEK16" s="96"/>
      <c r="DEL16" s="96"/>
      <c r="DEM16" s="96"/>
      <c r="DEN16" s="96"/>
      <c r="DEO16" s="96"/>
      <c r="DEP16" s="96"/>
      <c r="DEQ16" s="96"/>
      <c r="DER16" s="96"/>
      <c r="DES16" s="96"/>
      <c r="DET16" s="96"/>
      <c r="DEU16" s="96"/>
      <c r="DEV16" s="96"/>
      <c r="DEW16" s="96"/>
      <c r="DEX16" s="96"/>
      <c r="DEY16" s="96"/>
      <c r="DEZ16" s="96"/>
      <c r="DFA16" s="96"/>
      <c r="DFB16" s="96"/>
      <c r="DFC16" s="96"/>
      <c r="DFD16" s="96"/>
      <c r="DFE16" s="96"/>
      <c r="DFF16" s="96"/>
      <c r="DFG16" s="96"/>
      <c r="DFH16" s="96"/>
      <c r="DFI16" s="96"/>
      <c r="DFJ16" s="96"/>
      <c r="DFK16" s="96"/>
      <c r="DFL16" s="96"/>
      <c r="DFM16" s="96"/>
      <c r="DFN16" s="96"/>
      <c r="DFO16" s="96"/>
      <c r="DFP16" s="96"/>
      <c r="DFQ16" s="96"/>
      <c r="DFR16" s="96"/>
      <c r="DFS16" s="96"/>
      <c r="DFT16" s="96"/>
      <c r="DFU16" s="96"/>
      <c r="DFV16" s="96"/>
      <c r="DFW16" s="96"/>
      <c r="DFX16" s="96"/>
      <c r="DFY16" s="96"/>
      <c r="DFZ16" s="96"/>
      <c r="DGA16" s="96"/>
      <c r="DGB16" s="96"/>
      <c r="DGC16" s="96"/>
      <c r="DGD16" s="96"/>
      <c r="DGE16" s="96"/>
      <c r="DGF16" s="96"/>
      <c r="DGG16" s="96"/>
      <c r="DGH16" s="96"/>
      <c r="DGI16" s="96"/>
      <c r="DGJ16" s="96"/>
      <c r="DGK16" s="96"/>
      <c r="DGL16" s="96"/>
      <c r="DGM16" s="96"/>
      <c r="DGN16" s="96"/>
      <c r="DGO16" s="96"/>
      <c r="DGP16" s="96"/>
      <c r="DGQ16" s="96"/>
      <c r="DGR16" s="96"/>
      <c r="DGS16" s="96"/>
      <c r="DGT16" s="96"/>
      <c r="DGU16" s="96"/>
      <c r="DGV16" s="96"/>
      <c r="DGW16" s="96"/>
      <c r="DGX16" s="96"/>
      <c r="DGY16" s="96"/>
      <c r="DGZ16" s="96"/>
      <c r="DHA16" s="96"/>
      <c r="DHB16" s="96"/>
      <c r="DHC16" s="96"/>
      <c r="DHD16" s="96"/>
      <c r="DHE16" s="96"/>
      <c r="DHF16" s="96"/>
      <c r="DHG16" s="96"/>
      <c r="DHH16" s="96"/>
      <c r="DHI16" s="96"/>
      <c r="DHJ16" s="96"/>
      <c r="DHK16" s="96"/>
      <c r="DHL16" s="96"/>
      <c r="DHM16" s="96"/>
      <c r="DHN16" s="96"/>
      <c r="DHO16" s="96"/>
      <c r="DHP16" s="96"/>
      <c r="DHQ16" s="96"/>
      <c r="DHR16" s="96"/>
      <c r="DHS16" s="96"/>
      <c r="DHT16" s="96"/>
      <c r="DHU16" s="96"/>
      <c r="DHV16" s="96"/>
      <c r="DHW16" s="96"/>
      <c r="DHX16" s="96"/>
      <c r="DHY16" s="96"/>
      <c r="DHZ16" s="96"/>
      <c r="DIA16" s="96"/>
      <c r="DIB16" s="96"/>
      <c r="DIC16" s="96"/>
      <c r="DID16" s="96"/>
      <c r="DIE16" s="96"/>
      <c r="DIF16" s="96"/>
      <c r="DIG16" s="96"/>
      <c r="DIH16" s="96"/>
      <c r="DII16" s="96"/>
      <c r="DIJ16" s="96"/>
      <c r="DIK16" s="96"/>
      <c r="DIL16" s="96"/>
      <c r="DIM16" s="96"/>
      <c r="DIN16" s="96"/>
      <c r="DIO16" s="96"/>
      <c r="DIP16" s="96"/>
      <c r="DIQ16" s="96"/>
      <c r="DIR16" s="96"/>
      <c r="DIS16" s="96"/>
      <c r="DIT16" s="96"/>
      <c r="DIU16" s="96"/>
      <c r="DIV16" s="96"/>
      <c r="DIW16" s="96"/>
      <c r="DIX16" s="96"/>
      <c r="DIY16" s="96"/>
      <c r="DIZ16" s="96"/>
      <c r="DJA16" s="96"/>
      <c r="DJB16" s="96"/>
      <c r="DJC16" s="96"/>
      <c r="DJD16" s="96"/>
      <c r="DJE16" s="96"/>
      <c r="DJF16" s="96"/>
      <c r="DJG16" s="96"/>
      <c r="DJH16" s="96"/>
      <c r="DJI16" s="96"/>
      <c r="DJJ16" s="96"/>
      <c r="DJK16" s="96"/>
      <c r="DJL16" s="96"/>
      <c r="DJM16" s="96"/>
      <c r="DJN16" s="96"/>
      <c r="DJO16" s="96"/>
      <c r="DJP16" s="96"/>
      <c r="DJQ16" s="96"/>
      <c r="DJR16" s="96"/>
      <c r="DJS16" s="96"/>
      <c r="DJT16" s="96"/>
      <c r="DJU16" s="96"/>
      <c r="DJV16" s="96"/>
      <c r="DJW16" s="96"/>
      <c r="DJX16" s="96"/>
      <c r="DJY16" s="96"/>
      <c r="DJZ16" s="96"/>
      <c r="DKA16" s="96"/>
      <c r="DKB16" s="96"/>
      <c r="DKC16" s="96"/>
      <c r="DKD16" s="96"/>
      <c r="DKE16" s="96"/>
      <c r="DKF16" s="96"/>
      <c r="DKG16" s="96"/>
      <c r="DKH16" s="96"/>
      <c r="DKI16" s="96"/>
      <c r="DKJ16" s="96"/>
      <c r="DKK16" s="96"/>
      <c r="DKL16" s="96"/>
      <c r="DKM16" s="96"/>
      <c r="DKN16" s="96"/>
      <c r="DKO16" s="96"/>
      <c r="DKP16" s="96"/>
      <c r="DKQ16" s="96"/>
      <c r="DKR16" s="96"/>
      <c r="DKS16" s="96"/>
      <c r="DKT16" s="96"/>
      <c r="DKU16" s="96"/>
      <c r="DKV16" s="96"/>
      <c r="DKW16" s="96"/>
      <c r="DKX16" s="96"/>
      <c r="DKY16" s="96"/>
      <c r="DKZ16" s="96"/>
      <c r="DLA16" s="96"/>
      <c r="DLB16" s="96"/>
      <c r="DLC16" s="96"/>
      <c r="DLD16" s="96"/>
      <c r="DLE16" s="96"/>
      <c r="DLF16" s="96"/>
      <c r="DLG16" s="96"/>
      <c r="DLH16" s="96"/>
      <c r="DLI16" s="96"/>
      <c r="DLJ16" s="96"/>
      <c r="DLK16" s="96"/>
      <c r="DLL16" s="96"/>
      <c r="DLM16" s="96"/>
      <c r="DLN16" s="96"/>
      <c r="DLO16" s="96"/>
      <c r="DLP16" s="96"/>
      <c r="DLQ16" s="96"/>
      <c r="DLR16" s="96"/>
      <c r="DLS16" s="96"/>
      <c r="DLT16" s="96"/>
      <c r="DLU16" s="96"/>
      <c r="DLV16" s="96"/>
      <c r="DLW16" s="96"/>
      <c r="DLX16" s="96"/>
      <c r="DLY16" s="96"/>
      <c r="DLZ16" s="96"/>
      <c r="DMA16" s="96"/>
      <c r="DMB16" s="96"/>
      <c r="DMC16" s="96"/>
      <c r="DMD16" s="96"/>
      <c r="DME16" s="96"/>
      <c r="DMF16" s="96"/>
      <c r="DMG16" s="96"/>
      <c r="DMH16" s="96"/>
      <c r="DMI16" s="96"/>
      <c r="DMJ16" s="96"/>
      <c r="DMK16" s="96"/>
      <c r="DML16" s="96"/>
      <c r="DMM16" s="96"/>
      <c r="DMN16" s="96"/>
      <c r="DMO16" s="96"/>
      <c r="DMP16" s="96"/>
      <c r="DMQ16" s="96"/>
      <c r="DMR16" s="96"/>
      <c r="DMS16" s="96"/>
      <c r="DMT16" s="96"/>
      <c r="DMU16" s="96"/>
      <c r="DMV16" s="96"/>
      <c r="DMW16" s="96"/>
      <c r="DMX16" s="96"/>
      <c r="DMY16" s="96"/>
      <c r="DMZ16" s="96"/>
      <c r="DNA16" s="96"/>
      <c r="DNB16" s="96"/>
      <c r="DNC16" s="96"/>
      <c r="DND16" s="96"/>
      <c r="DNE16" s="96"/>
      <c r="DNF16" s="96"/>
      <c r="DNG16" s="96"/>
      <c r="DNH16" s="96"/>
      <c r="DNI16" s="96"/>
      <c r="DNJ16" s="96"/>
      <c r="DNK16" s="96"/>
      <c r="DNL16" s="96"/>
      <c r="DNM16" s="96"/>
      <c r="DNN16" s="96"/>
      <c r="DNO16" s="96"/>
      <c r="DNP16" s="96"/>
      <c r="DNQ16" s="96"/>
      <c r="DNR16" s="96"/>
      <c r="DNS16" s="96"/>
      <c r="DNT16" s="96"/>
      <c r="DNU16" s="96"/>
      <c r="DNV16" s="96"/>
      <c r="DNW16" s="96"/>
      <c r="DNX16" s="96"/>
      <c r="DNY16" s="96"/>
      <c r="DNZ16" s="96"/>
      <c r="DOA16" s="96"/>
      <c r="DOB16" s="96"/>
      <c r="DOC16" s="96"/>
      <c r="DOD16" s="96"/>
      <c r="DOE16" s="96"/>
      <c r="DOF16" s="96"/>
      <c r="DOG16" s="96"/>
      <c r="DOH16" s="96"/>
      <c r="DOI16" s="96"/>
      <c r="DOJ16" s="96"/>
      <c r="DOK16" s="96"/>
      <c r="DOL16" s="96"/>
      <c r="DOM16" s="96"/>
      <c r="DON16" s="96"/>
      <c r="DOO16" s="96"/>
      <c r="DOP16" s="96"/>
      <c r="DOQ16" s="96"/>
      <c r="DOR16" s="96"/>
      <c r="DOS16" s="96"/>
      <c r="DOT16" s="96"/>
      <c r="DOU16" s="96"/>
      <c r="DOV16" s="96"/>
      <c r="DOW16" s="96"/>
      <c r="DOX16" s="96"/>
      <c r="DOY16" s="96"/>
      <c r="DOZ16" s="96"/>
      <c r="DPA16" s="96"/>
      <c r="DPB16" s="96"/>
      <c r="DPC16" s="96"/>
      <c r="DPD16" s="96"/>
      <c r="DPE16" s="96"/>
      <c r="DPF16" s="96"/>
      <c r="DPG16" s="96"/>
      <c r="DPH16" s="96"/>
      <c r="DPI16" s="96"/>
      <c r="DPJ16" s="96"/>
      <c r="DPK16" s="96"/>
      <c r="DPL16" s="96"/>
      <c r="DPM16" s="96"/>
      <c r="DPN16" s="96"/>
      <c r="DPO16" s="96"/>
      <c r="DPP16" s="96"/>
      <c r="DPQ16" s="96"/>
      <c r="DPR16" s="96"/>
      <c r="DPS16" s="96"/>
      <c r="DPT16" s="96"/>
      <c r="DPU16" s="96"/>
      <c r="DPV16" s="96"/>
      <c r="DPW16" s="96"/>
      <c r="DPX16" s="96"/>
      <c r="DPY16" s="96"/>
      <c r="DPZ16" s="96"/>
      <c r="DQA16" s="96"/>
      <c r="DQB16" s="96"/>
      <c r="DQC16" s="96"/>
      <c r="DQD16" s="96"/>
      <c r="DQE16" s="96"/>
      <c r="DQF16" s="96"/>
      <c r="DQG16" s="96"/>
      <c r="DQH16" s="96"/>
      <c r="DQI16" s="96"/>
      <c r="DQJ16" s="96"/>
      <c r="DQK16" s="96"/>
      <c r="DQL16" s="96"/>
      <c r="DQM16" s="96"/>
      <c r="DQN16" s="96"/>
      <c r="DQO16" s="96"/>
      <c r="DQP16" s="96"/>
      <c r="DQQ16" s="96"/>
      <c r="DQR16" s="96"/>
      <c r="DQS16" s="96"/>
      <c r="DQT16" s="96"/>
      <c r="DQU16" s="96"/>
      <c r="DQV16" s="96"/>
      <c r="DQW16" s="96"/>
      <c r="DQX16" s="96"/>
      <c r="DQY16" s="96"/>
      <c r="DQZ16" s="96"/>
      <c r="DRA16" s="96"/>
      <c r="DRB16" s="96"/>
      <c r="DRC16" s="96"/>
      <c r="DRD16" s="96"/>
      <c r="DRE16" s="96"/>
      <c r="DRF16" s="96"/>
      <c r="DRG16" s="96"/>
      <c r="DRH16" s="96"/>
      <c r="DRI16" s="96"/>
      <c r="DRJ16" s="96"/>
      <c r="DRK16" s="96"/>
      <c r="DRL16" s="96"/>
      <c r="DRM16" s="96"/>
      <c r="DRN16" s="96"/>
      <c r="DRO16" s="96"/>
      <c r="DRP16" s="96"/>
      <c r="DRQ16" s="96"/>
      <c r="DRR16" s="96"/>
      <c r="DRS16" s="96"/>
      <c r="DRT16" s="96"/>
      <c r="DRU16" s="96"/>
      <c r="DRV16" s="96"/>
      <c r="DRW16" s="96"/>
      <c r="DRX16" s="96"/>
      <c r="DRY16" s="96"/>
      <c r="DRZ16" s="96"/>
      <c r="DSA16" s="96"/>
      <c r="DSB16" s="96"/>
      <c r="DSC16" s="96"/>
      <c r="DSD16" s="96"/>
      <c r="DSE16" s="96"/>
      <c r="DSF16" s="96"/>
      <c r="DSG16" s="96"/>
      <c r="DSH16" s="96"/>
      <c r="DSI16" s="96"/>
      <c r="DSJ16" s="96"/>
      <c r="DSK16" s="96"/>
      <c r="DSL16" s="96"/>
      <c r="DSM16" s="96"/>
      <c r="DSN16" s="96"/>
      <c r="DSO16" s="96"/>
      <c r="DSP16" s="96"/>
      <c r="DSQ16" s="96"/>
      <c r="DSR16" s="96"/>
      <c r="DSS16" s="96"/>
      <c r="DST16" s="96"/>
      <c r="DSU16" s="96"/>
      <c r="DSV16" s="96"/>
      <c r="DSW16" s="96"/>
      <c r="DSX16" s="96"/>
      <c r="DSY16" s="96"/>
      <c r="DSZ16" s="96"/>
      <c r="DTA16" s="96"/>
      <c r="DTB16" s="96"/>
      <c r="DTC16" s="96"/>
      <c r="DTD16" s="96"/>
      <c r="DTE16" s="96"/>
      <c r="DTF16" s="96"/>
      <c r="DTG16" s="96"/>
      <c r="DTH16" s="96"/>
      <c r="DTI16" s="96"/>
      <c r="DTJ16" s="96"/>
      <c r="DTK16" s="96"/>
      <c r="DTL16" s="96"/>
      <c r="DTM16" s="96"/>
      <c r="DTN16" s="96"/>
      <c r="DTO16" s="96"/>
      <c r="DTP16" s="96"/>
      <c r="DTQ16" s="96"/>
      <c r="DTR16" s="96"/>
      <c r="DTS16" s="96"/>
      <c r="DTT16" s="96"/>
      <c r="DTU16" s="96"/>
      <c r="DTV16" s="96"/>
      <c r="DTW16" s="96"/>
      <c r="DTX16" s="96"/>
      <c r="DTY16" s="96"/>
      <c r="DTZ16" s="96"/>
      <c r="DUA16" s="96"/>
      <c r="DUB16" s="96"/>
      <c r="DUC16" s="96"/>
      <c r="DUD16" s="96"/>
      <c r="DUE16" s="96"/>
      <c r="DUF16" s="96"/>
      <c r="DUG16" s="96"/>
      <c r="DUH16" s="96"/>
      <c r="DUI16" s="96"/>
      <c r="DUJ16" s="96"/>
      <c r="DUK16" s="96"/>
      <c r="DUL16" s="96"/>
      <c r="DUM16" s="96"/>
      <c r="DUN16" s="96"/>
      <c r="DUO16" s="96"/>
      <c r="DUP16" s="96"/>
      <c r="DUQ16" s="96"/>
      <c r="DUR16" s="96"/>
      <c r="DUS16" s="96"/>
      <c r="DUT16" s="96"/>
      <c r="DUU16" s="96"/>
      <c r="DUV16" s="96"/>
      <c r="DUW16" s="96"/>
      <c r="DUX16" s="96"/>
      <c r="DUY16" s="96"/>
      <c r="DUZ16" s="96"/>
      <c r="DVA16" s="96"/>
      <c r="DVB16" s="96"/>
      <c r="DVC16" s="96"/>
      <c r="DVD16" s="96"/>
      <c r="DVE16" s="96"/>
      <c r="DVF16" s="96"/>
      <c r="DVG16" s="96"/>
      <c r="DVH16" s="96"/>
      <c r="DVI16" s="96"/>
      <c r="DVJ16" s="96"/>
      <c r="DVK16" s="96"/>
      <c r="DVL16" s="96"/>
      <c r="DVM16" s="96"/>
      <c r="DVN16" s="96"/>
      <c r="DVO16" s="96"/>
      <c r="DVP16" s="96"/>
      <c r="DVQ16" s="96"/>
      <c r="DVR16" s="96"/>
      <c r="DVS16" s="96"/>
      <c r="DVT16" s="96"/>
      <c r="DVU16" s="96"/>
      <c r="DVV16" s="96"/>
      <c r="DVW16" s="96"/>
      <c r="DVX16" s="96"/>
      <c r="DVY16" s="96"/>
      <c r="DVZ16" s="96"/>
      <c r="DWA16" s="96"/>
      <c r="DWB16" s="96"/>
      <c r="DWC16" s="96"/>
      <c r="DWD16" s="96"/>
      <c r="DWE16" s="96"/>
      <c r="DWF16" s="96"/>
      <c r="DWG16" s="96"/>
      <c r="DWH16" s="96"/>
      <c r="DWI16" s="96"/>
      <c r="DWJ16" s="96"/>
      <c r="DWK16" s="96"/>
      <c r="DWL16" s="96"/>
      <c r="DWM16" s="96"/>
      <c r="DWN16" s="96"/>
      <c r="DWO16" s="96"/>
      <c r="DWP16" s="96"/>
      <c r="DWQ16" s="96"/>
      <c r="DWR16" s="96"/>
      <c r="DWS16" s="96"/>
      <c r="DWT16" s="96"/>
      <c r="DWU16" s="96"/>
      <c r="DWV16" s="96"/>
      <c r="DWW16" s="96"/>
      <c r="DWX16" s="96"/>
      <c r="DWY16" s="96"/>
      <c r="DWZ16" s="96"/>
      <c r="DXA16" s="96"/>
      <c r="DXB16" s="96"/>
      <c r="DXC16" s="96"/>
      <c r="DXD16" s="96"/>
      <c r="DXE16" s="96"/>
      <c r="DXF16" s="96"/>
      <c r="DXG16" s="96"/>
      <c r="DXH16" s="96"/>
      <c r="DXI16" s="96"/>
      <c r="DXJ16" s="96"/>
      <c r="DXK16" s="96"/>
      <c r="DXL16" s="96"/>
      <c r="DXM16" s="96"/>
      <c r="DXN16" s="96"/>
      <c r="DXO16" s="96"/>
      <c r="DXP16" s="96"/>
      <c r="DXQ16" s="96"/>
      <c r="DXR16" s="96"/>
      <c r="DXS16" s="96"/>
      <c r="DXT16" s="96"/>
      <c r="DXU16" s="96"/>
      <c r="DXV16" s="96"/>
      <c r="DXW16" s="96"/>
      <c r="DXX16" s="96"/>
      <c r="DXY16" s="96"/>
      <c r="DXZ16" s="96"/>
      <c r="DYA16" s="96"/>
      <c r="DYB16" s="96"/>
      <c r="DYC16" s="96"/>
      <c r="DYD16" s="96"/>
      <c r="DYE16" s="96"/>
      <c r="DYF16" s="96"/>
      <c r="DYG16" s="96"/>
      <c r="DYH16" s="96"/>
      <c r="DYI16" s="96"/>
      <c r="DYJ16" s="96"/>
      <c r="DYK16" s="96"/>
      <c r="DYL16" s="96"/>
      <c r="DYM16" s="96"/>
      <c r="DYN16" s="96"/>
      <c r="DYO16" s="96"/>
      <c r="DYP16" s="96"/>
      <c r="DYQ16" s="96"/>
      <c r="DYR16" s="96"/>
      <c r="DYS16" s="96"/>
      <c r="DYT16" s="96"/>
      <c r="DYU16" s="96"/>
      <c r="DYV16" s="96"/>
      <c r="DYW16" s="96"/>
      <c r="DYX16" s="96"/>
      <c r="DYY16" s="96"/>
      <c r="DYZ16" s="96"/>
      <c r="DZA16" s="96"/>
      <c r="DZB16" s="96"/>
      <c r="DZC16" s="96"/>
      <c r="DZD16" s="96"/>
      <c r="DZE16" s="96"/>
      <c r="DZF16" s="96"/>
      <c r="DZG16" s="96"/>
      <c r="DZH16" s="96"/>
      <c r="DZI16" s="96"/>
      <c r="DZJ16" s="96"/>
      <c r="DZK16" s="96"/>
      <c r="DZL16" s="96"/>
      <c r="DZM16" s="96"/>
      <c r="DZN16" s="96"/>
      <c r="DZO16" s="96"/>
      <c r="DZP16" s="96"/>
      <c r="DZQ16" s="96"/>
      <c r="DZR16" s="96"/>
      <c r="DZS16" s="96"/>
      <c r="DZT16" s="96"/>
      <c r="DZU16" s="96"/>
      <c r="DZV16" s="96"/>
      <c r="DZW16" s="96"/>
      <c r="DZX16" s="96"/>
      <c r="DZY16" s="96"/>
      <c r="DZZ16" s="96"/>
      <c r="EAA16" s="96"/>
      <c r="EAB16" s="96"/>
      <c r="EAC16" s="96"/>
      <c r="EAD16" s="96"/>
      <c r="EAE16" s="96"/>
      <c r="EAF16" s="96"/>
      <c r="EAG16" s="96"/>
      <c r="EAH16" s="96"/>
      <c r="EAI16" s="96"/>
      <c r="EAJ16" s="96"/>
      <c r="EAK16" s="96"/>
      <c r="EAL16" s="96"/>
      <c r="EAM16" s="96"/>
      <c r="EAN16" s="96"/>
      <c r="EAO16" s="96"/>
      <c r="EAP16" s="96"/>
      <c r="EAQ16" s="96"/>
      <c r="EAR16" s="96"/>
      <c r="EAS16" s="96"/>
      <c r="EAT16" s="96"/>
      <c r="EAU16" s="96"/>
      <c r="EAV16" s="96"/>
      <c r="EAW16" s="96"/>
      <c r="EAX16" s="96"/>
      <c r="EAY16" s="96"/>
      <c r="EAZ16" s="96"/>
      <c r="EBA16" s="96"/>
      <c r="EBB16" s="96"/>
      <c r="EBC16" s="96"/>
      <c r="EBD16" s="96"/>
      <c r="EBE16" s="96"/>
      <c r="EBF16" s="96"/>
      <c r="EBG16" s="96"/>
      <c r="EBH16" s="96"/>
      <c r="EBI16" s="96"/>
      <c r="EBJ16" s="96"/>
      <c r="EBK16" s="96"/>
      <c r="EBL16" s="96"/>
      <c r="EBM16" s="96"/>
      <c r="EBN16" s="96"/>
      <c r="EBO16" s="96"/>
      <c r="EBP16" s="96"/>
      <c r="EBQ16" s="96"/>
      <c r="EBR16" s="96"/>
      <c r="EBS16" s="96"/>
      <c r="EBT16" s="96"/>
      <c r="EBU16" s="96"/>
      <c r="EBV16" s="96"/>
      <c r="EBW16" s="96"/>
      <c r="EBX16" s="96"/>
      <c r="EBY16" s="96"/>
      <c r="EBZ16" s="96"/>
      <c r="ECA16" s="96"/>
      <c r="ECB16" s="96"/>
      <c r="ECC16" s="96"/>
      <c r="ECD16" s="96"/>
      <c r="ECE16" s="96"/>
      <c r="ECF16" s="96"/>
      <c r="ECG16" s="96"/>
      <c r="ECH16" s="96"/>
      <c r="ECI16" s="96"/>
      <c r="ECJ16" s="96"/>
      <c r="ECK16" s="96"/>
      <c r="ECL16" s="96"/>
      <c r="ECM16" s="96"/>
      <c r="ECN16" s="96"/>
      <c r="ECO16" s="96"/>
      <c r="ECP16" s="96"/>
      <c r="ECQ16" s="96"/>
      <c r="ECR16" s="96"/>
      <c r="ECS16" s="96"/>
      <c r="ECT16" s="96"/>
      <c r="ECU16" s="96"/>
      <c r="ECV16" s="96"/>
      <c r="ECW16" s="96"/>
      <c r="ECX16" s="96"/>
      <c r="ECY16" s="96"/>
      <c r="ECZ16" s="96"/>
      <c r="EDA16" s="96"/>
      <c r="EDB16" s="96"/>
      <c r="EDC16" s="96"/>
      <c r="EDD16" s="96"/>
      <c r="EDE16" s="96"/>
      <c r="EDF16" s="96"/>
      <c r="EDG16" s="96"/>
      <c r="EDH16" s="96"/>
      <c r="EDI16" s="96"/>
      <c r="EDJ16" s="96"/>
      <c r="EDK16" s="96"/>
      <c r="EDL16" s="96"/>
      <c r="EDM16" s="96"/>
      <c r="EDN16" s="96"/>
      <c r="EDO16" s="96"/>
      <c r="EDP16" s="96"/>
      <c r="EDQ16" s="96"/>
      <c r="EDR16" s="96"/>
      <c r="EDS16" s="96"/>
      <c r="EDT16" s="96"/>
      <c r="EDU16" s="96"/>
      <c r="EDV16" s="96"/>
      <c r="EDW16" s="96"/>
      <c r="EDX16" s="96"/>
      <c r="EDY16" s="96"/>
      <c r="EDZ16" s="96"/>
      <c r="EEA16" s="96"/>
      <c r="EEB16" s="96"/>
      <c r="EEC16" s="96"/>
      <c r="EED16" s="96"/>
      <c r="EEE16" s="96"/>
      <c r="EEF16" s="96"/>
      <c r="EEG16" s="96"/>
      <c r="EEH16" s="96"/>
      <c r="EEI16" s="96"/>
      <c r="EEJ16" s="96"/>
      <c r="EEK16" s="96"/>
      <c r="EEL16" s="96"/>
      <c r="EEM16" s="96"/>
      <c r="EEN16" s="96"/>
      <c r="EEO16" s="96"/>
      <c r="EEP16" s="96"/>
      <c r="EEQ16" s="96"/>
      <c r="EER16" s="96"/>
      <c r="EES16" s="96"/>
      <c r="EET16" s="96"/>
      <c r="EEU16" s="96"/>
      <c r="EEV16" s="96"/>
      <c r="EEW16" s="96"/>
      <c r="EEX16" s="96"/>
      <c r="EEY16" s="96"/>
      <c r="EEZ16" s="96"/>
      <c r="EFA16" s="96"/>
      <c r="EFB16" s="96"/>
      <c r="EFC16" s="96"/>
      <c r="EFD16" s="96"/>
      <c r="EFE16" s="96"/>
      <c r="EFF16" s="96"/>
      <c r="EFG16" s="96"/>
      <c r="EFH16" s="96"/>
      <c r="EFI16" s="96"/>
      <c r="EFJ16" s="96"/>
      <c r="EFK16" s="96"/>
      <c r="EFL16" s="96"/>
      <c r="EFM16" s="96"/>
      <c r="EFN16" s="96"/>
      <c r="EFO16" s="96"/>
      <c r="EFP16" s="96"/>
      <c r="EFQ16" s="96"/>
      <c r="EFR16" s="96"/>
      <c r="EFS16" s="96"/>
      <c r="EFT16" s="96"/>
      <c r="EFU16" s="96"/>
      <c r="EFV16" s="96"/>
      <c r="EFW16" s="96"/>
      <c r="EFX16" s="96"/>
      <c r="EFY16" s="96"/>
      <c r="EFZ16" s="96"/>
      <c r="EGA16" s="96"/>
      <c r="EGB16" s="96"/>
      <c r="EGC16" s="96"/>
      <c r="EGD16" s="96"/>
      <c r="EGE16" s="96"/>
      <c r="EGF16" s="96"/>
      <c r="EGG16" s="96"/>
      <c r="EGH16" s="96"/>
      <c r="EGI16" s="96"/>
      <c r="EGJ16" s="96"/>
      <c r="EGK16" s="96"/>
      <c r="EGL16" s="96"/>
      <c r="EGM16" s="96"/>
      <c r="EGN16" s="96"/>
      <c r="EGO16" s="96"/>
      <c r="EGP16" s="96"/>
      <c r="EGQ16" s="96"/>
      <c r="EGR16" s="96"/>
      <c r="EGS16" s="96"/>
      <c r="EGT16" s="96"/>
      <c r="EGU16" s="96"/>
      <c r="EGV16" s="96"/>
      <c r="EGW16" s="96"/>
      <c r="EGX16" s="96"/>
      <c r="EGY16" s="96"/>
      <c r="EGZ16" s="96"/>
      <c r="EHA16" s="96"/>
      <c r="EHB16" s="96"/>
      <c r="EHC16" s="96"/>
      <c r="EHD16" s="96"/>
      <c r="EHE16" s="96"/>
      <c r="EHF16" s="96"/>
      <c r="EHG16" s="96"/>
      <c r="EHH16" s="96"/>
      <c r="EHI16" s="96"/>
      <c r="EHJ16" s="96"/>
      <c r="EHK16" s="96"/>
      <c r="EHL16" s="96"/>
      <c r="EHM16" s="96"/>
      <c r="EHN16" s="96"/>
      <c r="EHO16" s="96"/>
      <c r="EHP16" s="96"/>
      <c r="EHQ16" s="96"/>
      <c r="EHR16" s="96"/>
      <c r="EHS16" s="96"/>
      <c r="EHT16" s="96"/>
      <c r="EHU16" s="96"/>
      <c r="EHV16" s="96"/>
      <c r="EHW16" s="96"/>
      <c r="EHX16" s="96"/>
      <c r="EHY16" s="96"/>
      <c r="EHZ16" s="96"/>
      <c r="EIA16" s="96"/>
      <c r="EIB16" s="96"/>
      <c r="EIC16" s="96"/>
      <c r="EID16" s="96"/>
      <c r="EIE16" s="96"/>
      <c r="EIF16" s="96"/>
      <c r="EIG16" s="96"/>
      <c r="EIH16" s="96"/>
      <c r="EII16" s="96"/>
      <c r="EIJ16" s="96"/>
      <c r="EIK16" s="96"/>
      <c r="EIL16" s="96"/>
      <c r="EIM16" s="96"/>
      <c r="EIN16" s="96"/>
      <c r="EIO16" s="96"/>
      <c r="EIP16" s="96"/>
      <c r="EIQ16" s="96"/>
      <c r="EIR16" s="96"/>
      <c r="EIS16" s="96"/>
      <c r="EIT16" s="96"/>
      <c r="EIU16" s="96"/>
      <c r="EIV16" s="96"/>
      <c r="EIW16" s="96"/>
      <c r="EIX16" s="96"/>
      <c r="EIY16" s="96"/>
      <c r="EIZ16" s="96"/>
      <c r="EJA16" s="96"/>
      <c r="EJB16" s="96"/>
      <c r="EJC16" s="96"/>
      <c r="EJD16" s="96"/>
      <c r="EJE16" s="96"/>
      <c r="EJF16" s="96"/>
      <c r="EJG16" s="96"/>
      <c r="EJH16" s="96"/>
      <c r="EJI16" s="96"/>
      <c r="EJJ16" s="96"/>
      <c r="EJK16" s="96"/>
      <c r="EJL16" s="96"/>
      <c r="EJM16" s="96"/>
      <c r="EJN16" s="96"/>
      <c r="EJO16" s="96"/>
      <c r="EJP16" s="96"/>
      <c r="EJQ16" s="96"/>
      <c r="EJR16" s="96"/>
      <c r="EJS16" s="96"/>
      <c r="EJT16" s="96"/>
      <c r="EJU16" s="96"/>
      <c r="EJV16" s="96"/>
      <c r="EJW16" s="96"/>
      <c r="EJX16" s="96"/>
      <c r="EJY16" s="96"/>
      <c r="EJZ16" s="96"/>
      <c r="EKA16" s="96"/>
      <c r="EKB16" s="96"/>
      <c r="EKC16" s="96"/>
      <c r="EKD16" s="96"/>
      <c r="EKE16" s="96"/>
      <c r="EKF16" s="96"/>
      <c r="EKG16" s="96"/>
      <c r="EKH16" s="96"/>
      <c r="EKI16" s="96"/>
      <c r="EKJ16" s="96"/>
      <c r="EKK16" s="96"/>
      <c r="EKL16" s="96"/>
      <c r="EKM16" s="96"/>
      <c r="EKN16" s="96"/>
      <c r="EKO16" s="96"/>
      <c r="EKP16" s="96"/>
      <c r="EKQ16" s="96"/>
      <c r="EKR16" s="96"/>
      <c r="EKS16" s="96"/>
      <c r="EKT16" s="96"/>
      <c r="EKU16" s="96"/>
      <c r="EKV16" s="96"/>
      <c r="EKW16" s="96"/>
      <c r="EKX16" s="96"/>
      <c r="EKY16" s="96"/>
      <c r="EKZ16" s="96"/>
      <c r="ELA16" s="96"/>
      <c r="ELB16" s="96"/>
      <c r="ELC16" s="96"/>
      <c r="ELD16" s="96"/>
      <c r="ELE16" s="96"/>
      <c r="ELF16" s="96"/>
      <c r="ELG16" s="96"/>
      <c r="ELH16" s="96"/>
      <c r="ELI16" s="96"/>
      <c r="ELJ16" s="96"/>
      <c r="ELK16" s="96"/>
      <c r="ELL16" s="96"/>
      <c r="ELM16" s="96"/>
      <c r="ELN16" s="96"/>
      <c r="ELO16" s="96"/>
      <c r="ELP16" s="96"/>
      <c r="ELQ16" s="96"/>
      <c r="ELR16" s="96"/>
      <c r="ELS16" s="96"/>
      <c r="ELT16" s="96"/>
      <c r="ELU16" s="96"/>
      <c r="ELV16" s="96"/>
      <c r="ELW16" s="96"/>
      <c r="ELX16" s="96"/>
      <c r="ELY16" s="96"/>
      <c r="ELZ16" s="96"/>
      <c r="EMA16" s="96"/>
      <c r="EMB16" s="96"/>
      <c r="EMC16" s="96"/>
      <c r="EMD16" s="96"/>
      <c r="EME16" s="96"/>
      <c r="EMF16" s="96"/>
      <c r="EMG16" s="96"/>
      <c r="EMH16" s="96"/>
      <c r="EMI16" s="96"/>
      <c r="EMJ16" s="96"/>
      <c r="EMK16" s="96"/>
      <c r="EML16" s="96"/>
      <c r="EMM16" s="96"/>
      <c r="EMN16" s="96"/>
      <c r="EMO16" s="96"/>
      <c r="EMP16" s="96"/>
      <c r="EMQ16" s="96"/>
      <c r="EMR16" s="96"/>
      <c r="EMS16" s="96"/>
      <c r="EMT16" s="96"/>
      <c r="EMU16" s="96"/>
      <c r="EMV16" s="96"/>
      <c r="EMW16" s="96"/>
      <c r="EMX16" s="96"/>
      <c r="EMY16" s="96"/>
      <c r="EMZ16" s="96"/>
      <c r="ENA16" s="96"/>
      <c r="ENB16" s="96"/>
      <c r="ENC16" s="96"/>
      <c r="END16" s="96"/>
      <c r="ENE16" s="96"/>
      <c r="ENF16" s="96"/>
      <c r="ENG16" s="96"/>
      <c r="ENH16" s="96"/>
      <c r="ENI16" s="96"/>
      <c r="ENJ16" s="96"/>
      <c r="ENK16" s="96"/>
      <c r="ENL16" s="96"/>
      <c r="ENM16" s="96"/>
      <c r="ENN16" s="96"/>
      <c r="ENO16" s="96"/>
      <c r="ENP16" s="96"/>
      <c r="ENQ16" s="96"/>
      <c r="ENR16" s="96"/>
      <c r="ENS16" s="96"/>
      <c r="ENT16" s="96"/>
      <c r="ENU16" s="96"/>
      <c r="ENV16" s="96"/>
      <c r="ENW16" s="96"/>
      <c r="ENX16" s="96"/>
      <c r="ENY16" s="96"/>
      <c r="ENZ16" s="96"/>
      <c r="EOA16" s="96"/>
      <c r="EOB16" s="96"/>
      <c r="EOC16" s="96"/>
      <c r="EOD16" s="96"/>
      <c r="EOE16" s="96"/>
      <c r="EOF16" s="96"/>
      <c r="EOG16" s="96"/>
      <c r="EOH16" s="96"/>
      <c r="EOI16" s="96"/>
      <c r="EOJ16" s="96"/>
      <c r="EOK16" s="96"/>
      <c r="EOL16" s="96"/>
      <c r="EOM16" s="96"/>
      <c r="EON16" s="96"/>
      <c r="EOO16" s="96"/>
      <c r="EOP16" s="96"/>
      <c r="EOQ16" s="96"/>
      <c r="EOR16" s="96"/>
      <c r="EOS16" s="96"/>
      <c r="EOT16" s="96"/>
      <c r="EOU16" s="96"/>
      <c r="EOV16" s="96"/>
      <c r="EOW16" s="96"/>
      <c r="EOX16" s="96"/>
      <c r="EOY16" s="96"/>
      <c r="EOZ16" s="96"/>
      <c r="EPA16" s="96"/>
      <c r="EPB16" s="96"/>
      <c r="EPC16" s="96"/>
      <c r="EPD16" s="96"/>
      <c r="EPE16" s="96"/>
      <c r="EPF16" s="96"/>
      <c r="EPG16" s="96"/>
      <c r="EPH16" s="96"/>
      <c r="EPI16" s="96"/>
      <c r="EPJ16" s="96"/>
      <c r="EPK16" s="96"/>
      <c r="EPL16" s="96"/>
      <c r="EPM16" s="96"/>
      <c r="EPN16" s="96"/>
      <c r="EPO16" s="96"/>
      <c r="EPP16" s="96"/>
      <c r="EPQ16" s="96"/>
      <c r="EPR16" s="96"/>
      <c r="EPS16" s="96"/>
      <c r="EPT16" s="96"/>
      <c r="EPU16" s="96"/>
      <c r="EPV16" s="96"/>
      <c r="EPW16" s="96"/>
      <c r="EPX16" s="96"/>
      <c r="EPY16" s="96"/>
      <c r="EPZ16" s="96"/>
      <c r="EQA16" s="96"/>
      <c r="EQB16" s="96"/>
      <c r="EQC16" s="96"/>
      <c r="EQD16" s="96"/>
      <c r="EQE16" s="96"/>
      <c r="EQF16" s="96"/>
      <c r="EQG16" s="96"/>
      <c r="EQH16" s="96"/>
      <c r="EQI16" s="96"/>
      <c r="EQJ16" s="96"/>
      <c r="EQK16" s="96"/>
      <c r="EQL16" s="96"/>
      <c r="EQM16" s="96"/>
      <c r="EQN16" s="96"/>
      <c r="EQO16" s="96"/>
      <c r="EQP16" s="96"/>
      <c r="EQQ16" s="96"/>
      <c r="EQR16" s="96"/>
      <c r="EQS16" s="96"/>
      <c r="EQT16" s="96"/>
      <c r="EQU16" s="96"/>
      <c r="EQV16" s="96"/>
      <c r="EQW16" s="96"/>
      <c r="EQX16" s="96"/>
      <c r="EQY16" s="96"/>
      <c r="EQZ16" s="96"/>
      <c r="ERA16" s="96"/>
      <c r="ERB16" s="96"/>
      <c r="ERC16" s="96"/>
      <c r="ERD16" s="96"/>
      <c r="ERE16" s="96"/>
      <c r="ERF16" s="96"/>
      <c r="ERG16" s="96"/>
      <c r="ERH16" s="96"/>
      <c r="ERI16" s="96"/>
      <c r="ERJ16" s="96"/>
      <c r="ERK16" s="96"/>
      <c r="ERL16" s="96"/>
      <c r="ERM16" s="96"/>
      <c r="ERN16" s="96"/>
      <c r="ERO16" s="96"/>
      <c r="ERP16" s="96"/>
      <c r="ERQ16" s="96"/>
      <c r="ERR16" s="96"/>
      <c r="ERS16" s="96"/>
      <c r="ERT16" s="96"/>
      <c r="ERU16" s="96"/>
      <c r="ERV16" s="96"/>
      <c r="ERW16" s="96"/>
      <c r="ERX16" s="96"/>
      <c r="ERY16" s="96"/>
      <c r="ERZ16" s="96"/>
      <c r="ESA16" s="96"/>
      <c r="ESB16" s="96"/>
      <c r="ESC16" s="96"/>
      <c r="ESD16" s="96"/>
      <c r="ESE16" s="96"/>
      <c r="ESF16" s="96"/>
      <c r="ESG16" s="96"/>
      <c r="ESH16" s="96"/>
      <c r="ESI16" s="96"/>
      <c r="ESJ16" s="96"/>
      <c r="ESK16" s="96"/>
      <c r="ESL16" s="96"/>
      <c r="ESM16" s="96"/>
      <c r="ESN16" s="96"/>
      <c r="ESO16" s="96"/>
      <c r="ESP16" s="96"/>
      <c r="ESQ16" s="96"/>
      <c r="ESR16" s="96"/>
      <c r="ESS16" s="96"/>
      <c r="EST16" s="96"/>
      <c r="ESU16" s="96"/>
      <c r="ESV16" s="96"/>
      <c r="ESW16" s="96"/>
      <c r="ESX16" s="96"/>
      <c r="ESY16" s="96"/>
      <c r="ESZ16" s="96"/>
      <c r="ETA16" s="96"/>
      <c r="ETB16" s="96"/>
      <c r="ETC16" s="96"/>
      <c r="ETD16" s="96"/>
      <c r="ETE16" s="96"/>
      <c r="ETF16" s="96"/>
      <c r="ETG16" s="96"/>
      <c r="ETH16" s="96"/>
      <c r="ETI16" s="96"/>
      <c r="ETJ16" s="96"/>
      <c r="ETK16" s="96"/>
      <c r="ETL16" s="96"/>
      <c r="ETM16" s="96"/>
      <c r="ETN16" s="96"/>
      <c r="ETO16" s="96"/>
      <c r="ETP16" s="96"/>
      <c r="ETQ16" s="96"/>
      <c r="ETR16" s="96"/>
      <c r="ETS16" s="96"/>
      <c r="ETT16" s="96"/>
      <c r="ETU16" s="96"/>
      <c r="ETV16" s="96"/>
      <c r="ETW16" s="96"/>
      <c r="ETX16" s="96"/>
      <c r="ETY16" s="96"/>
      <c r="ETZ16" s="96"/>
      <c r="EUA16" s="96"/>
      <c r="EUB16" s="96"/>
      <c r="EUC16" s="96"/>
      <c r="EUD16" s="96"/>
      <c r="EUE16" s="96"/>
      <c r="EUF16" s="96"/>
      <c r="EUG16" s="96"/>
      <c r="EUH16" s="96"/>
      <c r="EUI16" s="96"/>
      <c r="EUJ16" s="96"/>
      <c r="EUK16" s="96"/>
      <c r="EUL16" s="96"/>
      <c r="EUM16" s="96"/>
      <c r="EUN16" s="96"/>
      <c r="EUO16" s="96"/>
      <c r="EUP16" s="96"/>
      <c r="EUQ16" s="96"/>
      <c r="EUR16" s="96"/>
      <c r="EUS16" s="96"/>
      <c r="EUT16" s="96"/>
      <c r="EUU16" s="96"/>
      <c r="EUV16" s="96"/>
      <c r="EUW16" s="96"/>
      <c r="EUX16" s="96"/>
      <c r="EUY16" s="96"/>
      <c r="EUZ16" s="96"/>
      <c r="EVA16" s="96"/>
      <c r="EVB16" s="96"/>
      <c r="EVC16" s="96"/>
      <c r="EVD16" s="96"/>
      <c r="EVE16" s="96"/>
      <c r="EVF16" s="96"/>
      <c r="EVG16" s="96"/>
      <c r="EVH16" s="96"/>
      <c r="EVI16" s="96"/>
      <c r="EVJ16" s="96"/>
      <c r="EVK16" s="96"/>
      <c r="EVL16" s="96"/>
      <c r="EVM16" s="96"/>
      <c r="EVN16" s="96"/>
      <c r="EVO16" s="96"/>
      <c r="EVP16" s="96"/>
      <c r="EVQ16" s="96"/>
      <c r="EVR16" s="96"/>
      <c r="EVS16" s="96"/>
      <c r="EVT16" s="96"/>
      <c r="EVU16" s="96"/>
      <c r="EVV16" s="96"/>
      <c r="EVW16" s="96"/>
      <c r="EVX16" s="96"/>
      <c r="EVY16" s="96"/>
      <c r="EVZ16" s="96"/>
      <c r="EWA16" s="96"/>
      <c r="EWB16" s="96"/>
      <c r="EWC16" s="96"/>
      <c r="EWD16" s="96"/>
      <c r="EWE16" s="96"/>
      <c r="EWF16" s="96"/>
      <c r="EWG16" s="96"/>
      <c r="EWH16" s="96"/>
      <c r="EWI16" s="96"/>
      <c r="EWJ16" s="96"/>
      <c r="EWK16" s="96"/>
      <c r="EWL16" s="96"/>
      <c r="EWM16" s="96"/>
      <c r="EWN16" s="96"/>
      <c r="EWO16" s="96"/>
      <c r="EWP16" s="96"/>
      <c r="EWQ16" s="96"/>
      <c r="EWR16" s="96"/>
      <c r="EWS16" s="96"/>
      <c r="EWT16" s="96"/>
      <c r="EWU16" s="96"/>
      <c r="EWV16" s="96"/>
      <c r="EWW16" s="96"/>
      <c r="EWX16" s="96"/>
      <c r="EWY16" s="96"/>
      <c r="EWZ16" s="96"/>
      <c r="EXA16" s="96"/>
      <c r="EXB16" s="96"/>
      <c r="EXC16" s="96"/>
      <c r="EXD16" s="96"/>
      <c r="EXE16" s="96"/>
      <c r="EXF16" s="96"/>
      <c r="EXG16" s="96"/>
      <c r="EXH16" s="96"/>
      <c r="EXI16" s="96"/>
      <c r="EXJ16" s="96"/>
      <c r="EXK16" s="96"/>
      <c r="EXL16" s="96"/>
      <c r="EXM16" s="96"/>
      <c r="EXN16" s="96"/>
      <c r="EXO16" s="96"/>
      <c r="EXP16" s="96"/>
      <c r="EXQ16" s="96"/>
      <c r="EXR16" s="96"/>
      <c r="EXS16" s="96"/>
      <c r="EXT16" s="96"/>
      <c r="EXU16" s="96"/>
      <c r="EXV16" s="96"/>
      <c r="EXW16" s="96"/>
      <c r="EXX16" s="96"/>
      <c r="EXY16" s="96"/>
      <c r="EXZ16" s="96"/>
      <c r="EYA16" s="96"/>
      <c r="EYB16" s="96"/>
      <c r="EYC16" s="96"/>
      <c r="EYD16" s="96"/>
      <c r="EYE16" s="96"/>
      <c r="EYF16" s="96"/>
      <c r="EYG16" s="96"/>
      <c r="EYH16" s="96"/>
      <c r="EYI16" s="96"/>
      <c r="EYJ16" s="96"/>
      <c r="EYK16" s="96"/>
      <c r="EYL16" s="96"/>
      <c r="EYM16" s="96"/>
      <c r="EYN16" s="96"/>
      <c r="EYO16" s="96"/>
      <c r="EYP16" s="96"/>
      <c r="EYQ16" s="96"/>
      <c r="EYR16" s="96"/>
      <c r="EYS16" s="96"/>
      <c r="EYT16" s="96"/>
      <c r="EYU16" s="96"/>
      <c r="EYV16" s="96"/>
      <c r="EYW16" s="96"/>
      <c r="EYX16" s="96"/>
      <c r="EYY16" s="96"/>
      <c r="EYZ16" s="96"/>
      <c r="EZA16" s="96"/>
      <c r="EZB16" s="96"/>
      <c r="EZC16" s="96"/>
      <c r="EZD16" s="96"/>
      <c r="EZE16" s="96"/>
      <c r="EZF16" s="96"/>
      <c r="EZG16" s="96"/>
      <c r="EZH16" s="96"/>
      <c r="EZI16" s="96"/>
      <c r="EZJ16" s="96"/>
      <c r="EZK16" s="96"/>
      <c r="EZL16" s="96"/>
      <c r="EZM16" s="96"/>
      <c r="EZN16" s="96"/>
      <c r="EZO16" s="96"/>
      <c r="EZP16" s="96"/>
      <c r="EZQ16" s="96"/>
      <c r="EZR16" s="96"/>
      <c r="EZS16" s="96"/>
      <c r="EZT16" s="96"/>
      <c r="EZU16" s="96"/>
      <c r="EZV16" s="96"/>
      <c r="EZW16" s="96"/>
      <c r="EZX16" s="96"/>
      <c r="EZY16" s="96"/>
      <c r="EZZ16" s="96"/>
      <c r="FAA16" s="96"/>
      <c r="FAB16" s="96"/>
      <c r="FAC16" s="96"/>
      <c r="FAD16" s="96"/>
      <c r="FAE16" s="96"/>
      <c r="FAF16" s="96"/>
      <c r="FAG16" s="96"/>
      <c r="FAH16" s="96"/>
      <c r="FAI16" s="96"/>
      <c r="FAJ16" s="96"/>
      <c r="FAK16" s="96"/>
      <c r="FAL16" s="96"/>
      <c r="FAM16" s="96"/>
      <c r="FAN16" s="96"/>
      <c r="FAO16" s="96"/>
      <c r="FAP16" s="96"/>
      <c r="FAQ16" s="96"/>
      <c r="FAR16" s="96"/>
      <c r="FAS16" s="96"/>
      <c r="FAT16" s="96"/>
      <c r="FAU16" s="96"/>
      <c r="FAV16" s="96"/>
      <c r="FAW16" s="96"/>
      <c r="FAX16" s="96"/>
      <c r="FAY16" s="96"/>
      <c r="FAZ16" s="96"/>
      <c r="FBA16" s="96"/>
      <c r="FBB16" s="96"/>
      <c r="FBC16" s="96"/>
      <c r="FBD16" s="96"/>
      <c r="FBE16" s="96"/>
      <c r="FBF16" s="96"/>
      <c r="FBG16" s="96"/>
      <c r="FBH16" s="96"/>
      <c r="FBI16" s="96"/>
      <c r="FBJ16" s="96"/>
      <c r="FBK16" s="96"/>
      <c r="FBL16" s="96"/>
      <c r="FBM16" s="96"/>
      <c r="FBN16" s="96"/>
      <c r="FBO16" s="96"/>
      <c r="FBP16" s="96"/>
      <c r="FBQ16" s="96"/>
      <c r="FBR16" s="96"/>
      <c r="FBS16" s="96"/>
      <c r="FBT16" s="96"/>
      <c r="FBU16" s="96"/>
      <c r="FBV16" s="96"/>
      <c r="FBW16" s="96"/>
      <c r="FBX16" s="96"/>
      <c r="FBY16" s="96"/>
      <c r="FBZ16" s="96"/>
      <c r="FCA16" s="96"/>
      <c r="FCB16" s="96"/>
      <c r="FCC16" s="96"/>
      <c r="FCD16" s="96"/>
      <c r="FCE16" s="96"/>
      <c r="FCF16" s="96"/>
      <c r="FCG16" s="96"/>
      <c r="FCH16" s="96"/>
      <c r="FCI16" s="96"/>
      <c r="FCJ16" s="96"/>
      <c r="FCK16" s="96"/>
      <c r="FCL16" s="96"/>
      <c r="FCM16" s="96"/>
      <c r="FCN16" s="96"/>
      <c r="FCO16" s="96"/>
      <c r="FCP16" s="96"/>
      <c r="FCQ16" s="96"/>
      <c r="FCR16" s="96"/>
      <c r="FCS16" s="96"/>
      <c r="FCT16" s="96"/>
      <c r="FCU16" s="96"/>
      <c r="FCV16" s="96"/>
      <c r="FCW16" s="96"/>
      <c r="FCX16" s="96"/>
      <c r="FCY16" s="96"/>
      <c r="FCZ16" s="96"/>
      <c r="FDA16" s="96"/>
      <c r="FDB16" s="96"/>
      <c r="FDC16" s="96"/>
      <c r="FDD16" s="96"/>
      <c r="FDE16" s="96"/>
      <c r="FDF16" s="96"/>
      <c r="FDG16" s="96"/>
      <c r="FDH16" s="96"/>
      <c r="FDI16" s="96"/>
      <c r="FDJ16" s="96"/>
      <c r="FDK16" s="96"/>
      <c r="FDL16" s="96"/>
      <c r="FDM16" s="96"/>
      <c r="FDN16" s="96"/>
      <c r="FDO16" s="96"/>
      <c r="FDP16" s="96"/>
      <c r="FDQ16" s="96"/>
      <c r="FDR16" s="96"/>
      <c r="FDS16" s="96"/>
      <c r="FDT16" s="96"/>
      <c r="FDU16" s="96"/>
      <c r="FDV16" s="96"/>
      <c r="FDW16" s="96"/>
      <c r="FDX16" s="96"/>
      <c r="FDY16" s="96"/>
      <c r="FDZ16" s="96"/>
      <c r="FEA16" s="96"/>
      <c r="FEB16" s="96"/>
      <c r="FEC16" s="96"/>
      <c r="FED16" s="96"/>
      <c r="FEE16" s="96"/>
      <c r="FEF16" s="96"/>
      <c r="FEG16" s="96"/>
      <c r="FEH16" s="96"/>
      <c r="FEI16" s="96"/>
      <c r="FEJ16" s="96"/>
      <c r="FEK16" s="96"/>
      <c r="FEL16" s="96"/>
      <c r="FEM16" s="96"/>
      <c r="FEN16" s="96"/>
      <c r="FEO16" s="96"/>
      <c r="FEP16" s="96"/>
      <c r="FEQ16" s="96"/>
      <c r="FER16" s="96"/>
      <c r="FES16" s="96"/>
      <c r="FET16" s="96"/>
      <c r="FEU16" s="96"/>
      <c r="FEV16" s="96"/>
      <c r="FEW16" s="96"/>
      <c r="FEX16" s="96"/>
      <c r="FEY16" s="96"/>
      <c r="FEZ16" s="96"/>
      <c r="FFA16" s="96"/>
      <c r="FFB16" s="96"/>
      <c r="FFC16" s="96"/>
      <c r="FFD16" s="96"/>
      <c r="FFE16" s="96"/>
      <c r="FFF16" s="96"/>
      <c r="FFG16" s="96"/>
      <c r="FFH16" s="96"/>
      <c r="FFI16" s="96"/>
      <c r="FFJ16" s="96"/>
      <c r="FFK16" s="96"/>
      <c r="FFL16" s="96"/>
      <c r="FFM16" s="96"/>
      <c r="FFN16" s="96"/>
      <c r="FFO16" s="96"/>
      <c r="FFP16" s="96"/>
      <c r="FFQ16" s="96"/>
      <c r="FFR16" s="96"/>
      <c r="FFS16" s="96"/>
      <c r="FFT16" s="96"/>
      <c r="FFU16" s="96"/>
      <c r="FFV16" s="96"/>
      <c r="FFW16" s="96"/>
      <c r="FFX16" s="96"/>
      <c r="FFY16" s="96"/>
      <c r="FFZ16" s="96"/>
      <c r="FGA16" s="96"/>
      <c r="FGB16" s="96"/>
      <c r="FGC16" s="96"/>
      <c r="FGD16" s="96"/>
      <c r="FGE16" s="96"/>
      <c r="FGF16" s="96"/>
      <c r="FGG16" s="96"/>
      <c r="FGH16" s="96"/>
      <c r="FGI16" s="96"/>
      <c r="FGJ16" s="96"/>
      <c r="FGK16" s="96"/>
      <c r="FGL16" s="96"/>
      <c r="FGM16" s="96"/>
      <c r="FGN16" s="96"/>
      <c r="FGO16" s="96"/>
      <c r="FGP16" s="96"/>
      <c r="FGQ16" s="96"/>
      <c r="FGR16" s="96"/>
      <c r="FGS16" s="96"/>
      <c r="FGT16" s="96"/>
      <c r="FGU16" s="96"/>
      <c r="FGV16" s="96"/>
      <c r="FGW16" s="96"/>
      <c r="FGX16" s="96"/>
      <c r="FGY16" s="96"/>
      <c r="FGZ16" s="96"/>
      <c r="FHA16" s="96"/>
      <c r="FHB16" s="96"/>
      <c r="FHC16" s="96"/>
      <c r="FHD16" s="96"/>
      <c r="FHE16" s="96"/>
      <c r="FHF16" s="96"/>
      <c r="FHG16" s="96"/>
      <c r="FHH16" s="96"/>
      <c r="FHI16" s="96"/>
      <c r="FHJ16" s="96"/>
      <c r="FHK16" s="96"/>
      <c r="FHL16" s="96"/>
      <c r="FHM16" s="96"/>
      <c r="FHN16" s="96"/>
      <c r="FHO16" s="96"/>
      <c r="FHP16" s="96"/>
      <c r="FHQ16" s="96"/>
      <c r="FHR16" s="96"/>
      <c r="FHS16" s="96"/>
      <c r="FHT16" s="96"/>
      <c r="FHU16" s="96"/>
      <c r="FHV16" s="96"/>
      <c r="FHW16" s="96"/>
      <c r="FHX16" s="96"/>
      <c r="FHY16" s="96"/>
      <c r="FHZ16" s="96"/>
      <c r="FIA16" s="96"/>
      <c r="FIB16" s="96"/>
      <c r="FIC16" s="96"/>
      <c r="FID16" s="96"/>
      <c r="FIE16" s="96"/>
      <c r="FIF16" s="96"/>
      <c r="FIG16" s="96"/>
      <c r="FIH16" s="96"/>
      <c r="FII16" s="96"/>
      <c r="FIJ16" s="96"/>
      <c r="FIK16" s="96"/>
      <c r="FIL16" s="96"/>
      <c r="FIM16" s="96"/>
      <c r="FIN16" s="96"/>
      <c r="FIO16" s="96"/>
      <c r="FIP16" s="96"/>
      <c r="FIQ16" s="96"/>
      <c r="FIR16" s="96"/>
      <c r="FIS16" s="96"/>
      <c r="FIT16" s="96"/>
      <c r="FIU16" s="96"/>
      <c r="FIV16" s="96"/>
      <c r="FIW16" s="96"/>
      <c r="FIX16" s="96"/>
      <c r="FIY16" s="96"/>
      <c r="FIZ16" s="96"/>
      <c r="FJA16" s="96"/>
      <c r="FJB16" s="96"/>
      <c r="FJC16" s="96"/>
      <c r="FJD16" s="96"/>
      <c r="FJE16" s="96"/>
      <c r="FJF16" s="96"/>
      <c r="FJG16" s="96"/>
      <c r="FJH16" s="96"/>
      <c r="FJI16" s="96"/>
      <c r="FJJ16" s="96"/>
      <c r="FJK16" s="96"/>
      <c r="FJL16" s="96"/>
      <c r="FJM16" s="96"/>
      <c r="FJN16" s="96"/>
      <c r="FJO16" s="96"/>
      <c r="FJP16" s="96"/>
      <c r="FJQ16" s="96"/>
      <c r="FJR16" s="96"/>
      <c r="FJS16" s="96"/>
      <c r="FJT16" s="96"/>
      <c r="FJU16" s="96"/>
      <c r="FJV16" s="96"/>
      <c r="FJW16" s="96"/>
      <c r="FJX16" s="96"/>
      <c r="FJY16" s="96"/>
      <c r="FJZ16" s="96"/>
      <c r="FKA16" s="96"/>
      <c r="FKB16" s="96"/>
      <c r="FKC16" s="96"/>
      <c r="FKD16" s="96"/>
      <c r="FKE16" s="96"/>
      <c r="FKF16" s="96"/>
      <c r="FKG16" s="96"/>
      <c r="FKH16" s="96"/>
      <c r="FKI16" s="96"/>
      <c r="FKJ16" s="96"/>
      <c r="FKK16" s="96"/>
      <c r="FKL16" s="96"/>
      <c r="FKM16" s="96"/>
      <c r="FKN16" s="96"/>
      <c r="FKO16" s="96"/>
      <c r="FKP16" s="96"/>
      <c r="FKQ16" s="96"/>
      <c r="FKR16" s="96"/>
      <c r="FKS16" s="96"/>
      <c r="FKT16" s="96"/>
      <c r="FKU16" s="96"/>
      <c r="FKV16" s="96"/>
      <c r="FKW16" s="96"/>
      <c r="FKX16" s="96"/>
      <c r="FKY16" s="96"/>
      <c r="FKZ16" s="96"/>
      <c r="FLA16" s="96"/>
      <c r="FLB16" s="96"/>
      <c r="FLC16" s="96"/>
      <c r="FLD16" s="96"/>
      <c r="FLE16" s="96"/>
      <c r="FLF16" s="96"/>
      <c r="FLG16" s="96"/>
      <c r="FLH16" s="96"/>
      <c r="FLI16" s="96"/>
      <c r="FLJ16" s="96"/>
      <c r="FLK16" s="96"/>
      <c r="FLL16" s="96"/>
      <c r="FLM16" s="96"/>
      <c r="FLN16" s="96"/>
      <c r="FLO16" s="96"/>
      <c r="FLP16" s="96"/>
      <c r="FLQ16" s="96"/>
      <c r="FLR16" s="96"/>
      <c r="FLS16" s="96"/>
      <c r="FLT16" s="96"/>
      <c r="FLU16" s="96"/>
      <c r="FLV16" s="96"/>
      <c r="FLW16" s="96"/>
      <c r="FLX16" s="96"/>
      <c r="FLY16" s="96"/>
      <c r="FLZ16" s="96"/>
      <c r="FMA16" s="96"/>
      <c r="FMB16" s="96"/>
      <c r="FMC16" s="96"/>
      <c r="FMD16" s="96"/>
      <c r="FME16" s="96"/>
      <c r="FMF16" s="96"/>
      <c r="FMG16" s="96"/>
      <c r="FMH16" s="96"/>
      <c r="FMI16" s="96"/>
      <c r="FMJ16" s="96"/>
      <c r="FMK16" s="96"/>
      <c r="FML16" s="96"/>
      <c r="FMM16" s="96"/>
      <c r="FMN16" s="96"/>
      <c r="FMO16" s="96"/>
      <c r="FMP16" s="96"/>
      <c r="FMQ16" s="96"/>
      <c r="FMR16" s="96"/>
      <c r="FMS16" s="96"/>
      <c r="FMT16" s="96"/>
      <c r="FMU16" s="96"/>
      <c r="FMV16" s="96"/>
      <c r="FMW16" s="96"/>
      <c r="FMX16" s="96"/>
      <c r="FMY16" s="96"/>
      <c r="FMZ16" s="96"/>
      <c r="FNA16" s="96"/>
      <c r="FNB16" s="96"/>
      <c r="FNC16" s="96"/>
      <c r="FND16" s="96"/>
      <c r="FNE16" s="96"/>
      <c r="FNF16" s="96"/>
      <c r="FNG16" s="96"/>
      <c r="FNH16" s="96"/>
      <c r="FNI16" s="96"/>
      <c r="FNJ16" s="96"/>
      <c r="FNK16" s="96"/>
      <c r="FNL16" s="96"/>
      <c r="FNM16" s="96"/>
      <c r="FNN16" s="96"/>
      <c r="FNO16" s="96"/>
      <c r="FNP16" s="96"/>
      <c r="FNQ16" s="96"/>
      <c r="FNR16" s="96"/>
      <c r="FNS16" s="96"/>
      <c r="FNT16" s="96"/>
      <c r="FNU16" s="96"/>
      <c r="FNV16" s="96"/>
      <c r="FNW16" s="96"/>
      <c r="FNX16" s="96"/>
      <c r="FNY16" s="96"/>
      <c r="FNZ16" s="96"/>
      <c r="FOA16" s="96"/>
      <c r="FOB16" s="96"/>
      <c r="FOC16" s="96"/>
      <c r="FOD16" s="96"/>
      <c r="FOE16" s="96"/>
      <c r="FOF16" s="96"/>
      <c r="FOG16" s="96"/>
      <c r="FOH16" s="96"/>
      <c r="FOI16" s="96"/>
      <c r="FOJ16" s="96"/>
      <c r="FOK16" s="96"/>
      <c r="FOL16" s="96"/>
      <c r="FOM16" s="96"/>
      <c r="FON16" s="96"/>
      <c r="FOO16" s="96"/>
      <c r="FOP16" s="96"/>
      <c r="FOQ16" s="96"/>
      <c r="FOR16" s="96"/>
      <c r="FOS16" s="96"/>
      <c r="FOT16" s="96"/>
      <c r="FOU16" s="96"/>
      <c r="FOV16" s="96"/>
      <c r="FOW16" s="96"/>
      <c r="FOX16" s="96"/>
      <c r="FOY16" s="96"/>
      <c r="FOZ16" s="96"/>
      <c r="FPA16" s="96"/>
      <c r="FPB16" s="96"/>
      <c r="FPC16" s="96"/>
      <c r="FPD16" s="96"/>
      <c r="FPE16" s="96"/>
      <c r="FPF16" s="96"/>
      <c r="FPG16" s="96"/>
      <c r="FPH16" s="96"/>
      <c r="FPI16" s="96"/>
      <c r="FPJ16" s="96"/>
      <c r="FPK16" s="96"/>
      <c r="FPL16" s="96"/>
      <c r="FPM16" s="96"/>
      <c r="FPN16" s="96"/>
      <c r="FPO16" s="96"/>
      <c r="FPP16" s="96"/>
      <c r="FPQ16" s="96"/>
      <c r="FPR16" s="96"/>
      <c r="FPS16" s="96"/>
      <c r="FPT16" s="96"/>
      <c r="FPU16" s="96"/>
      <c r="FPV16" s="96"/>
      <c r="FPW16" s="96"/>
      <c r="FPX16" s="96"/>
      <c r="FPY16" s="96"/>
      <c r="FPZ16" s="96"/>
      <c r="FQA16" s="96"/>
      <c r="FQB16" s="96"/>
      <c r="FQC16" s="96"/>
      <c r="FQD16" s="96"/>
      <c r="FQE16" s="96"/>
      <c r="FQF16" s="96"/>
      <c r="FQG16" s="96"/>
      <c r="FQH16" s="96"/>
      <c r="FQI16" s="96"/>
      <c r="FQJ16" s="96"/>
      <c r="FQK16" s="96"/>
      <c r="FQL16" s="96"/>
      <c r="FQM16" s="96"/>
      <c r="FQN16" s="96"/>
      <c r="FQO16" s="96"/>
      <c r="FQP16" s="96"/>
      <c r="FQQ16" s="96"/>
      <c r="FQR16" s="96"/>
      <c r="FQS16" s="96"/>
      <c r="FQT16" s="96"/>
      <c r="FQU16" s="96"/>
      <c r="FQV16" s="96"/>
      <c r="FQW16" s="96"/>
      <c r="FQX16" s="96"/>
      <c r="FQY16" s="96"/>
      <c r="FQZ16" s="96"/>
      <c r="FRA16" s="96"/>
      <c r="FRB16" s="96"/>
      <c r="FRC16" s="96"/>
      <c r="FRD16" s="96"/>
      <c r="FRE16" s="96"/>
      <c r="FRF16" s="96"/>
      <c r="FRG16" s="96"/>
      <c r="FRH16" s="96"/>
      <c r="FRI16" s="96"/>
      <c r="FRJ16" s="96"/>
      <c r="FRK16" s="96"/>
      <c r="FRL16" s="96"/>
      <c r="FRM16" s="96"/>
      <c r="FRN16" s="96"/>
      <c r="FRO16" s="96"/>
      <c r="FRP16" s="96"/>
      <c r="FRQ16" s="96"/>
      <c r="FRR16" s="96"/>
      <c r="FRS16" s="96"/>
      <c r="FRT16" s="96"/>
      <c r="FRU16" s="96"/>
      <c r="FRV16" s="96"/>
      <c r="FRW16" s="96"/>
      <c r="FRX16" s="96"/>
      <c r="FRY16" s="96"/>
      <c r="FRZ16" s="96"/>
      <c r="FSA16" s="96"/>
      <c r="FSB16" s="96"/>
      <c r="FSC16" s="96"/>
      <c r="FSD16" s="96"/>
      <c r="FSE16" s="96"/>
      <c r="FSF16" s="96"/>
      <c r="FSG16" s="96"/>
      <c r="FSH16" s="96"/>
      <c r="FSI16" s="96"/>
      <c r="FSJ16" s="96"/>
      <c r="FSK16" s="96"/>
      <c r="FSL16" s="96"/>
      <c r="FSM16" s="96"/>
      <c r="FSN16" s="96"/>
      <c r="FSO16" s="96"/>
      <c r="FSP16" s="96"/>
      <c r="FSQ16" s="96"/>
      <c r="FSR16" s="96"/>
      <c r="FSS16" s="96"/>
      <c r="FST16" s="96"/>
      <c r="FSU16" s="96"/>
      <c r="FSV16" s="96"/>
      <c r="FSW16" s="96"/>
      <c r="FSX16" s="96"/>
      <c r="FSY16" s="96"/>
      <c r="FSZ16" s="96"/>
      <c r="FTA16" s="96"/>
      <c r="FTB16" s="96"/>
      <c r="FTC16" s="96"/>
      <c r="FTD16" s="96"/>
      <c r="FTE16" s="96"/>
      <c r="FTF16" s="96"/>
      <c r="FTG16" s="96"/>
      <c r="FTH16" s="96"/>
      <c r="FTI16" s="96"/>
      <c r="FTJ16" s="96"/>
      <c r="FTK16" s="96"/>
      <c r="FTL16" s="96"/>
      <c r="FTM16" s="96"/>
      <c r="FTN16" s="96"/>
      <c r="FTO16" s="96"/>
      <c r="FTP16" s="96"/>
      <c r="FTQ16" s="96"/>
      <c r="FTR16" s="96"/>
      <c r="FTS16" s="96"/>
      <c r="FTT16" s="96"/>
      <c r="FTU16" s="96"/>
      <c r="FTV16" s="96"/>
      <c r="FTW16" s="96"/>
      <c r="FTX16" s="96"/>
      <c r="FTY16" s="96"/>
      <c r="FTZ16" s="96"/>
      <c r="FUA16" s="96"/>
      <c r="FUB16" s="96"/>
      <c r="FUC16" s="96"/>
      <c r="FUD16" s="96"/>
      <c r="FUE16" s="96"/>
      <c r="FUF16" s="96"/>
      <c r="FUG16" s="96"/>
      <c r="FUH16" s="96"/>
      <c r="FUI16" s="96"/>
      <c r="FUJ16" s="96"/>
      <c r="FUK16" s="96"/>
      <c r="FUL16" s="96"/>
      <c r="FUM16" s="96"/>
      <c r="FUN16" s="96"/>
      <c r="FUO16" s="96"/>
      <c r="FUP16" s="96"/>
      <c r="FUQ16" s="96"/>
      <c r="FUR16" s="96"/>
      <c r="FUS16" s="96"/>
      <c r="FUT16" s="96"/>
      <c r="FUU16" s="96"/>
      <c r="FUV16" s="96"/>
      <c r="FUW16" s="96"/>
      <c r="FUX16" s="96"/>
      <c r="FUY16" s="96"/>
      <c r="FUZ16" s="96"/>
      <c r="FVA16" s="96"/>
      <c r="FVB16" s="96"/>
      <c r="FVC16" s="96"/>
      <c r="FVD16" s="96"/>
      <c r="FVE16" s="96"/>
      <c r="FVF16" s="96"/>
      <c r="FVG16" s="96"/>
      <c r="FVH16" s="96"/>
      <c r="FVI16" s="96"/>
      <c r="FVJ16" s="96"/>
      <c r="FVK16" s="96"/>
      <c r="FVL16" s="96"/>
      <c r="FVM16" s="96"/>
      <c r="FVN16" s="96"/>
      <c r="FVO16" s="96"/>
      <c r="FVP16" s="96"/>
      <c r="FVQ16" s="96"/>
      <c r="FVR16" s="96"/>
      <c r="FVS16" s="96"/>
      <c r="FVT16" s="96"/>
      <c r="FVU16" s="96"/>
      <c r="FVV16" s="96"/>
      <c r="FVW16" s="96"/>
      <c r="FVX16" s="96"/>
      <c r="FVY16" s="96"/>
      <c r="FVZ16" s="96"/>
      <c r="FWA16" s="96"/>
      <c r="FWB16" s="96"/>
      <c r="FWC16" s="96"/>
      <c r="FWD16" s="96"/>
      <c r="FWE16" s="96"/>
      <c r="FWF16" s="96"/>
      <c r="FWG16" s="96"/>
      <c r="FWH16" s="96"/>
      <c r="FWI16" s="96"/>
      <c r="FWJ16" s="96"/>
      <c r="FWK16" s="96"/>
      <c r="FWL16" s="96"/>
      <c r="FWM16" s="96"/>
      <c r="FWN16" s="96"/>
      <c r="FWO16" s="96"/>
      <c r="FWP16" s="96"/>
      <c r="FWQ16" s="96"/>
      <c r="FWR16" s="96"/>
      <c r="FWS16" s="96"/>
      <c r="FWT16" s="96"/>
      <c r="FWU16" s="96"/>
      <c r="FWV16" s="96"/>
      <c r="FWW16" s="96"/>
      <c r="FWX16" s="96"/>
      <c r="FWY16" s="96"/>
      <c r="FWZ16" s="96"/>
      <c r="FXA16" s="96"/>
      <c r="FXB16" s="96"/>
      <c r="FXC16" s="96"/>
      <c r="FXD16" s="96"/>
      <c r="FXE16" s="96"/>
      <c r="FXF16" s="96"/>
      <c r="FXG16" s="96"/>
      <c r="FXH16" s="96"/>
      <c r="FXI16" s="96"/>
      <c r="FXJ16" s="96"/>
      <c r="FXK16" s="96"/>
      <c r="FXL16" s="96"/>
      <c r="FXM16" s="96"/>
      <c r="FXN16" s="96"/>
      <c r="FXO16" s="96"/>
      <c r="FXP16" s="96"/>
      <c r="FXQ16" s="96"/>
      <c r="FXR16" s="96"/>
      <c r="FXS16" s="96"/>
      <c r="FXT16" s="96"/>
      <c r="FXU16" s="96"/>
      <c r="FXV16" s="96"/>
      <c r="FXW16" s="96"/>
      <c r="FXX16" s="96"/>
      <c r="FXY16" s="96"/>
      <c r="FXZ16" s="96"/>
      <c r="FYA16" s="96"/>
      <c r="FYB16" s="96"/>
      <c r="FYC16" s="96"/>
      <c r="FYD16" s="96"/>
      <c r="FYE16" s="96"/>
      <c r="FYF16" s="96"/>
      <c r="FYG16" s="96"/>
      <c r="FYH16" s="96"/>
      <c r="FYI16" s="96"/>
      <c r="FYJ16" s="96"/>
      <c r="FYK16" s="96"/>
      <c r="FYL16" s="96"/>
      <c r="FYM16" s="96"/>
      <c r="FYN16" s="96"/>
      <c r="FYO16" s="96"/>
      <c r="FYP16" s="96"/>
      <c r="FYQ16" s="96"/>
      <c r="FYR16" s="96"/>
      <c r="FYS16" s="96"/>
      <c r="FYT16" s="96"/>
      <c r="FYU16" s="96"/>
      <c r="FYV16" s="96"/>
      <c r="FYW16" s="96"/>
      <c r="FYX16" s="96"/>
      <c r="FYY16" s="96"/>
      <c r="FYZ16" s="96"/>
      <c r="FZA16" s="96"/>
      <c r="FZB16" s="96"/>
      <c r="FZC16" s="96"/>
      <c r="FZD16" s="96"/>
      <c r="FZE16" s="96"/>
      <c r="FZF16" s="96"/>
      <c r="FZG16" s="96"/>
      <c r="FZH16" s="96"/>
      <c r="FZI16" s="96"/>
      <c r="FZJ16" s="96"/>
      <c r="FZK16" s="96"/>
      <c r="FZL16" s="96"/>
      <c r="FZM16" s="96"/>
      <c r="FZN16" s="96"/>
      <c r="FZO16" s="96"/>
      <c r="FZP16" s="96"/>
      <c r="FZQ16" s="96"/>
      <c r="FZR16" s="96"/>
      <c r="FZS16" s="96"/>
      <c r="FZT16" s="96"/>
      <c r="FZU16" s="96"/>
      <c r="FZV16" s="96"/>
      <c r="FZW16" s="96"/>
      <c r="FZX16" s="96"/>
      <c r="FZY16" s="96"/>
      <c r="FZZ16" s="96"/>
      <c r="GAA16" s="96"/>
      <c r="GAB16" s="96"/>
      <c r="GAC16" s="96"/>
      <c r="GAD16" s="96"/>
      <c r="GAE16" s="96"/>
      <c r="GAF16" s="96"/>
      <c r="GAG16" s="96"/>
      <c r="GAH16" s="96"/>
      <c r="GAI16" s="96"/>
      <c r="GAJ16" s="96"/>
      <c r="GAK16" s="96"/>
      <c r="GAL16" s="96"/>
      <c r="GAM16" s="96"/>
      <c r="GAN16" s="96"/>
      <c r="GAO16" s="96"/>
      <c r="GAP16" s="96"/>
      <c r="GAQ16" s="96"/>
      <c r="GAR16" s="96"/>
      <c r="GAS16" s="96"/>
      <c r="GAT16" s="96"/>
      <c r="GAU16" s="96"/>
      <c r="GAV16" s="96"/>
      <c r="GAW16" s="96"/>
      <c r="GAX16" s="96"/>
      <c r="GAY16" s="96"/>
      <c r="GAZ16" s="96"/>
      <c r="GBA16" s="96"/>
      <c r="GBB16" s="96"/>
      <c r="GBC16" s="96"/>
      <c r="GBD16" s="96"/>
      <c r="GBE16" s="96"/>
      <c r="GBF16" s="96"/>
      <c r="GBG16" s="96"/>
      <c r="GBH16" s="96"/>
      <c r="GBI16" s="96"/>
      <c r="GBJ16" s="96"/>
      <c r="GBK16" s="96"/>
      <c r="GBL16" s="96"/>
      <c r="GBM16" s="96"/>
      <c r="GBN16" s="96"/>
      <c r="GBO16" s="96"/>
      <c r="GBP16" s="96"/>
      <c r="GBQ16" s="96"/>
      <c r="GBR16" s="96"/>
      <c r="GBS16" s="96"/>
      <c r="GBT16" s="96"/>
      <c r="GBU16" s="96"/>
      <c r="GBV16" s="96"/>
      <c r="GBW16" s="96"/>
      <c r="GBX16" s="96"/>
      <c r="GBY16" s="96"/>
      <c r="GBZ16" s="96"/>
      <c r="GCA16" s="96"/>
      <c r="GCB16" s="96"/>
      <c r="GCC16" s="96"/>
      <c r="GCD16" s="96"/>
      <c r="GCE16" s="96"/>
      <c r="GCF16" s="96"/>
      <c r="GCG16" s="96"/>
      <c r="GCH16" s="96"/>
      <c r="GCI16" s="96"/>
      <c r="GCJ16" s="96"/>
      <c r="GCK16" s="96"/>
      <c r="GCL16" s="96"/>
      <c r="GCM16" s="96"/>
      <c r="GCN16" s="96"/>
      <c r="GCO16" s="96"/>
      <c r="GCP16" s="96"/>
      <c r="GCQ16" s="96"/>
      <c r="GCR16" s="96"/>
      <c r="GCS16" s="96"/>
      <c r="GCT16" s="96"/>
      <c r="GCU16" s="96"/>
      <c r="GCV16" s="96"/>
      <c r="GCW16" s="96"/>
      <c r="GCX16" s="96"/>
      <c r="GCY16" s="96"/>
      <c r="GCZ16" s="96"/>
      <c r="GDA16" s="96"/>
      <c r="GDB16" s="96"/>
      <c r="GDC16" s="96"/>
      <c r="GDD16" s="96"/>
      <c r="GDE16" s="96"/>
      <c r="GDF16" s="96"/>
      <c r="GDG16" s="96"/>
      <c r="GDH16" s="96"/>
      <c r="GDI16" s="96"/>
      <c r="GDJ16" s="96"/>
      <c r="GDK16" s="96"/>
      <c r="GDL16" s="96"/>
      <c r="GDM16" s="96"/>
      <c r="GDN16" s="96"/>
      <c r="GDO16" s="96"/>
      <c r="GDP16" s="96"/>
      <c r="GDQ16" s="96"/>
      <c r="GDR16" s="96"/>
      <c r="GDS16" s="96"/>
      <c r="GDT16" s="96"/>
      <c r="GDU16" s="96"/>
      <c r="GDV16" s="96"/>
      <c r="GDW16" s="96"/>
      <c r="GDX16" s="96"/>
      <c r="GDY16" s="96"/>
      <c r="GDZ16" s="96"/>
      <c r="GEA16" s="96"/>
      <c r="GEB16" s="96"/>
      <c r="GEC16" s="96"/>
      <c r="GED16" s="96"/>
      <c r="GEE16" s="96"/>
      <c r="GEF16" s="96"/>
      <c r="GEG16" s="96"/>
      <c r="GEH16" s="96"/>
      <c r="GEI16" s="96"/>
      <c r="GEJ16" s="96"/>
      <c r="GEK16" s="96"/>
      <c r="GEL16" s="96"/>
      <c r="GEM16" s="96"/>
      <c r="GEN16" s="96"/>
      <c r="GEO16" s="96"/>
      <c r="GEP16" s="96"/>
      <c r="GEQ16" s="96"/>
      <c r="GER16" s="96"/>
      <c r="GES16" s="96"/>
      <c r="GET16" s="96"/>
      <c r="GEU16" s="96"/>
      <c r="GEV16" s="96"/>
      <c r="GEW16" s="96"/>
      <c r="GEX16" s="96"/>
      <c r="GEY16" s="96"/>
      <c r="GEZ16" s="96"/>
      <c r="GFA16" s="96"/>
      <c r="GFB16" s="96"/>
      <c r="GFC16" s="96"/>
      <c r="GFD16" s="96"/>
      <c r="GFE16" s="96"/>
      <c r="GFF16" s="96"/>
      <c r="GFG16" s="96"/>
      <c r="GFH16" s="96"/>
      <c r="GFI16" s="96"/>
      <c r="GFJ16" s="96"/>
      <c r="GFK16" s="96"/>
      <c r="GFL16" s="96"/>
      <c r="GFM16" s="96"/>
      <c r="GFN16" s="96"/>
      <c r="GFO16" s="96"/>
      <c r="GFP16" s="96"/>
      <c r="GFQ16" s="96"/>
      <c r="GFR16" s="96"/>
      <c r="GFS16" s="96"/>
      <c r="GFT16" s="96"/>
      <c r="GFU16" s="96"/>
      <c r="GFV16" s="96"/>
      <c r="GFW16" s="96"/>
      <c r="GFX16" s="96"/>
      <c r="GFY16" s="96"/>
      <c r="GFZ16" s="96"/>
      <c r="GGA16" s="96"/>
      <c r="GGB16" s="96"/>
      <c r="GGC16" s="96"/>
      <c r="GGD16" s="96"/>
      <c r="GGE16" s="96"/>
      <c r="GGF16" s="96"/>
      <c r="GGG16" s="96"/>
      <c r="GGH16" s="96"/>
      <c r="GGI16" s="96"/>
      <c r="GGJ16" s="96"/>
      <c r="GGK16" s="96"/>
      <c r="GGL16" s="96"/>
      <c r="GGM16" s="96"/>
      <c r="GGN16" s="96"/>
      <c r="GGO16" s="96"/>
      <c r="GGP16" s="96"/>
      <c r="GGQ16" s="96"/>
      <c r="GGR16" s="96"/>
      <c r="GGS16" s="96"/>
      <c r="GGT16" s="96"/>
      <c r="GGU16" s="96"/>
      <c r="GGV16" s="96"/>
      <c r="GGW16" s="96"/>
      <c r="GGX16" s="96"/>
      <c r="GGY16" s="96"/>
      <c r="GGZ16" s="96"/>
      <c r="GHA16" s="96"/>
      <c r="GHB16" s="96"/>
      <c r="GHC16" s="96"/>
      <c r="GHD16" s="96"/>
      <c r="GHE16" s="96"/>
      <c r="GHF16" s="96"/>
      <c r="GHG16" s="96"/>
      <c r="GHH16" s="96"/>
      <c r="GHI16" s="96"/>
      <c r="GHJ16" s="96"/>
      <c r="GHK16" s="96"/>
      <c r="GHL16" s="96"/>
      <c r="GHM16" s="96"/>
      <c r="GHN16" s="96"/>
      <c r="GHO16" s="96"/>
      <c r="GHP16" s="96"/>
      <c r="GHQ16" s="96"/>
      <c r="GHR16" s="96"/>
      <c r="GHS16" s="96"/>
      <c r="GHT16" s="96"/>
      <c r="GHU16" s="96"/>
      <c r="GHV16" s="96"/>
      <c r="GHW16" s="96"/>
      <c r="GHX16" s="96"/>
      <c r="GHY16" s="96"/>
      <c r="GHZ16" s="96"/>
      <c r="GIA16" s="96"/>
      <c r="GIB16" s="96"/>
      <c r="GIC16" s="96"/>
      <c r="GID16" s="96"/>
      <c r="GIE16" s="96"/>
      <c r="GIF16" s="96"/>
      <c r="GIG16" s="96"/>
      <c r="GIH16" s="96"/>
      <c r="GII16" s="96"/>
      <c r="GIJ16" s="96"/>
      <c r="GIK16" s="96"/>
      <c r="GIL16" s="96"/>
      <c r="GIM16" s="96"/>
      <c r="GIN16" s="96"/>
      <c r="GIO16" s="96"/>
      <c r="GIP16" s="96"/>
      <c r="GIQ16" s="96"/>
      <c r="GIR16" s="96"/>
      <c r="GIS16" s="96"/>
      <c r="GIT16" s="96"/>
      <c r="GIU16" s="96"/>
      <c r="GIV16" s="96"/>
      <c r="GIW16" s="96"/>
      <c r="GIX16" s="96"/>
      <c r="GIY16" s="96"/>
      <c r="GIZ16" s="96"/>
      <c r="GJA16" s="96"/>
      <c r="GJB16" s="96"/>
      <c r="GJC16" s="96"/>
      <c r="GJD16" s="96"/>
      <c r="GJE16" s="96"/>
      <c r="GJF16" s="96"/>
      <c r="GJG16" s="96"/>
      <c r="GJH16" s="96"/>
      <c r="GJI16" s="96"/>
      <c r="GJJ16" s="96"/>
      <c r="GJK16" s="96"/>
      <c r="GJL16" s="96"/>
      <c r="GJM16" s="96"/>
      <c r="GJN16" s="96"/>
      <c r="GJO16" s="96"/>
      <c r="GJP16" s="96"/>
      <c r="GJQ16" s="96"/>
      <c r="GJR16" s="96"/>
      <c r="GJS16" s="96"/>
      <c r="GJT16" s="96"/>
      <c r="GJU16" s="96"/>
      <c r="GJV16" s="96"/>
      <c r="GJW16" s="96"/>
      <c r="GJX16" s="96"/>
      <c r="GJY16" s="96"/>
      <c r="GJZ16" s="96"/>
      <c r="GKA16" s="96"/>
      <c r="GKB16" s="96"/>
      <c r="GKC16" s="96"/>
      <c r="GKD16" s="96"/>
      <c r="GKE16" s="96"/>
      <c r="GKF16" s="96"/>
      <c r="GKG16" s="96"/>
      <c r="GKH16" s="96"/>
      <c r="GKI16" s="96"/>
      <c r="GKJ16" s="96"/>
      <c r="GKK16" s="96"/>
      <c r="GKL16" s="96"/>
      <c r="GKM16" s="96"/>
      <c r="GKN16" s="96"/>
      <c r="GKO16" s="96"/>
      <c r="GKP16" s="96"/>
      <c r="GKQ16" s="96"/>
      <c r="GKR16" s="96"/>
      <c r="GKS16" s="96"/>
      <c r="GKT16" s="96"/>
      <c r="GKU16" s="96"/>
      <c r="GKV16" s="96"/>
      <c r="GKW16" s="96"/>
      <c r="GKX16" s="96"/>
      <c r="GKY16" s="96"/>
      <c r="GKZ16" s="96"/>
      <c r="GLA16" s="96"/>
      <c r="GLB16" s="96"/>
      <c r="GLC16" s="96"/>
      <c r="GLD16" s="96"/>
      <c r="GLE16" s="96"/>
      <c r="GLF16" s="96"/>
      <c r="GLG16" s="96"/>
      <c r="GLH16" s="96"/>
      <c r="GLI16" s="96"/>
      <c r="GLJ16" s="96"/>
      <c r="GLK16" s="96"/>
      <c r="GLL16" s="96"/>
      <c r="GLM16" s="96"/>
      <c r="GLN16" s="96"/>
      <c r="GLO16" s="96"/>
      <c r="GLP16" s="96"/>
      <c r="GLQ16" s="96"/>
      <c r="GLR16" s="96"/>
      <c r="GLS16" s="96"/>
      <c r="GLT16" s="96"/>
      <c r="GLU16" s="96"/>
      <c r="GLV16" s="96"/>
      <c r="GLW16" s="96"/>
      <c r="GLX16" s="96"/>
      <c r="GLY16" s="96"/>
      <c r="GLZ16" s="96"/>
      <c r="GMA16" s="96"/>
      <c r="GMB16" s="96"/>
      <c r="GMC16" s="96"/>
      <c r="GMD16" s="96"/>
      <c r="GME16" s="96"/>
      <c r="GMF16" s="96"/>
      <c r="GMG16" s="96"/>
      <c r="GMH16" s="96"/>
      <c r="GMI16" s="96"/>
      <c r="GMJ16" s="96"/>
      <c r="GMK16" s="96"/>
      <c r="GML16" s="96"/>
      <c r="GMM16" s="96"/>
      <c r="GMN16" s="96"/>
      <c r="GMO16" s="96"/>
      <c r="GMP16" s="96"/>
      <c r="GMQ16" s="96"/>
      <c r="GMR16" s="96"/>
      <c r="GMS16" s="96"/>
      <c r="GMT16" s="96"/>
      <c r="GMU16" s="96"/>
      <c r="GMV16" s="96"/>
      <c r="GMW16" s="96"/>
      <c r="GMX16" s="96"/>
      <c r="GMY16" s="96"/>
      <c r="GMZ16" s="96"/>
      <c r="GNA16" s="96"/>
      <c r="GNB16" s="96"/>
      <c r="GNC16" s="96"/>
      <c r="GND16" s="96"/>
      <c r="GNE16" s="96"/>
      <c r="GNF16" s="96"/>
      <c r="GNG16" s="96"/>
      <c r="GNH16" s="96"/>
      <c r="GNI16" s="96"/>
      <c r="GNJ16" s="96"/>
      <c r="GNK16" s="96"/>
      <c r="GNL16" s="96"/>
      <c r="GNM16" s="96"/>
      <c r="GNN16" s="96"/>
      <c r="GNO16" s="96"/>
      <c r="GNP16" s="96"/>
      <c r="GNQ16" s="96"/>
      <c r="GNR16" s="96"/>
      <c r="GNS16" s="96"/>
      <c r="GNT16" s="96"/>
      <c r="GNU16" s="96"/>
      <c r="GNV16" s="96"/>
      <c r="GNW16" s="96"/>
      <c r="GNX16" s="96"/>
      <c r="GNY16" s="96"/>
      <c r="GNZ16" s="96"/>
      <c r="GOA16" s="96"/>
      <c r="GOB16" s="96"/>
      <c r="GOC16" s="96"/>
      <c r="GOD16" s="96"/>
      <c r="GOE16" s="96"/>
      <c r="GOF16" s="96"/>
      <c r="GOG16" s="96"/>
      <c r="GOH16" s="96"/>
      <c r="GOI16" s="96"/>
      <c r="GOJ16" s="96"/>
      <c r="GOK16" s="96"/>
      <c r="GOL16" s="96"/>
      <c r="GOM16" s="96"/>
      <c r="GON16" s="96"/>
      <c r="GOO16" s="96"/>
      <c r="GOP16" s="96"/>
      <c r="GOQ16" s="96"/>
      <c r="GOR16" s="96"/>
      <c r="GOS16" s="96"/>
      <c r="GOT16" s="96"/>
      <c r="GOU16" s="96"/>
      <c r="GOV16" s="96"/>
      <c r="GOW16" s="96"/>
      <c r="GOX16" s="96"/>
      <c r="GOY16" s="96"/>
      <c r="GOZ16" s="96"/>
      <c r="GPA16" s="96"/>
      <c r="GPB16" s="96"/>
      <c r="GPC16" s="96"/>
      <c r="GPD16" s="96"/>
      <c r="GPE16" s="96"/>
      <c r="GPF16" s="96"/>
      <c r="GPG16" s="96"/>
      <c r="GPH16" s="96"/>
      <c r="GPI16" s="96"/>
      <c r="GPJ16" s="96"/>
      <c r="GPK16" s="96"/>
      <c r="GPL16" s="96"/>
      <c r="GPM16" s="96"/>
      <c r="GPN16" s="96"/>
      <c r="GPO16" s="96"/>
      <c r="GPP16" s="96"/>
      <c r="GPQ16" s="96"/>
      <c r="GPR16" s="96"/>
      <c r="GPS16" s="96"/>
      <c r="GPT16" s="96"/>
      <c r="GPU16" s="96"/>
      <c r="GPV16" s="96"/>
      <c r="GPW16" s="96"/>
      <c r="GPX16" s="96"/>
      <c r="GPY16" s="96"/>
      <c r="GPZ16" s="96"/>
      <c r="GQA16" s="96"/>
      <c r="GQB16" s="96"/>
      <c r="GQC16" s="96"/>
      <c r="GQD16" s="96"/>
      <c r="GQE16" s="96"/>
      <c r="GQF16" s="96"/>
      <c r="GQG16" s="96"/>
      <c r="GQH16" s="96"/>
      <c r="GQI16" s="96"/>
      <c r="GQJ16" s="96"/>
      <c r="GQK16" s="96"/>
      <c r="GQL16" s="96"/>
      <c r="GQM16" s="96"/>
      <c r="GQN16" s="96"/>
      <c r="GQO16" s="96"/>
      <c r="GQP16" s="96"/>
      <c r="GQQ16" s="96"/>
      <c r="GQR16" s="96"/>
      <c r="GQS16" s="96"/>
      <c r="GQT16" s="96"/>
      <c r="GQU16" s="96"/>
      <c r="GQV16" s="96"/>
      <c r="GQW16" s="96"/>
      <c r="GQX16" s="96"/>
      <c r="GQY16" s="96"/>
      <c r="GQZ16" s="96"/>
      <c r="GRA16" s="96"/>
      <c r="GRB16" s="96"/>
      <c r="GRC16" s="96"/>
      <c r="GRD16" s="96"/>
      <c r="GRE16" s="96"/>
      <c r="GRF16" s="96"/>
      <c r="GRG16" s="96"/>
      <c r="GRH16" s="96"/>
      <c r="GRI16" s="96"/>
      <c r="GRJ16" s="96"/>
      <c r="GRK16" s="96"/>
      <c r="GRL16" s="96"/>
      <c r="GRM16" s="96"/>
      <c r="GRN16" s="96"/>
      <c r="GRO16" s="96"/>
      <c r="GRP16" s="96"/>
      <c r="GRQ16" s="96"/>
      <c r="GRR16" s="96"/>
      <c r="GRS16" s="96"/>
      <c r="GRT16" s="96"/>
      <c r="GRU16" s="96"/>
      <c r="GRV16" s="96"/>
      <c r="GRW16" s="96"/>
      <c r="GRX16" s="96"/>
      <c r="GRY16" s="96"/>
      <c r="GRZ16" s="96"/>
      <c r="GSA16" s="96"/>
      <c r="GSB16" s="96"/>
      <c r="GSC16" s="96"/>
      <c r="GSD16" s="96"/>
      <c r="GSE16" s="96"/>
      <c r="GSF16" s="96"/>
      <c r="GSG16" s="96"/>
      <c r="GSH16" s="96"/>
      <c r="GSI16" s="96"/>
      <c r="GSJ16" s="96"/>
      <c r="GSK16" s="96"/>
      <c r="GSL16" s="96"/>
      <c r="GSM16" s="96"/>
      <c r="GSN16" s="96"/>
      <c r="GSO16" s="96"/>
      <c r="GSP16" s="96"/>
      <c r="GSQ16" s="96"/>
      <c r="GSR16" s="96"/>
      <c r="GSS16" s="96"/>
      <c r="GST16" s="96"/>
      <c r="GSU16" s="96"/>
      <c r="GSV16" s="96"/>
      <c r="GSW16" s="96"/>
      <c r="GSX16" s="96"/>
      <c r="GSY16" s="96"/>
      <c r="GSZ16" s="96"/>
      <c r="GTA16" s="96"/>
      <c r="GTB16" s="96"/>
      <c r="GTC16" s="96"/>
      <c r="GTD16" s="96"/>
      <c r="GTE16" s="96"/>
      <c r="GTF16" s="96"/>
      <c r="GTG16" s="96"/>
      <c r="GTH16" s="96"/>
      <c r="GTI16" s="96"/>
      <c r="GTJ16" s="96"/>
      <c r="GTK16" s="96"/>
      <c r="GTL16" s="96"/>
      <c r="GTM16" s="96"/>
      <c r="GTN16" s="96"/>
      <c r="GTO16" s="96"/>
      <c r="GTP16" s="96"/>
      <c r="GTQ16" s="96"/>
      <c r="GTR16" s="96"/>
      <c r="GTS16" s="96"/>
      <c r="GTT16" s="96"/>
      <c r="GTU16" s="96"/>
      <c r="GTV16" s="96"/>
      <c r="GTW16" s="96"/>
      <c r="GTX16" s="96"/>
      <c r="GTY16" s="96"/>
      <c r="GTZ16" s="96"/>
      <c r="GUA16" s="96"/>
      <c r="GUB16" s="96"/>
      <c r="GUC16" s="96"/>
      <c r="GUD16" s="96"/>
      <c r="GUE16" s="96"/>
      <c r="GUF16" s="96"/>
      <c r="GUG16" s="96"/>
      <c r="GUH16" s="96"/>
      <c r="GUI16" s="96"/>
      <c r="GUJ16" s="96"/>
      <c r="GUK16" s="96"/>
      <c r="GUL16" s="96"/>
      <c r="GUM16" s="96"/>
      <c r="GUN16" s="96"/>
      <c r="GUO16" s="96"/>
      <c r="GUP16" s="96"/>
      <c r="GUQ16" s="96"/>
      <c r="GUR16" s="96"/>
      <c r="GUS16" s="96"/>
      <c r="GUT16" s="96"/>
      <c r="GUU16" s="96"/>
      <c r="GUV16" s="96"/>
      <c r="GUW16" s="96"/>
      <c r="GUX16" s="96"/>
      <c r="GUY16" s="96"/>
      <c r="GUZ16" s="96"/>
      <c r="GVA16" s="96"/>
      <c r="GVB16" s="96"/>
      <c r="GVC16" s="96"/>
      <c r="GVD16" s="96"/>
      <c r="GVE16" s="96"/>
      <c r="GVF16" s="96"/>
      <c r="GVG16" s="96"/>
      <c r="GVH16" s="96"/>
      <c r="GVI16" s="96"/>
      <c r="GVJ16" s="96"/>
      <c r="GVK16" s="96"/>
      <c r="GVL16" s="96"/>
      <c r="GVM16" s="96"/>
      <c r="GVN16" s="96"/>
      <c r="GVO16" s="96"/>
      <c r="GVP16" s="96"/>
      <c r="GVQ16" s="96"/>
      <c r="GVR16" s="96"/>
      <c r="GVS16" s="96"/>
      <c r="GVT16" s="96"/>
      <c r="GVU16" s="96"/>
      <c r="GVV16" s="96"/>
      <c r="GVW16" s="96"/>
      <c r="GVX16" s="96"/>
      <c r="GVY16" s="96"/>
      <c r="GVZ16" s="96"/>
      <c r="GWA16" s="96"/>
      <c r="GWB16" s="96"/>
      <c r="GWC16" s="96"/>
      <c r="GWD16" s="96"/>
      <c r="GWE16" s="96"/>
      <c r="GWF16" s="96"/>
      <c r="GWG16" s="96"/>
      <c r="GWH16" s="96"/>
      <c r="GWI16" s="96"/>
      <c r="GWJ16" s="96"/>
      <c r="GWK16" s="96"/>
      <c r="GWL16" s="96"/>
      <c r="GWM16" s="96"/>
      <c r="GWN16" s="96"/>
      <c r="GWO16" s="96"/>
      <c r="GWP16" s="96"/>
      <c r="GWQ16" s="96"/>
      <c r="GWR16" s="96"/>
      <c r="GWS16" s="96"/>
      <c r="GWT16" s="96"/>
      <c r="GWU16" s="96"/>
      <c r="GWV16" s="96"/>
      <c r="GWW16" s="96"/>
      <c r="GWX16" s="96"/>
      <c r="GWY16" s="96"/>
      <c r="GWZ16" s="96"/>
      <c r="GXA16" s="96"/>
      <c r="GXB16" s="96"/>
      <c r="GXC16" s="96"/>
      <c r="GXD16" s="96"/>
      <c r="GXE16" s="96"/>
      <c r="GXF16" s="96"/>
      <c r="GXG16" s="96"/>
      <c r="GXH16" s="96"/>
      <c r="GXI16" s="96"/>
      <c r="GXJ16" s="96"/>
      <c r="GXK16" s="96"/>
      <c r="GXL16" s="96"/>
      <c r="GXM16" s="96"/>
      <c r="GXN16" s="96"/>
      <c r="GXO16" s="96"/>
      <c r="GXP16" s="96"/>
      <c r="GXQ16" s="96"/>
      <c r="GXR16" s="96"/>
      <c r="GXS16" s="96"/>
      <c r="GXT16" s="96"/>
      <c r="GXU16" s="96"/>
      <c r="GXV16" s="96"/>
      <c r="GXW16" s="96"/>
      <c r="GXX16" s="96"/>
      <c r="GXY16" s="96"/>
      <c r="GXZ16" s="96"/>
      <c r="GYA16" s="96"/>
      <c r="GYB16" s="96"/>
      <c r="GYC16" s="96"/>
      <c r="GYD16" s="96"/>
      <c r="GYE16" s="96"/>
      <c r="GYF16" s="96"/>
      <c r="GYG16" s="96"/>
      <c r="GYH16" s="96"/>
      <c r="GYI16" s="96"/>
      <c r="GYJ16" s="96"/>
      <c r="GYK16" s="96"/>
      <c r="GYL16" s="96"/>
      <c r="GYM16" s="96"/>
      <c r="GYN16" s="96"/>
      <c r="GYO16" s="96"/>
      <c r="GYP16" s="96"/>
      <c r="GYQ16" s="96"/>
      <c r="GYR16" s="96"/>
      <c r="GYS16" s="96"/>
      <c r="GYT16" s="96"/>
      <c r="GYU16" s="96"/>
      <c r="GYV16" s="96"/>
      <c r="GYW16" s="96"/>
      <c r="GYX16" s="96"/>
      <c r="GYY16" s="96"/>
      <c r="GYZ16" s="96"/>
      <c r="GZA16" s="96"/>
      <c r="GZB16" s="96"/>
      <c r="GZC16" s="96"/>
      <c r="GZD16" s="96"/>
      <c r="GZE16" s="96"/>
      <c r="GZF16" s="96"/>
      <c r="GZG16" s="96"/>
      <c r="GZH16" s="96"/>
      <c r="GZI16" s="96"/>
      <c r="GZJ16" s="96"/>
      <c r="GZK16" s="96"/>
      <c r="GZL16" s="96"/>
      <c r="GZM16" s="96"/>
      <c r="GZN16" s="96"/>
      <c r="GZO16" s="96"/>
      <c r="GZP16" s="96"/>
      <c r="GZQ16" s="96"/>
      <c r="GZR16" s="96"/>
      <c r="GZS16" s="96"/>
      <c r="GZT16" s="96"/>
      <c r="GZU16" s="96"/>
      <c r="GZV16" s="96"/>
      <c r="GZW16" s="96"/>
      <c r="GZX16" s="96"/>
      <c r="GZY16" s="96"/>
      <c r="GZZ16" s="96"/>
      <c r="HAA16" s="96"/>
      <c r="HAB16" s="96"/>
      <c r="HAC16" s="96"/>
      <c r="HAD16" s="96"/>
      <c r="HAE16" s="96"/>
      <c r="HAF16" s="96"/>
      <c r="HAG16" s="96"/>
      <c r="HAH16" s="96"/>
      <c r="HAI16" s="96"/>
      <c r="HAJ16" s="96"/>
      <c r="HAK16" s="96"/>
      <c r="HAL16" s="96"/>
      <c r="HAM16" s="96"/>
      <c r="HAN16" s="96"/>
      <c r="HAO16" s="96"/>
      <c r="HAP16" s="96"/>
      <c r="HAQ16" s="96"/>
      <c r="HAR16" s="96"/>
      <c r="HAS16" s="96"/>
      <c r="HAT16" s="96"/>
      <c r="HAU16" s="96"/>
      <c r="HAV16" s="96"/>
      <c r="HAW16" s="96"/>
      <c r="HAX16" s="96"/>
      <c r="HAY16" s="96"/>
      <c r="HAZ16" s="96"/>
      <c r="HBA16" s="96"/>
      <c r="HBB16" s="96"/>
      <c r="HBC16" s="96"/>
      <c r="HBD16" s="96"/>
      <c r="HBE16" s="96"/>
      <c r="HBF16" s="96"/>
      <c r="HBG16" s="96"/>
      <c r="HBH16" s="96"/>
      <c r="HBI16" s="96"/>
      <c r="HBJ16" s="96"/>
      <c r="HBK16" s="96"/>
      <c r="HBL16" s="96"/>
      <c r="HBM16" s="96"/>
      <c r="HBN16" s="96"/>
      <c r="HBO16" s="96"/>
      <c r="HBP16" s="96"/>
      <c r="HBQ16" s="96"/>
      <c r="HBR16" s="96"/>
      <c r="HBS16" s="96"/>
      <c r="HBT16" s="96"/>
      <c r="HBU16" s="96"/>
      <c r="HBV16" s="96"/>
      <c r="HBW16" s="96"/>
      <c r="HBX16" s="96"/>
      <c r="HBY16" s="96"/>
      <c r="HBZ16" s="96"/>
      <c r="HCA16" s="96"/>
      <c r="HCB16" s="96"/>
      <c r="HCC16" s="96"/>
      <c r="HCD16" s="96"/>
      <c r="HCE16" s="96"/>
      <c r="HCF16" s="96"/>
      <c r="HCG16" s="96"/>
      <c r="HCH16" s="96"/>
      <c r="HCI16" s="96"/>
      <c r="HCJ16" s="96"/>
      <c r="HCK16" s="96"/>
      <c r="HCL16" s="96"/>
      <c r="HCM16" s="96"/>
      <c r="HCN16" s="96"/>
      <c r="HCO16" s="96"/>
      <c r="HCP16" s="96"/>
      <c r="HCQ16" s="96"/>
      <c r="HCR16" s="96"/>
      <c r="HCS16" s="96"/>
      <c r="HCT16" s="96"/>
      <c r="HCU16" s="96"/>
      <c r="HCV16" s="96"/>
      <c r="HCW16" s="96"/>
      <c r="HCX16" s="96"/>
      <c r="HCY16" s="96"/>
      <c r="HCZ16" s="96"/>
      <c r="HDA16" s="96"/>
      <c r="HDB16" s="96"/>
      <c r="HDC16" s="96"/>
      <c r="HDD16" s="96"/>
      <c r="HDE16" s="96"/>
      <c r="HDF16" s="96"/>
      <c r="HDG16" s="96"/>
      <c r="HDH16" s="96"/>
      <c r="HDI16" s="96"/>
      <c r="HDJ16" s="96"/>
      <c r="HDK16" s="96"/>
      <c r="HDL16" s="96"/>
      <c r="HDM16" s="96"/>
      <c r="HDN16" s="96"/>
      <c r="HDO16" s="96"/>
      <c r="HDP16" s="96"/>
      <c r="HDQ16" s="96"/>
      <c r="HDR16" s="96"/>
      <c r="HDS16" s="96"/>
      <c r="HDT16" s="96"/>
      <c r="HDU16" s="96"/>
      <c r="HDV16" s="96"/>
      <c r="HDW16" s="96"/>
      <c r="HDX16" s="96"/>
      <c r="HDY16" s="96"/>
      <c r="HDZ16" s="96"/>
      <c r="HEA16" s="96"/>
      <c r="HEB16" s="96"/>
      <c r="HEC16" s="96"/>
      <c r="HED16" s="96"/>
      <c r="HEE16" s="96"/>
      <c r="HEF16" s="96"/>
      <c r="HEG16" s="96"/>
      <c r="HEH16" s="96"/>
      <c r="HEI16" s="96"/>
      <c r="HEJ16" s="96"/>
      <c r="HEK16" s="96"/>
      <c r="HEL16" s="96"/>
      <c r="HEM16" s="96"/>
      <c r="HEN16" s="96"/>
      <c r="HEO16" s="96"/>
      <c r="HEP16" s="96"/>
      <c r="HEQ16" s="96"/>
      <c r="HER16" s="96"/>
      <c r="HES16" s="96"/>
      <c r="HET16" s="96"/>
      <c r="HEU16" s="96"/>
      <c r="HEV16" s="96"/>
      <c r="HEW16" s="96"/>
      <c r="HEX16" s="96"/>
      <c r="HEY16" s="96"/>
      <c r="HEZ16" s="96"/>
      <c r="HFA16" s="96"/>
      <c r="HFB16" s="96"/>
      <c r="HFC16" s="96"/>
      <c r="HFD16" s="96"/>
      <c r="HFE16" s="96"/>
      <c r="HFF16" s="96"/>
      <c r="HFG16" s="96"/>
      <c r="HFH16" s="96"/>
      <c r="HFI16" s="96"/>
      <c r="HFJ16" s="96"/>
      <c r="HFK16" s="96"/>
      <c r="HFL16" s="96"/>
      <c r="HFM16" s="96"/>
      <c r="HFN16" s="96"/>
      <c r="HFO16" s="96"/>
      <c r="HFP16" s="96"/>
      <c r="HFQ16" s="96"/>
      <c r="HFR16" s="96"/>
      <c r="HFS16" s="96"/>
      <c r="HFT16" s="96"/>
      <c r="HFU16" s="96"/>
      <c r="HFV16" s="96"/>
      <c r="HFW16" s="96"/>
      <c r="HFX16" s="96"/>
      <c r="HFY16" s="96"/>
      <c r="HFZ16" s="96"/>
      <c r="HGA16" s="96"/>
      <c r="HGB16" s="96"/>
      <c r="HGC16" s="96"/>
      <c r="HGD16" s="96"/>
      <c r="HGE16" s="96"/>
      <c r="HGF16" s="96"/>
      <c r="HGG16" s="96"/>
      <c r="HGH16" s="96"/>
      <c r="HGI16" s="96"/>
      <c r="HGJ16" s="96"/>
      <c r="HGK16" s="96"/>
      <c r="HGL16" s="96"/>
      <c r="HGM16" s="96"/>
      <c r="HGN16" s="96"/>
      <c r="HGO16" s="96"/>
      <c r="HGP16" s="96"/>
      <c r="HGQ16" s="96"/>
      <c r="HGR16" s="96"/>
      <c r="HGS16" s="96"/>
      <c r="HGT16" s="96"/>
      <c r="HGU16" s="96"/>
      <c r="HGV16" s="96"/>
      <c r="HGW16" s="96"/>
      <c r="HGX16" s="96"/>
      <c r="HGY16" s="96"/>
      <c r="HGZ16" s="96"/>
      <c r="HHA16" s="96"/>
      <c r="HHB16" s="96"/>
      <c r="HHC16" s="96"/>
      <c r="HHD16" s="96"/>
      <c r="HHE16" s="96"/>
      <c r="HHF16" s="96"/>
      <c r="HHG16" s="96"/>
      <c r="HHH16" s="96"/>
      <c r="HHI16" s="96"/>
      <c r="HHJ16" s="96"/>
      <c r="HHK16" s="96"/>
      <c r="HHL16" s="96"/>
      <c r="HHM16" s="96"/>
      <c r="HHN16" s="96"/>
      <c r="HHO16" s="96"/>
      <c r="HHP16" s="96"/>
      <c r="HHQ16" s="96"/>
      <c r="HHR16" s="96"/>
      <c r="HHS16" s="96"/>
      <c r="HHT16" s="96"/>
      <c r="HHU16" s="96"/>
      <c r="HHV16" s="96"/>
      <c r="HHW16" s="96"/>
      <c r="HHX16" s="96"/>
      <c r="HHY16" s="96"/>
      <c r="HHZ16" s="96"/>
      <c r="HIA16" s="96"/>
      <c r="HIB16" s="96"/>
      <c r="HIC16" s="96"/>
      <c r="HID16" s="96"/>
      <c r="HIE16" s="96"/>
      <c r="HIF16" s="96"/>
      <c r="HIG16" s="96"/>
      <c r="HIH16" s="96"/>
      <c r="HII16" s="96"/>
      <c r="HIJ16" s="96"/>
      <c r="HIK16" s="96"/>
      <c r="HIL16" s="96"/>
      <c r="HIM16" s="96"/>
      <c r="HIN16" s="96"/>
      <c r="HIO16" s="96"/>
      <c r="HIP16" s="96"/>
      <c r="HIQ16" s="96"/>
      <c r="HIR16" s="96"/>
      <c r="HIS16" s="96"/>
      <c r="HIT16" s="96"/>
      <c r="HIU16" s="96"/>
      <c r="HIV16" s="96"/>
      <c r="HIW16" s="96"/>
      <c r="HIX16" s="96"/>
      <c r="HIY16" s="96"/>
      <c r="HIZ16" s="96"/>
      <c r="HJA16" s="96"/>
      <c r="HJB16" s="96"/>
      <c r="HJC16" s="96"/>
      <c r="HJD16" s="96"/>
      <c r="HJE16" s="96"/>
      <c r="HJF16" s="96"/>
      <c r="HJG16" s="96"/>
      <c r="HJH16" s="96"/>
      <c r="HJI16" s="96"/>
      <c r="HJJ16" s="96"/>
      <c r="HJK16" s="96"/>
      <c r="HJL16" s="96"/>
      <c r="HJM16" s="96"/>
      <c r="HJN16" s="96"/>
      <c r="HJO16" s="96"/>
      <c r="HJP16" s="96"/>
      <c r="HJQ16" s="96"/>
      <c r="HJR16" s="96"/>
      <c r="HJS16" s="96"/>
      <c r="HJT16" s="96"/>
      <c r="HJU16" s="96"/>
      <c r="HJV16" s="96"/>
      <c r="HJW16" s="96"/>
      <c r="HJX16" s="96"/>
      <c r="HJY16" s="96"/>
      <c r="HJZ16" s="96"/>
      <c r="HKA16" s="96"/>
      <c r="HKB16" s="96"/>
      <c r="HKC16" s="96"/>
      <c r="HKD16" s="96"/>
      <c r="HKE16" s="96"/>
      <c r="HKF16" s="96"/>
      <c r="HKG16" s="96"/>
      <c r="HKH16" s="96"/>
      <c r="HKI16" s="96"/>
      <c r="HKJ16" s="96"/>
      <c r="HKK16" s="96"/>
      <c r="HKL16" s="96"/>
      <c r="HKM16" s="96"/>
      <c r="HKN16" s="96"/>
      <c r="HKO16" s="96"/>
      <c r="HKP16" s="96"/>
      <c r="HKQ16" s="96"/>
      <c r="HKR16" s="96"/>
      <c r="HKS16" s="96"/>
      <c r="HKT16" s="96"/>
      <c r="HKU16" s="96"/>
      <c r="HKV16" s="96"/>
      <c r="HKW16" s="96"/>
      <c r="HKX16" s="96"/>
      <c r="HKY16" s="96"/>
      <c r="HKZ16" s="96"/>
      <c r="HLA16" s="96"/>
      <c r="HLB16" s="96"/>
      <c r="HLC16" s="96"/>
      <c r="HLD16" s="96"/>
      <c r="HLE16" s="96"/>
      <c r="HLF16" s="96"/>
      <c r="HLG16" s="96"/>
      <c r="HLH16" s="96"/>
      <c r="HLI16" s="96"/>
      <c r="HLJ16" s="96"/>
      <c r="HLK16" s="96"/>
      <c r="HLL16" s="96"/>
      <c r="HLM16" s="96"/>
      <c r="HLN16" s="96"/>
      <c r="HLO16" s="96"/>
      <c r="HLP16" s="96"/>
      <c r="HLQ16" s="96"/>
      <c r="HLR16" s="96"/>
      <c r="HLS16" s="96"/>
      <c r="HLT16" s="96"/>
      <c r="HLU16" s="96"/>
      <c r="HLV16" s="96"/>
      <c r="HLW16" s="96"/>
      <c r="HLX16" s="96"/>
      <c r="HLY16" s="96"/>
      <c r="HLZ16" s="96"/>
      <c r="HMA16" s="96"/>
      <c r="HMB16" s="96"/>
      <c r="HMC16" s="96"/>
      <c r="HMD16" s="96"/>
      <c r="HME16" s="96"/>
      <c r="HMF16" s="96"/>
      <c r="HMG16" s="96"/>
      <c r="HMH16" s="96"/>
      <c r="HMI16" s="96"/>
      <c r="HMJ16" s="96"/>
      <c r="HMK16" s="96"/>
      <c r="HML16" s="96"/>
      <c r="HMM16" s="96"/>
      <c r="HMN16" s="96"/>
      <c r="HMO16" s="96"/>
      <c r="HMP16" s="96"/>
      <c r="HMQ16" s="96"/>
      <c r="HMR16" s="96"/>
      <c r="HMS16" s="96"/>
      <c r="HMT16" s="96"/>
      <c r="HMU16" s="96"/>
      <c r="HMV16" s="96"/>
      <c r="HMW16" s="96"/>
      <c r="HMX16" s="96"/>
      <c r="HMY16" s="96"/>
      <c r="HMZ16" s="96"/>
      <c r="HNA16" s="96"/>
      <c r="HNB16" s="96"/>
      <c r="HNC16" s="96"/>
      <c r="HND16" s="96"/>
      <c r="HNE16" s="96"/>
      <c r="HNF16" s="96"/>
      <c r="HNG16" s="96"/>
      <c r="HNH16" s="96"/>
      <c r="HNI16" s="96"/>
      <c r="HNJ16" s="96"/>
      <c r="HNK16" s="96"/>
      <c r="HNL16" s="96"/>
      <c r="HNM16" s="96"/>
      <c r="HNN16" s="96"/>
      <c r="HNO16" s="96"/>
      <c r="HNP16" s="96"/>
      <c r="HNQ16" s="96"/>
      <c r="HNR16" s="96"/>
      <c r="HNS16" s="96"/>
      <c r="HNT16" s="96"/>
      <c r="HNU16" s="96"/>
      <c r="HNV16" s="96"/>
      <c r="HNW16" s="96"/>
      <c r="HNX16" s="96"/>
      <c r="HNY16" s="96"/>
      <c r="HNZ16" s="96"/>
      <c r="HOA16" s="96"/>
      <c r="HOB16" s="96"/>
      <c r="HOC16" s="96"/>
      <c r="HOD16" s="96"/>
      <c r="HOE16" s="96"/>
      <c r="HOF16" s="96"/>
      <c r="HOG16" s="96"/>
      <c r="HOH16" s="96"/>
      <c r="HOI16" s="96"/>
      <c r="HOJ16" s="96"/>
      <c r="HOK16" s="96"/>
      <c r="HOL16" s="96"/>
      <c r="HOM16" s="96"/>
      <c r="HON16" s="96"/>
      <c r="HOO16" s="96"/>
      <c r="HOP16" s="96"/>
      <c r="HOQ16" s="96"/>
      <c r="HOR16" s="96"/>
      <c r="HOS16" s="96"/>
      <c r="HOT16" s="96"/>
      <c r="HOU16" s="96"/>
      <c r="HOV16" s="96"/>
      <c r="HOW16" s="96"/>
      <c r="HOX16" s="96"/>
      <c r="HOY16" s="96"/>
      <c r="HOZ16" s="96"/>
      <c r="HPA16" s="96"/>
      <c r="HPB16" s="96"/>
      <c r="HPC16" s="96"/>
      <c r="HPD16" s="96"/>
      <c r="HPE16" s="96"/>
      <c r="HPF16" s="96"/>
      <c r="HPG16" s="96"/>
      <c r="HPH16" s="96"/>
      <c r="HPI16" s="96"/>
      <c r="HPJ16" s="96"/>
      <c r="HPK16" s="96"/>
      <c r="HPL16" s="96"/>
      <c r="HPM16" s="96"/>
      <c r="HPN16" s="96"/>
      <c r="HPO16" s="96"/>
      <c r="HPP16" s="96"/>
      <c r="HPQ16" s="96"/>
      <c r="HPR16" s="96"/>
      <c r="HPS16" s="96"/>
      <c r="HPT16" s="96"/>
      <c r="HPU16" s="96"/>
      <c r="HPV16" s="96"/>
      <c r="HPW16" s="96"/>
      <c r="HPX16" s="96"/>
      <c r="HPY16" s="96"/>
      <c r="HPZ16" s="96"/>
      <c r="HQA16" s="96"/>
      <c r="HQB16" s="96"/>
      <c r="HQC16" s="96"/>
      <c r="HQD16" s="96"/>
      <c r="HQE16" s="96"/>
      <c r="HQF16" s="96"/>
      <c r="HQG16" s="96"/>
      <c r="HQH16" s="96"/>
      <c r="HQI16" s="96"/>
      <c r="HQJ16" s="96"/>
      <c r="HQK16" s="96"/>
      <c r="HQL16" s="96"/>
      <c r="HQM16" s="96"/>
      <c r="HQN16" s="96"/>
      <c r="HQO16" s="96"/>
      <c r="HQP16" s="96"/>
      <c r="HQQ16" s="96"/>
      <c r="HQR16" s="96"/>
      <c r="HQS16" s="96"/>
      <c r="HQT16" s="96"/>
      <c r="HQU16" s="96"/>
      <c r="HQV16" s="96"/>
      <c r="HQW16" s="96"/>
      <c r="HQX16" s="96"/>
      <c r="HQY16" s="96"/>
      <c r="HQZ16" s="96"/>
      <c r="HRA16" s="96"/>
      <c r="HRB16" s="96"/>
      <c r="HRC16" s="96"/>
      <c r="HRD16" s="96"/>
      <c r="HRE16" s="96"/>
      <c r="HRF16" s="96"/>
      <c r="HRG16" s="96"/>
      <c r="HRH16" s="96"/>
      <c r="HRI16" s="96"/>
      <c r="HRJ16" s="96"/>
      <c r="HRK16" s="96"/>
      <c r="HRL16" s="96"/>
      <c r="HRM16" s="96"/>
      <c r="HRN16" s="96"/>
      <c r="HRO16" s="96"/>
      <c r="HRP16" s="96"/>
      <c r="HRQ16" s="96"/>
      <c r="HRR16" s="96"/>
      <c r="HRS16" s="96"/>
      <c r="HRT16" s="96"/>
      <c r="HRU16" s="96"/>
      <c r="HRV16" s="96"/>
      <c r="HRW16" s="96"/>
      <c r="HRX16" s="96"/>
      <c r="HRY16" s="96"/>
      <c r="HRZ16" s="96"/>
      <c r="HSA16" s="96"/>
      <c r="HSB16" s="96"/>
      <c r="HSC16" s="96"/>
      <c r="HSD16" s="96"/>
      <c r="HSE16" s="96"/>
      <c r="HSF16" s="96"/>
      <c r="HSG16" s="96"/>
      <c r="HSH16" s="96"/>
      <c r="HSI16" s="96"/>
      <c r="HSJ16" s="96"/>
      <c r="HSK16" s="96"/>
      <c r="HSL16" s="96"/>
      <c r="HSM16" s="96"/>
      <c r="HSN16" s="96"/>
      <c r="HSO16" s="96"/>
      <c r="HSP16" s="96"/>
      <c r="HSQ16" s="96"/>
      <c r="HSR16" s="96"/>
      <c r="HSS16" s="96"/>
      <c r="HST16" s="96"/>
      <c r="HSU16" s="96"/>
      <c r="HSV16" s="96"/>
      <c r="HSW16" s="96"/>
      <c r="HSX16" s="96"/>
      <c r="HSY16" s="96"/>
      <c r="HSZ16" s="96"/>
      <c r="HTA16" s="96"/>
      <c r="HTB16" s="96"/>
      <c r="HTC16" s="96"/>
      <c r="HTD16" s="96"/>
      <c r="HTE16" s="96"/>
      <c r="HTF16" s="96"/>
      <c r="HTG16" s="96"/>
      <c r="HTH16" s="96"/>
      <c r="HTI16" s="96"/>
      <c r="HTJ16" s="96"/>
      <c r="HTK16" s="96"/>
      <c r="HTL16" s="96"/>
      <c r="HTM16" s="96"/>
      <c r="HTN16" s="96"/>
      <c r="HTO16" s="96"/>
      <c r="HTP16" s="96"/>
      <c r="HTQ16" s="96"/>
      <c r="HTR16" s="96"/>
      <c r="HTS16" s="96"/>
      <c r="HTT16" s="96"/>
      <c r="HTU16" s="96"/>
      <c r="HTV16" s="96"/>
      <c r="HTW16" s="96"/>
      <c r="HTX16" s="96"/>
      <c r="HTY16" s="96"/>
      <c r="HTZ16" s="96"/>
      <c r="HUA16" s="96"/>
      <c r="HUB16" s="96"/>
      <c r="HUC16" s="96"/>
      <c r="HUD16" s="96"/>
      <c r="HUE16" s="96"/>
      <c r="HUF16" s="96"/>
      <c r="HUG16" s="96"/>
      <c r="HUH16" s="96"/>
      <c r="HUI16" s="96"/>
      <c r="HUJ16" s="96"/>
      <c r="HUK16" s="96"/>
      <c r="HUL16" s="96"/>
      <c r="HUM16" s="96"/>
      <c r="HUN16" s="96"/>
      <c r="HUO16" s="96"/>
      <c r="HUP16" s="96"/>
      <c r="HUQ16" s="96"/>
      <c r="HUR16" s="96"/>
      <c r="HUS16" s="96"/>
      <c r="HUT16" s="96"/>
      <c r="HUU16" s="96"/>
      <c r="HUV16" s="96"/>
      <c r="HUW16" s="96"/>
      <c r="HUX16" s="96"/>
      <c r="HUY16" s="96"/>
      <c r="HUZ16" s="96"/>
      <c r="HVA16" s="96"/>
      <c r="HVB16" s="96"/>
      <c r="HVC16" s="96"/>
      <c r="HVD16" s="96"/>
      <c r="HVE16" s="96"/>
      <c r="HVF16" s="96"/>
      <c r="HVG16" s="96"/>
      <c r="HVH16" s="96"/>
      <c r="HVI16" s="96"/>
      <c r="HVJ16" s="96"/>
      <c r="HVK16" s="96"/>
      <c r="HVL16" s="96"/>
      <c r="HVM16" s="96"/>
      <c r="HVN16" s="96"/>
      <c r="HVO16" s="96"/>
      <c r="HVP16" s="96"/>
      <c r="HVQ16" s="96"/>
      <c r="HVR16" s="96"/>
      <c r="HVS16" s="96"/>
      <c r="HVT16" s="96"/>
      <c r="HVU16" s="96"/>
      <c r="HVV16" s="96"/>
      <c r="HVW16" s="96"/>
      <c r="HVX16" s="96"/>
      <c r="HVY16" s="96"/>
      <c r="HVZ16" s="96"/>
      <c r="HWA16" s="96"/>
      <c r="HWB16" s="96"/>
      <c r="HWC16" s="96"/>
      <c r="HWD16" s="96"/>
      <c r="HWE16" s="96"/>
      <c r="HWF16" s="96"/>
      <c r="HWG16" s="96"/>
      <c r="HWH16" s="96"/>
      <c r="HWI16" s="96"/>
      <c r="HWJ16" s="96"/>
      <c r="HWK16" s="96"/>
      <c r="HWL16" s="96"/>
      <c r="HWM16" s="96"/>
      <c r="HWN16" s="96"/>
      <c r="HWO16" s="96"/>
      <c r="HWP16" s="96"/>
      <c r="HWQ16" s="96"/>
      <c r="HWR16" s="96"/>
      <c r="HWS16" s="96"/>
      <c r="HWT16" s="96"/>
      <c r="HWU16" s="96"/>
      <c r="HWV16" s="96"/>
      <c r="HWW16" s="96"/>
      <c r="HWX16" s="96"/>
      <c r="HWY16" s="96"/>
      <c r="HWZ16" s="96"/>
      <c r="HXA16" s="96"/>
      <c r="HXB16" s="96"/>
      <c r="HXC16" s="96"/>
      <c r="HXD16" s="96"/>
      <c r="HXE16" s="96"/>
      <c r="HXF16" s="96"/>
      <c r="HXG16" s="96"/>
      <c r="HXH16" s="96"/>
      <c r="HXI16" s="96"/>
      <c r="HXJ16" s="96"/>
      <c r="HXK16" s="96"/>
      <c r="HXL16" s="96"/>
      <c r="HXM16" s="96"/>
      <c r="HXN16" s="96"/>
      <c r="HXO16" s="96"/>
      <c r="HXP16" s="96"/>
      <c r="HXQ16" s="96"/>
      <c r="HXR16" s="96"/>
      <c r="HXS16" s="96"/>
      <c r="HXT16" s="96"/>
      <c r="HXU16" s="96"/>
      <c r="HXV16" s="96"/>
      <c r="HXW16" s="96"/>
      <c r="HXX16" s="96"/>
      <c r="HXY16" s="96"/>
      <c r="HXZ16" s="96"/>
      <c r="HYA16" s="96"/>
      <c r="HYB16" s="96"/>
      <c r="HYC16" s="96"/>
      <c r="HYD16" s="96"/>
      <c r="HYE16" s="96"/>
      <c r="HYF16" s="96"/>
      <c r="HYG16" s="96"/>
      <c r="HYH16" s="96"/>
      <c r="HYI16" s="96"/>
      <c r="HYJ16" s="96"/>
      <c r="HYK16" s="96"/>
      <c r="HYL16" s="96"/>
      <c r="HYM16" s="96"/>
      <c r="HYN16" s="96"/>
      <c r="HYO16" s="96"/>
      <c r="HYP16" s="96"/>
      <c r="HYQ16" s="96"/>
      <c r="HYR16" s="96"/>
      <c r="HYS16" s="96"/>
      <c r="HYT16" s="96"/>
      <c r="HYU16" s="96"/>
      <c r="HYV16" s="96"/>
      <c r="HYW16" s="96"/>
      <c r="HYX16" s="96"/>
      <c r="HYY16" s="96"/>
      <c r="HYZ16" s="96"/>
      <c r="HZA16" s="96"/>
      <c r="HZB16" s="96"/>
      <c r="HZC16" s="96"/>
      <c r="HZD16" s="96"/>
      <c r="HZE16" s="96"/>
      <c r="HZF16" s="96"/>
      <c r="HZG16" s="96"/>
      <c r="HZH16" s="96"/>
      <c r="HZI16" s="96"/>
      <c r="HZJ16" s="96"/>
      <c r="HZK16" s="96"/>
      <c r="HZL16" s="96"/>
      <c r="HZM16" s="96"/>
      <c r="HZN16" s="96"/>
      <c r="HZO16" s="96"/>
      <c r="HZP16" s="96"/>
      <c r="HZQ16" s="96"/>
      <c r="HZR16" s="96"/>
      <c r="HZS16" s="96"/>
      <c r="HZT16" s="96"/>
      <c r="HZU16" s="96"/>
      <c r="HZV16" s="96"/>
      <c r="HZW16" s="96"/>
      <c r="HZX16" s="96"/>
      <c r="HZY16" s="96"/>
      <c r="HZZ16" s="96"/>
      <c r="IAA16" s="96"/>
      <c r="IAB16" s="96"/>
      <c r="IAC16" s="96"/>
      <c r="IAD16" s="96"/>
      <c r="IAE16" s="96"/>
      <c r="IAF16" s="96"/>
      <c r="IAG16" s="96"/>
      <c r="IAH16" s="96"/>
      <c r="IAI16" s="96"/>
      <c r="IAJ16" s="96"/>
      <c r="IAK16" s="96"/>
      <c r="IAL16" s="96"/>
      <c r="IAM16" s="96"/>
      <c r="IAN16" s="96"/>
      <c r="IAO16" s="96"/>
      <c r="IAP16" s="96"/>
      <c r="IAQ16" s="96"/>
      <c r="IAR16" s="96"/>
      <c r="IAS16" s="96"/>
      <c r="IAT16" s="96"/>
      <c r="IAU16" s="96"/>
      <c r="IAV16" s="96"/>
      <c r="IAW16" s="96"/>
      <c r="IAX16" s="96"/>
      <c r="IAY16" s="96"/>
      <c r="IAZ16" s="96"/>
      <c r="IBA16" s="96"/>
      <c r="IBB16" s="96"/>
      <c r="IBC16" s="96"/>
      <c r="IBD16" s="96"/>
      <c r="IBE16" s="96"/>
      <c r="IBF16" s="96"/>
      <c r="IBG16" s="96"/>
      <c r="IBH16" s="96"/>
      <c r="IBI16" s="96"/>
      <c r="IBJ16" s="96"/>
      <c r="IBK16" s="96"/>
      <c r="IBL16" s="96"/>
      <c r="IBM16" s="96"/>
      <c r="IBN16" s="96"/>
      <c r="IBO16" s="96"/>
      <c r="IBP16" s="96"/>
      <c r="IBQ16" s="96"/>
      <c r="IBR16" s="96"/>
      <c r="IBS16" s="96"/>
      <c r="IBT16" s="96"/>
      <c r="IBU16" s="96"/>
      <c r="IBV16" s="96"/>
      <c r="IBW16" s="96"/>
      <c r="IBX16" s="96"/>
      <c r="IBY16" s="96"/>
      <c r="IBZ16" s="96"/>
      <c r="ICA16" s="96"/>
      <c r="ICB16" s="96"/>
      <c r="ICC16" s="96"/>
      <c r="ICD16" s="96"/>
      <c r="ICE16" s="96"/>
      <c r="ICF16" s="96"/>
      <c r="ICG16" s="96"/>
      <c r="ICH16" s="96"/>
      <c r="ICI16" s="96"/>
      <c r="ICJ16" s="96"/>
      <c r="ICK16" s="96"/>
      <c r="ICL16" s="96"/>
      <c r="ICM16" s="96"/>
      <c r="ICN16" s="96"/>
      <c r="ICO16" s="96"/>
      <c r="ICP16" s="96"/>
      <c r="ICQ16" s="96"/>
      <c r="ICR16" s="96"/>
      <c r="ICS16" s="96"/>
      <c r="ICT16" s="96"/>
      <c r="ICU16" s="96"/>
      <c r="ICV16" s="96"/>
      <c r="ICW16" s="96"/>
      <c r="ICX16" s="96"/>
      <c r="ICY16" s="96"/>
      <c r="ICZ16" s="96"/>
      <c r="IDA16" s="96"/>
      <c r="IDB16" s="96"/>
      <c r="IDC16" s="96"/>
      <c r="IDD16" s="96"/>
      <c r="IDE16" s="96"/>
      <c r="IDF16" s="96"/>
      <c r="IDG16" s="96"/>
      <c r="IDH16" s="96"/>
      <c r="IDI16" s="96"/>
      <c r="IDJ16" s="96"/>
      <c r="IDK16" s="96"/>
      <c r="IDL16" s="96"/>
      <c r="IDM16" s="96"/>
      <c r="IDN16" s="96"/>
      <c r="IDO16" s="96"/>
      <c r="IDP16" s="96"/>
      <c r="IDQ16" s="96"/>
      <c r="IDR16" s="96"/>
      <c r="IDS16" s="96"/>
      <c r="IDT16" s="96"/>
      <c r="IDU16" s="96"/>
      <c r="IDV16" s="96"/>
      <c r="IDW16" s="96"/>
      <c r="IDX16" s="96"/>
      <c r="IDY16" s="96"/>
      <c r="IDZ16" s="96"/>
      <c r="IEA16" s="96"/>
      <c r="IEB16" s="96"/>
      <c r="IEC16" s="96"/>
      <c r="IED16" s="96"/>
      <c r="IEE16" s="96"/>
      <c r="IEF16" s="96"/>
      <c r="IEG16" s="96"/>
      <c r="IEH16" s="96"/>
      <c r="IEI16" s="96"/>
      <c r="IEJ16" s="96"/>
      <c r="IEK16" s="96"/>
      <c r="IEL16" s="96"/>
      <c r="IEM16" s="96"/>
      <c r="IEN16" s="96"/>
      <c r="IEO16" s="96"/>
      <c r="IEP16" s="96"/>
      <c r="IEQ16" s="96"/>
      <c r="IER16" s="96"/>
      <c r="IES16" s="96"/>
      <c r="IET16" s="96"/>
      <c r="IEU16" s="96"/>
      <c r="IEV16" s="96"/>
      <c r="IEW16" s="96"/>
      <c r="IEX16" s="96"/>
      <c r="IEY16" s="96"/>
      <c r="IEZ16" s="96"/>
      <c r="IFA16" s="96"/>
      <c r="IFB16" s="96"/>
      <c r="IFC16" s="96"/>
      <c r="IFD16" s="96"/>
      <c r="IFE16" s="96"/>
      <c r="IFF16" s="96"/>
      <c r="IFG16" s="96"/>
      <c r="IFH16" s="96"/>
      <c r="IFI16" s="96"/>
      <c r="IFJ16" s="96"/>
      <c r="IFK16" s="96"/>
      <c r="IFL16" s="96"/>
      <c r="IFM16" s="96"/>
      <c r="IFN16" s="96"/>
      <c r="IFO16" s="96"/>
      <c r="IFP16" s="96"/>
      <c r="IFQ16" s="96"/>
      <c r="IFR16" s="96"/>
      <c r="IFS16" s="96"/>
      <c r="IFT16" s="96"/>
      <c r="IFU16" s="96"/>
      <c r="IFV16" s="96"/>
      <c r="IFW16" s="96"/>
      <c r="IFX16" s="96"/>
      <c r="IFY16" s="96"/>
      <c r="IFZ16" s="96"/>
      <c r="IGA16" s="96"/>
      <c r="IGB16" s="96"/>
      <c r="IGC16" s="96"/>
      <c r="IGD16" s="96"/>
      <c r="IGE16" s="96"/>
      <c r="IGF16" s="96"/>
      <c r="IGG16" s="96"/>
      <c r="IGH16" s="96"/>
      <c r="IGI16" s="96"/>
      <c r="IGJ16" s="96"/>
      <c r="IGK16" s="96"/>
      <c r="IGL16" s="96"/>
      <c r="IGM16" s="96"/>
      <c r="IGN16" s="96"/>
      <c r="IGO16" s="96"/>
      <c r="IGP16" s="96"/>
      <c r="IGQ16" s="96"/>
      <c r="IGR16" s="96"/>
      <c r="IGS16" s="96"/>
      <c r="IGT16" s="96"/>
      <c r="IGU16" s="96"/>
      <c r="IGV16" s="96"/>
      <c r="IGW16" s="96"/>
      <c r="IGX16" s="96"/>
      <c r="IGY16" s="96"/>
      <c r="IGZ16" s="96"/>
      <c r="IHA16" s="96"/>
      <c r="IHB16" s="96"/>
      <c r="IHC16" s="96"/>
      <c r="IHD16" s="96"/>
      <c r="IHE16" s="96"/>
      <c r="IHF16" s="96"/>
      <c r="IHG16" s="96"/>
      <c r="IHH16" s="96"/>
      <c r="IHI16" s="96"/>
      <c r="IHJ16" s="96"/>
      <c r="IHK16" s="96"/>
      <c r="IHL16" s="96"/>
      <c r="IHM16" s="96"/>
      <c r="IHN16" s="96"/>
      <c r="IHO16" s="96"/>
      <c r="IHP16" s="96"/>
      <c r="IHQ16" s="96"/>
      <c r="IHR16" s="96"/>
      <c r="IHS16" s="96"/>
      <c r="IHT16" s="96"/>
      <c r="IHU16" s="96"/>
      <c r="IHV16" s="96"/>
      <c r="IHW16" s="96"/>
      <c r="IHX16" s="96"/>
      <c r="IHY16" s="96"/>
      <c r="IHZ16" s="96"/>
      <c r="IIA16" s="96"/>
      <c r="IIB16" s="96"/>
      <c r="IIC16" s="96"/>
      <c r="IID16" s="96"/>
      <c r="IIE16" s="96"/>
      <c r="IIF16" s="96"/>
      <c r="IIG16" s="96"/>
      <c r="IIH16" s="96"/>
      <c r="III16" s="96"/>
      <c r="IIJ16" s="96"/>
      <c r="IIK16" s="96"/>
      <c r="IIL16" s="96"/>
      <c r="IIM16" s="96"/>
      <c r="IIN16" s="96"/>
      <c r="IIO16" s="96"/>
      <c r="IIP16" s="96"/>
      <c r="IIQ16" s="96"/>
      <c r="IIR16" s="96"/>
      <c r="IIS16" s="96"/>
      <c r="IIT16" s="96"/>
      <c r="IIU16" s="96"/>
      <c r="IIV16" s="96"/>
      <c r="IIW16" s="96"/>
      <c r="IIX16" s="96"/>
      <c r="IIY16" s="96"/>
      <c r="IIZ16" s="96"/>
      <c r="IJA16" s="96"/>
      <c r="IJB16" s="96"/>
      <c r="IJC16" s="96"/>
      <c r="IJD16" s="96"/>
      <c r="IJE16" s="96"/>
      <c r="IJF16" s="96"/>
      <c r="IJG16" s="96"/>
      <c r="IJH16" s="96"/>
      <c r="IJI16" s="96"/>
      <c r="IJJ16" s="96"/>
      <c r="IJK16" s="96"/>
      <c r="IJL16" s="96"/>
      <c r="IJM16" s="96"/>
      <c r="IJN16" s="96"/>
      <c r="IJO16" s="96"/>
      <c r="IJP16" s="96"/>
      <c r="IJQ16" s="96"/>
      <c r="IJR16" s="96"/>
      <c r="IJS16" s="96"/>
      <c r="IJT16" s="96"/>
      <c r="IJU16" s="96"/>
      <c r="IJV16" s="96"/>
      <c r="IJW16" s="96"/>
      <c r="IJX16" s="96"/>
      <c r="IJY16" s="96"/>
      <c r="IJZ16" s="96"/>
      <c r="IKA16" s="96"/>
      <c r="IKB16" s="96"/>
      <c r="IKC16" s="96"/>
      <c r="IKD16" s="96"/>
      <c r="IKE16" s="96"/>
      <c r="IKF16" s="96"/>
      <c r="IKG16" s="96"/>
      <c r="IKH16" s="96"/>
      <c r="IKI16" s="96"/>
      <c r="IKJ16" s="96"/>
      <c r="IKK16" s="96"/>
      <c r="IKL16" s="96"/>
      <c r="IKM16" s="96"/>
      <c r="IKN16" s="96"/>
      <c r="IKO16" s="96"/>
      <c r="IKP16" s="96"/>
      <c r="IKQ16" s="96"/>
      <c r="IKR16" s="96"/>
      <c r="IKS16" s="96"/>
      <c r="IKT16" s="96"/>
      <c r="IKU16" s="96"/>
      <c r="IKV16" s="96"/>
      <c r="IKW16" s="96"/>
      <c r="IKX16" s="96"/>
      <c r="IKY16" s="96"/>
      <c r="IKZ16" s="96"/>
      <c r="ILA16" s="96"/>
      <c r="ILB16" s="96"/>
      <c r="ILC16" s="96"/>
      <c r="ILD16" s="96"/>
      <c r="ILE16" s="96"/>
      <c r="ILF16" s="96"/>
      <c r="ILG16" s="96"/>
      <c r="ILH16" s="96"/>
      <c r="ILI16" s="96"/>
      <c r="ILJ16" s="96"/>
      <c r="ILK16" s="96"/>
      <c r="ILL16" s="96"/>
      <c r="ILM16" s="96"/>
      <c r="ILN16" s="96"/>
      <c r="ILO16" s="96"/>
      <c r="ILP16" s="96"/>
      <c r="ILQ16" s="96"/>
      <c r="ILR16" s="96"/>
      <c r="ILS16" s="96"/>
      <c r="ILT16" s="96"/>
      <c r="ILU16" s="96"/>
      <c r="ILV16" s="96"/>
      <c r="ILW16" s="96"/>
      <c r="ILX16" s="96"/>
      <c r="ILY16" s="96"/>
      <c r="ILZ16" s="96"/>
      <c r="IMA16" s="96"/>
      <c r="IMB16" s="96"/>
      <c r="IMC16" s="96"/>
      <c r="IMD16" s="96"/>
      <c r="IME16" s="96"/>
      <c r="IMF16" s="96"/>
      <c r="IMG16" s="96"/>
      <c r="IMH16" s="96"/>
      <c r="IMI16" s="96"/>
      <c r="IMJ16" s="96"/>
      <c r="IMK16" s="96"/>
      <c r="IML16" s="96"/>
      <c r="IMM16" s="96"/>
      <c r="IMN16" s="96"/>
      <c r="IMO16" s="96"/>
      <c r="IMP16" s="96"/>
      <c r="IMQ16" s="96"/>
      <c r="IMR16" s="96"/>
      <c r="IMS16" s="96"/>
      <c r="IMT16" s="96"/>
      <c r="IMU16" s="96"/>
      <c r="IMV16" s="96"/>
      <c r="IMW16" s="96"/>
      <c r="IMX16" s="96"/>
      <c r="IMY16" s="96"/>
      <c r="IMZ16" s="96"/>
      <c r="INA16" s="96"/>
      <c r="INB16" s="96"/>
      <c r="INC16" s="96"/>
      <c r="IND16" s="96"/>
      <c r="INE16" s="96"/>
      <c r="INF16" s="96"/>
      <c r="ING16" s="96"/>
      <c r="INH16" s="96"/>
      <c r="INI16" s="96"/>
      <c r="INJ16" s="96"/>
      <c r="INK16" s="96"/>
      <c r="INL16" s="96"/>
      <c r="INM16" s="96"/>
      <c r="INN16" s="96"/>
      <c r="INO16" s="96"/>
      <c r="INP16" s="96"/>
      <c r="INQ16" s="96"/>
      <c r="INR16" s="96"/>
      <c r="INS16" s="96"/>
      <c r="INT16" s="96"/>
      <c r="INU16" s="96"/>
      <c r="INV16" s="96"/>
      <c r="INW16" s="96"/>
      <c r="INX16" s="96"/>
      <c r="INY16" s="96"/>
      <c r="INZ16" s="96"/>
      <c r="IOA16" s="96"/>
      <c r="IOB16" s="96"/>
      <c r="IOC16" s="96"/>
      <c r="IOD16" s="96"/>
      <c r="IOE16" s="96"/>
      <c r="IOF16" s="96"/>
      <c r="IOG16" s="96"/>
      <c r="IOH16" s="96"/>
      <c r="IOI16" s="96"/>
      <c r="IOJ16" s="96"/>
      <c r="IOK16" s="96"/>
      <c r="IOL16" s="96"/>
      <c r="IOM16" s="96"/>
      <c r="ION16" s="96"/>
      <c r="IOO16" s="96"/>
      <c r="IOP16" s="96"/>
      <c r="IOQ16" s="96"/>
      <c r="IOR16" s="96"/>
      <c r="IOS16" s="96"/>
      <c r="IOT16" s="96"/>
      <c r="IOU16" s="96"/>
      <c r="IOV16" s="96"/>
      <c r="IOW16" s="96"/>
      <c r="IOX16" s="96"/>
      <c r="IOY16" s="96"/>
      <c r="IOZ16" s="96"/>
      <c r="IPA16" s="96"/>
      <c r="IPB16" s="96"/>
      <c r="IPC16" s="96"/>
      <c r="IPD16" s="96"/>
      <c r="IPE16" s="96"/>
      <c r="IPF16" s="96"/>
      <c r="IPG16" s="96"/>
      <c r="IPH16" s="96"/>
      <c r="IPI16" s="96"/>
      <c r="IPJ16" s="96"/>
      <c r="IPK16" s="96"/>
      <c r="IPL16" s="96"/>
      <c r="IPM16" s="96"/>
      <c r="IPN16" s="96"/>
      <c r="IPO16" s="96"/>
      <c r="IPP16" s="96"/>
      <c r="IPQ16" s="96"/>
      <c r="IPR16" s="96"/>
      <c r="IPS16" s="96"/>
      <c r="IPT16" s="96"/>
      <c r="IPU16" s="96"/>
      <c r="IPV16" s="96"/>
      <c r="IPW16" s="96"/>
      <c r="IPX16" s="96"/>
      <c r="IPY16" s="96"/>
      <c r="IPZ16" s="96"/>
      <c r="IQA16" s="96"/>
      <c r="IQB16" s="96"/>
      <c r="IQC16" s="96"/>
      <c r="IQD16" s="96"/>
      <c r="IQE16" s="96"/>
      <c r="IQF16" s="96"/>
      <c r="IQG16" s="96"/>
      <c r="IQH16" s="96"/>
      <c r="IQI16" s="96"/>
      <c r="IQJ16" s="96"/>
      <c r="IQK16" s="96"/>
      <c r="IQL16" s="96"/>
      <c r="IQM16" s="96"/>
      <c r="IQN16" s="96"/>
      <c r="IQO16" s="96"/>
      <c r="IQP16" s="96"/>
      <c r="IQQ16" s="96"/>
      <c r="IQR16" s="96"/>
      <c r="IQS16" s="96"/>
      <c r="IQT16" s="96"/>
      <c r="IQU16" s="96"/>
      <c r="IQV16" s="96"/>
      <c r="IQW16" s="96"/>
      <c r="IQX16" s="96"/>
      <c r="IQY16" s="96"/>
      <c r="IQZ16" s="96"/>
      <c r="IRA16" s="96"/>
      <c r="IRB16" s="96"/>
      <c r="IRC16" s="96"/>
      <c r="IRD16" s="96"/>
      <c r="IRE16" s="96"/>
      <c r="IRF16" s="96"/>
      <c r="IRG16" s="96"/>
      <c r="IRH16" s="96"/>
      <c r="IRI16" s="96"/>
      <c r="IRJ16" s="96"/>
      <c r="IRK16" s="96"/>
      <c r="IRL16" s="96"/>
      <c r="IRM16" s="96"/>
      <c r="IRN16" s="96"/>
      <c r="IRO16" s="96"/>
      <c r="IRP16" s="96"/>
      <c r="IRQ16" s="96"/>
      <c r="IRR16" s="96"/>
      <c r="IRS16" s="96"/>
      <c r="IRT16" s="96"/>
      <c r="IRU16" s="96"/>
      <c r="IRV16" s="96"/>
      <c r="IRW16" s="96"/>
      <c r="IRX16" s="96"/>
      <c r="IRY16" s="96"/>
      <c r="IRZ16" s="96"/>
      <c r="ISA16" s="96"/>
      <c r="ISB16" s="96"/>
      <c r="ISC16" s="96"/>
      <c r="ISD16" s="96"/>
      <c r="ISE16" s="96"/>
      <c r="ISF16" s="96"/>
      <c r="ISG16" s="96"/>
      <c r="ISH16" s="96"/>
      <c r="ISI16" s="96"/>
      <c r="ISJ16" s="96"/>
      <c r="ISK16" s="96"/>
      <c r="ISL16" s="96"/>
      <c r="ISM16" s="96"/>
      <c r="ISN16" s="96"/>
      <c r="ISO16" s="96"/>
      <c r="ISP16" s="96"/>
      <c r="ISQ16" s="96"/>
      <c r="ISR16" s="96"/>
      <c r="ISS16" s="96"/>
      <c r="IST16" s="96"/>
      <c r="ISU16" s="96"/>
      <c r="ISV16" s="96"/>
      <c r="ISW16" s="96"/>
      <c r="ISX16" s="96"/>
      <c r="ISY16" s="96"/>
      <c r="ISZ16" s="96"/>
      <c r="ITA16" s="96"/>
      <c r="ITB16" s="96"/>
      <c r="ITC16" s="96"/>
      <c r="ITD16" s="96"/>
      <c r="ITE16" s="96"/>
      <c r="ITF16" s="96"/>
      <c r="ITG16" s="96"/>
      <c r="ITH16" s="96"/>
      <c r="ITI16" s="96"/>
      <c r="ITJ16" s="96"/>
      <c r="ITK16" s="96"/>
      <c r="ITL16" s="96"/>
      <c r="ITM16" s="96"/>
      <c r="ITN16" s="96"/>
      <c r="ITO16" s="96"/>
      <c r="ITP16" s="96"/>
      <c r="ITQ16" s="96"/>
      <c r="ITR16" s="96"/>
      <c r="ITS16" s="96"/>
      <c r="ITT16" s="96"/>
      <c r="ITU16" s="96"/>
      <c r="ITV16" s="96"/>
      <c r="ITW16" s="96"/>
      <c r="ITX16" s="96"/>
      <c r="ITY16" s="96"/>
      <c r="ITZ16" s="96"/>
      <c r="IUA16" s="96"/>
      <c r="IUB16" s="96"/>
      <c r="IUC16" s="96"/>
      <c r="IUD16" s="96"/>
      <c r="IUE16" s="96"/>
      <c r="IUF16" s="96"/>
      <c r="IUG16" s="96"/>
      <c r="IUH16" s="96"/>
      <c r="IUI16" s="96"/>
      <c r="IUJ16" s="96"/>
      <c r="IUK16" s="96"/>
      <c r="IUL16" s="96"/>
      <c r="IUM16" s="96"/>
      <c r="IUN16" s="96"/>
      <c r="IUO16" s="96"/>
      <c r="IUP16" s="96"/>
      <c r="IUQ16" s="96"/>
      <c r="IUR16" s="96"/>
      <c r="IUS16" s="96"/>
      <c r="IUT16" s="96"/>
      <c r="IUU16" s="96"/>
      <c r="IUV16" s="96"/>
      <c r="IUW16" s="96"/>
      <c r="IUX16" s="96"/>
      <c r="IUY16" s="96"/>
      <c r="IUZ16" s="96"/>
      <c r="IVA16" s="96"/>
      <c r="IVB16" s="96"/>
      <c r="IVC16" s="96"/>
      <c r="IVD16" s="96"/>
      <c r="IVE16" s="96"/>
      <c r="IVF16" s="96"/>
      <c r="IVG16" s="96"/>
      <c r="IVH16" s="96"/>
      <c r="IVI16" s="96"/>
      <c r="IVJ16" s="96"/>
      <c r="IVK16" s="96"/>
      <c r="IVL16" s="96"/>
      <c r="IVM16" s="96"/>
      <c r="IVN16" s="96"/>
      <c r="IVO16" s="96"/>
      <c r="IVP16" s="96"/>
      <c r="IVQ16" s="96"/>
      <c r="IVR16" s="96"/>
      <c r="IVS16" s="96"/>
      <c r="IVT16" s="96"/>
      <c r="IVU16" s="96"/>
      <c r="IVV16" s="96"/>
      <c r="IVW16" s="96"/>
      <c r="IVX16" s="96"/>
      <c r="IVY16" s="96"/>
      <c r="IVZ16" s="96"/>
      <c r="IWA16" s="96"/>
      <c r="IWB16" s="96"/>
      <c r="IWC16" s="96"/>
      <c r="IWD16" s="96"/>
      <c r="IWE16" s="96"/>
      <c r="IWF16" s="96"/>
      <c r="IWG16" s="96"/>
      <c r="IWH16" s="96"/>
      <c r="IWI16" s="96"/>
      <c r="IWJ16" s="96"/>
      <c r="IWK16" s="96"/>
      <c r="IWL16" s="96"/>
      <c r="IWM16" s="96"/>
      <c r="IWN16" s="96"/>
      <c r="IWO16" s="96"/>
      <c r="IWP16" s="96"/>
      <c r="IWQ16" s="96"/>
      <c r="IWR16" s="96"/>
      <c r="IWS16" s="96"/>
      <c r="IWT16" s="96"/>
      <c r="IWU16" s="96"/>
      <c r="IWV16" s="96"/>
      <c r="IWW16" s="96"/>
      <c r="IWX16" s="96"/>
      <c r="IWY16" s="96"/>
      <c r="IWZ16" s="96"/>
      <c r="IXA16" s="96"/>
      <c r="IXB16" s="96"/>
      <c r="IXC16" s="96"/>
      <c r="IXD16" s="96"/>
      <c r="IXE16" s="96"/>
      <c r="IXF16" s="96"/>
      <c r="IXG16" s="96"/>
      <c r="IXH16" s="96"/>
      <c r="IXI16" s="96"/>
      <c r="IXJ16" s="96"/>
      <c r="IXK16" s="96"/>
      <c r="IXL16" s="96"/>
      <c r="IXM16" s="96"/>
      <c r="IXN16" s="96"/>
      <c r="IXO16" s="96"/>
      <c r="IXP16" s="96"/>
      <c r="IXQ16" s="96"/>
      <c r="IXR16" s="96"/>
      <c r="IXS16" s="96"/>
      <c r="IXT16" s="96"/>
      <c r="IXU16" s="96"/>
      <c r="IXV16" s="96"/>
      <c r="IXW16" s="96"/>
      <c r="IXX16" s="96"/>
      <c r="IXY16" s="96"/>
      <c r="IXZ16" s="96"/>
      <c r="IYA16" s="96"/>
      <c r="IYB16" s="96"/>
      <c r="IYC16" s="96"/>
      <c r="IYD16" s="96"/>
      <c r="IYE16" s="96"/>
      <c r="IYF16" s="96"/>
      <c r="IYG16" s="96"/>
      <c r="IYH16" s="96"/>
      <c r="IYI16" s="96"/>
      <c r="IYJ16" s="96"/>
      <c r="IYK16" s="96"/>
      <c r="IYL16" s="96"/>
      <c r="IYM16" s="96"/>
      <c r="IYN16" s="96"/>
      <c r="IYO16" s="96"/>
      <c r="IYP16" s="96"/>
      <c r="IYQ16" s="96"/>
      <c r="IYR16" s="96"/>
      <c r="IYS16" s="96"/>
      <c r="IYT16" s="96"/>
      <c r="IYU16" s="96"/>
      <c r="IYV16" s="96"/>
      <c r="IYW16" s="96"/>
      <c r="IYX16" s="96"/>
      <c r="IYY16" s="96"/>
      <c r="IYZ16" s="96"/>
      <c r="IZA16" s="96"/>
      <c r="IZB16" s="96"/>
      <c r="IZC16" s="96"/>
      <c r="IZD16" s="96"/>
      <c r="IZE16" s="96"/>
      <c r="IZF16" s="96"/>
      <c r="IZG16" s="96"/>
      <c r="IZH16" s="96"/>
      <c r="IZI16" s="96"/>
      <c r="IZJ16" s="96"/>
      <c r="IZK16" s="96"/>
      <c r="IZL16" s="96"/>
      <c r="IZM16" s="96"/>
      <c r="IZN16" s="96"/>
      <c r="IZO16" s="96"/>
      <c r="IZP16" s="96"/>
      <c r="IZQ16" s="96"/>
      <c r="IZR16" s="96"/>
      <c r="IZS16" s="96"/>
      <c r="IZT16" s="96"/>
      <c r="IZU16" s="96"/>
      <c r="IZV16" s="96"/>
      <c r="IZW16" s="96"/>
      <c r="IZX16" s="96"/>
      <c r="IZY16" s="96"/>
      <c r="IZZ16" s="96"/>
      <c r="JAA16" s="96"/>
      <c r="JAB16" s="96"/>
      <c r="JAC16" s="96"/>
      <c r="JAD16" s="96"/>
      <c r="JAE16" s="96"/>
      <c r="JAF16" s="96"/>
      <c r="JAG16" s="96"/>
      <c r="JAH16" s="96"/>
      <c r="JAI16" s="96"/>
      <c r="JAJ16" s="96"/>
      <c r="JAK16" s="96"/>
      <c r="JAL16" s="96"/>
      <c r="JAM16" s="96"/>
      <c r="JAN16" s="96"/>
      <c r="JAO16" s="96"/>
      <c r="JAP16" s="96"/>
      <c r="JAQ16" s="96"/>
      <c r="JAR16" s="96"/>
      <c r="JAS16" s="96"/>
      <c r="JAT16" s="96"/>
      <c r="JAU16" s="96"/>
      <c r="JAV16" s="96"/>
      <c r="JAW16" s="96"/>
      <c r="JAX16" s="96"/>
      <c r="JAY16" s="96"/>
      <c r="JAZ16" s="96"/>
      <c r="JBA16" s="96"/>
      <c r="JBB16" s="96"/>
      <c r="JBC16" s="96"/>
      <c r="JBD16" s="96"/>
      <c r="JBE16" s="96"/>
      <c r="JBF16" s="96"/>
      <c r="JBG16" s="96"/>
      <c r="JBH16" s="96"/>
      <c r="JBI16" s="96"/>
      <c r="JBJ16" s="96"/>
      <c r="JBK16" s="96"/>
      <c r="JBL16" s="96"/>
      <c r="JBM16" s="96"/>
      <c r="JBN16" s="96"/>
      <c r="JBO16" s="96"/>
      <c r="JBP16" s="96"/>
      <c r="JBQ16" s="96"/>
      <c r="JBR16" s="96"/>
      <c r="JBS16" s="96"/>
      <c r="JBT16" s="96"/>
      <c r="JBU16" s="96"/>
      <c r="JBV16" s="96"/>
      <c r="JBW16" s="96"/>
      <c r="JBX16" s="96"/>
      <c r="JBY16" s="96"/>
      <c r="JBZ16" s="96"/>
      <c r="JCA16" s="96"/>
      <c r="JCB16" s="96"/>
      <c r="JCC16" s="96"/>
      <c r="JCD16" s="96"/>
      <c r="JCE16" s="96"/>
      <c r="JCF16" s="96"/>
      <c r="JCG16" s="96"/>
      <c r="JCH16" s="96"/>
      <c r="JCI16" s="96"/>
      <c r="JCJ16" s="96"/>
      <c r="JCK16" s="96"/>
      <c r="JCL16" s="96"/>
      <c r="JCM16" s="96"/>
      <c r="JCN16" s="96"/>
      <c r="JCO16" s="96"/>
      <c r="JCP16" s="96"/>
      <c r="JCQ16" s="96"/>
      <c r="JCR16" s="96"/>
      <c r="JCS16" s="96"/>
      <c r="JCT16" s="96"/>
      <c r="JCU16" s="96"/>
      <c r="JCV16" s="96"/>
      <c r="JCW16" s="96"/>
      <c r="JCX16" s="96"/>
      <c r="JCY16" s="96"/>
      <c r="JCZ16" s="96"/>
      <c r="JDA16" s="96"/>
      <c r="JDB16" s="96"/>
      <c r="JDC16" s="96"/>
      <c r="JDD16" s="96"/>
      <c r="JDE16" s="96"/>
      <c r="JDF16" s="96"/>
      <c r="JDG16" s="96"/>
      <c r="JDH16" s="96"/>
      <c r="JDI16" s="96"/>
      <c r="JDJ16" s="96"/>
      <c r="JDK16" s="96"/>
      <c r="JDL16" s="96"/>
      <c r="JDM16" s="96"/>
      <c r="JDN16" s="96"/>
      <c r="JDO16" s="96"/>
      <c r="JDP16" s="96"/>
      <c r="JDQ16" s="96"/>
      <c r="JDR16" s="96"/>
      <c r="JDS16" s="96"/>
      <c r="JDT16" s="96"/>
      <c r="JDU16" s="96"/>
      <c r="JDV16" s="96"/>
      <c r="JDW16" s="96"/>
      <c r="JDX16" s="96"/>
      <c r="JDY16" s="96"/>
      <c r="JDZ16" s="96"/>
      <c r="JEA16" s="96"/>
      <c r="JEB16" s="96"/>
      <c r="JEC16" s="96"/>
      <c r="JED16" s="96"/>
      <c r="JEE16" s="96"/>
      <c r="JEF16" s="96"/>
      <c r="JEG16" s="96"/>
      <c r="JEH16" s="96"/>
      <c r="JEI16" s="96"/>
      <c r="JEJ16" s="96"/>
      <c r="JEK16" s="96"/>
      <c r="JEL16" s="96"/>
      <c r="JEM16" s="96"/>
      <c r="JEN16" s="96"/>
      <c r="JEO16" s="96"/>
      <c r="JEP16" s="96"/>
      <c r="JEQ16" s="96"/>
      <c r="JER16" s="96"/>
      <c r="JES16" s="96"/>
      <c r="JET16" s="96"/>
      <c r="JEU16" s="96"/>
      <c r="JEV16" s="96"/>
      <c r="JEW16" s="96"/>
      <c r="JEX16" s="96"/>
      <c r="JEY16" s="96"/>
      <c r="JEZ16" s="96"/>
      <c r="JFA16" s="96"/>
      <c r="JFB16" s="96"/>
      <c r="JFC16" s="96"/>
      <c r="JFD16" s="96"/>
      <c r="JFE16" s="96"/>
      <c r="JFF16" s="96"/>
      <c r="JFG16" s="96"/>
      <c r="JFH16" s="96"/>
      <c r="JFI16" s="96"/>
      <c r="JFJ16" s="96"/>
      <c r="JFK16" s="96"/>
      <c r="JFL16" s="96"/>
      <c r="JFM16" s="96"/>
      <c r="JFN16" s="96"/>
      <c r="JFO16" s="96"/>
      <c r="JFP16" s="96"/>
      <c r="JFQ16" s="96"/>
      <c r="JFR16" s="96"/>
      <c r="JFS16" s="96"/>
      <c r="JFT16" s="96"/>
      <c r="JFU16" s="96"/>
      <c r="JFV16" s="96"/>
      <c r="JFW16" s="96"/>
      <c r="JFX16" s="96"/>
      <c r="JFY16" s="96"/>
      <c r="JFZ16" s="96"/>
      <c r="JGA16" s="96"/>
      <c r="JGB16" s="96"/>
      <c r="JGC16" s="96"/>
      <c r="JGD16" s="96"/>
      <c r="JGE16" s="96"/>
      <c r="JGF16" s="96"/>
      <c r="JGG16" s="96"/>
      <c r="JGH16" s="96"/>
      <c r="JGI16" s="96"/>
      <c r="JGJ16" s="96"/>
      <c r="JGK16" s="96"/>
      <c r="JGL16" s="96"/>
      <c r="JGM16" s="96"/>
      <c r="JGN16" s="96"/>
      <c r="JGO16" s="96"/>
      <c r="JGP16" s="96"/>
      <c r="JGQ16" s="96"/>
      <c r="JGR16" s="96"/>
      <c r="JGS16" s="96"/>
      <c r="JGT16" s="96"/>
      <c r="JGU16" s="96"/>
      <c r="JGV16" s="96"/>
      <c r="JGW16" s="96"/>
      <c r="JGX16" s="96"/>
      <c r="JGY16" s="96"/>
      <c r="JGZ16" s="96"/>
      <c r="JHA16" s="96"/>
      <c r="JHB16" s="96"/>
      <c r="JHC16" s="96"/>
      <c r="JHD16" s="96"/>
      <c r="JHE16" s="96"/>
      <c r="JHF16" s="96"/>
      <c r="JHG16" s="96"/>
      <c r="JHH16" s="96"/>
      <c r="JHI16" s="96"/>
      <c r="JHJ16" s="96"/>
      <c r="JHK16" s="96"/>
      <c r="JHL16" s="96"/>
      <c r="JHM16" s="96"/>
      <c r="JHN16" s="96"/>
      <c r="JHO16" s="96"/>
      <c r="JHP16" s="96"/>
      <c r="JHQ16" s="96"/>
      <c r="JHR16" s="96"/>
      <c r="JHS16" s="96"/>
      <c r="JHT16" s="96"/>
      <c r="JHU16" s="96"/>
      <c r="JHV16" s="96"/>
      <c r="JHW16" s="96"/>
      <c r="JHX16" s="96"/>
      <c r="JHY16" s="96"/>
      <c r="JHZ16" s="96"/>
      <c r="JIA16" s="96"/>
      <c r="JIB16" s="96"/>
      <c r="JIC16" s="96"/>
      <c r="JID16" s="96"/>
      <c r="JIE16" s="96"/>
      <c r="JIF16" s="96"/>
      <c r="JIG16" s="96"/>
      <c r="JIH16" s="96"/>
      <c r="JII16" s="96"/>
      <c r="JIJ16" s="96"/>
      <c r="JIK16" s="96"/>
      <c r="JIL16" s="96"/>
      <c r="JIM16" s="96"/>
      <c r="JIN16" s="96"/>
      <c r="JIO16" s="96"/>
      <c r="JIP16" s="96"/>
      <c r="JIQ16" s="96"/>
      <c r="JIR16" s="96"/>
      <c r="JIS16" s="96"/>
      <c r="JIT16" s="96"/>
      <c r="JIU16" s="96"/>
      <c r="JIV16" s="96"/>
      <c r="JIW16" s="96"/>
      <c r="JIX16" s="96"/>
      <c r="JIY16" s="96"/>
      <c r="JIZ16" s="96"/>
      <c r="JJA16" s="96"/>
      <c r="JJB16" s="96"/>
      <c r="JJC16" s="96"/>
      <c r="JJD16" s="96"/>
      <c r="JJE16" s="96"/>
      <c r="JJF16" s="96"/>
      <c r="JJG16" s="96"/>
      <c r="JJH16" s="96"/>
      <c r="JJI16" s="96"/>
      <c r="JJJ16" s="96"/>
      <c r="JJK16" s="96"/>
      <c r="JJL16" s="96"/>
      <c r="JJM16" s="96"/>
      <c r="JJN16" s="96"/>
      <c r="JJO16" s="96"/>
      <c r="JJP16" s="96"/>
      <c r="JJQ16" s="96"/>
      <c r="JJR16" s="96"/>
      <c r="JJS16" s="96"/>
      <c r="JJT16" s="96"/>
      <c r="JJU16" s="96"/>
      <c r="JJV16" s="96"/>
      <c r="JJW16" s="96"/>
      <c r="JJX16" s="96"/>
      <c r="JJY16" s="96"/>
      <c r="JJZ16" s="96"/>
      <c r="JKA16" s="96"/>
      <c r="JKB16" s="96"/>
      <c r="JKC16" s="96"/>
      <c r="JKD16" s="96"/>
      <c r="JKE16" s="96"/>
      <c r="JKF16" s="96"/>
      <c r="JKG16" s="96"/>
      <c r="JKH16" s="96"/>
      <c r="JKI16" s="96"/>
      <c r="JKJ16" s="96"/>
      <c r="JKK16" s="96"/>
      <c r="JKL16" s="96"/>
      <c r="JKM16" s="96"/>
      <c r="JKN16" s="96"/>
      <c r="JKO16" s="96"/>
      <c r="JKP16" s="96"/>
      <c r="JKQ16" s="96"/>
      <c r="JKR16" s="96"/>
      <c r="JKS16" s="96"/>
      <c r="JKT16" s="96"/>
      <c r="JKU16" s="96"/>
      <c r="JKV16" s="96"/>
      <c r="JKW16" s="96"/>
      <c r="JKX16" s="96"/>
      <c r="JKY16" s="96"/>
      <c r="JKZ16" s="96"/>
      <c r="JLA16" s="96"/>
      <c r="JLB16" s="96"/>
      <c r="JLC16" s="96"/>
      <c r="JLD16" s="96"/>
      <c r="JLE16" s="96"/>
      <c r="JLF16" s="96"/>
      <c r="JLG16" s="96"/>
      <c r="JLH16" s="96"/>
      <c r="JLI16" s="96"/>
      <c r="JLJ16" s="96"/>
      <c r="JLK16" s="96"/>
      <c r="JLL16" s="96"/>
      <c r="JLM16" s="96"/>
      <c r="JLN16" s="96"/>
      <c r="JLO16" s="96"/>
      <c r="JLP16" s="96"/>
      <c r="JLQ16" s="96"/>
      <c r="JLR16" s="96"/>
      <c r="JLS16" s="96"/>
      <c r="JLT16" s="96"/>
      <c r="JLU16" s="96"/>
      <c r="JLV16" s="96"/>
      <c r="JLW16" s="96"/>
      <c r="JLX16" s="96"/>
      <c r="JLY16" s="96"/>
      <c r="JLZ16" s="96"/>
      <c r="JMA16" s="96"/>
      <c r="JMB16" s="96"/>
      <c r="JMC16" s="96"/>
      <c r="JMD16" s="96"/>
      <c r="JME16" s="96"/>
      <c r="JMF16" s="96"/>
      <c r="JMG16" s="96"/>
      <c r="JMH16" s="96"/>
      <c r="JMI16" s="96"/>
      <c r="JMJ16" s="96"/>
      <c r="JMK16" s="96"/>
      <c r="JML16" s="96"/>
      <c r="JMM16" s="96"/>
      <c r="JMN16" s="96"/>
      <c r="JMO16" s="96"/>
      <c r="JMP16" s="96"/>
      <c r="JMQ16" s="96"/>
      <c r="JMR16" s="96"/>
      <c r="JMS16" s="96"/>
      <c r="JMT16" s="96"/>
      <c r="JMU16" s="96"/>
      <c r="JMV16" s="96"/>
      <c r="JMW16" s="96"/>
      <c r="JMX16" s="96"/>
      <c r="JMY16" s="96"/>
      <c r="JMZ16" s="96"/>
      <c r="JNA16" s="96"/>
      <c r="JNB16" s="96"/>
      <c r="JNC16" s="96"/>
      <c r="JND16" s="96"/>
      <c r="JNE16" s="96"/>
      <c r="JNF16" s="96"/>
      <c r="JNG16" s="96"/>
      <c r="JNH16" s="96"/>
      <c r="JNI16" s="96"/>
      <c r="JNJ16" s="96"/>
      <c r="JNK16" s="96"/>
      <c r="JNL16" s="96"/>
      <c r="JNM16" s="96"/>
      <c r="JNN16" s="96"/>
      <c r="JNO16" s="96"/>
      <c r="JNP16" s="96"/>
      <c r="JNQ16" s="96"/>
      <c r="JNR16" s="96"/>
      <c r="JNS16" s="96"/>
      <c r="JNT16" s="96"/>
      <c r="JNU16" s="96"/>
      <c r="JNV16" s="96"/>
      <c r="JNW16" s="96"/>
      <c r="JNX16" s="96"/>
      <c r="JNY16" s="96"/>
      <c r="JNZ16" s="96"/>
      <c r="JOA16" s="96"/>
      <c r="JOB16" s="96"/>
      <c r="JOC16" s="96"/>
      <c r="JOD16" s="96"/>
      <c r="JOE16" s="96"/>
      <c r="JOF16" s="96"/>
      <c r="JOG16" s="96"/>
      <c r="JOH16" s="96"/>
      <c r="JOI16" s="96"/>
      <c r="JOJ16" s="96"/>
      <c r="JOK16" s="96"/>
      <c r="JOL16" s="96"/>
      <c r="JOM16" s="96"/>
      <c r="JON16" s="96"/>
      <c r="JOO16" s="96"/>
      <c r="JOP16" s="96"/>
      <c r="JOQ16" s="96"/>
      <c r="JOR16" s="96"/>
      <c r="JOS16" s="96"/>
      <c r="JOT16" s="96"/>
      <c r="JOU16" s="96"/>
      <c r="JOV16" s="96"/>
      <c r="JOW16" s="96"/>
      <c r="JOX16" s="96"/>
      <c r="JOY16" s="96"/>
      <c r="JOZ16" s="96"/>
      <c r="JPA16" s="96"/>
      <c r="JPB16" s="96"/>
      <c r="JPC16" s="96"/>
      <c r="JPD16" s="96"/>
      <c r="JPE16" s="96"/>
      <c r="JPF16" s="96"/>
      <c r="JPG16" s="96"/>
      <c r="JPH16" s="96"/>
      <c r="JPI16" s="96"/>
      <c r="JPJ16" s="96"/>
      <c r="JPK16" s="96"/>
      <c r="JPL16" s="96"/>
      <c r="JPM16" s="96"/>
      <c r="JPN16" s="96"/>
      <c r="JPO16" s="96"/>
      <c r="JPP16" s="96"/>
      <c r="JPQ16" s="96"/>
      <c r="JPR16" s="96"/>
      <c r="JPS16" s="96"/>
      <c r="JPT16" s="96"/>
      <c r="JPU16" s="96"/>
      <c r="JPV16" s="96"/>
      <c r="JPW16" s="96"/>
      <c r="JPX16" s="96"/>
      <c r="JPY16" s="96"/>
      <c r="JPZ16" s="96"/>
      <c r="JQA16" s="96"/>
      <c r="JQB16" s="96"/>
      <c r="JQC16" s="96"/>
      <c r="JQD16" s="96"/>
      <c r="JQE16" s="96"/>
      <c r="JQF16" s="96"/>
      <c r="JQG16" s="96"/>
      <c r="JQH16" s="96"/>
      <c r="JQI16" s="96"/>
      <c r="JQJ16" s="96"/>
      <c r="JQK16" s="96"/>
      <c r="JQL16" s="96"/>
      <c r="JQM16" s="96"/>
      <c r="JQN16" s="96"/>
      <c r="JQO16" s="96"/>
      <c r="JQP16" s="96"/>
      <c r="JQQ16" s="96"/>
      <c r="JQR16" s="96"/>
      <c r="JQS16" s="96"/>
      <c r="JQT16" s="96"/>
      <c r="JQU16" s="96"/>
      <c r="JQV16" s="96"/>
      <c r="JQW16" s="96"/>
      <c r="JQX16" s="96"/>
      <c r="JQY16" s="96"/>
      <c r="JQZ16" s="96"/>
      <c r="JRA16" s="96"/>
      <c r="JRB16" s="96"/>
      <c r="JRC16" s="96"/>
      <c r="JRD16" s="96"/>
      <c r="JRE16" s="96"/>
      <c r="JRF16" s="96"/>
      <c r="JRG16" s="96"/>
      <c r="JRH16" s="96"/>
      <c r="JRI16" s="96"/>
      <c r="JRJ16" s="96"/>
      <c r="JRK16" s="96"/>
      <c r="JRL16" s="96"/>
      <c r="JRM16" s="96"/>
      <c r="JRN16" s="96"/>
      <c r="JRO16" s="96"/>
      <c r="JRP16" s="96"/>
      <c r="JRQ16" s="96"/>
      <c r="JRR16" s="96"/>
      <c r="JRS16" s="96"/>
      <c r="JRT16" s="96"/>
      <c r="JRU16" s="96"/>
      <c r="JRV16" s="96"/>
      <c r="JRW16" s="96"/>
      <c r="JRX16" s="96"/>
      <c r="JRY16" s="96"/>
      <c r="JRZ16" s="96"/>
      <c r="JSA16" s="96"/>
      <c r="JSB16" s="96"/>
      <c r="JSC16" s="96"/>
      <c r="JSD16" s="96"/>
      <c r="JSE16" s="96"/>
      <c r="JSF16" s="96"/>
      <c r="JSG16" s="96"/>
      <c r="JSH16" s="96"/>
      <c r="JSI16" s="96"/>
      <c r="JSJ16" s="96"/>
      <c r="JSK16" s="96"/>
      <c r="JSL16" s="96"/>
      <c r="JSM16" s="96"/>
      <c r="JSN16" s="96"/>
      <c r="JSO16" s="96"/>
      <c r="JSP16" s="96"/>
      <c r="JSQ16" s="96"/>
      <c r="JSR16" s="96"/>
      <c r="JSS16" s="96"/>
      <c r="JST16" s="96"/>
      <c r="JSU16" s="96"/>
      <c r="JSV16" s="96"/>
      <c r="JSW16" s="96"/>
      <c r="JSX16" s="96"/>
      <c r="JSY16" s="96"/>
      <c r="JSZ16" s="96"/>
      <c r="JTA16" s="96"/>
      <c r="JTB16" s="96"/>
      <c r="JTC16" s="96"/>
      <c r="JTD16" s="96"/>
      <c r="JTE16" s="96"/>
      <c r="JTF16" s="96"/>
      <c r="JTG16" s="96"/>
      <c r="JTH16" s="96"/>
      <c r="JTI16" s="96"/>
      <c r="JTJ16" s="96"/>
      <c r="JTK16" s="96"/>
      <c r="JTL16" s="96"/>
      <c r="JTM16" s="96"/>
      <c r="JTN16" s="96"/>
      <c r="JTO16" s="96"/>
      <c r="JTP16" s="96"/>
      <c r="JTQ16" s="96"/>
      <c r="JTR16" s="96"/>
      <c r="JTS16" s="96"/>
      <c r="JTT16" s="96"/>
      <c r="JTU16" s="96"/>
      <c r="JTV16" s="96"/>
      <c r="JTW16" s="96"/>
      <c r="JTX16" s="96"/>
      <c r="JTY16" s="96"/>
      <c r="JTZ16" s="96"/>
      <c r="JUA16" s="96"/>
      <c r="JUB16" s="96"/>
      <c r="JUC16" s="96"/>
      <c r="JUD16" s="96"/>
      <c r="JUE16" s="96"/>
      <c r="JUF16" s="96"/>
      <c r="JUG16" s="96"/>
      <c r="JUH16" s="96"/>
      <c r="JUI16" s="96"/>
      <c r="JUJ16" s="96"/>
      <c r="JUK16" s="96"/>
      <c r="JUL16" s="96"/>
      <c r="JUM16" s="96"/>
      <c r="JUN16" s="96"/>
      <c r="JUO16" s="96"/>
      <c r="JUP16" s="96"/>
      <c r="JUQ16" s="96"/>
      <c r="JUR16" s="96"/>
      <c r="JUS16" s="96"/>
      <c r="JUT16" s="96"/>
      <c r="JUU16" s="96"/>
      <c r="JUV16" s="96"/>
      <c r="JUW16" s="96"/>
      <c r="JUX16" s="96"/>
      <c r="JUY16" s="96"/>
      <c r="JUZ16" s="96"/>
      <c r="JVA16" s="96"/>
      <c r="JVB16" s="96"/>
      <c r="JVC16" s="96"/>
      <c r="JVD16" s="96"/>
      <c r="JVE16" s="96"/>
      <c r="JVF16" s="96"/>
      <c r="JVG16" s="96"/>
      <c r="JVH16" s="96"/>
      <c r="JVI16" s="96"/>
      <c r="JVJ16" s="96"/>
      <c r="JVK16" s="96"/>
      <c r="JVL16" s="96"/>
      <c r="JVM16" s="96"/>
      <c r="JVN16" s="96"/>
      <c r="JVO16" s="96"/>
      <c r="JVP16" s="96"/>
      <c r="JVQ16" s="96"/>
      <c r="JVR16" s="96"/>
      <c r="JVS16" s="96"/>
      <c r="JVT16" s="96"/>
      <c r="JVU16" s="96"/>
      <c r="JVV16" s="96"/>
      <c r="JVW16" s="96"/>
      <c r="JVX16" s="96"/>
      <c r="JVY16" s="96"/>
      <c r="JVZ16" s="96"/>
      <c r="JWA16" s="96"/>
      <c r="JWB16" s="96"/>
      <c r="JWC16" s="96"/>
      <c r="JWD16" s="96"/>
      <c r="JWE16" s="96"/>
      <c r="JWF16" s="96"/>
      <c r="JWG16" s="96"/>
      <c r="JWH16" s="96"/>
      <c r="JWI16" s="96"/>
      <c r="JWJ16" s="96"/>
      <c r="JWK16" s="96"/>
      <c r="JWL16" s="96"/>
      <c r="JWM16" s="96"/>
      <c r="JWN16" s="96"/>
      <c r="JWO16" s="96"/>
      <c r="JWP16" s="96"/>
      <c r="JWQ16" s="96"/>
      <c r="JWR16" s="96"/>
      <c r="JWS16" s="96"/>
      <c r="JWT16" s="96"/>
      <c r="JWU16" s="96"/>
      <c r="JWV16" s="96"/>
      <c r="JWW16" s="96"/>
      <c r="JWX16" s="96"/>
      <c r="JWY16" s="96"/>
      <c r="JWZ16" s="96"/>
      <c r="JXA16" s="96"/>
      <c r="JXB16" s="96"/>
      <c r="JXC16" s="96"/>
      <c r="JXD16" s="96"/>
      <c r="JXE16" s="96"/>
      <c r="JXF16" s="96"/>
      <c r="JXG16" s="96"/>
      <c r="JXH16" s="96"/>
      <c r="JXI16" s="96"/>
      <c r="JXJ16" s="96"/>
      <c r="JXK16" s="96"/>
      <c r="JXL16" s="96"/>
      <c r="JXM16" s="96"/>
      <c r="JXN16" s="96"/>
      <c r="JXO16" s="96"/>
      <c r="JXP16" s="96"/>
      <c r="JXQ16" s="96"/>
      <c r="JXR16" s="96"/>
      <c r="JXS16" s="96"/>
      <c r="JXT16" s="96"/>
      <c r="JXU16" s="96"/>
      <c r="JXV16" s="96"/>
      <c r="JXW16" s="96"/>
      <c r="JXX16" s="96"/>
      <c r="JXY16" s="96"/>
      <c r="JXZ16" s="96"/>
      <c r="JYA16" s="96"/>
      <c r="JYB16" s="96"/>
      <c r="JYC16" s="96"/>
      <c r="JYD16" s="96"/>
      <c r="JYE16" s="96"/>
      <c r="JYF16" s="96"/>
      <c r="JYG16" s="96"/>
      <c r="JYH16" s="96"/>
      <c r="JYI16" s="96"/>
      <c r="JYJ16" s="96"/>
      <c r="JYK16" s="96"/>
      <c r="JYL16" s="96"/>
      <c r="JYM16" s="96"/>
      <c r="JYN16" s="96"/>
      <c r="JYO16" s="96"/>
      <c r="JYP16" s="96"/>
      <c r="JYQ16" s="96"/>
      <c r="JYR16" s="96"/>
      <c r="JYS16" s="96"/>
      <c r="JYT16" s="96"/>
      <c r="JYU16" s="96"/>
      <c r="JYV16" s="96"/>
      <c r="JYW16" s="96"/>
      <c r="JYX16" s="96"/>
      <c r="JYY16" s="96"/>
      <c r="JYZ16" s="96"/>
      <c r="JZA16" s="96"/>
      <c r="JZB16" s="96"/>
      <c r="JZC16" s="96"/>
      <c r="JZD16" s="96"/>
      <c r="JZE16" s="96"/>
      <c r="JZF16" s="96"/>
      <c r="JZG16" s="96"/>
      <c r="JZH16" s="96"/>
      <c r="JZI16" s="96"/>
      <c r="JZJ16" s="96"/>
      <c r="JZK16" s="96"/>
      <c r="JZL16" s="96"/>
      <c r="JZM16" s="96"/>
      <c r="JZN16" s="96"/>
      <c r="JZO16" s="96"/>
      <c r="JZP16" s="96"/>
      <c r="JZQ16" s="96"/>
      <c r="JZR16" s="96"/>
      <c r="JZS16" s="96"/>
      <c r="JZT16" s="96"/>
      <c r="JZU16" s="96"/>
      <c r="JZV16" s="96"/>
      <c r="JZW16" s="96"/>
      <c r="JZX16" s="96"/>
      <c r="JZY16" s="96"/>
      <c r="JZZ16" s="96"/>
      <c r="KAA16" s="96"/>
      <c r="KAB16" s="96"/>
      <c r="KAC16" s="96"/>
      <c r="KAD16" s="96"/>
      <c r="KAE16" s="96"/>
      <c r="KAF16" s="96"/>
      <c r="KAG16" s="96"/>
      <c r="KAH16" s="96"/>
      <c r="KAI16" s="96"/>
      <c r="KAJ16" s="96"/>
      <c r="KAK16" s="96"/>
      <c r="KAL16" s="96"/>
      <c r="KAM16" s="96"/>
      <c r="KAN16" s="96"/>
      <c r="KAO16" s="96"/>
      <c r="KAP16" s="96"/>
      <c r="KAQ16" s="96"/>
      <c r="KAR16" s="96"/>
      <c r="KAS16" s="96"/>
      <c r="KAT16" s="96"/>
      <c r="KAU16" s="96"/>
      <c r="KAV16" s="96"/>
      <c r="KAW16" s="96"/>
      <c r="KAX16" s="96"/>
      <c r="KAY16" s="96"/>
      <c r="KAZ16" s="96"/>
      <c r="KBA16" s="96"/>
      <c r="KBB16" s="96"/>
      <c r="KBC16" s="96"/>
      <c r="KBD16" s="96"/>
      <c r="KBE16" s="96"/>
      <c r="KBF16" s="96"/>
      <c r="KBG16" s="96"/>
      <c r="KBH16" s="96"/>
      <c r="KBI16" s="96"/>
      <c r="KBJ16" s="96"/>
      <c r="KBK16" s="96"/>
      <c r="KBL16" s="96"/>
      <c r="KBM16" s="96"/>
      <c r="KBN16" s="96"/>
      <c r="KBO16" s="96"/>
      <c r="KBP16" s="96"/>
      <c r="KBQ16" s="96"/>
      <c r="KBR16" s="96"/>
      <c r="KBS16" s="96"/>
      <c r="KBT16" s="96"/>
      <c r="KBU16" s="96"/>
      <c r="KBV16" s="96"/>
      <c r="KBW16" s="96"/>
      <c r="KBX16" s="96"/>
      <c r="KBY16" s="96"/>
      <c r="KBZ16" s="96"/>
      <c r="KCA16" s="96"/>
      <c r="KCB16" s="96"/>
      <c r="KCC16" s="96"/>
      <c r="KCD16" s="96"/>
      <c r="KCE16" s="96"/>
      <c r="KCF16" s="96"/>
      <c r="KCG16" s="96"/>
      <c r="KCH16" s="96"/>
      <c r="KCI16" s="96"/>
      <c r="KCJ16" s="96"/>
      <c r="KCK16" s="96"/>
      <c r="KCL16" s="96"/>
      <c r="KCM16" s="96"/>
      <c r="KCN16" s="96"/>
      <c r="KCO16" s="96"/>
      <c r="KCP16" s="96"/>
      <c r="KCQ16" s="96"/>
      <c r="KCR16" s="96"/>
      <c r="KCS16" s="96"/>
      <c r="KCT16" s="96"/>
      <c r="KCU16" s="96"/>
      <c r="KCV16" s="96"/>
      <c r="KCW16" s="96"/>
      <c r="KCX16" s="96"/>
      <c r="KCY16" s="96"/>
      <c r="KCZ16" s="96"/>
      <c r="KDA16" s="96"/>
      <c r="KDB16" s="96"/>
      <c r="KDC16" s="96"/>
      <c r="KDD16" s="96"/>
      <c r="KDE16" s="96"/>
      <c r="KDF16" s="96"/>
      <c r="KDG16" s="96"/>
      <c r="KDH16" s="96"/>
      <c r="KDI16" s="96"/>
      <c r="KDJ16" s="96"/>
      <c r="KDK16" s="96"/>
      <c r="KDL16" s="96"/>
      <c r="KDM16" s="96"/>
      <c r="KDN16" s="96"/>
      <c r="KDO16" s="96"/>
      <c r="KDP16" s="96"/>
      <c r="KDQ16" s="96"/>
      <c r="KDR16" s="96"/>
      <c r="KDS16" s="96"/>
      <c r="KDT16" s="96"/>
      <c r="KDU16" s="96"/>
      <c r="KDV16" s="96"/>
      <c r="KDW16" s="96"/>
      <c r="KDX16" s="96"/>
      <c r="KDY16" s="96"/>
      <c r="KDZ16" s="96"/>
      <c r="KEA16" s="96"/>
      <c r="KEB16" s="96"/>
      <c r="KEC16" s="96"/>
      <c r="KED16" s="96"/>
      <c r="KEE16" s="96"/>
      <c r="KEF16" s="96"/>
      <c r="KEG16" s="96"/>
      <c r="KEH16" s="96"/>
      <c r="KEI16" s="96"/>
      <c r="KEJ16" s="96"/>
      <c r="KEK16" s="96"/>
      <c r="KEL16" s="96"/>
      <c r="KEM16" s="96"/>
      <c r="KEN16" s="96"/>
      <c r="KEO16" s="96"/>
      <c r="KEP16" s="96"/>
      <c r="KEQ16" s="96"/>
      <c r="KER16" s="96"/>
      <c r="KES16" s="96"/>
      <c r="KET16" s="96"/>
      <c r="KEU16" s="96"/>
      <c r="KEV16" s="96"/>
      <c r="KEW16" s="96"/>
      <c r="KEX16" s="96"/>
      <c r="KEY16" s="96"/>
      <c r="KEZ16" s="96"/>
      <c r="KFA16" s="96"/>
      <c r="KFB16" s="96"/>
      <c r="KFC16" s="96"/>
      <c r="KFD16" s="96"/>
      <c r="KFE16" s="96"/>
      <c r="KFF16" s="96"/>
      <c r="KFG16" s="96"/>
      <c r="KFH16" s="96"/>
      <c r="KFI16" s="96"/>
      <c r="KFJ16" s="96"/>
      <c r="KFK16" s="96"/>
      <c r="KFL16" s="96"/>
      <c r="KFM16" s="96"/>
      <c r="KFN16" s="96"/>
      <c r="KFO16" s="96"/>
      <c r="KFP16" s="96"/>
      <c r="KFQ16" s="96"/>
      <c r="KFR16" s="96"/>
      <c r="KFS16" s="96"/>
      <c r="KFT16" s="96"/>
      <c r="KFU16" s="96"/>
      <c r="KFV16" s="96"/>
      <c r="KFW16" s="96"/>
      <c r="KFX16" s="96"/>
      <c r="KFY16" s="96"/>
      <c r="KFZ16" s="96"/>
      <c r="KGA16" s="96"/>
      <c r="KGB16" s="96"/>
      <c r="KGC16" s="96"/>
      <c r="KGD16" s="96"/>
      <c r="KGE16" s="96"/>
      <c r="KGF16" s="96"/>
      <c r="KGG16" s="96"/>
      <c r="KGH16" s="96"/>
      <c r="KGI16" s="96"/>
      <c r="KGJ16" s="96"/>
      <c r="KGK16" s="96"/>
      <c r="KGL16" s="96"/>
      <c r="KGM16" s="96"/>
      <c r="KGN16" s="96"/>
      <c r="KGO16" s="96"/>
      <c r="KGP16" s="96"/>
      <c r="KGQ16" s="96"/>
      <c r="KGR16" s="96"/>
      <c r="KGS16" s="96"/>
      <c r="KGT16" s="96"/>
      <c r="KGU16" s="96"/>
      <c r="KGV16" s="96"/>
      <c r="KGW16" s="96"/>
      <c r="KGX16" s="96"/>
      <c r="KGY16" s="96"/>
      <c r="KGZ16" s="96"/>
      <c r="KHA16" s="96"/>
      <c r="KHB16" s="96"/>
      <c r="KHC16" s="96"/>
      <c r="KHD16" s="96"/>
      <c r="KHE16" s="96"/>
      <c r="KHF16" s="96"/>
      <c r="KHG16" s="96"/>
      <c r="KHH16" s="96"/>
      <c r="KHI16" s="96"/>
      <c r="KHJ16" s="96"/>
      <c r="KHK16" s="96"/>
      <c r="KHL16" s="96"/>
      <c r="KHM16" s="96"/>
      <c r="KHN16" s="96"/>
      <c r="KHO16" s="96"/>
      <c r="KHP16" s="96"/>
      <c r="KHQ16" s="96"/>
      <c r="KHR16" s="96"/>
      <c r="KHS16" s="96"/>
      <c r="KHT16" s="96"/>
      <c r="KHU16" s="96"/>
      <c r="KHV16" s="96"/>
      <c r="KHW16" s="96"/>
      <c r="KHX16" s="96"/>
      <c r="KHY16" s="96"/>
      <c r="KHZ16" s="96"/>
      <c r="KIA16" s="96"/>
      <c r="KIB16" s="96"/>
      <c r="KIC16" s="96"/>
      <c r="KID16" s="96"/>
      <c r="KIE16" s="96"/>
      <c r="KIF16" s="96"/>
      <c r="KIG16" s="96"/>
      <c r="KIH16" s="96"/>
      <c r="KII16" s="96"/>
      <c r="KIJ16" s="96"/>
      <c r="KIK16" s="96"/>
      <c r="KIL16" s="96"/>
      <c r="KIM16" s="96"/>
      <c r="KIN16" s="96"/>
      <c r="KIO16" s="96"/>
      <c r="KIP16" s="96"/>
      <c r="KIQ16" s="96"/>
      <c r="KIR16" s="96"/>
      <c r="KIS16" s="96"/>
      <c r="KIT16" s="96"/>
      <c r="KIU16" s="96"/>
      <c r="KIV16" s="96"/>
      <c r="KIW16" s="96"/>
      <c r="KIX16" s="96"/>
      <c r="KIY16" s="96"/>
      <c r="KIZ16" s="96"/>
      <c r="KJA16" s="96"/>
      <c r="KJB16" s="96"/>
      <c r="KJC16" s="96"/>
      <c r="KJD16" s="96"/>
      <c r="KJE16" s="96"/>
      <c r="KJF16" s="96"/>
      <c r="KJG16" s="96"/>
      <c r="KJH16" s="96"/>
      <c r="KJI16" s="96"/>
      <c r="KJJ16" s="96"/>
      <c r="KJK16" s="96"/>
      <c r="KJL16" s="96"/>
      <c r="KJM16" s="96"/>
      <c r="KJN16" s="96"/>
      <c r="KJO16" s="96"/>
      <c r="KJP16" s="96"/>
      <c r="KJQ16" s="96"/>
      <c r="KJR16" s="96"/>
      <c r="KJS16" s="96"/>
      <c r="KJT16" s="96"/>
      <c r="KJU16" s="96"/>
      <c r="KJV16" s="96"/>
      <c r="KJW16" s="96"/>
      <c r="KJX16" s="96"/>
      <c r="KJY16" s="96"/>
      <c r="KJZ16" s="96"/>
      <c r="KKA16" s="96"/>
      <c r="KKB16" s="96"/>
      <c r="KKC16" s="96"/>
      <c r="KKD16" s="96"/>
      <c r="KKE16" s="96"/>
      <c r="KKF16" s="96"/>
      <c r="KKG16" s="96"/>
      <c r="KKH16" s="96"/>
      <c r="KKI16" s="96"/>
      <c r="KKJ16" s="96"/>
      <c r="KKK16" s="96"/>
      <c r="KKL16" s="96"/>
      <c r="KKM16" s="96"/>
      <c r="KKN16" s="96"/>
      <c r="KKO16" s="96"/>
      <c r="KKP16" s="96"/>
      <c r="KKQ16" s="96"/>
      <c r="KKR16" s="96"/>
      <c r="KKS16" s="96"/>
      <c r="KKT16" s="96"/>
      <c r="KKU16" s="96"/>
      <c r="KKV16" s="96"/>
      <c r="KKW16" s="96"/>
      <c r="KKX16" s="96"/>
      <c r="KKY16" s="96"/>
      <c r="KKZ16" s="96"/>
      <c r="KLA16" s="96"/>
      <c r="KLB16" s="96"/>
      <c r="KLC16" s="96"/>
      <c r="KLD16" s="96"/>
      <c r="KLE16" s="96"/>
      <c r="KLF16" s="96"/>
      <c r="KLG16" s="96"/>
      <c r="KLH16" s="96"/>
      <c r="KLI16" s="96"/>
      <c r="KLJ16" s="96"/>
      <c r="KLK16" s="96"/>
      <c r="KLL16" s="96"/>
      <c r="KLM16" s="96"/>
      <c r="KLN16" s="96"/>
      <c r="KLO16" s="96"/>
      <c r="KLP16" s="96"/>
      <c r="KLQ16" s="96"/>
      <c r="KLR16" s="96"/>
      <c r="KLS16" s="96"/>
      <c r="KLT16" s="96"/>
      <c r="KLU16" s="96"/>
      <c r="KLV16" s="96"/>
      <c r="KLW16" s="96"/>
      <c r="KLX16" s="96"/>
      <c r="KLY16" s="96"/>
      <c r="KLZ16" s="96"/>
      <c r="KMA16" s="96"/>
      <c r="KMB16" s="96"/>
      <c r="KMC16" s="96"/>
      <c r="KMD16" s="96"/>
      <c r="KME16" s="96"/>
      <c r="KMF16" s="96"/>
      <c r="KMG16" s="96"/>
      <c r="KMH16" s="96"/>
      <c r="KMI16" s="96"/>
      <c r="KMJ16" s="96"/>
      <c r="KMK16" s="96"/>
      <c r="KML16" s="96"/>
      <c r="KMM16" s="96"/>
      <c r="KMN16" s="96"/>
      <c r="KMO16" s="96"/>
      <c r="KMP16" s="96"/>
      <c r="KMQ16" s="96"/>
      <c r="KMR16" s="96"/>
      <c r="KMS16" s="96"/>
      <c r="KMT16" s="96"/>
      <c r="KMU16" s="96"/>
      <c r="KMV16" s="96"/>
      <c r="KMW16" s="96"/>
      <c r="KMX16" s="96"/>
      <c r="KMY16" s="96"/>
      <c r="KMZ16" s="96"/>
      <c r="KNA16" s="96"/>
      <c r="KNB16" s="96"/>
      <c r="KNC16" s="96"/>
      <c r="KND16" s="96"/>
      <c r="KNE16" s="96"/>
      <c r="KNF16" s="96"/>
      <c r="KNG16" s="96"/>
      <c r="KNH16" s="96"/>
      <c r="KNI16" s="96"/>
      <c r="KNJ16" s="96"/>
      <c r="KNK16" s="96"/>
      <c r="KNL16" s="96"/>
      <c r="KNM16" s="96"/>
      <c r="KNN16" s="96"/>
      <c r="KNO16" s="96"/>
      <c r="KNP16" s="96"/>
      <c r="KNQ16" s="96"/>
      <c r="KNR16" s="96"/>
      <c r="KNS16" s="96"/>
      <c r="KNT16" s="96"/>
      <c r="KNU16" s="96"/>
      <c r="KNV16" s="96"/>
      <c r="KNW16" s="96"/>
      <c r="KNX16" s="96"/>
      <c r="KNY16" s="96"/>
      <c r="KNZ16" s="96"/>
      <c r="KOA16" s="96"/>
      <c r="KOB16" s="96"/>
      <c r="KOC16" s="96"/>
      <c r="KOD16" s="96"/>
      <c r="KOE16" s="96"/>
      <c r="KOF16" s="96"/>
      <c r="KOG16" s="96"/>
      <c r="KOH16" s="96"/>
      <c r="KOI16" s="96"/>
      <c r="KOJ16" s="96"/>
      <c r="KOK16" s="96"/>
      <c r="KOL16" s="96"/>
      <c r="KOM16" s="96"/>
      <c r="KON16" s="96"/>
      <c r="KOO16" s="96"/>
      <c r="KOP16" s="96"/>
      <c r="KOQ16" s="96"/>
      <c r="KOR16" s="96"/>
      <c r="KOS16" s="96"/>
      <c r="KOT16" s="96"/>
      <c r="KOU16" s="96"/>
      <c r="KOV16" s="96"/>
      <c r="KOW16" s="96"/>
      <c r="KOX16" s="96"/>
      <c r="KOY16" s="96"/>
      <c r="KOZ16" s="96"/>
      <c r="KPA16" s="96"/>
      <c r="KPB16" s="96"/>
      <c r="KPC16" s="96"/>
      <c r="KPD16" s="96"/>
      <c r="KPE16" s="96"/>
      <c r="KPF16" s="96"/>
      <c r="KPG16" s="96"/>
      <c r="KPH16" s="96"/>
      <c r="KPI16" s="96"/>
      <c r="KPJ16" s="96"/>
      <c r="KPK16" s="96"/>
      <c r="KPL16" s="96"/>
      <c r="KPM16" s="96"/>
      <c r="KPN16" s="96"/>
      <c r="KPO16" s="96"/>
      <c r="KPP16" s="96"/>
      <c r="KPQ16" s="96"/>
      <c r="KPR16" s="96"/>
      <c r="KPS16" s="96"/>
      <c r="KPT16" s="96"/>
      <c r="KPU16" s="96"/>
      <c r="KPV16" s="96"/>
      <c r="KPW16" s="96"/>
      <c r="KPX16" s="96"/>
      <c r="KPY16" s="96"/>
      <c r="KPZ16" s="96"/>
      <c r="KQA16" s="96"/>
      <c r="KQB16" s="96"/>
      <c r="KQC16" s="96"/>
      <c r="KQD16" s="96"/>
      <c r="KQE16" s="96"/>
      <c r="KQF16" s="96"/>
      <c r="KQG16" s="96"/>
      <c r="KQH16" s="96"/>
      <c r="KQI16" s="96"/>
      <c r="KQJ16" s="96"/>
      <c r="KQK16" s="96"/>
      <c r="KQL16" s="96"/>
      <c r="KQM16" s="96"/>
      <c r="KQN16" s="96"/>
      <c r="KQO16" s="96"/>
      <c r="KQP16" s="96"/>
      <c r="KQQ16" s="96"/>
      <c r="KQR16" s="96"/>
      <c r="KQS16" s="96"/>
      <c r="KQT16" s="96"/>
      <c r="KQU16" s="96"/>
      <c r="KQV16" s="96"/>
      <c r="KQW16" s="96"/>
      <c r="KQX16" s="96"/>
      <c r="KQY16" s="96"/>
      <c r="KQZ16" s="96"/>
      <c r="KRA16" s="96"/>
      <c r="KRB16" s="96"/>
      <c r="KRC16" s="96"/>
      <c r="KRD16" s="96"/>
      <c r="KRE16" s="96"/>
      <c r="KRF16" s="96"/>
      <c r="KRG16" s="96"/>
      <c r="KRH16" s="96"/>
      <c r="KRI16" s="96"/>
      <c r="KRJ16" s="96"/>
      <c r="KRK16" s="96"/>
      <c r="KRL16" s="96"/>
      <c r="KRM16" s="96"/>
      <c r="KRN16" s="96"/>
      <c r="KRO16" s="96"/>
      <c r="KRP16" s="96"/>
      <c r="KRQ16" s="96"/>
      <c r="KRR16" s="96"/>
      <c r="KRS16" s="96"/>
      <c r="KRT16" s="96"/>
      <c r="KRU16" s="96"/>
      <c r="KRV16" s="96"/>
      <c r="KRW16" s="96"/>
      <c r="KRX16" s="96"/>
      <c r="KRY16" s="96"/>
      <c r="KRZ16" s="96"/>
      <c r="KSA16" s="96"/>
      <c r="KSB16" s="96"/>
      <c r="KSC16" s="96"/>
      <c r="KSD16" s="96"/>
      <c r="KSE16" s="96"/>
      <c r="KSF16" s="96"/>
      <c r="KSG16" s="96"/>
      <c r="KSH16" s="96"/>
      <c r="KSI16" s="96"/>
      <c r="KSJ16" s="96"/>
      <c r="KSK16" s="96"/>
      <c r="KSL16" s="96"/>
      <c r="KSM16" s="96"/>
      <c r="KSN16" s="96"/>
      <c r="KSO16" s="96"/>
      <c r="KSP16" s="96"/>
      <c r="KSQ16" s="96"/>
      <c r="KSR16" s="96"/>
      <c r="KSS16" s="96"/>
      <c r="KST16" s="96"/>
      <c r="KSU16" s="96"/>
      <c r="KSV16" s="96"/>
      <c r="KSW16" s="96"/>
      <c r="KSX16" s="96"/>
      <c r="KSY16" s="96"/>
      <c r="KSZ16" s="96"/>
      <c r="KTA16" s="96"/>
      <c r="KTB16" s="96"/>
      <c r="KTC16" s="96"/>
      <c r="KTD16" s="96"/>
      <c r="KTE16" s="96"/>
      <c r="KTF16" s="96"/>
      <c r="KTG16" s="96"/>
      <c r="KTH16" s="96"/>
      <c r="KTI16" s="96"/>
      <c r="KTJ16" s="96"/>
      <c r="KTK16" s="96"/>
      <c r="KTL16" s="96"/>
      <c r="KTM16" s="96"/>
      <c r="KTN16" s="96"/>
      <c r="KTO16" s="96"/>
      <c r="KTP16" s="96"/>
      <c r="KTQ16" s="96"/>
      <c r="KTR16" s="96"/>
      <c r="KTS16" s="96"/>
      <c r="KTT16" s="96"/>
      <c r="KTU16" s="96"/>
      <c r="KTV16" s="96"/>
      <c r="KTW16" s="96"/>
      <c r="KTX16" s="96"/>
      <c r="KTY16" s="96"/>
      <c r="KTZ16" s="96"/>
      <c r="KUA16" s="96"/>
      <c r="KUB16" s="96"/>
      <c r="KUC16" s="96"/>
      <c r="KUD16" s="96"/>
      <c r="KUE16" s="96"/>
      <c r="KUF16" s="96"/>
      <c r="KUG16" s="96"/>
      <c r="KUH16" s="96"/>
      <c r="KUI16" s="96"/>
      <c r="KUJ16" s="96"/>
      <c r="KUK16" s="96"/>
      <c r="KUL16" s="96"/>
      <c r="KUM16" s="96"/>
      <c r="KUN16" s="96"/>
      <c r="KUO16" s="96"/>
      <c r="KUP16" s="96"/>
      <c r="KUQ16" s="96"/>
      <c r="KUR16" s="96"/>
      <c r="KUS16" s="96"/>
      <c r="KUT16" s="96"/>
      <c r="KUU16" s="96"/>
      <c r="KUV16" s="96"/>
      <c r="KUW16" s="96"/>
      <c r="KUX16" s="96"/>
      <c r="KUY16" s="96"/>
      <c r="KUZ16" s="96"/>
      <c r="KVA16" s="96"/>
      <c r="KVB16" s="96"/>
      <c r="KVC16" s="96"/>
      <c r="KVD16" s="96"/>
      <c r="KVE16" s="96"/>
      <c r="KVF16" s="96"/>
      <c r="KVG16" s="96"/>
      <c r="KVH16" s="96"/>
      <c r="KVI16" s="96"/>
      <c r="KVJ16" s="96"/>
      <c r="KVK16" s="96"/>
      <c r="KVL16" s="96"/>
      <c r="KVM16" s="96"/>
      <c r="KVN16" s="96"/>
      <c r="KVO16" s="96"/>
      <c r="KVP16" s="96"/>
      <c r="KVQ16" s="96"/>
      <c r="KVR16" s="96"/>
      <c r="KVS16" s="96"/>
      <c r="KVT16" s="96"/>
      <c r="KVU16" s="96"/>
      <c r="KVV16" s="96"/>
      <c r="KVW16" s="96"/>
      <c r="KVX16" s="96"/>
      <c r="KVY16" s="96"/>
      <c r="KVZ16" s="96"/>
      <c r="KWA16" s="96"/>
      <c r="KWB16" s="96"/>
      <c r="KWC16" s="96"/>
      <c r="KWD16" s="96"/>
      <c r="KWE16" s="96"/>
      <c r="KWF16" s="96"/>
      <c r="KWG16" s="96"/>
      <c r="KWH16" s="96"/>
      <c r="KWI16" s="96"/>
      <c r="KWJ16" s="96"/>
      <c r="KWK16" s="96"/>
      <c r="KWL16" s="96"/>
      <c r="KWM16" s="96"/>
      <c r="KWN16" s="96"/>
      <c r="KWO16" s="96"/>
      <c r="KWP16" s="96"/>
      <c r="KWQ16" s="96"/>
      <c r="KWR16" s="96"/>
      <c r="KWS16" s="96"/>
      <c r="KWT16" s="96"/>
      <c r="KWU16" s="96"/>
      <c r="KWV16" s="96"/>
      <c r="KWW16" s="96"/>
      <c r="KWX16" s="96"/>
      <c r="KWY16" s="96"/>
      <c r="KWZ16" s="96"/>
      <c r="KXA16" s="96"/>
      <c r="KXB16" s="96"/>
      <c r="KXC16" s="96"/>
      <c r="KXD16" s="96"/>
      <c r="KXE16" s="96"/>
      <c r="KXF16" s="96"/>
      <c r="KXG16" s="96"/>
      <c r="KXH16" s="96"/>
      <c r="KXI16" s="96"/>
      <c r="KXJ16" s="96"/>
      <c r="KXK16" s="96"/>
      <c r="KXL16" s="96"/>
      <c r="KXM16" s="96"/>
      <c r="KXN16" s="96"/>
      <c r="KXO16" s="96"/>
      <c r="KXP16" s="96"/>
      <c r="KXQ16" s="96"/>
      <c r="KXR16" s="96"/>
      <c r="KXS16" s="96"/>
      <c r="KXT16" s="96"/>
      <c r="KXU16" s="96"/>
      <c r="KXV16" s="96"/>
      <c r="KXW16" s="96"/>
      <c r="KXX16" s="96"/>
      <c r="KXY16" s="96"/>
      <c r="KXZ16" s="96"/>
      <c r="KYA16" s="96"/>
      <c r="KYB16" s="96"/>
      <c r="KYC16" s="96"/>
      <c r="KYD16" s="96"/>
      <c r="KYE16" s="96"/>
      <c r="KYF16" s="96"/>
      <c r="KYG16" s="96"/>
      <c r="KYH16" s="96"/>
      <c r="KYI16" s="96"/>
      <c r="KYJ16" s="96"/>
      <c r="KYK16" s="96"/>
      <c r="KYL16" s="96"/>
      <c r="KYM16" s="96"/>
      <c r="KYN16" s="96"/>
      <c r="KYO16" s="96"/>
      <c r="KYP16" s="96"/>
      <c r="KYQ16" s="96"/>
      <c r="KYR16" s="96"/>
      <c r="KYS16" s="96"/>
      <c r="KYT16" s="96"/>
      <c r="KYU16" s="96"/>
      <c r="KYV16" s="96"/>
      <c r="KYW16" s="96"/>
      <c r="KYX16" s="96"/>
      <c r="KYY16" s="96"/>
      <c r="KYZ16" s="96"/>
      <c r="KZA16" s="96"/>
      <c r="KZB16" s="96"/>
      <c r="KZC16" s="96"/>
      <c r="KZD16" s="96"/>
      <c r="KZE16" s="96"/>
      <c r="KZF16" s="96"/>
      <c r="KZG16" s="96"/>
      <c r="KZH16" s="96"/>
      <c r="KZI16" s="96"/>
      <c r="KZJ16" s="96"/>
      <c r="KZK16" s="96"/>
      <c r="KZL16" s="96"/>
      <c r="KZM16" s="96"/>
      <c r="KZN16" s="96"/>
      <c r="KZO16" s="96"/>
      <c r="KZP16" s="96"/>
      <c r="KZQ16" s="96"/>
      <c r="KZR16" s="96"/>
      <c r="KZS16" s="96"/>
      <c r="KZT16" s="96"/>
      <c r="KZU16" s="96"/>
      <c r="KZV16" s="96"/>
      <c r="KZW16" s="96"/>
      <c r="KZX16" s="96"/>
      <c r="KZY16" s="96"/>
      <c r="KZZ16" s="96"/>
      <c r="LAA16" s="96"/>
      <c r="LAB16" s="96"/>
      <c r="LAC16" s="96"/>
      <c r="LAD16" s="96"/>
      <c r="LAE16" s="96"/>
      <c r="LAF16" s="96"/>
      <c r="LAG16" s="96"/>
      <c r="LAH16" s="96"/>
      <c r="LAI16" s="96"/>
      <c r="LAJ16" s="96"/>
      <c r="LAK16" s="96"/>
      <c r="LAL16" s="96"/>
      <c r="LAM16" s="96"/>
      <c r="LAN16" s="96"/>
      <c r="LAO16" s="96"/>
      <c r="LAP16" s="96"/>
      <c r="LAQ16" s="96"/>
      <c r="LAR16" s="96"/>
      <c r="LAS16" s="96"/>
      <c r="LAT16" s="96"/>
      <c r="LAU16" s="96"/>
      <c r="LAV16" s="96"/>
      <c r="LAW16" s="96"/>
      <c r="LAX16" s="96"/>
      <c r="LAY16" s="96"/>
      <c r="LAZ16" s="96"/>
      <c r="LBA16" s="96"/>
      <c r="LBB16" s="96"/>
      <c r="LBC16" s="96"/>
      <c r="LBD16" s="96"/>
      <c r="LBE16" s="96"/>
      <c r="LBF16" s="96"/>
      <c r="LBG16" s="96"/>
      <c r="LBH16" s="96"/>
      <c r="LBI16" s="96"/>
      <c r="LBJ16" s="96"/>
      <c r="LBK16" s="96"/>
      <c r="LBL16" s="96"/>
      <c r="LBM16" s="96"/>
      <c r="LBN16" s="96"/>
      <c r="LBO16" s="96"/>
      <c r="LBP16" s="96"/>
      <c r="LBQ16" s="96"/>
      <c r="LBR16" s="96"/>
      <c r="LBS16" s="96"/>
      <c r="LBT16" s="96"/>
      <c r="LBU16" s="96"/>
      <c r="LBV16" s="96"/>
      <c r="LBW16" s="96"/>
      <c r="LBX16" s="96"/>
      <c r="LBY16" s="96"/>
      <c r="LBZ16" s="96"/>
      <c r="LCA16" s="96"/>
      <c r="LCB16" s="96"/>
      <c r="LCC16" s="96"/>
      <c r="LCD16" s="96"/>
      <c r="LCE16" s="96"/>
      <c r="LCF16" s="96"/>
      <c r="LCG16" s="96"/>
      <c r="LCH16" s="96"/>
      <c r="LCI16" s="96"/>
      <c r="LCJ16" s="96"/>
      <c r="LCK16" s="96"/>
      <c r="LCL16" s="96"/>
      <c r="LCM16" s="96"/>
      <c r="LCN16" s="96"/>
      <c r="LCO16" s="96"/>
      <c r="LCP16" s="96"/>
      <c r="LCQ16" s="96"/>
      <c r="LCR16" s="96"/>
      <c r="LCS16" s="96"/>
      <c r="LCT16" s="96"/>
      <c r="LCU16" s="96"/>
      <c r="LCV16" s="96"/>
      <c r="LCW16" s="96"/>
      <c r="LCX16" s="96"/>
      <c r="LCY16" s="96"/>
      <c r="LCZ16" s="96"/>
      <c r="LDA16" s="96"/>
      <c r="LDB16" s="96"/>
      <c r="LDC16" s="96"/>
      <c r="LDD16" s="96"/>
      <c r="LDE16" s="96"/>
      <c r="LDF16" s="96"/>
      <c r="LDG16" s="96"/>
      <c r="LDH16" s="96"/>
      <c r="LDI16" s="96"/>
      <c r="LDJ16" s="96"/>
      <c r="LDK16" s="96"/>
      <c r="LDL16" s="96"/>
      <c r="LDM16" s="96"/>
      <c r="LDN16" s="96"/>
      <c r="LDO16" s="96"/>
      <c r="LDP16" s="96"/>
      <c r="LDQ16" s="96"/>
      <c r="LDR16" s="96"/>
      <c r="LDS16" s="96"/>
      <c r="LDT16" s="96"/>
      <c r="LDU16" s="96"/>
      <c r="LDV16" s="96"/>
      <c r="LDW16" s="96"/>
      <c r="LDX16" s="96"/>
      <c r="LDY16" s="96"/>
      <c r="LDZ16" s="96"/>
      <c r="LEA16" s="96"/>
      <c r="LEB16" s="96"/>
      <c r="LEC16" s="96"/>
      <c r="LED16" s="96"/>
      <c r="LEE16" s="96"/>
      <c r="LEF16" s="96"/>
      <c r="LEG16" s="96"/>
      <c r="LEH16" s="96"/>
      <c r="LEI16" s="96"/>
      <c r="LEJ16" s="96"/>
      <c r="LEK16" s="96"/>
      <c r="LEL16" s="96"/>
      <c r="LEM16" s="96"/>
      <c r="LEN16" s="96"/>
      <c r="LEO16" s="96"/>
      <c r="LEP16" s="96"/>
      <c r="LEQ16" s="96"/>
      <c r="LER16" s="96"/>
      <c r="LES16" s="96"/>
      <c r="LET16" s="96"/>
      <c r="LEU16" s="96"/>
      <c r="LEV16" s="96"/>
      <c r="LEW16" s="96"/>
      <c r="LEX16" s="96"/>
      <c r="LEY16" s="96"/>
      <c r="LEZ16" s="96"/>
      <c r="LFA16" s="96"/>
      <c r="LFB16" s="96"/>
      <c r="LFC16" s="96"/>
      <c r="LFD16" s="96"/>
      <c r="LFE16" s="96"/>
      <c r="LFF16" s="96"/>
      <c r="LFG16" s="96"/>
      <c r="LFH16" s="96"/>
      <c r="LFI16" s="96"/>
      <c r="LFJ16" s="96"/>
      <c r="LFK16" s="96"/>
      <c r="LFL16" s="96"/>
      <c r="LFM16" s="96"/>
      <c r="LFN16" s="96"/>
      <c r="LFO16" s="96"/>
      <c r="LFP16" s="96"/>
      <c r="LFQ16" s="96"/>
      <c r="LFR16" s="96"/>
      <c r="LFS16" s="96"/>
      <c r="LFT16" s="96"/>
      <c r="LFU16" s="96"/>
      <c r="LFV16" s="96"/>
      <c r="LFW16" s="96"/>
      <c r="LFX16" s="96"/>
      <c r="LFY16" s="96"/>
      <c r="LFZ16" s="96"/>
      <c r="LGA16" s="96"/>
      <c r="LGB16" s="96"/>
      <c r="LGC16" s="96"/>
      <c r="LGD16" s="96"/>
      <c r="LGE16" s="96"/>
      <c r="LGF16" s="96"/>
      <c r="LGG16" s="96"/>
      <c r="LGH16" s="96"/>
      <c r="LGI16" s="96"/>
      <c r="LGJ16" s="96"/>
      <c r="LGK16" s="96"/>
      <c r="LGL16" s="96"/>
      <c r="LGM16" s="96"/>
      <c r="LGN16" s="96"/>
      <c r="LGO16" s="96"/>
      <c r="LGP16" s="96"/>
      <c r="LGQ16" s="96"/>
      <c r="LGR16" s="96"/>
      <c r="LGS16" s="96"/>
      <c r="LGT16" s="96"/>
      <c r="LGU16" s="96"/>
      <c r="LGV16" s="96"/>
      <c r="LGW16" s="96"/>
      <c r="LGX16" s="96"/>
      <c r="LGY16" s="96"/>
      <c r="LGZ16" s="96"/>
      <c r="LHA16" s="96"/>
      <c r="LHB16" s="96"/>
      <c r="LHC16" s="96"/>
      <c r="LHD16" s="96"/>
      <c r="LHE16" s="96"/>
      <c r="LHF16" s="96"/>
      <c r="LHG16" s="96"/>
      <c r="LHH16" s="96"/>
      <c r="LHI16" s="96"/>
      <c r="LHJ16" s="96"/>
      <c r="LHK16" s="96"/>
      <c r="LHL16" s="96"/>
      <c r="LHM16" s="96"/>
      <c r="LHN16" s="96"/>
      <c r="LHO16" s="96"/>
      <c r="LHP16" s="96"/>
      <c r="LHQ16" s="96"/>
      <c r="LHR16" s="96"/>
      <c r="LHS16" s="96"/>
      <c r="LHT16" s="96"/>
      <c r="LHU16" s="96"/>
      <c r="LHV16" s="96"/>
      <c r="LHW16" s="96"/>
      <c r="LHX16" s="96"/>
      <c r="LHY16" s="96"/>
      <c r="LHZ16" s="96"/>
      <c r="LIA16" s="96"/>
      <c r="LIB16" s="96"/>
      <c r="LIC16" s="96"/>
      <c r="LID16" s="96"/>
      <c r="LIE16" s="96"/>
      <c r="LIF16" s="96"/>
      <c r="LIG16" s="96"/>
      <c r="LIH16" s="96"/>
      <c r="LII16" s="96"/>
      <c r="LIJ16" s="96"/>
      <c r="LIK16" s="96"/>
      <c r="LIL16" s="96"/>
      <c r="LIM16" s="96"/>
      <c r="LIN16" s="96"/>
      <c r="LIO16" s="96"/>
      <c r="LIP16" s="96"/>
      <c r="LIQ16" s="96"/>
      <c r="LIR16" s="96"/>
      <c r="LIS16" s="96"/>
      <c r="LIT16" s="96"/>
      <c r="LIU16" s="96"/>
      <c r="LIV16" s="96"/>
      <c r="LIW16" s="96"/>
      <c r="LIX16" s="96"/>
      <c r="LIY16" s="96"/>
      <c r="LIZ16" s="96"/>
      <c r="LJA16" s="96"/>
      <c r="LJB16" s="96"/>
      <c r="LJC16" s="96"/>
      <c r="LJD16" s="96"/>
      <c r="LJE16" s="96"/>
      <c r="LJF16" s="96"/>
      <c r="LJG16" s="96"/>
      <c r="LJH16" s="96"/>
      <c r="LJI16" s="96"/>
      <c r="LJJ16" s="96"/>
      <c r="LJK16" s="96"/>
      <c r="LJL16" s="96"/>
      <c r="LJM16" s="96"/>
      <c r="LJN16" s="96"/>
      <c r="LJO16" s="96"/>
      <c r="LJP16" s="96"/>
      <c r="LJQ16" s="96"/>
      <c r="LJR16" s="96"/>
      <c r="LJS16" s="96"/>
      <c r="LJT16" s="96"/>
      <c r="LJU16" s="96"/>
      <c r="LJV16" s="96"/>
      <c r="LJW16" s="96"/>
      <c r="LJX16" s="96"/>
      <c r="LJY16" s="96"/>
      <c r="LJZ16" s="96"/>
      <c r="LKA16" s="96"/>
      <c r="LKB16" s="96"/>
      <c r="LKC16" s="96"/>
      <c r="LKD16" s="96"/>
      <c r="LKE16" s="96"/>
      <c r="LKF16" s="96"/>
      <c r="LKG16" s="96"/>
      <c r="LKH16" s="96"/>
      <c r="LKI16" s="96"/>
      <c r="LKJ16" s="96"/>
      <c r="LKK16" s="96"/>
      <c r="LKL16" s="96"/>
      <c r="LKM16" s="96"/>
      <c r="LKN16" s="96"/>
      <c r="LKO16" s="96"/>
      <c r="LKP16" s="96"/>
      <c r="LKQ16" s="96"/>
      <c r="LKR16" s="96"/>
      <c r="LKS16" s="96"/>
      <c r="LKT16" s="96"/>
      <c r="LKU16" s="96"/>
      <c r="LKV16" s="96"/>
      <c r="LKW16" s="96"/>
      <c r="LKX16" s="96"/>
      <c r="LKY16" s="96"/>
      <c r="LKZ16" s="96"/>
      <c r="LLA16" s="96"/>
      <c r="LLB16" s="96"/>
      <c r="LLC16" s="96"/>
      <c r="LLD16" s="96"/>
      <c r="LLE16" s="96"/>
      <c r="LLF16" s="96"/>
      <c r="LLG16" s="96"/>
      <c r="LLH16" s="96"/>
      <c r="LLI16" s="96"/>
      <c r="LLJ16" s="96"/>
      <c r="LLK16" s="96"/>
      <c r="LLL16" s="96"/>
      <c r="LLM16" s="96"/>
      <c r="LLN16" s="96"/>
      <c r="LLO16" s="96"/>
      <c r="LLP16" s="96"/>
      <c r="LLQ16" s="96"/>
      <c r="LLR16" s="96"/>
      <c r="LLS16" s="96"/>
      <c r="LLT16" s="96"/>
      <c r="LLU16" s="96"/>
      <c r="LLV16" s="96"/>
      <c r="LLW16" s="96"/>
      <c r="LLX16" s="96"/>
      <c r="LLY16" s="96"/>
      <c r="LLZ16" s="96"/>
      <c r="LMA16" s="96"/>
      <c r="LMB16" s="96"/>
      <c r="LMC16" s="96"/>
      <c r="LMD16" s="96"/>
      <c r="LME16" s="96"/>
      <c r="LMF16" s="96"/>
      <c r="LMG16" s="96"/>
      <c r="LMH16" s="96"/>
      <c r="LMI16" s="96"/>
      <c r="LMJ16" s="96"/>
      <c r="LMK16" s="96"/>
      <c r="LML16" s="96"/>
      <c r="LMM16" s="96"/>
      <c r="LMN16" s="96"/>
      <c r="LMO16" s="96"/>
      <c r="LMP16" s="96"/>
      <c r="LMQ16" s="96"/>
      <c r="LMR16" s="96"/>
      <c r="LMS16" s="96"/>
      <c r="LMT16" s="96"/>
      <c r="LMU16" s="96"/>
      <c r="LMV16" s="96"/>
      <c r="LMW16" s="96"/>
      <c r="LMX16" s="96"/>
      <c r="LMY16" s="96"/>
      <c r="LMZ16" s="96"/>
      <c r="LNA16" s="96"/>
      <c r="LNB16" s="96"/>
      <c r="LNC16" s="96"/>
      <c r="LND16" s="96"/>
      <c r="LNE16" s="96"/>
      <c r="LNF16" s="96"/>
      <c r="LNG16" s="96"/>
      <c r="LNH16" s="96"/>
      <c r="LNI16" s="96"/>
      <c r="LNJ16" s="96"/>
      <c r="LNK16" s="96"/>
      <c r="LNL16" s="96"/>
      <c r="LNM16" s="96"/>
      <c r="LNN16" s="96"/>
      <c r="LNO16" s="96"/>
      <c r="LNP16" s="96"/>
      <c r="LNQ16" s="96"/>
      <c r="LNR16" s="96"/>
      <c r="LNS16" s="96"/>
      <c r="LNT16" s="96"/>
      <c r="LNU16" s="96"/>
      <c r="LNV16" s="96"/>
      <c r="LNW16" s="96"/>
      <c r="LNX16" s="96"/>
      <c r="LNY16" s="96"/>
      <c r="LNZ16" s="96"/>
      <c r="LOA16" s="96"/>
      <c r="LOB16" s="96"/>
      <c r="LOC16" s="96"/>
      <c r="LOD16" s="96"/>
      <c r="LOE16" s="96"/>
      <c r="LOF16" s="96"/>
      <c r="LOG16" s="96"/>
      <c r="LOH16" s="96"/>
      <c r="LOI16" s="96"/>
      <c r="LOJ16" s="96"/>
      <c r="LOK16" s="96"/>
      <c r="LOL16" s="96"/>
      <c r="LOM16" s="96"/>
      <c r="LON16" s="96"/>
      <c r="LOO16" s="96"/>
      <c r="LOP16" s="96"/>
      <c r="LOQ16" s="96"/>
      <c r="LOR16" s="96"/>
      <c r="LOS16" s="96"/>
      <c r="LOT16" s="96"/>
      <c r="LOU16" s="96"/>
      <c r="LOV16" s="96"/>
      <c r="LOW16" s="96"/>
      <c r="LOX16" s="96"/>
      <c r="LOY16" s="96"/>
      <c r="LOZ16" s="96"/>
      <c r="LPA16" s="96"/>
      <c r="LPB16" s="96"/>
      <c r="LPC16" s="96"/>
      <c r="LPD16" s="96"/>
      <c r="LPE16" s="96"/>
      <c r="LPF16" s="96"/>
      <c r="LPG16" s="96"/>
      <c r="LPH16" s="96"/>
      <c r="LPI16" s="96"/>
      <c r="LPJ16" s="96"/>
      <c r="LPK16" s="96"/>
      <c r="LPL16" s="96"/>
      <c r="LPM16" s="96"/>
      <c r="LPN16" s="96"/>
      <c r="LPO16" s="96"/>
      <c r="LPP16" s="96"/>
      <c r="LPQ16" s="96"/>
      <c r="LPR16" s="96"/>
      <c r="LPS16" s="96"/>
      <c r="LPT16" s="96"/>
      <c r="LPU16" s="96"/>
      <c r="LPV16" s="96"/>
      <c r="LPW16" s="96"/>
      <c r="LPX16" s="96"/>
      <c r="LPY16" s="96"/>
      <c r="LPZ16" s="96"/>
      <c r="LQA16" s="96"/>
      <c r="LQB16" s="96"/>
      <c r="LQC16" s="96"/>
      <c r="LQD16" s="96"/>
      <c r="LQE16" s="96"/>
      <c r="LQF16" s="96"/>
      <c r="LQG16" s="96"/>
      <c r="LQH16" s="96"/>
      <c r="LQI16" s="96"/>
      <c r="LQJ16" s="96"/>
      <c r="LQK16" s="96"/>
      <c r="LQL16" s="96"/>
      <c r="LQM16" s="96"/>
      <c r="LQN16" s="96"/>
      <c r="LQO16" s="96"/>
      <c r="LQP16" s="96"/>
      <c r="LQQ16" s="96"/>
      <c r="LQR16" s="96"/>
      <c r="LQS16" s="96"/>
      <c r="LQT16" s="96"/>
      <c r="LQU16" s="96"/>
      <c r="LQV16" s="96"/>
      <c r="LQW16" s="96"/>
      <c r="LQX16" s="96"/>
      <c r="LQY16" s="96"/>
      <c r="LQZ16" s="96"/>
      <c r="LRA16" s="96"/>
      <c r="LRB16" s="96"/>
      <c r="LRC16" s="96"/>
      <c r="LRD16" s="96"/>
      <c r="LRE16" s="96"/>
      <c r="LRF16" s="96"/>
      <c r="LRG16" s="96"/>
      <c r="LRH16" s="96"/>
      <c r="LRI16" s="96"/>
      <c r="LRJ16" s="96"/>
      <c r="LRK16" s="96"/>
      <c r="LRL16" s="96"/>
      <c r="LRM16" s="96"/>
      <c r="LRN16" s="96"/>
      <c r="LRO16" s="96"/>
      <c r="LRP16" s="96"/>
      <c r="LRQ16" s="96"/>
      <c r="LRR16" s="96"/>
      <c r="LRS16" s="96"/>
      <c r="LRT16" s="96"/>
      <c r="LRU16" s="96"/>
      <c r="LRV16" s="96"/>
      <c r="LRW16" s="96"/>
      <c r="LRX16" s="96"/>
      <c r="LRY16" s="96"/>
      <c r="LRZ16" s="96"/>
      <c r="LSA16" s="96"/>
      <c r="LSB16" s="96"/>
      <c r="LSC16" s="96"/>
      <c r="LSD16" s="96"/>
      <c r="LSE16" s="96"/>
      <c r="LSF16" s="96"/>
      <c r="LSG16" s="96"/>
      <c r="LSH16" s="96"/>
      <c r="LSI16" s="96"/>
      <c r="LSJ16" s="96"/>
      <c r="LSK16" s="96"/>
      <c r="LSL16" s="96"/>
      <c r="LSM16" s="96"/>
      <c r="LSN16" s="96"/>
      <c r="LSO16" s="96"/>
      <c r="LSP16" s="96"/>
      <c r="LSQ16" s="96"/>
      <c r="LSR16" s="96"/>
      <c r="LSS16" s="96"/>
      <c r="LST16" s="96"/>
      <c r="LSU16" s="96"/>
      <c r="LSV16" s="96"/>
      <c r="LSW16" s="96"/>
      <c r="LSX16" s="96"/>
      <c r="LSY16" s="96"/>
      <c r="LSZ16" s="96"/>
      <c r="LTA16" s="96"/>
      <c r="LTB16" s="96"/>
      <c r="LTC16" s="96"/>
      <c r="LTD16" s="96"/>
      <c r="LTE16" s="96"/>
      <c r="LTF16" s="96"/>
      <c r="LTG16" s="96"/>
      <c r="LTH16" s="96"/>
      <c r="LTI16" s="96"/>
      <c r="LTJ16" s="96"/>
      <c r="LTK16" s="96"/>
      <c r="LTL16" s="96"/>
      <c r="LTM16" s="96"/>
      <c r="LTN16" s="96"/>
      <c r="LTO16" s="96"/>
      <c r="LTP16" s="96"/>
      <c r="LTQ16" s="96"/>
      <c r="LTR16" s="96"/>
      <c r="LTS16" s="96"/>
      <c r="LTT16" s="96"/>
      <c r="LTU16" s="96"/>
      <c r="LTV16" s="96"/>
      <c r="LTW16" s="96"/>
      <c r="LTX16" s="96"/>
      <c r="LTY16" s="96"/>
      <c r="LTZ16" s="96"/>
      <c r="LUA16" s="96"/>
      <c r="LUB16" s="96"/>
      <c r="LUC16" s="96"/>
      <c r="LUD16" s="96"/>
      <c r="LUE16" s="96"/>
      <c r="LUF16" s="96"/>
      <c r="LUG16" s="96"/>
      <c r="LUH16" s="96"/>
      <c r="LUI16" s="96"/>
      <c r="LUJ16" s="96"/>
      <c r="LUK16" s="96"/>
      <c r="LUL16" s="96"/>
      <c r="LUM16" s="96"/>
      <c r="LUN16" s="96"/>
      <c r="LUO16" s="96"/>
      <c r="LUP16" s="96"/>
      <c r="LUQ16" s="96"/>
      <c r="LUR16" s="96"/>
      <c r="LUS16" s="96"/>
      <c r="LUT16" s="96"/>
      <c r="LUU16" s="96"/>
      <c r="LUV16" s="96"/>
      <c r="LUW16" s="96"/>
      <c r="LUX16" s="96"/>
      <c r="LUY16" s="96"/>
      <c r="LUZ16" s="96"/>
      <c r="LVA16" s="96"/>
      <c r="LVB16" s="96"/>
      <c r="LVC16" s="96"/>
      <c r="LVD16" s="96"/>
      <c r="LVE16" s="96"/>
      <c r="LVF16" s="96"/>
      <c r="LVG16" s="96"/>
      <c r="LVH16" s="96"/>
      <c r="LVI16" s="96"/>
      <c r="LVJ16" s="96"/>
      <c r="LVK16" s="96"/>
      <c r="LVL16" s="96"/>
      <c r="LVM16" s="96"/>
      <c r="LVN16" s="96"/>
      <c r="LVO16" s="96"/>
      <c r="LVP16" s="96"/>
      <c r="LVQ16" s="96"/>
      <c r="LVR16" s="96"/>
      <c r="LVS16" s="96"/>
      <c r="LVT16" s="96"/>
      <c r="LVU16" s="96"/>
      <c r="LVV16" s="96"/>
      <c r="LVW16" s="96"/>
      <c r="LVX16" s="96"/>
      <c r="LVY16" s="96"/>
      <c r="LVZ16" s="96"/>
      <c r="LWA16" s="96"/>
      <c r="LWB16" s="96"/>
      <c r="LWC16" s="96"/>
      <c r="LWD16" s="96"/>
      <c r="LWE16" s="96"/>
      <c r="LWF16" s="96"/>
      <c r="LWG16" s="96"/>
      <c r="LWH16" s="96"/>
      <c r="LWI16" s="96"/>
      <c r="LWJ16" s="96"/>
      <c r="LWK16" s="96"/>
      <c r="LWL16" s="96"/>
      <c r="LWM16" s="96"/>
      <c r="LWN16" s="96"/>
      <c r="LWO16" s="96"/>
      <c r="LWP16" s="96"/>
      <c r="LWQ16" s="96"/>
      <c r="LWR16" s="96"/>
      <c r="LWS16" s="96"/>
      <c r="LWT16" s="96"/>
      <c r="LWU16" s="96"/>
      <c r="LWV16" s="96"/>
      <c r="LWW16" s="96"/>
      <c r="LWX16" s="96"/>
      <c r="LWY16" s="96"/>
      <c r="LWZ16" s="96"/>
      <c r="LXA16" s="96"/>
      <c r="LXB16" s="96"/>
      <c r="LXC16" s="96"/>
      <c r="LXD16" s="96"/>
      <c r="LXE16" s="96"/>
      <c r="LXF16" s="96"/>
      <c r="LXG16" s="96"/>
      <c r="LXH16" s="96"/>
      <c r="LXI16" s="96"/>
      <c r="LXJ16" s="96"/>
      <c r="LXK16" s="96"/>
      <c r="LXL16" s="96"/>
      <c r="LXM16" s="96"/>
      <c r="LXN16" s="96"/>
      <c r="LXO16" s="96"/>
      <c r="LXP16" s="96"/>
      <c r="LXQ16" s="96"/>
      <c r="LXR16" s="96"/>
      <c r="LXS16" s="96"/>
      <c r="LXT16" s="96"/>
      <c r="LXU16" s="96"/>
      <c r="LXV16" s="96"/>
      <c r="LXW16" s="96"/>
      <c r="LXX16" s="96"/>
      <c r="LXY16" s="96"/>
      <c r="LXZ16" s="96"/>
      <c r="LYA16" s="96"/>
      <c r="LYB16" s="96"/>
      <c r="LYC16" s="96"/>
      <c r="LYD16" s="96"/>
      <c r="LYE16" s="96"/>
      <c r="LYF16" s="96"/>
      <c r="LYG16" s="96"/>
      <c r="LYH16" s="96"/>
      <c r="LYI16" s="96"/>
      <c r="LYJ16" s="96"/>
      <c r="LYK16" s="96"/>
      <c r="LYL16" s="96"/>
      <c r="LYM16" s="96"/>
      <c r="LYN16" s="96"/>
      <c r="LYO16" s="96"/>
      <c r="LYP16" s="96"/>
      <c r="LYQ16" s="96"/>
      <c r="LYR16" s="96"/>
      <c r="LYS16" s="96"/>
      <c r="LYT16" s="96"/>
      <c r="LYU16" s="96"/>
      <c r="LYV16" s="96"/>
      <c r="LYW16" s="96"/>
      <c r="LYX16" s="96"/>
      <c r="LYY16" s="96"/>
      <c r="LYZ16" s="96"/>
      <c r="LZA16" s="96"/>
      <c r="LZB16" s="96"/>
      <c r="LZC16" s="96"/>
      <c r="LZD16" s="96"/>
      <c r="LZE16" s="96"/>
      <c r="LZF16" s="96"/>
      <c r="LZG16" s="96"/>
      <c r="LZH16" s="96"/>
      <c r="LZI16" s="96"/>
      <c r="LZJ16" s="96"/>
      <c r="LZK16" s="96"/>
      <c r="LZL16" s="96"/>
      <c r="LZM16" s="96"/>
      <c r="LZN16" s="96"/>
      <c r="LZO16" s="96"/>
      <c r="LZP16" s="96"/>
      <c r="LZQ16" s="96"/>
      <c r="LZR16" s="96"/>
      <c r="LZS16" s="96"/>
      <c r="LZT16" s="96"/>
      <c r="LZU16" s="96"/>
      <c r="LZV16" s="96"/>
      <c r="LZW16" s="96"/>
      <c r="LZX16" s="96"/>
      <c r="LZY16" s="96"/>
      <c r="LZZ16" s="96"/>
      <c r="MAA16" s="96"/>
      <c r="MAB16" s="96"/>
      <c r="MAC16" s="96"/>
      <c r="MAD16" s="96"/>
      <c r="MAE16" s="96"/>
      <c r="MAF16" s="96"/>
      <c r="MAG16" s="96"/>
      <c r="MAH16" s="96"/>
      <c r="MAI16" s="96"/>
      <c r="MAJ16" s="96"/>
      <c r="MAK16" s="96"/>
      <c r="MAL16" s="96"/>
      <c r="MAM16" s="96"/>
      <c r="MAN16" s="96"/>
      <c r="MAO16" s="96"/>
      <c r="MAP16" s="96"/>
      <c r="MAQ16" s="96"/>
      <c r="MAR16" s="96"/>
      <c r="MAS16" s="96"/>
      <c r="MAT16" s="96"/>
      <c r="MAU16" s="96"/>
      <c r="MAV16" s="96"/>
      <c r="MAW16" s="96"/>
      <c r="MAX16" s="96"/>
      <c r="MAY16" s="96"/>
      <c r="MAZ16" s="96"/>
      <c r="MBA16" s="96"/>
      <c r="MBB16" s="96"/>
      <c r="MBC16" s="96"/>
      <c r="MBD16" s="96"/>
      <c r="MBE16" s="96"/>
      <c r="MBF16" s="96"/>
      <c r="MBG16" s="96"/>
      <c r="MBH16" s="96"/>
      <c r="MBI16" s="96"/>
      <c r="MBJ16" s="96"/>
      <c r="MBK16" s="96"/>
      <c r="MBL16" s="96"/>
      <c r="MBM16" s="96"/>
      <c r="MBN16" s="96"/>
      <c r="MBO16" s="96"/>
      <c r="MBP16" s="96"/>
      <c r="MBQ16" s="96"/>
      <c r="MBR16" s="96"/>
      <c r="MBS16" s="96"/>
      <c r="MBT16" s="96"/>
      <c r="MBU16" s="96"/>
      <c r="MBV16" s="96"/>
      <c r="MBW16" s="96"/>
      <c r="MBX16" s="96"/>
      <c r="MBY16" s="96"/>
      <c r="MBZ16" s="96"/>
      <c r="MCA16" s="96"/>
      <c r="MCB16" s="96"/>
      <c r="MCC16" s="96"/>
      <c r="MCD16" s="96"/>
      <c r="MCE16" s="96"/>
      <c r="MCF16" s="96"/>
      <c r="MCG16" s="96"/>
      <c r="MCH16" s="96"/>
      <c r="MCI16" s="96"/>
      <c r="MCJ16" s="96"/>
      <c r="MCK16" s="96"/>
      <c r="MCL16" s="96"/>
      <c r="MCM16" s="96"/>
      <c r="MCN16" s="96"/>
      <c r="MCO16" s="96"/>
      <c r="MCP16" s="96"/>
      <c r="MCQ16" s="96"/>
      <c r="MCR16" s="96"/>
      <c r="MCS16" s="96"/>
      <c r="MCT16" s="96"/>
      <c r="MCU16" s="96"/>
      <c r="MCV16" s="96"/>
      <c r="MCW16" s="96"/>
      <c r="MCX16" s="96"/>
      <c r="MCY16" s="96"/>
      <c r="MCZ16" s="96"/>
      <c r="MDA16" s="96"/>
      <c r="MDB16" s="96"/>
      <c r="MDC16" s="96"/>
      <c r="MDD16" s="96"/>
      <c r="MDE16" s="96"/>
      <c r="MDF16" s="96"/>
      <c r="MDG16" s="96"/>
      <c r="MDH16" s="96"/>
      <c r="MDI16" s="96"/>
      <c r="MDJ16" s="96"/>
      <c r="MDK16" s="96"/>
      <c r="MDL16" s="96"/>
      <c r="MDM16" s="96"/>
      <c r="MDN16" s="96"/>
      <c r="MDO16" s="96"/>
      <c r="MDP16" s="96"/>
      <c r="MDQ16" s="96"/>
      <c r="MDR16" s="96"/>
      <c r="MDS16" s="96"/>
      <c r="MDT16" s="96"/>
      <c r="MDU16" s="96"/>
      <c r="MDV16" s="96"/>
      <c r="MDW16" s="96"/>
      <c r="MDX16" s="96"/>
      <c r="MDY16" s="96"/>
      <c r="MDZ16" s="96"/>
      <c r="MEA16" s="96"/>
      <c r="MEB16" s="96"/>
      <c r="MEC16" s="96"/>
      <c r="MED16" s="96"/>
      <c r="MEE16" s="96"/>
      <c r="MEF16" s="96"/>
      <c r="MEG16" s="96"/>
      <c r="MEH16" s="96"/>
      <c r="MEI16" s="96"/>
      <c r="MEJ16" s="96"/>
      <c r="MEK16" s="96"/>
      <c r="MEL16" s="96"/>
      <c r="MEM16" s="96"/>
      <c r="MEN16" s="96"/>
      <c r="MEO16" s="96"/>
      <c r="MEP16" s="96"/>
      <c r="MEQ16" s="96"/>
      <c r="MER16" s="96"/>
      <c r="MES16" s="96"/>
      <c r="MET16" s="96"/>
      <c r="MEU16" s="96"/>
      <c r="MEV16" s="96"/>
      <c r="MEW16" s="96"/>
      <c r="MEX16" s="96"/>
      <c r="MEY16" s="96"/>
      <c r="MEZ16" s="96"/>
      <c r="MFA16" s="96"/>
      <c r="MFB16" s="96"/>
      <c r="MFC16" s="96"/>
      <c r="MFD16" s="96"/>
      <c r="MFE16" s="96"/>
      <c r="MFF16" s="96"/>
      <c r="MFG16" s="96"/>
      <c r="MFH16" s="96"/>
      <c r="MFI16" s="96"/>
      <c r="MFJ16" s="96"/>
      <c r="MFK16" s="96"/>
      <c r="MFL16" s="96"/>
      <c r="MFM16" s="96"/>
      <c r="MFN16" s="96"/>
      <c r="MFO16" s="96"/>
      <c r="MFP16" s="96"/>
      <c r="MFQ16" s="96"/>
      <c r="MFR16" s="96"/>
      <c r="MFS16" s="96"/>
      <c r="MFT16" s="96"/>
      <c r="MFU16" s="96"/>
      <c r="MFV16" s="96"/>
      <c r="MFW16" s="96"/>
      <c r="MFX16" s="96"/>
      <c r="MFY16" s="96"/>
      <c r="MFZ16" s="96"/>
      <c r="MGA16" s="96"/>
      <c r="MGB16" s="96"/>
      <c r="MGC16" s="96"/>
      <c r="MGD16" s="96"/>
      <c r="MGE16" s="96"/>
      <c r="MGF16" s="96"/>
      <c r="MGG16" s="96"/>
      <c r="MGH16" s="96"/>
      <c r="MGI16" s="96"/>
      <c r="MGJ16" s="96"/>
      <c r="MGK16" s="96"/>
      <c r="MGL16" s="96"/>
      <c r="MGM16" s="96"/>
      <c r="MGN16" s="96"/>
      <c r="MGO16" s="96"/>
      <c r="MGP16" s="96"/>
      <c r="MGQ16" s="96"/>
      <c r="MGR16" s="96"/>
      <c r="MGS16" s="96"/>
      <c r="MGT16" s="96"/>
      <c r="MGU16" s="96"/>
      <c r="MGV16" s="96"/>
      <c r="MGW16" s="96"/>
      <c r="MGX16" s="96"/>
      <c r="MGY16" s="96"/>
      <c r="MGZ16" s="96"/>
      <c r="MHA16" s="96"/>
      <c r="MHB16" s="96"/>
      <c r="MHC16" s="96"/>
      <c r="MHD16" s="96"/>
      <c r="MHE16" s="96"/>
      <c r="MHF16" s="96"/>
      <c r="MHG16" s="96"/>
      <c r="MHH16" s="96"/>
      <c r="MHI16" s="96"/>
      <c r="MHJ16" s="96"/>
      <c r="MHK16" s="96"/>
      <c r="MHL16" s="96"/>
      <c r="MHM16" s="96"/>
      <c r="MHN16" s="96"/>
      <c r="MHO16" s="96"/>
      <c r="MHP16" s="96"/>
      <c r="MHQ16" s="96"/>
      <c r="MHR16" s="96"/>
      <c r="MHS16" s="96"/>
      <c r="MHT16" s="96"/>
      <c r="MHU16" s="96"/>
      <c r="MHV16" s="96"/>
      <c r="MHW16" s="96"/>
      <c r="MHX16" s="96"/>
      <c r="MHY16" s="96"/>
      <c r="MHZ16" s="96"/>
      <c r="MIA16" s="96"/>
      <c r="MIB16" s="96"/>
      <c r="MIC16" s="96"/>
      <c r="MID16" s="96"/>
      <c r="MIE16" s="96"/>
      <c r="MIF16" s="96"/>
      <c r="MIG16" s="96"/>
      <c r="MIH16" s="96"/>
      <c r="MII16" s="96"/>
      <c r="MIJ16" s="96"/>
      <c r="MIK16" s="96"/>
      <c r="MIL16" s="96"/>
      <c r="MIM16" s="96"/>
      <c r="MIN16" s="96"/>
      <c r="MIO16" s="96"/>
      <c r="MIP16" s="96"/>
      <c r="MIQ16" s="96"/>
      <c r="MIR16" s="96"/>
      <c r="MIS16" s="96"/>
      <c r="MIT16" s="96"/>
      <c r="MIU16" s="96"/>
      <c r="MIV16" s="96"/>
      <c r="MIW16" s="96"/>
      <c r="MIX16" s="96"/>
      <c r="MIY16" s="96"/>
      <c r="MIZ16" s="96"/>
      <c r="MJA16" s="96"/>
      <c r="MJB16" s="96"/>
      <c r="MJC16" s="96"/>
      <c r="MJD16" s="96"/>
      <c r="MJE16" s="96"/>
      <c r="MJF16" s="96"/>
      <c r="MJG16" s="96"/>
      <c r="MJH16" s="96"/>
      <c r="MJI16" s="96"/>
      <c r="MJJ16" s="96"/>
      <c r="MJK16" s="96"/>
      <c r="MJL16" s="96"/>
      <c r="MJM16" s="96"/>
      <c r="MJN16" s="96"/>
      <c r="MJO16" s="96"/>
      <c r="MJP16" s="96"/>
      <c r="MJQ16" s="96"/>
      <c r="MJR16" s="96"/>
      <c r="MJS16" s="96"/>
      <c r="MJT16" s="96"/>
      <c r="MJU16" s="96"/>
      <c r="MJV16" s="96"/>
      <c r="MJW16" s="96"/>
      <c r="MJX16" s="96"/>
      <c r="MJY16" s="96"/>
      <c r="MJZ16" s="96"/>
      <c r="MKA16" s="96"/>
      <c r="MKB16" s="96"/>
      <c r="MKC16" s="96"/>
      <c r="MKD16" s="96"/>
      <c r="MKE16" s="96"/>
      <c r="MKF16" s="96"/>
      <c r="MKG16" s="96"/>
      <c r="MKH16" s="96"/>
      <c r="MKI16" s="96"/>
      <c r="MKJ16" s="96"/>
      <c r="MKK16" s="96"/>
      <c r="MKL16" s="96"/>
      <c r="MKM16" s="96"/>
      <c r="MKN16" s="96"/>
      <c r="MKO16" s="96"/>
      <c r="MKP16" s="96"/>
      <c r="MKQ16" s="96"/>
      <c r="MKR16" s="96"/>
      <c r="MKS16" s="96"/>
      <c r="MKT16" s="96"/>
      <c r="MKU16" s="96"/>
      <c r="MKV16" s="96"/>
      <c r="MKW16" s="96"/>
      <c r="MKX16" s="96"/>
      <c r="MKY16" s="96"/>
      <c r="MKZ16" s="96"/>
      <c r="MLA16" s="96"/>
      <c r="MLB16" s="96"/>
      <c r="MLC16" s="96"/>
      <c r="MLD16" s="96"/>
      <c r="MLE16" s="96"/>
      <c r="MLF16" s="96"/>
      <c r="MLG16" s="96"/>
      <c r="MLH16" s="96"/>
      <c r="MLI16" s="96"/>
      <c r="MLJ16" s="96"/>
      <c r="MLK16" s="96"/>
      <c r="MLL16" s="96"/>
      <c r="MLM16" s="96"/>
      <c r="MLN16" s="96"/>
      <c r="MLO16" s="96"/>
      <c r="MLP16" s="96"/>
      <c r="MLQ16" s="96"/>
      <c r="MLR16" s="96"/>
      <c r="MLS16" s="96"/>
      <c r="MLT16" s="96"/>
      <c r="MLU16" s="96"/>
      <c r="MLV16" s="96"/>
      <c r="MLW16" s="96"/>
      <c r="MLX16" s="96"/>
      <c r="MLY16" s="96"/>
      <c r="MLZ16" s="96"/>
      <c r="MMA16" s="96"/>
      <c r="MMB16" s="96"/>
      <c r="MMC16" s="96"/>
      <c r="MMD16" s="96"/>
      <c r="MME16" s="96"/>
      <c r="MMF16" s="96"/>
      <c r="MMG16" s="96"/>
      <c r="MMH16" s="96"/>
      <c r="MMI16" s="96"/>
      <c r="MMJ16" s="96"/>
      <c r="MMK16" s="96"/>
      <c r="MML16" s="96"/>
      <c r="MMM16" s="96"/>
      <c r="MMN16" s="96"/>
      <c r="MMO16" s="96"/>
      <c r="MMP16" s="96"/>
      <c r="MMQ16" s="96"/>
      <c r="MMR16" s="96"/>
      <c r="MMS16" s="96"/>
      <c r="MMT16" s="96"/>
      <c r="MMU16" s="96"/>
      <c r="MMV16" s="96"/>
      <c r="MMW16" s="96"/>
      <c r="MMX16" s="96"/>
      <c r="MMY16" s="96"/>
      <c r="MMZ16" s="96"/>
      <c r="MNA16" s="96"/>
      <c r="MNB16" s="96"/>
      <c r="MNC16" s="96"/>
      <c r="MND16" s="96"/>
      <c r="MNE16" s="96"/>
      <c r="MNF16" s="96"/>
      <c r="MNG16" s="96"/>
      <c r="MNH16" s="96"/>
      <c r="MNI16" s="96"/>
      <c r="MNJ16" s="96"/>
      <c r="MNK16" s="96"/>
      <c r="MNL16" s="96"/>
      <c r="MNM16" s="96"/>
      <c r="MNN16" s="96"/>
      <c r="MNO16" s="96"/>
      <c r="MNP16" s="96"/>
      <c r="MNQ16" s="96"/>
      <c r="MNR16" s="96"/>
      <c r="MNS16" s="96"/>
      <c r="MNT16" s="96"/>
      <c r="MNU16" s="96"/>
      <c r="MNV16" s="96"/>
      <c r="MNW16" s="96"/>
      <c r="MNX16" s="96"/>
      <c r="MNY16" s="96"/>
      <c r="MNZ16" s="96"/>
      <c r="MOA16" s="96"/>
      <c r="MOB16" s="96"/>
      <c r="MOC16" s="96"/>
      <c r="MOD16" s="96"/>
      <c r="MOE16" s="96"/>
      <c r="MOF16" s="96"/>
      <c r="MOG16" s="96"/>
      <c r="MOH16" s="96"/>
      <c r="MOI16" s="96"/>
      <c r="MOJ16" s="96"/>
      <c r="MOK16" s="96"/>
      <c r="MOL16" s="96"/>
      <c r="MOM16" s="96"/>
      <c r="MON16" s="96"/>
      <c r="MOO16" s="96"/>
      <c r="MOP16" s="96"/>
      <c r="MOQ16" s="96"/>
      <c r="MOR16" s="96"/>
      <c r="MOS16" s="96"/>
      <c r="MOT16" s="96"/>
      <c r="MOU16" s="96"/>
      <c r="MOV16" s="96"/>
      <c r="MOW16" s="96"/>
      <c r="MOX16" s="96"/>
      <c r="MOY16" s="96"/>
      <c r="MOZ16" s="96"/>
      <c r="MPA16" s="96"/>
      <c r="MPB16" s="96"/>
      <c r="MPC16" s="96"/>
      <c r="MPD16" s="96"/>
      <c r="MPE16" s="96"/>
      <c r="MPF16" s="96"/>
      <c r="MPG16" s="96"/>
      <c r="MPH16" s="96"/>
      <c r="MPI16" s="96"/>
      <c r="MPJ16" s="96"/>
      <c r="MPK16" s="96"/>
      <c r="MPL16" s="96"/>
      <c r="MPM16" s="96"/>
      <c r="MPN16" s="96"/>
      <c r="MPO16" s="96"/>
      <c r="MPP16" s="96"/>
      <c r="MPQ16" s="96"/>
      <c r="MPR16" s="96"/>
      <c r="MPS16" s="96"/>
      <c r="MPT16" s="96"/>
      <c r="MPU16" s="96"/>
      <c r="MPV16" s="96"/>
      <c r="MPW16" s="96"/>
      <c r="MPX16" s="96"/>
      <c r="MPY16" s="96"/>
      <c r="MPZ16" s="96"/>
      <c r="MQA16" s="96"/>
      <c r="MQB16" s="96"/>
      <c r="MQC16" s="96"/>
      <c r="MQD16" s="96"/>
      <c r="MQE16" s="96"/>
      <c r="MQF16" s="96"/>
      <c r="MQG16" s="96"/>
      <c r="MQH16" s="96"/>
      <c r="MQI16" s="96"/>
      <c r="MQJ16" s="96"/>
      <c r="MQK16" s="96"/>
      <c r="MQL16" s="96"/>
      <c r="MQM16" s="96"/>
      <c r="MQN16" s="96"/>
      <c r="MQO16" s="96"/>
      <c r="MQP16" s="96"/>
      <c r="MQQ16" s="96"/>
      <c r="MQR16" s="96"/>
      <c r="MQS16" s="96"/>
      <c r="MQT16" s="96"/>
      <c r="MQU16" s="96"/>
      <c r="MQV16" s="96"/>
      <c r="MQW16" s="96"/>
      <c r="MQX16" s="96"/>
      <c r="MQY16" s="96"/>
      <c r="MQZ16" s="96"/>
      <c r="MRA16" s="96"/>
      <c r="MRB16" s="96"/>
      <c r="MRC16" s="96"/>
      <c r="MRD16" s="96"/>
      <c r="MRE16" s="96"/>
      <c r="MRF16" s="96"/>
      <c r="MRG16" s="96"/>
      <c r="MRH16" s="96"/>
      <c r="MRI16" s="96"/>
      <c r="MRJ16" s="96"/>
      <c r="MRK16" s="96"/>
      <c r="MRL16" s="96"/>
      <c r="MRM16" s="96"/>
      <c r="MRN16" s="96"/>
      <c r="MRO16" s="96"/>
      <c r="MRP16" s="96"/>
      <c r="MRQ16" s="96"/>
      <c r="MRR16" s="96"/>
      <c r="MRS16" s="96"/>
      <c r="MRT16" s="96"/>
      <c r="MRU16" s="96"/>
      <c r="MRV16" s="96"/>
      <c r="MRW16" s="96"/>
      <c r="MRX16" s="96"/>
      <c r="MRY16" s="96"/>
      <c r="MRZ16" s="96"/>
      <c r="MSA16" s="96"/>
      <c r="MSB16" s="96"/>
      <c r="MSC16" s="96"/>
      <c r="MSD16" s="96"/>
      <c r="MSE16" s="96"/>
      <c r="MSF16" s="96"/>
      <c r="MSG16" s="96"/>
      <c r="MSH16" s="96"/>
      <c r="MSI16" s="96"/>
      <c r="MSJ16" s="96"/>
      <c r="MSK16" s="96"/>
      <c r="MSL16" s="96"/>
      <c r="MSM16" s="96"/>
      <c r="MSN16" s="96"/>
      <c r="MSO16" s="96"/>
      <c r="MSP16" s="96"/>
      <c r="MSQ16" s="96"/>
      <c r="MSR16" s="96"/>
      <c r="MSS16" s="96"/>
      <c r="MST16" s="96"/>
      <c r="MSU16" s="96"/>
      <c r="MSV16" s="96"/>
      <c r="MSW16" s="96"/>
      <c r="MSX16" s="96"/>
      <c r="MSY16" s="96"/>
      <c r="MSZ16" s="96"/>
      <c r="MTA16" s="96"/>
      <c r="MTB16" s="96"/>
      <c r="MTC16" s="96"/>
      <c r="MTD16" s="96"/>
      <c r="MTE16" s="96"/>
      <c r="MTF16" s="96"/>
      <c r="MTG16" s="96"/>
      <c r="MTH16" s="96"/>
      <c r="MTI16" s="96"/>
      <c r="MTJ16" s="96"/>
      <c r="MTK16" s="96"/>
      <c r="MTL16" s="96"/>
      <c r="MTM16" s="96"/>
      <c r="MTN16" s="96"/>
      <c r="MTO16" s="96"/>
      <c r="MTP16" s="96"/>
      <c r="MTQ16" s="96"/>
      <c r="MTR16" s="96"/>
      <c r="MTS16" s="96"/>
      <c r="MTT16" s="96"/>
      <c r="MTU16" s="96"/>
      <c r="MTV16" s="96"/>
      <c r="MTW16" s="96"/>
      <c r="MTX16" s="96"/>
      <c r="MTY16" s="96"/>
      <c r="MTZ16" s="96"/>
      <c r="MUA16" s="96"/>
      <c r="MUB16" s="96"/>
      <c r="MUC16" s="96"/>
      <c r="MUD16" s="96"/>
      <c r="MUE16" s="96"/>
      <c r="MUF16" s="96"/>
      <c r="MUG16" s="96"/>
      <c r="MUH16" s="96"/>
      <c r="MUI16" s="96"/>
      <c r="MUJ16" s="96"/>
      <c r="MUK16" s="96"/>
      <c r="MUL16" s="96"/>
      <c r="MUM16" s="96"/>
      <c r="MUN16" s="96"/>
      <c r="MUO16" s="96"/>
      <c r="MUP16" s="96"/>
      <c r="MUQ16" s="96"/>
      <c r="MUR16" s="96"/>
      <c r="MUS16" s="96"/>
      <c r="MUT16" s="96"/>
      <c r="MUU16" s="96"/>
      <c r="MUV16" s="96"/>
      <c r="MUW16" s="96"/>
      <c r="MUX16" s="96"/>
      <c r="MUY16" s="96"/>
      <c r="MUZ16" s="96"/>
      <c r="MVA16" s="96"/>
      <c r="MVB16" s="96"/>
      <c r="MVC16" s="96"/>
      <c r="MVD16" s="96"/>
      <c r="MVE16" s="96"/>
      <c r="MVF16" s="96"/>
      <c r="MVG16" s="96"/>
      <c r="MVH16" s="96"/>
      <c r="MVI16" s="96"/>
      <c r="MVJ16" s="96"/>
      <c r="MVK16" s="96"/>
      <c r="MVL16" s="96"/>
      <c r="MVM16" s="96"/>
      <c r="MVN16" s="96"/>
      <c r="MVO16" s="96"/>
      <c r="MVP16" s="96"/>
      <c r="MVQ16" s="96"/>
      <c r="MVR16" s="96"/>
      <c r="MVS16" s="96"/>
      <c r="MVT16" s="96"/>
      <c r="MVU16" s="96"/>
      <c r="MVV16" s="96"/>
      <c r="MVW16" s="96"/>
      <c r="MVX16" s="96"/>
      <c r="MVY16" s="96"/>
      <c r="MVZ16" s="96"/>
      <c r="MWA16" s="96"/>
      <c r="MWB16" s="96"/>
      <c r="MWC16" s="96"/>
      <c r="MWD16" s="96"/>
      <c r="MWE16" s="96"/>
      <c r="MWF16" s="96"/>
      <c r="MWG16" s="96"/>
      <c r="MWH16" s="96"/>
      <c r="MWI16" s="96"/>
      <c r="MWJ16" s="96"/>
      <c r="MWK16" s="96"/>
      <c r="MWL16" s="96"/>
      <c r="MWM16" s="96"/>
      <c r="MWN16" s="96"/>
      <c r="MWO16" s="96"/>
      <c r="MWP16" s="96"/>
      <c r="MWQ16" s="96"/>
      <c r="MWR16" s="96"/>
      <c r="MWS16" s="96"/>
      <c r="MWT16" s="96"/>
      <c r="MWU16" s="96"/>
      <c r="MWV16" s="96"/>
      <c r="MWW16" s="96"/>
      <c r="MWX16" s="96"/>
      <c r="MWY16" s="96"/>
      <c r="MWZ16" s="96"/>
      <c r="MXA16" s="96"/>
      <c r="MXB16" s="96"/>
      <c r="MXC16" s="96"/>
      <c r="MXD16" s="96"/>
      <c r="MXE16" s="96"/>
      <c r="MXF16" s="96"/>
      <c r="MXG16" s="96"/>
      <c r="MXH16" s="96"/>
      <c r="MXI16" s="96"/>
      <c r="MXJ16" s="96"/>
      <c r="MXK16" s="96"/>
      <c r="MXL16" s="96"/>
      <c r="MXM16" s="96"/>
      <c r="MXN16" s="96"/>
      <c r="MXO16" s="96"/>
      <c r="MXP16" s="96"/>
      <c r="MXQ16" s="96"/>
      <c r="MXR16" s="96"/>
      <c r="MXS16" s="96"/>
      <c r="MXT16" s="96"/>
      <c r="MXU16" s="96"/>
      <c r="MXV16" s="96"/>
      <c r="MXW16" s="96"/>
      <c r="MXX16" s="96"/>
      <c r="MXY16" s="96"/>
      <c r="MXZ16" s="96"/>
      <c r="MYA16" s="96"/>
      <c r="MYB16" s="96"/>
      <c r="MYC16" s="96"/>
      <c r="MYD16" s="96"/>
      <c r="MYE16" s="96"/>
      <c r="MYF16" s="96"/>
      <c r="MYG16" s="96"/>
      <c r="MYH16" s="96"/>
      <c r="MYI16" s="96"/>
      <c r="MYJ16" s="96"/>
      <c r="MYK16" s="96"/>
      <c r="MYL16" s="96"/>
      <c r="MYM16" s="96"/>
      <c r="MYN16" s="96"/>
      <c r="MYO16" s="96"/>
      <c r="MYP16" s="96"/>
      <c r="MYQ16" s="96"/>
      <c r="MYR16" s="96"/>
      <c r="MYS16" s="96"/>
      <c r="MYT16" s="96"/>
      <c r="MYU16" s="96"/>
      <c r="MYV16" s="96"/>
      <c r="MYW16" s="96"/>
      <c r="MYX16" s="96"/>
      <c r="MYY16" s="96"/>
      <c r="MYZ16" s="96"/>
      <c r="MZA16" s="96"/>
      <c r="MZB16" s="96"/>
      <c r="MZC16" s="96"/>
      <c r="MZD16" s="96"/>
      <c r="MZE16" s="96"/>
      <c r="MZF16" s="96"/>
      <c r="MZG16" s="96"/>
      <c r="MZH16" s="96"/>
      <c r="MZI16" s="96"/>
      <c r="MZJ16" s="96"/>
      <c r="MZK16" s="96"/>
      <c r="MZL16" s="96"/>
      <c r="MZM16" s="96"/>
      <c r="MZN16" s="96"/>
      <c r="MZO16" s="96"/>
      <c r="MZP16" s="96"/>
      <c r="MZQ16" s="96"/>
      <c r="MZR16" s="96"/>
      <c r="MZS16" s="96"/>
      <c r="MZT16" s="96"/>
      <c r="MZU16" s="96"/>
      <c r="MZV16" s="96"/>
      <c r="MZW16" s="96"/>
      <c r="MZX16" s="96"/>
      <c r="MZY16" s="96"/>
      <c r="MZZ16" s="96"/>
      <c r="NAA16" s="96"/>
      <c r="NAB16" s="96"/>
      <c r="NAC16" s="96"/>
      <c r="NAD16" s="96"/>
      <c r="NAE16" s="96"/>
      <c r="NAF16" s="96"/>
      <c r="NAG16" s="96"/>
      <c r="NAH16" s="96"/>
      <c r="NAI16" s="96"/>
      <c r="NAJ16" s="96"/>
      <c r="NAK16" s="96"/>
      <c r="NAL16" s="96"/>
      <c r="NAM16" s="96"/>
      <c r="NAN16" s="96"/>
      <c r="NAO16" s="96"/>
      <c r="NAP16" s="96"/>
      <c r="NAQ16" s="96"/>
      <c r="NAR16" s="96"/>
      <c r="NAS16" s="96"/>
      <c r="NAT16" s="96"/>
      <c r="NAU16" s="96"/>
      <c r="NAV16" s="96"/>
      <c r="NAW16" s="96"/>
      <c r="NAX16" s="96"/>
      <c r="NAY16" s="96"/>
      <c r="NAZ16" s="96"/>
      <c r="NBA16" s="96"/>
      <c r="NBB16" s="96"/>
      <c r="NBC16" s="96"/>
      <c r="NBD16" s="96"/>
      <c r="NBE16" s="96"/>
      <c r="NBF16" s="96"/>
      <c r="NBG16" s="96"/>
      <c r="NBH16" s="96"/>
      <c r="NBI16" s="96"/>
      <c r="NBJ16" s="96"/>
      <c r="NBK16" s="96"/>
      <c r="NBL16" s="96"/>
      <c r="NBM16" s="96"/>
      <c r="NBN16" s="96"/>
      <c r="NBO16" s="96"/>
      <c r="NBP16" s="96"/>
      <c r="NBQ16" s="96"/>
      <c r="NBR16" s="96"/>
      <c r="NBS16" s="96"/>
      <c r="NBT16" s="96"/>
      <c r="NBU16" s="96"/>
      <c r="NBV16" s="96"/>
      <c r="NBW16" s="96"/>
      <c r="NBX16" s="96"/>
      <c r="NBY16" s="96"/>
      <c r="NBZ16" s="96"/>
      <c r="NCA16" s="96"/>
      <c r="NCB16" s="96"/>
      <c r="NCC16" s="96"/>
      <c r="NCD16" s="96"/>
      <c r="NCE16" s="96"/>
      <c r="NCF16" s="96"/>
      <c r="NCG16" s="96"/>
      <c r="NCH16" s="96"/>
      <c r="NCI16" s="96"/>
      <c r="NCJ16" s="96"/>
      <c r="NCK16" s="96"/>
      <c r="NCL16" s="96"/>
      <c r="NCM16" s="96"/>
      <c r="NCN16" s="96"/>
      <c r="NCO16" s="96"/>
      <c r="NCP16" s="96"/>
      <c r="NCQ16" s="96"/>
      <c r="NCR16" s="96"/>
      <c r="NCS16" s="96"/>
      <c r="NCT16" s="96"/>
      <c r="NCU16" s="96"/>
      <c r="NCV16" s="96"/>
      <c r="NCW16" s="96"/>
      <c r="NCX16" s="96"/>
      <c r="NCY16" s="96"/>
      <c r="NCZ16" s="96"/>
      <c r="NDA16" s="96"/>
      <c r="NDB16" s="96"/>
      <c r="NDC16" s="96"/>
      <c r="NDD16" s="96"/>
      <c r="NDE16" s="96"/>
      <c r="NDF16" s="96"/>
      <c r="NDG16" s="96"/>
      <c r="NDH16" s="96"/>
      <c r="NDI16" s="96"/>
      <c r="NDJ16" s="96"/>
      <c r="NDK16" s="96"/>
      <c r="NDL16" s="96"/>
      <c r="NDM16" s="96"/>
      <c r="NDN16" s="96"/>
      <c r="NDO16" s="96"/>
      <c r="NDP16" s="96"/>
      <c r="NDQ16" s="96"/>
      <c r="NDR16" s="96"/>
      <c r="NDS16" s="96"/>
      <c r="NDT16" s="96"/>
      <c r="NDU16" s="96"/>
      <c r="NDV16" s="96"/>
      <c r="NDW16" s="96"/>
      <c r="NDX16" s="96"/>
      <c r="NDY16" s="96"/>
      <c r="NDZ16" s="96"/>
      <c r="NEA16" s="96"/>
      <c r="NEB16" s="96"/>
      <c r="NEC16" s="96"/>
      <c r="NED16" s="96"/>
      <c r="NEE16" s="96"/>
      <c r="NEF16" s="96"/>
      <c r="NEG16" s="96"/>
      <c r="NEH16" s="96"/>
      <c r="NEI16" s="96"/>
      <c r="NEJ16" s="96"/>
      <c r="NEK16" s="96"/>
      <c r="NEL16" s="96"/>
      <c r="NEM16" s="96"/>
      <c r="NEN16" s="96"/>
      <c r="NEO16" s="96"/>
      <c r="NEP16" s="96"/>
      <c r="NEQ16" s="96"/>
      <c r="NER16" s="96"/>
      <c r="NES16" s="96"/>
      <c r="NET16" s="96"/>
      <c r="NEU16" s="96"/>
      <c r="NEV16" s="96"/>
      <c r="NEW16" s="96"/>
      <c r="NEX16" s="96"/>
      <c r="NEY16" s="96"/>
      <c r="NEZ16" s="96"/>
      <c r="NFA16" s="96"/>
      <c r="NFB16" s="96"/>
      <c r="NFC16" s="96"/>
      <c r="NFD16" s="96"/>
      <c r="NFE16" s="96"/>
      <c r="NFF16" s="96"/>
      <c r="NFG16" s="96"/>
      <c r="NFH16" s="96"/>
      <c r="NFI16" s="96"/>
      <c r="NFJ16" s="96"/>
      <c r="NFK16" s="96"/>
      <c r="NFL16" s="96"/>
      <c r="NFM16" s="96"/>
      <c r="NFN16" s="96"/>
      <c r="NFO16" s="96"/>
      <c r="NFP16" s="96"/>
      <c r="NFQ16" s="96"/>
      <c r="NFR16" s="96"/>
      <c r="NFS16" s="96"/>
      <c r="NFT16" s="96"/>
      <c r="NFU16" s="96"/>
      <c r="NFV16" s="96"/>
      <c r="NFW16" s="96"/>
      <c r="NFX16" s="96"/>
      <c r="NFY16" s="96"/>
      <c r="NFZ16" s="96"/>
      <c r="NGA16" s="96"/>
      <c r="NGB16" s="96"/>
      <c r="NGC16" s="96"/>
      <c r="NGD16" s="96"/>
      <c r="NGE16" s="96"/>
      <c r="NGF16" s="96"/>
      <c r="NGG16" s="96"/>
      <c r="NGH16" s="96"/>
      <c r="NGI16" s="96"/>
      <c r="NGJ16" s="96"/>
      <c r="NGK16" s="96"/>
      <c r="NGL16" s="96"/>
      <c r="NGM16" s="96"/>
      <c r="NGN16" s="96"/>
      <c r="NGO16" s="96"/>
      <c r="NGP16" s="96"/>
      <c r="NGQ16" s="96"/>
      <c r="NGR16" s="96"/>
      <c r="NGS16" s="96"/>
      <c r="NGT16" s="96"/>
      <c r="NGU16" s="96"/>
      <c r="NGV16" s="96"/>
      <c r="NGW16" s="96"/>
      <c r="NGX16" s="96"/>
      <c r="NGY16" s="96"/>
      <c r="NGZ16" s="96"/>
      <c r="NHA16" s="96"/>
      <c r="NHB16" s="96"/>
      <c r="NHC16" s="96"/>
      <c r="NHD16" s="96"/>
      <c r="NHE16" s="96"/>
      <c r="NHF16" s="96"/>
      <c r="NHG16" s="96"/>
      <c r="NHH16" s="96"/>
      <c r="NHI16" s="96"/>
      <c r="NHJ16" s="96"/>
      <c r="NHK16" s="96"/>
      <c r="NHL16" s="96"/>
      <c r="NHM16" s="96"/>
      <c r="NHN16" s="96"/>
      <c r="NHO16" s="96"/>
      <c r="NHP16" s="96"/>
      <c r="NHQ16" s="96"/>
      <c r="NHR16" s="96"/>
      <c r="NHS16" s="96"/>
      <c r="NHT16" s="96"/>
      <c r="NHU16" s="96"/>
      <c r="NHV16" s="96"/>
      <c r="NHW16" s="96"/>
      <c r="NHX16" s="96"/>
      <c r="NHY16" s="96"/>
      <c r="NHZ16" s="96"/>
      <c r="NIA16" s="96"/>
      <c r="NIB16" s="96"/>
      <c r="NIC16" s="96"/>
      <c r="NID16" s="96"/>
      <c r="NIE16" s="96"/>
      <c r="NIF16" s="96"/>
      <c r="NIG16" s="96"/>
      <c r="NIH16" s="96"/>
      <c r="NII16" s="96"/>
      <c r="NIJ16" s="96"/>
      <c r="NIK16" s="96"/>
      <c r="NIL16" s="96"/>
      <c r="NIM16" s="96"/>
      <c r="NIN16" s="96"/>
      <c r="NIO16" s="96"/>
      <c r="NIP16" s="96"/>
      <c r="NIQ16" s="96"/>
      <c r="NIR16" s="96"/>
      <c r="NIS16" s="96"/>
      <c r="NIT16" s="96"/>
      <c r="NIU16" s="96"/>
      <c r="NIV16" s="96"/>
      <c r="NIW16" s="96"/>
      <c r="NIX16" s="96"/>
      <c r="NIY16" s="96"/>
      <c r="NIZ16" s="96"/>
      <c r="NJA16" s="96"/>
      <c r="NJB16" s="96"/>
      <c r="NJC16" s="96"/>
      <c r="NJD16" s="96"/>
      <c r="NJE16" s="96"/>
      <c r="NJF16" s="96"/>
      <c r="NJG16" s="96"/>
      <c r="NJH16" s="96"/>
      <c r="NJI16" s="96"/>
      <c r="NJJ16" s="96"/>
      <c r="NJK16" s="96"/>
      <c r="NJL16" s="96"/>
      <c r="NJM16" s="96"/>
      <c r="NJN16" s="96"/>
      <c r="NJO16" s="96"/>
      <c r="NJP16" s="96"/>
      <c r="NJQ16" s="96"/>
      <c r="NJR16" s="96"/>
      <c r="NJS16" s="96"/>
      <c r="NJT16" s="96"/>
      <c r="NJU16" s="96"/>
      <c r="NJV16" s="96"/>
      <c r="NJW16" s="96"/>
      <c r="NJX16" s="96"/>
      <c r="NJY16" s="96"/>
      <c r="NJZ16" s="96"/>
      <c r="NKA16" s="96"/>
      <c r="NKB16" s="96"/>
      <c r="NKC16" s="96"/>
      <c r="NKD16" s="96"/>
      <c r="NKE16" s="96"/>
      <c r="NKF16" s="96"/>
      <c r="NKG16" s="96"/>
      <c r="NKH16" s="96"/>
      <c r="NKI16" s="96"/>
      <c r="NKJ16" s="96"/>
      <c r="NKK16" s="96"/>
      <c r="NKL16" s="96"/>
      <c r="NKM16" s="96"/>
      <c r="NKN16" s="96"/>
      <c r="NKO16" s="96"/>
      <c r="NKP16" s="96"/>
      <c r="NKQ16" s="96"/>
      <c r="NKR16" s="96"/>
      <c r="NKS16" s="96"/>
      <c r="NKT16" s="96"/>
      <c r="NKU16" s="96"/>
      <c r="NKV16" s="96"/>
      <c r="NKW16" s="96"/>
      <c r="NKX16" s="96"/>
      <c r="NKY16" s="96"/>
      <c r="NKZ16" s="96"/>
      <c r="NLA16" s="96"/>
      <c r="NLB16" s="96"/>
      <c r="NLC16" s="96"/>
      <c r="NLD16" s="96"/>
      <c r="NLE16" s="96"/>
      <c r="NLF16" s="96"/>
      <c r="NLG16" s="96"/>
      <c r="NLH16" s="96"/>
      <c r="NLI16" s="96"/>
      <c r="NLJ16" s="96"/>
      <c r="NLK16" s="96"/>
      <c r="NLL16" s="96"/>
      <c r="NLM16" s="96"/>
      <c r="NLN16" s="96"/>
      <c r="NLO16" s="96"/>
      <c r="NLP16" s="96"/>
      <c r="NLQ16" s="96"/>
      <c r="NLR16" s="96"/>
      <c r="NLS16" s="96"/>
      <c r="NLT16" s="96"/>
      <c r="NLU16" s="96"/>
      <c r="NLV16" s="96"/>
      <c r="NLW16" s="96"/>
      <c r="NLX16" s="96"/>
      <c r="NLY16" s="96"/>
      <c r="NLZ16" s="96"/>
      <c r="NMA16" s="96"/>
      <c r="NMB16" s="96"/>
      <c r="NMC16" s="96"/>
      <c r="NMD16" s="96"/>
      <c r="NME16" s="96"/>
      <c r="NMF16" s="96"/>
      <c r="NMG16" s="96"/>
      <c r="NMH16" s="96"/>
      <c r="NMI16" s="96"/>
      <c r="NMJ16" s="96"/>
      <c r="NMK16" s="96"/>
      <c r="NML16" s="96"/>
      <c r="NMM16" s="96"/>
      <c r="NMN16" s="96"/>
      <c r="NMO16" s="96"/>
      <c r="NMP16" s="96"/>
      <c r="NMQ16" s="96"/>
      <c r="NMR16" s="96"/>
      <c r="NMS16" s="96"/>
      <c r="NMT16" s="96"/>
      <c r="NMU16" s="96"/>
      <c r="NMV16" s="96"/>
      <c r="NMW16" s="96"/>
      <c r="NMX16" s="96"/>
      <c r="NMY16" s="96"/>
      <c r="NMZ16" s="96"/>
      <c r="NNA16" s="96"/>
      <c r="NNB16" s="96"/>
      <c r="NNC16" s="96"/>
      <c r="NND16" s="96"/>
      <c r="NNE16" s="96"/>
      <c r="NNF16" s="96"/>
      <c r="NNG16" s="96"/>
      <c r="NNH16" s="96"/>
      <c r="NNI16" s="96"/>
      <c r="NNJ16" s="96"/>
      <c r="NNK16" s="96"/>
      <c r="NNL16" s="96"/>
      <c r="NNM16" s="96"/>
      <c r="NNN16" s="96"/>
      <c r="NNO16" s="96"/>
      <c r="NNP16" s="96"/>
      <c r="NNQ16" s="96"/>
      <c r="NNR16" s="96"/>
      <c r="NNS16" s="96"/>
      <c r="NNT16" s="96"/>
      <c r="NNU16" s="96"/>
      <c r="NNV16" s="96"/>
      <c r="NNW16" s="96"/>
      <c r="NNX16" s="96"/>
      <c r="NNY16" s="96"/>
      <c r="NNZ16" s="96"/>
      <c r="NOA16" s="96"/>
      <c r="NOB16" s="96"/>
      <c r="NOC16" s="96"/>
      <c r="NOD16" s="96"/>
      <c r="NOE16" s="96"/>
      <c r="NOF16" s="96"/>
      <c r="NOG16" s="96"/>
      <c r="NOH16" s="96"/>
      <c r="NOI16" s="96"/>
      <c r="NOJ16" s="96"/>
      <c r="NOK16" s="96"/>
      <c r="NOL16" s="96"/>
      <c r="NOM16" s="96"/>
      <c r="NON16" s="96"/>
      <c r="NOO16" s="96"/>
      <c r="NOP16" s="96"/>
      <c r="NOQ16" s="96"/>
      <c r="NOR16" s="96"/>
      <c r="NOS16" s="96"/>
      <c r="NOT16" s="96"/>
      <c r="NOU16" s="96"/>
      <c r="NOV16" s="96"/>
      <c r="NOW16" s="96"/>
      <c r="NOX16" s="96"/>
      <c r="NOY16" s="96"/>
      <c r="NOZ16" s="96"/>
      <c r="NPA16" s="96"/>
      <c r="NPB16" s="96"/>
      <c r="NPC16" s="96"/>
      <c r="NPD16" s="96"/>
      <c r="NPE16" s="96"/>
      <c r="NPF16" s="96"/>
      <c r="NPG16" s="96"/>
      <c r="NPH16" s="96"/>
      <c r="NPI16" s="96"/>
      <c r="NPJ16" s="96"/>
      <c r="NPK16" s="96"/>
      <c r="NPL16" s="96"/>
      <c r="NPM16" s="96"/>
      <c r="NPN16" s="96"/>
      <c r="NPO16" s="96"/>
      <c r="NPP16" s="96"/>
      <c r="NPQ16" s="96"/>
      <c r="NPR16" s="96"/>
      <c r="NPS16" s="96"/>
      <c r="NPT16" s="96"/>
      <c r="NPU16" s="96"/>
      <c r="NPV16" s="96"/>
      <c r="NPW16" s="96"/>
      <c r="NPX16" s="96"/>
      <c r="NPY16" s="96"/>
      <c r="NPZ16" s="96"/>
      <c r="NQA16" s="96"/>
      <c r="NQB16" s="96"/>
      <c r="NQC16" s="96"/>
      <c r="NQD16" s="96"/>
      <c r="NQE16" s="96"/>
      <c r="NQF16" s="96"/>
      <c r="NQG16" s="96"/>
      <c r="NQH16" s="96"/>
      <c r="NQI16" s="96"/>
      <c r="NQJ16" s="96"/>
      <c r="NQK16" s="96"/>
      <c r="NQL16" s="96"/>
      <c r="NQM16" s="96"/>
      <c r="NQN16" s="96"/>
      <c r="NQO16" s="96"/>
      <c r="NQP16" s="96"/>
      <c r="NQQ16" s="96"/>
      <c r="NQR16" s="96"/>
      <c r="NQS16" s="96"/>
      <c r="NQT16" s="96"/>
      <c r="NQU16" s="96"/>
      <c r="NQV16" s="96"/>
      <c r="NQW16" s="96"/>
      <c r="NQX16" s="96"/>
      <c r="NQY16" s="96"/>
      <c r="NQZ16" s="96"/>
      <c r="NRA16" s="96"/>
      <c r="NRB16" s="96"/>
      <c r="NRC16" s="96"/>
      <c r="NRD16" s="96"/>
      <c r="NRE16" s="96"/>
      <c r="NRF16" s="96"/>
      <c r="NRG16" s="96"/>
      <c r="NRH16" s="96"/>
      <c r="NRI16" s="96"/>
      <c r="NRJ16" s="96"/>
      <c r="NRK16" s="96"/>
      <c r="NRL16" s="96"/>
      <c r="NRM16" s="96"/>
      <c r="NRN16" s="96"/>
      <c r="NRO16" s="96"/>
      <c r="NRP16" s="96"/>
      <c r="NRQ16" s="96"/>
      <c r="NRR16" s="96"/>
      <c r="NRS16" s="96"/>
      <c r="NRT16" s="96"/>
      <c r="NRU16" s="96"/>
      <c r="NRV16" s="96"/>
      <c r="NRW16" s="96"/>
      <c r="NRX16" s="96"/>
      <c r="NRY16" s="96"/>
      <c r="NRZ16" s="96"/>
      <c r="NSA16" s="96"/>
      <c r="NSB16" s="96"/>
      <c r="NSC16" s="96"/>
      <c r="NSD16" s="96"/>
      <c r="NSE16" s="96"/>
      <c r="NSF16" s="96"/>
      <c r="NSG16" s="96"/>
      <c r="NSH16" s="96"/>
      <c r="NSI16" s="96"/>
      <c r="NSJ16" s="96"/>
      <c r="NSK16" s="96"/>
      <c r="NSL16" s="96"/>
      <c r="NSM16" s="96"/>
      <c r="NSN16" s="96"/>
      <c r="NSO16" s="96"/>
      <c r="NSP16" s="96"/>
      <c r="NSQ16" s="96"/>
      <c r="NSR16" s="96"/>
      <c r="NSS16" s="96"/>
      <c r="NST16" s="96"/>
      <c r="NSU16" s="96"/>
      <c r="NSV16" s="96"/>
      <c r="NSW16" s="96"/>
      <c r="NSX16" s="96"/>
      <c r="NSY16" s="96"/>
      <c r="NSZ16" s="96"/>
      <c r="NTA16" s="96"/>
      <c r="NTB16" s="96"/>
      <c r="NTC16" s="96"/>
      <c r="NTD16" s="96"/>
      <c r="NTE16" s="96"/>
      <c r="NTF16" s="96"/>
      <c r="NTG16" s="96"/>
      <c r="NTH16" s="96"/>
      <c r="NTI16" s="96"/>
      <c r="NTJ16" s="96"/>
      <c r="NTK16" s="96"/>
      <c r="NTL16" s="96"/>
      <c r="NTM16" s="96"/>
      <c r="NTN16" s="96"/>
      <c r="NTO16" s="96"/>
      <c r="NTP16" s="96"/>
      <c r="NTQ16" s="96"/>
      <c r="NTR16" s="96"/>
      <c r="NTS16" s="96"/>
      <c r="NTT16" s="96"/>
      <c r="NTU16" s="96"/>
      <c r="NTV16" s="96"/>
      <c r="NTW16" s="96"/>
      <c r="NTX16" s="96"/>
      <c r="NTY16" s="96"/>
      <c r="NTZ16" s="96"/>
      <c r="NUA16" s="96"/>
      <c r="NUB16" s="96"/>
      <c r="NUC16" s="96"/>
      <c r="NUD16" s="96"/>
      <c r="NUE16" s="96"/>
      <c r="NUF16" s="96"/>
      <c r="NUG16" s="96"/>
      <c r="NUH16" s="96"/>
      <c r="NUI16" s="96"/>
      <c r="NUJ16" s="96"/>
      <c r="NUK16" s="96"/>
      <c r="NUL16" s="96"/>
      <c r="NUM16" s="96"/>
      <c r="NUN16" s="96"/>
      <c r="NUO16" s="96"/>
      <c r="NUP16" s="96"/>
      <c r="NUQ16" s="96"/>
      <c r="NUR16" s="96"/>
      <c r="NUS16" s="96"/>
      <c r="NUT16" s="96"/>
      <c r="NUU16" s="96"/>
      <c r="NUV16" s="96"/>
      <c r="NUW16" s="96"/>
      <c r="NUX16" s="96"/>
      <c r="NUY16" s="96"/>
      <c r="NUZ16" s="96"/>
      <c r="NVA16" s="96"/>
      <c r="NVB16" s="96"/>
      <c r="NVC16" s="96"/>
      <c r="NVD16" s="96"/>
      <c r="NVE16" s="96"/>
      <c r="NVF16" s="96"/>
      <c r="NVG16" s="96"/>
      <c r="NVH16" s="96"/>
      <c r="NVI16" s="96"/>
      <c r="NVJ16" s="96"/>
      <c r="NVK16" s="96"/>
      <c r="NVL16" s="96"/>
      <c r="NVM16" s="96"/>
      <c r="NVN16" s="96"/>
      <c r="NVO16" s="96"/>
      <c r="NVP16" s="96"/>
      <c r="NVQ16" s="96"/>
      <c r="NVR16" s="96"/>
      <c r="NVS16" s="96"/>
      <c r="NVT16" s="96"/>
      <c r="NVU16" s="96"/>
      <c r="NVV16" s="96"/>
      <c r="NVW16" s="96"/>
      <c r="NVX16" s="96"/>
      <c r="NVY16" s="96"/>
      <c r="NVZ16" s="96"/>
      <c r="NWA16" s="96"/>
      <c r="NWB16" s="96"/>
      <c r="NWC16" s="96"/>
      <c r="NWD16" s="96"/>
      <c r="NWE16" s="96"/>
      <c r="NWF16" s="96"/>
      <c r="NWG16" s="96"/>
      <c r="NWH16" s="96"/>
      <c r="NWI16" s="96"/>
      <c r="NWJ16" s="96"/>
      <c r="NWK16" s="96"/>
      <c r="NWL16" s="96"/>
      <c r="NWM16" s="96"/>
      <c r="NWN16" s="96"/>
      <c r="NWO16" s="96"/>
      <c r="NWP16" s="96"/>
      <c r="NWQ16" s="96"/>
      <c r="NWR16" s="96"/>
      <c r="NWS16" s="96"/>
      <c r="NWT16" s="96"/>
      <c r="NWU16" s="96"/>
      <c r="NWV16" s="96"/>
      <c r="NWW16" s="96"/>
      <c r="NWX16" s="96"/>
      <c r="NWY16" s="96"/>
      <c r="NWZ16" s="96"/>
      <c r="NXA16" s="96"/>
      <c r="NXB16" s="96"/>
      <c r="NXC16" s="96"/>
      <c r="NXD16" s="96"/>
      <c r="NXE16" s="96"/>
      <c r="NXF16" s="96"/>
      <c r="NXG16" s="96"/>
      <c r="NXH16" s="96"/>
      <c r="NXI16" s="96"/>
      <c r="NXJ16" s="96"/>
      <c r="NXK16" s="96"/>
      <c r="NXL16" s="96"/>
      <c r="NXM16" s="96"/>
      <c r="NXN16" s="96"/>
      <c r="NXO16" s="96"/>
      <c r="NXP16" s="96"/>
      <c r="NXQ16" s="96"/>
      <c r="NXR16" s="96"/>
      <c r="NXS16" s="96"/>
      <c r="NXT16" s="96"/>
      <c r="NXU16" s="96"/>
      <c r="NXV16" s="96"/>
      <c r="NXW16" s="96"/>
      <c r="NXX16" s="96"/>
      <c r="NXY16" s="96"/>
      <c r="NXZ16" s="96"/>
      <c r="NYA16" s="96"/>
      <c r="NYB16" s="96"/>
      <c r="NYC16" s="96"/>
      <c r="NYD16" s="96"/>
      <c r="NYE16" s="96"/>
      <c r="NYF16" s="96"/>
      <c r="NYG16" s="96"/>
      <c r="NYH16" s="96"/>
      <c r="NYI16" s="96"/>
      <c r="NYJ16" s="96"/>
      <c r="NYK16" s="96"/>
      <c r="NYL16" s="96"/>
      <c r="NYM16" s="96"/>
      <c r="NYN16" s="96"/>
      <c r="NYO16" s="96"/>
      <c r="NYP16" s="96"/>
      <c r="NYQ16" s="96"/>
      <c r="NYR16" s="96"/>
      <c r="NYS16" s="96"/>
      <c r="NYT16" s="96"/>
      <c r="NYU16" s="96"/>
      <c r="NYV16" s="96"/>
      <c r="NYW16" s="96"/>
      <c r="NYX16" s="96"/>
      <c r="NYY16" s="96"/>
      <c r="NYZ16" s="96"/>
      <c r="NZA16" s="96"/>
      <c r="NZB16" s="96"/>
      <c r="NZC16" s="96"/>
      <c r="NZD16" s="96"/>
      <c r="NZE16" s="96"/>
      <c r="NZF16" s="96"/>
      <c r="NZG16" s="96"/>
      <c r="NZH16" s="96"/>
      <c r="NZI16" s="96"/>
      <c r="NZJ16" s="96"/>
      <c r="NZK16" s="96"/>
      <c r="NZL16" s="96"/>
      <c r="NZM16" s="96"/>
      <c r="NZN16" s="96"/>
      <c r="NZO16" s="96"/>
      <c r="NZP16" s="96"/>
      <c r="NZQ16" s="96"/>
      <c r="NZR16" s="96"/>
      <c r="NZS16" s="96"/>
      <c r="NZT16" s="96"/>
      <c r="NZU16" s="96"/>
      <c r="NZV16" s="96"/>
      <c r="NZW16" s="96"/>
      <c r="NZX16" s="96"/>
      <c r="NZY16" s="96"/>
      <c r="NZZ16" s="96"/>
      <c r="OAA16" s="96"/>
      <c r="OAB16" s="96"/>
      <c r="OAC16" s="96"/>
      <c r="OAD16" s="96"/>
      <c r="OAE16" s="96"/>
      <c r="OAF16" s="96"/>
      <c r="OAG16" s="96"/>
      <c r="OAH16" s="96"/>
      <c r="OAI16" s="96"/>
      <c r="OAJ16" s="96"/>
      <c r="OAK16" s="96"/>
      <c r="OAL16" s="96"/>
      <c r="OAM16" s="96"/>
      <c r="OAN16" s="96"/>
      <c r="OAO16" s="96"/>
      <c r="OAP16" s="96"/>
      <c r="OAQ16" s="96"/>
      <c r="OAR16" s="96"/>
      <c r="OAS16" s="96"/>
      <c r="OAT16" s="96"/>
      <c r="OAU16" s="96"/>
      <c r="OAV16" s="96"/>
      <c r="OAW16" s="96"/>
      <c r="OAX16" s="96"/>
      <c r="OAY16" s="96"/>
      <c r="OAZ16" s="96"/>
      <c r="OBA16" s="96"/>
      <c r="OBB16" s="96"/>
      <c r="OBC16" s="96"/>
      <c r="OBD16" s="96"/>
      <c r="OBE16" s="96"/>
      <c r="OBF16" s="96"/>
      <c r="OBG16" s="96"/>
      <c r="OBH16" s="96"/>
      <c r="OBI16" s="96"/>
      <c r="OBJ16" s="96"/>
      <c r="OBK16" s="96"/>
      <c r="OBL16" s="96"/>
      <c r="OBM16" s="96"/>
      <c r="OBN16" s="96"/>
      <c r="OBO16" s="96"/>
      <c r="OBP16" s="96"/>
      <c r="OBQ16" s="96"/>
      <c r="OBR16" s="96"/>
      <c r="OBS16" s="96"/>
      <c r="OBT16" s="96"/>
      <c r="OBU16" s="96"/>
      <c r="OBV16" s="96"/>
      <c r="OBW16" s="96"/>
      <c r="OBX16" s="96"/>
      <c r="OBY16" s="96"/>
      <c r="OBZ16" s="96"/>
      <c r="OCA16" s="96"/>
      <c r="OCB16" s="96"/>
      <c r="OCC16" s="96"/>
      <c r="OCD16" s="96"/>
      <c r="OCE16" s="96"/>
      <c r="OCF16" s="96"/>
      <c r="OCG16" s="96"/>
      <c r="OCH16" s="96"/>
      <c r="OCI16" s="96"/>
      <c r="OCJ16" s="96"/>
      <c r="OCK16" s="96"/>
      <c r="OCL16" s="96"/>
      <c r="OCM16" s="96"/>
      <c r="OCN16" s="96"/>
      <c r="OCO16" s="96"/>
      <c r="OCP16" s="96"/>
      <c r="OCQ16" s="96"/>
      <c r="OCR16" s="96"/>
      <c r="OCS16" s="96"/>
      <c r="OCT16" s="96"/>
      <c r="OCU16" s="96"/>
      <c r="OCV16" s="96"/>
      <c r="OCW16" s="96"/>
      <c r="OCX16" s="96"/>
      <c r="OCY16" s="96"/>
      <c r="OCZ16" s="96"/>
      <c r="ODA16" s="96"/>
      <c r="ODB16" s="96"/>
      <c r="ODC16" s="96"/>
      <c r="ODD16" s="96"/>
      <c r="ODE16" s="96"/>
      <c r="ODF16" s="96"/>
      <c r="ODG16" s="96"/>
      <c r="ODH16" s="96"/>
      <c r="ODI16" s="96"/>
      <c r="ODJ16" s="96"/>
      <c r="ODK16" s="96"/>
      <c r="ODL16" s="96"/>
      <c r="ODM16" s="96"/>
      <c r="ODN16" s="96"/>
      <c r="ODO16" s="96"/>
      <c r="ODP16" s="96"/>
      <c r="ODQ16" s="96"/>
      <c r="ODR16" s="96"/>
      <c r="ODS16" s="96"/>
      <c r="ODT16" s="96"/>
      <c r="ODU16" s="96"/>
      <c r="ODV16" s="96"/>
      <c r="ODW16" s="96"/>
      <c r="ODX16" s="96"/>
      <c r="ODY16" s="96"/>
      <c r="ODZ16" s="96"/>
      <c r="OEA16" s="96"/>
      <c r="OEB16" s="96"/>
      <c r="OEC16" s="96"/>
      <c r="OED16" s="96"/>
      <c r="OEE16" s="96"/>
      <c r="OEF16" s="96"/>
      <c r="OEG16" s="96"/>
      <c r="OEH16" s="96"/>
      <c r="OEI16" s="96"/>
      <c r="OEJ16" s="96"/>
      <c r="OEK16" s="96"/>
      <c r="OEL16" s="96"/>
      <c r="OEM16" s="96"/>
      <c r="OEN16" s="96"/>
      <c r="OEO16" s="96"/>
      <c r="OEP16" s="96"/>
      <c r="OEQ16" s="96"/>
      <c r="OER16" s="96"/>
      <c r="OES16" s="96"/>
      <c r="OET16" s="96"/>
      <c r="OEU16" s="96"/>
      <c r="OEV16" s="96"/>
      <c r="OEW16" s="96"/>
      <c r="OEX16" s="96"/>
      <c r="OEY16" s="96"/>
      <c r="OEZ16" s="96"/>
      <c r="OFA16" s="96"/>
      <c r="OFB16" s="96"/>
      <c r="OFC16" s="96"/>
      <c r="OFD16" s="96"/>
      <c r="OFE16" s="96"/>
      <c r="OFF16" s="96"/>
      <c r="OFG16" s="96"/>
      <c r="OFH16" s="96"/>
      <c r="OFI16" s="96"/>
      <c r="OFJ16" s="96"/>
      <c r="OFK16" s="96"/>
      <c r="OFL16" s="96"/>
      <c r="OFM16" s="96"/>
      <c r="OFN16" s="96"/>
      <c r="OFO16" s="96"/>
      <c r="OFP16" s="96"/>
      <c r="OFQ16" s="96"/>
      <c r="OFR16" s="96"/>
      <c r="OFS16" s="96"/>
      <c r="OFT16" s="96"/>
      <c r="OFU16" s="96"/>
      <c r="OFV16" s="96"/>
      <c r="OFW16" s="96"/>
      <c r="OFX16" s="96"/>
      <c r="OFY16" s="96"/>
      <c r="OFZ16" s="96"/>
      <c r="OGA16" s="96"/>
      <c r="OGB16" s="96"/>
      <c r="OGC16" s="96"/>
      <c r="OGD16" s="96"/>
      <c r="OGE16" s="96"/>
      <c r="OGF16" s="96"/>
      <c r="OGG16" s="96"/>
      <c r="OGH16" s="96"/>
      <c r="OGI16" s="96"/>
      <c r="OGJ16" s="96"/>
      <c r="OGK16" s="96"/>
      <c r="OGL16" s="96"/>
      <c r="OGM16" s="96"/>
      <c r="OGN16" s="96"/>
      <c r="OGO16" s="96"/>
      <c r="OGP16" s="96"/>
      <c r="OGQ16" s="96"/>
      <c r="OGR16" s="96"/>
      <c r="OGS16" s="96"/>
      <c r="OGT16" s="96"/>
      <c r="OGU16" s="96"/>
      <c r="OGV16" s="96"/>
      <c r="OGW16" s="96"/>
      <c r="OGX16" s="96"/>
      <c r="OGY16" s="96"/>
      <c r="OGZ16" s="96"/>
      <c r="OHA16" s="96"/>
      <c r="OHB16" s="96"/>
      <c r="OHC16" s="96"/>
      <c r="OHD16" s="96"/>
      <c r="OHE16" s="96"/>
      <c r="OHF16" s="96"/>
      <c r="OHG16" s="96"/>
      <c r="OHH16" s="96"/>
      <c r="OHI16" s="96"/>
      <c r="OHJ16" s="96"/>
      <c r="OHK16" s="96"/>
      <c r="OHL16" s="96"/>
      <c r="OHM16" s="96"/>
      <c r="OHN16" s="96"/>
      <c r="OHO16" s="96"/>
      <c r="OHP16" s="96"/>
      <c r="OHQ16" s="96"/>
      <c r="OHR16" s="96"/>
      <c r="OHS16" s="96"/>
      <c r="OHT16" s="96"/>
      <c r="OHU16" s="96"/>
      <c r="OHV16" s="96"/>
      <c r="OHW16" s="96"/>
      <c r="OHX16" s="96"/>
      <c r="OHY16" s="96"/>
      <c r="OHZ16" s="96"/>
      <c r="OIA16" s="96"/>
      <c r="OIB16" s="96"/>
      <c r="OIC16" s="96"/>
      <c r="OID16" s="96"/>
      <c r="OIE16" s="96"/>
      <c r="OIF16" s="96"/>
      <c r="OIG16" s="96"/>
      <c r="OIH16" s="96"/>
      <c r="OII16" s="96"/>
      <c r="OIJ16" s="96"/>
      <c r="OIK16" s="96"/>
      <c r="OIL16" s="96"/>
      <c r="OIM16" s="96"/>
      <c r="OIN16" s="96"/>
      <c r="OIO16" s="96"/>
      <c r="OIP16" s="96"/>
      <c r="OIQ16" s="96"/>
      <c r="OIR16" s="96"/>
      <c r="OIS16" s="96"/>
      <c r="OIT16" s="96"/>
      <c r="OIU16" s="96"/>
      <c r="OIV16" s="96"/>
      <c r="OIW16" s="96"/>
      <c r="OIX16" s="96"/>
      <c r="OIY16" s="96"/>
      <c r="OIZ16" s="96"/>
      <c r="OJA16" s="96"/>
      <c r="OJB16" s="96"/>
      <c r="OJC16" s="96"/>
      <c r="OJD16" s="96"/>
      <c r="OJE16" s="96"/>
      <c r="OJF16" s="96"/>
      <c r="OJG16" s="96"/>
      <c r="OJH16" s="96"/>
      <c r="OJI16" s="96"/>
      <c r="OJJ16" s="96"/>
      <c r="OJK16" s="96"/>
      <c r="OJL16" s="96"/>
      <c r="OJM16" s="96"/>
      <c r="OJN16" s="96"/>
      <c r="OJO16" s="96"/>
      <c r="OJP16" s="96"/>
      <c r="OJQ16" s="96"/>
      <c r="OJR16" s="96"/>
      <c r="OJS16" s="96"/>
      <c r="OJT16" s="96"/>
      <c r="OJU16" s="96"/>
      <c r="OJV16" s="96"/>
      <c r="OJW16" s="96"/>
      <c r="OJX16" s="96"/>
      <c r="OJY16" s="96"/>
      <c r="OJZ16" s="96"/>
      <c r="OKA16" s="96"/>
      <c r="OKB16" s="96"/>
      <c r="OKC16" s="96"/>
      <c r="OKD16" s="96"/>
      <c r="OKE16" s="96"/>
      <c r="OKF16" s="96"/>
      <c r="OKG16" s="96"/>
      <c r="OKH16" s="96"/>
      <c r="OKI16" s="96"/>
      <c r="OKJ16" s="96"/>
      <c r="OKK16" s="96"/>
      <c r="OKL16" s="96"/>
      <c r="OKM16" s="96"/>
      <c r="OKN16" s="96"/>
      <c r="OKO16" s="96"/>
      <c r="OKP16" s="96"/>
      <c r="OKQ16" s="96"/>
      <c r="OKR16" s="96"/>
      <c r="OKS16" s="96"/>
      <c r="OKT16" s="96"/>
      <c r="OKU16" s="96"/>
      <c r="OKV16" s="96"/>
      <c r="OKW16" s="96"/>
      <c r="OKX16" s="96"/>
      <c r="OKY16" s="96"/>
      <c r="OKZ16" s="96"/>
      <c r="OLA16" s="96"/>
      <c r="OLB16" s="96"/>
      <c r="OLC16" s="96"/>
      <c r="OLD16" s="96"/>
      <c r="OLE16" s="96"/>
      <c r="OLF16" s="96"/>
      <c r="OLG16" s="96"/>
      <c r="OLH16" s="96"/>
      <c r="OLI16" s="96"/>
      <c r="OLJ16" s="96"/>
      <c r="OLK16" s="96"/>
      <c r="OLL16" s="96"/>
      <c r="OLM16" s="96"/>
      <c r="OLN16" s="96"/>
      <c r="OLO16" s="96"/>
      <c r="OLP16" s="96"/>
      <c r="OLQ16" s="96"/>
      <c r="OLR16" s="96"/>
      <c r="OLS16" s="96"/>
      <c r="OLT16" s="96"/>
      <c r="OLU16" s="96"/>
      <c r="OLV16" s="96"/>
      <c r="OLW16" s="96"/>
      <c r="OLX16" s="96"/>
      <c r="OLY16" s="96"/>
      <c r="OLZ16" s="96"/>
      <c r="OMA16" s="96"/>
      <c r="OMB16" s="96"/>
      <c r="OMC16" s="96"/>
      <c r="OMD16" s="96"/>
      <c r="OME16" s="96"/>
      <c r="OMF16" s="96"/>
      <c r="OMG16" s="96"/>
      <c r="OMH16" s="96"/>
      <c r="OMI16" s="96"/>
      <c r="OMJ16" s="96"/>
      <c r="OMK16" s="96"/>
      <c r="OML16" s="96"/>
      <c r="OMM16" s="96"/>
      <c r="OMN16" s="96"/>
      <c r="OMO16" s="96"/>
      <c r="OMP16" s="96"/>
      <c r="OMQ16" s="96"/>
      <c r="OMR16" s="96"/>
      <c r="OMS16" s="96"/>
      <c r="OMT16" s="96"/>
      <c r="OMU16" s="96"/>
      <c r="OMV16" s="96"/>
      <c r="OMW16" s="96"/>
      <c r="OMX16" s="96"/>
      <c r="OMY16" s="96"/>
      <c r="OMZ16" s="96"/>
      <c r="ONA16" s="96"/>
      <c r="ONB16" s="96"/>
      <c r="ONC16" s="96"/>
      <c r="OND16" s="96"/>
      <c r="ONE16" s="96"/>
      <c r="ONF16" s="96"/>
      <c r="ONG16" s="96"/>
      <c r="ONH16" s="96"/>
      <c r="ONI16" s="96"/>
      <c r="ONJ16" s="96"/>
      <c r="ONK16" s="96"/>
      <c r="ONL16" s="96"/>
      <c r="ONM16" s="96"/>
      <c r="ONN16" s="96"/>
      <c r="ONO16" s="96"/>
      <c r="ONP16" s="96"/>
      <c r="ONQ16" s="96"/>
      <c r="ONR16" s="96"/>
      <c r="ONS16" s="96"/>
      <c r="ONT16" s="96"/>
      <c r="ONU16" s="96"/>
      <c r="ONV16" s="96"/>
      <c r="ONW16" s="96"/>
      <c r="ONX16" s="96"/>
      <c r="ONY16" s="96"/>
      <c r="ONZ16" s="96"/>
      <c r="OOA16" s="96"/>
      <c r="OOB16" s="96"/>
      <c r="OOC16" s="96"/>
      <c r="OOD16" s="96"/>
      <c r="OOE16" s="96"/>
      <c r="OOF16" s="96"/>
      <c r="OOG16" s="96"/>
      <c r="OOH16" s="96"/>
      <c r="OOI16" s="96"/>
      <c r="OOJ16" s="96"/>
      <c r="OOK16" s="96"/>
      <c r="OOL16" s="96"/>
      <c r="OOM16" s="96"/>
      <c r="OON16" s="96"/>
      <c r="OOO16" s="96"/>
      <c r="OOP16" s="96"/>
      <c r="OOQ16" s="96"/>
      <c r="OOR16" s="96"/>
      <c r="OOS16" s="96"/>
      <c r="OOT16" s="96"/>
      <c r="OOU16" s="96"/>
      <c r="OOV16" s="96"/>
      <c r="OOW16" s="96"/>
      <c r="OOX16" s="96"/>
      <c r="OOY16" s="96"/>
      <c r="OOZ16" s="96"/>
      <c r="OPA16" s="96"/>
      <c r="OPB16" s="96"/>
      <c r="OPC16" s="96"/>
      <c r="OPD16" s="96"/>
      <c r="OPE16" s="96"/>
      <c r="OPF16" s="96"/>
      <c r="OPG16" s="96"/>
      <c r="OPH16" s="96"/>
      <c r="OPI16" s="96"/>
      <c r="OPJ16" s="96"/>
      <c r="OPK16" s="96"/>
      <c r="OPL16" s="96"/>
      <c r="OPM16" s="96"/>
      <c r="OPN16" s="96"/>
      <c r="OPO16" s="96"/>
      <c r="OPP16" s="96"/>
      <c r="OPQ16" s="96"/>
      <c r="OPR16" s="96"/>
      <c r="OPS16" s="96"/>
      <c r="OPT16" s="96"/>
      <c r="OPU16" s="96"/>
      <c r="OPV16" s="96"/>
      <c r="OPW16" s="96"/>
      <c r="OPX16" s="96"/>
      <c r="OPY16" s="96"/>
      <c r="OPZ16" s="96"/>
      <c r="OQA16" s="96"/>
      <c r="OQB16" s="96"/>
      <c r="OQC16" s="96"/>
      <c r="OQD16" s="96"/>
      <c r="OQE16" s="96"/>
      <c r="OQF16" s="96"/>
      <c r="OQG16" s="96"/>
      <c r="OQH16" s="96"/>
      <c r="OQI16" s="96"/>
      <c r="OQJ16" s="96"/>
      <c r="OQK16" s="96"/>
      <c r="OQL16" s="96"/>
      <c r="OQM16" s="96"/>
      <c r="OQN16" s="96"/>
      <c r="OQO16" s="96"/>
      <c r="OQP16" s="96"/>
      <c r="OQQ16" s="96"/>
      <c r="OQR16" s="96"/>
      <c r="OQS16" s="96"/>
      <c r="OQT16" s="96"/>
      <c r="OQU16" s="96"/>
      <c r="OQV16" s="96"/>
      <c r="OQW16" s="96"/>
      <c r="OQX16" s="96"/>
      <c r="OQY16" s="96"/>
      <c r="OQZ16" s="96"/>
      <c r="ORA16" s="96"/>
      <c r="ORB16" s="96"/>
      <c r="ORC16" s="96"/>
      <c r="ORD16" s="96"/>
      <c r="ORE16" s="96"/>
      <c r="ORF16" s="96"/>
      <c r="ORG16" s="96"/>
      <c r="ORH16" s="96"/>
      <c r="ORI16" s="96"/>
      <c r="ORJ16" s="96"/>
      <c r="ORK16" s="96"/>
      <c r="ORL16" s="96"/>
      <c r="ORM16" s="96"/>
      <c r="ORN16" s="96"/>
      <c r="ORO16" s="96"/>
      <c r="ORP16" s="96"/>
      <c r="ORQ16" s="96"/>
      <c r="ORR16" s="96"/>
      <c r="ORS16" s="96"/>
      <c r="ORT16" s="96"/>
      <c r="ORU16" s="96"/>
      <c r="ORV16" s="96"/>
      <c r="ORW16" s="96"/>
      <c r="ORX16" s="96"/>
      <c r="ORY16" s="96"/>
      <c r="ORZ16" s="96"/>
      <c r="OSA16" s="96"/>
      <c r="OSB16" s="96"/>
      <c r="OSC16" s="96"/>
      <c r="OSD16" s="96"/>
      <c r="OSE16" s="96"/>
      <c r="OSF16" s="96"/>
      <c r="OSG16" s="96"/>
      <c r="OSH16" s="96"/>
      <c r="OSI16" s="96"/>
      <c r="OSJ16" s="96"/>
      <c r="OSK16" s="96"/>
      <c r="OSL16" s="96"/>
      <c r="OSM16" s="96"/>
      <c r="OSN16" s="96"/>
      <c r="OSO16" s="96"/>
      <c r="OSP16" s="96"/>
      <c r="OSQ16" s="96"/>
      <c r="OSR16" s="96"/>
      <c r="OSS16" s="96"/>
      <c r="OST16" s="96"/>
      <c r="OSU16" s="96"/>
      <c r="OSV16" s="96"/>
      <c r="OSW16" s="96"/>
      <c r="OSX16" s="96"/>
      <c r="OSY16" s="96"/>
      <c r="OSZ16" s="96"/>
      <c r="OTA16" s="96"/>
      <c r="OTB16" s="96"/>
      <c r="OTC16" s="96"/>
      <c r="OTD16" s="96"/>
      <c r="OTE16" s="96"/>
      <c r="OTF16" s="96"/>
      <c r="OTG16" s="96"/>
      <c r="OTH16" s="96"/>
      <c r="OTI16" s="96"/>
      <c r="OTJ16" s="96"/>
      <c r="OTK16" s="96"/>
      <c r="OTL16" s="96"/>
      <c r="OTM16" s="96"/>
      <c r="OTN16" s="96"/>
      <c r="OTO16" s="96"/>
      <c r="OTP16" s="96"/>
      <c r="OTQ16" s="96"/>
      <c r="OTR16" s="96"/>
      <c r="OTS16" s="96"/>
      <c r="OTT16" s="96"/>
      <c r="OTU16" s="96"/>
      <c r="OTV16" s="96"/>
      <c r="OTW16" s="96"/>
      <c r="OTX16" s="96"/>
      <c r="OTY16" s="96"/>
      <c r="OTZ16" s="96"/>
      <c r="OUA16" s="96"/>
      <c r="OUB16" s="96"/>
      <c r="OUC16" s="96"/>
      <c r="OUD16" s="96"/>
      <c r="OUE16" s="96"/>
      <c r="OUF16" s="96"/>
      <c r="OUG16" s="96"/>
      <c r="OUH16" s="96"/>
      <c r="OUI16" s="96"/>
      <c r="OUJ16" s="96"/>
      <c r="OUK16" s="96"/>
      <c r="OUL16" s="96"/>
      <c r="OUM16" s="96"/>
      <c r="OUN16" s="96"/>
      <c r="OUO16" s="96"/>
      <c r="OUP16" s="96"/>
      <c r="OUQ16" s="96"/>
      <c r="OUR16" s="96"/>
      <c r="OUS16" s="96"/>
      <c r="OUT16" s="96"/>
      <c r="OUU16" s="96"/>
      <c r="OUV16" s="96"/>
      <c r="OUW16" s="96"/>
      <c r="OUX16" s="96"/>
      <c r="OUY16" s="96"/>
      <c r="OUZ16" s="96"/>
      <c r="OVA16" s="96"/>
      <c r="OVB16" s="96"/>
      <c r="OVC16" s="96"/>
      <c r="OVD16" s="96"/>
      <c r="OVE16" s="96"/>
      <c r="OVF16" s="96"/>
      <c r="OVG16" s="96"/>
      <c r="OVH16" s="96"/>
      <c r="OVI16" s="96"/>
      <c r="OVJ16" s="96"/>
      <c r="OVK16" s="96"/>
      <c r="OVL16" s="96"/>
      <c r="OVM16" s="96"/>
      <c r="OVN16" s="96"/>
      <c r="OVO16" s="96"/>
      <c r="OVP16" s="96"/>
      <c r="OVQ16" s="96"/>
      <c r="OVR16" s="96"/>
      <c r="OVS16" s="96"/>
      <c r="OVT16" s="96"/>
      <c r="OVU16" s="96"/>
      <c r="OVV16" s="96"/>
      <c r="OVW16" s="96"/>
      <c r="OVX16" s="96"/>
      <c r="OVY16" s="96"/>
      <c r="OVZ16" s="96"/>
      <c r="OWA16" s="96"/>
      <c r="OWB16" s="96"/>
      <c r="OWC16" s="96"/>
      <c r="OWD16" s="96"/>
      <c r="OWE16" s="96"/>
      <c r="OWF16" s="96"/>
      <c r="OWG16" s="96"/>
      <c r="OWH16" s="96"/>
      <c r="OWI16" s="96"/>
      <c r="OWJ16" s="96"/>
      <c r="OWK16" s="96"/>
      <c r="OWL16" s="96"/>
      <c r="OWM16" s="96"/>
      <c r="OWN16" s="96"/>
      <c r="OWO16" s="96"/>
      <c r="OWP16" s="96"/>
      <c r="OWQ16" s="96"/>
      <c r="OWR16" s="96"/>
      <c r="OWS16" s="96"/>
      <c r="OWT16" s="96"/>
      <c r="OWU16" s="96"/>
      <c r="OWV16" s="96"/>
      <c r="OWW16" s="96"/>
      <c r="OWX16" s="96"/>
      <c r="OWY16" s="96"/>
      <c r="OWZ16" s="96"/>
      <c r="OXA16" s="96"/>
      <c r="OXB16" s="96"/>
      <c r="OXC16" s="96"/>
      <c r="OXD16" s="96"/>
      <c r="OXE16" s="96"/>
      <c r="OXF16" s="96"/>
      <c r="OXG16" s="96"/>
      <c r="OXH16" s="96"/>
      <c r="OXI16" s="96"/>
      <c r="OXJ16" s="96"/>
      <c r="OXK16" s="96"/>
      <c r="OXL16" s="96"/>
      <c r="OXM16" s="96"/>
      <c r="OXN16" s="96"/>
      <c r="OXO16" s="96"/>
      <c r="OXP16" s="96"/>
      <c r="OXQ16" s="96"/>
      <c r="OXR16" s="96"/>
      <c r="OXS16" s="96"/>
      <c r="OXT16" s="96"/>
      <c r="OXU16" s="96"/>
      <c r="OXV16" s="96"/>
      <c r="OXW16" s="96"/>
      <c r="OXX16" s="96"/>
      <c r="OXY16" s="96"/>
      <c r="OXZ16" s="96"/>
      <c r="OYA16" s="96"/>
      <c r="OYB16" s="96"/>
      <c r="OYC16" s="96"/>
      <c r="OYD16" s="96"/>
      <c r="OYE16" s="96"/>
      <c r="OYF16" s="96"/>
      <c r="OYG16" s="96"/>
      <c r="OYH16" s="96"/>
      <c r="OYI16" s="96"/>
      <c r="OYJ16" s="96"/>
      <c r="OYK16" s="96"/>
      <c r="OYL16" s="96"/>
      <c r="OYM16" s="96"/>
      <c r="OYN16" s="96"/>
      <c r="OYO16" s="96"/>
      <c r="OYP16" s="96"/>
      <c r="OYQ16" s="96"/>
      <c r="OYR16" s="96"/>
      <c r="OYS16" s="96"/>
      <c r="OYT16" s="96"/>
      <c r="OYU16" s="96"/>
      <c r="OYV16" s="96"/>
      <c r="OYW16" s="96"/>
      <c r="OYX16" s="96"/>
      <c r="OYY16" s="96"/>
      <c r="OYZ16" s="96"/>
      <c r="OZA16" s="96"/>
      <c r="OZB16" s="96"/>
      <c r="OZC16" s="96"/>
      <c r="OZD16" s="96"/>
      <c r="OZE16" s="96"/>
      <c r="OZF16" s="96"/>
      <c r="OZG16" s="96"/>
      <c r="OZH16" s="96"/>
      <c r="OZI16" s="96"/>
      <c r="OZJ16" s="96"/>
      <c r="OZK16" s="96"/>
      <c r="OZL16" s="96"/>
      <c r="OZM16" s="96"/>
      <c r="OZN16" s="96"/>
      <c r="OZO16" s="96"/>
      <c r="OZP16" s="96"/>
      <c r="OZQ16" s="96"/>
      <c r="OZR16" s="96"/>
      <c r="OZS16" s="96"/>
      <c r="OZT16" s="96"/>
      <c r="OZU16" s="96"/>
      <c r="OZV16" s="96"/>
      <c r="OZW16" s="96"/>
      <c r="OZX16" s="96"/>
      <c r="OZY16" s="96"/>
      <c r="OZZ16" s="96"/>
      <c r="PAA16" s="96"/>
      <c r="PAB16" s="96"/>
      <c r="PAC16" s="96"/>
      <c r="PAD16" s="96"/>
      <c r="PAE16" s="96"/>
      <c r="PAF16" s="96"/>
      <c r="PAG16" s="96"/>
      <c r="PAH16" s="96"/>
      <c r="PAI16" s="96"/>
      <c r="PAJ16" s="96"/>
      <c r="PAK16" s="96"/>
      <c r="PAL16" s="96"/>
      <c r="PAM16" s="96"/>
      <c r="PAN16" s="96"/>
      <c r="PAO16" s="96"/>
      <c r="PAP16" s="96"/>
      <c r="PAQ16" s="96"/>
      <c r="PAR16" s="96"/>
      <c r="PAS16" s="96"/>
      <c r="PAT16" s="96"/>
      <c r="PAU16" s="96"/>
      <c r="PAV16" s="96"/>
      <c r="PAW16" s="96"/>
      <c r="PAX16" s="96"/>
      <c r="PAY16" s="96"/>
      <c r="PAZ16" s="96"/>
      <c r="PBA16" s="96"/>
      <c r="PBB16" s="96"/>
      <c r="PBC16" s="96"/>
      <c r="PBD16" s="96"/>
      <c r="PBE16" s="96"/>
      <c r="PBF16" s="96"/>
      <c r="PBG16" s="96"/>
      <c r="PBH16" s="96"/>
      <c r="PBI16" s="96"/>
      <c r="PBJ16" s="96"/>
      <c r="PBK16" s="96"/>
      <c r="PBL16" s="96"/>
      <c r="PBM16" s="96"/>
      <c r="PBN16" s="96"/>
      <c r="PBO16" s="96"/>
      <c r="PBP16" s="96"/>
      <c r="PBQ16" s="96"/>
      <c r="PBR16" s="96"/>
      <c r="PBS16" s="96"/>
      <c r="PBT16" s="96"/>
      <c r="PBU16" s="96"/>
      <c r="PBV16" s="96"/>
      <c r="PBW16" s="96"/>
      <c r="PBX16" s="96"/>
      <c r="PBY16" s="96"/>
      <c r="PBZ16" s="96"/>
      <c r="PCA16" s="96"/>
      <c r="PCB16" s="96"/>
      <c r="PCC16" s="96"/>
      <c r="PCD16" s="96"/>
      <c r="PCE16" s="96"/>
      <c r="PCF16" s="96"/>
      <c r="PCG16" s="96"/>
      <c r="PCH16" s="96"/>
      <c r="PCI16" s="96"/>
      <c r="PCJ16" s="96"/>
      <c r="PCK16" s="96"/>
      <c r="PCL16" s="96"/>
      <c r="PCM16" s="96"/>
      <c r="PCN16" s="96"/>
      <c r="PCO16" s="96"/>
      <c r="PCP16" s="96"/>
      <c r="PCQ16" s="96"/>
      <c r="PCR16" s="96"/>
      <c r="PCS16" s="96"/>
      <c r="PCT16" s="96"/>
      <c r="PCU16" s="96"/>
      <c r="PCV16" s="96"/>
      <c r="PCW16" s="96"/>
      <c r="PCX16" s="96"/>
      <c r="PCY16" s="96"/>
      <c r="PCZ16" s="96"/>
      <c r="PDA16" s="96"/>
      <c r="PDB16" s="96"/>
      <c r="PDC16" s="96"/>
      <c r="PDD16" s="96"/>
      <c r="PDE16" s="96"/>
      <c r="PDF16" s="96"/>
      <c r="PDG16" s="96"/>
      <c r="PDH16" s="96"/>
      <c r="PDI16" s="96"/>
      <c r="PDJ16" s="96"/>
      <c r="PDK16" s="96"/>
      <c r="PDL16" s="96"/>
      <c r="PDM16" s="96"/>
      <c r="PDN16" s="96"/>
      <c r="PDO16" s="96"/>
      <c r="PDP16" s="96"/>
      <c r="PDQ16" s="96"/>
      <c r="PDR16" s="96"/>
      <c r="PDS16" s="96"/>
      <c r="PDT16" s="96"/>
      <c r="PDU16" s="96"/>
      <c r="PDV16" s="96"/>
      <c r="PDW16" s="96"/>
      <c r="PDX16" s="96"/>
      <c r="PDY16" s="96"/>
      <c r="PDZ16" s="96"/>
      <c r="PEA16" s="96"/>
      <c r="PEB16" s="96"/>
      <c r="PEC16" s="96"/>
      <c r="PED16" s="96"/>
      <c r="PEE16" s="96"/>
      <c r="PEF16" s="96"/>
      <c r="PEG16" s="96"/>
      <c r="PEH16" s="96"/>
      <c r="PEI16" s="96"/>
      <c r="PEJ16" s="96"/>
      <c r="PEK16" s="96"/>
      <c r="PEL16" s="96"/>
      <c r="PEM16" s="96"/>
      <c r="PEN16" s="96"/>
      <c r="PEO16" s="96"/>
      <c r="PEP16" s="96"/>
      <c r="PEQ16" s="96"/>
      <c r="PER16" s="96"/>
      <c r="PES16" s="96"/>
      <c r="PET16" s="96"/>
      <c r="PEU16" s="96"/>
      <c r="PEV16" s="96"/>
      <c r="PEW16" s="96"/>
      <c r="PEX16" s="96"/>
      <c r="PEY16" s="96"/>
      <c r="PEZ16" s="96"/>
      <c r="PFA16" s="96"/>
      <c r="PFB16" s="96"/>
      <c r="PFC16" s="96"/>
      <c r="PFD16" s="96"/>
      <c r="PFE16" s="96"/>
      <c r="PFF16" s="96"/>
      <c r="PFG16" s="96"/>
      <c r="PFH16" s="96"/>
      <c r="PFI16" s="96"/>
      <c r="PFJ16" s="96"/>
      <c r="PFK16" s="96"/>
      <c r="PFL16" s="96"/>
      <c r="PFM16" s="96"/>
      <c r="PFN16" s="96"/>
      <c r="PFO16" s="96"/>
      <c r="PFP16" s="96"/>
      <c r="PFQ16" s="96"/>
      <c r="PFR16" s="96"/>
      <c r="PFS16" s="96"/>
      <c r="PFT16" s="96"/>
      <c r="PFU16" s="96"/>
      <c r="PFV16" s="96"/>
      <c r="PFW16" s="96"/>
      <c r="PFX16" s="96"/>
      <c r="PFY16" s="96"/>
      <c r="PFZ16" s="96"/>
      <c r="PGA16" s="96"/>
      <c r="PGB16" s="96"/>
      <c r="PGC16" s="96"/>
      <c r="PGD16" s="96"/>
      <c r="PGE16" s="96"/>
      <c r="PGF16" s="96"/>
      <c r="PGG16" s="96"/>
      <c r="PGH16" s="96"/>
      <c r="PGI16" s="96"/>
      <c r="PGJ16" s="96"/>
      <c r="PGK16" s="96"/>
      <c r="PGL16" s="96"/>
      <c r="PGM16" s="96"/>
      <c r="PGN16" s="96"/>
      <c r="PGO16" s="96"/>
      <c r="PGP16" s="96"/>
      <c r="PGQ16" s="96"/>
      <c r="PGR16" s="96"/>
      <c r="PGS16" s="96"/>
      <c r="PGT16" s="96"/>
      <c r="PGU16" s="96"/>
      <c r="PGV16" s="96"/>
      <c r="PGW16" s="96"/>
      <c r="PGX16" s="96"/>
      <c r="PGY16" s="96"/>
      <c r="PGZ16" s="96"/>
      <c r="PHA16" s="96"/>
      <c r="PHB16" s="96"/>
      <c r="PHC16" s="96"/>
      <c r="PHD16" s="96"/>
      <c r="PHE16" s="96"/>
      <c r="PHF16" s="96"/>
      <c r="PHG16" s="96"/>
      <c r="PHH16" s="96"/>
      <c r="PHI16" s="96"/>
      <c r="PHJ16" s="96"/>
      <c r="PHK16" s="96"/>
      <c r="PHL16" s="96"/>
      <c r="PHM16" s="96"/>
      <c r="PHN16" s="96"/>
      <c r="PHO16" s="96"/>
      <c r="PHP16" s="96"/>
      <c r="PHQ16" s="96"/>
      <c r="PHR16" s="96"/>
      <c r="PHS16" s="96"/>
      <c r="PHT16" s="96"/>
      <c r="PHU16" s="96"/>
      <c r="PHV16" s="96"/>
      <c r="PHW16" s="96"/>
      <c r="PHX16" s="96"/>
      <c r="PHY16" s="96"/>
      <c r="PHZ16" s="96"/>
      <c r="PIA16" s="96"/>
      <c r="PIB16" s="96"/>
      <c r="PIC16" s="96"/>
      <c r="PID16" s="96"/>
      <c r="PIE16" s="96"/>
      <c r="PIF16" s="96"/>
      <c r="PIG16" s="96"/>
      <c r="PIH16" s="96"/>
      <c r="PII16" s="96"/>
      <c r="PIJ16" s="96"/>
      <c r="PIK16" s="96"/>
      <c r="PIL16" s="96"/>
      <c r="PIM16" s="96"/>
      <c r="PIN16" s="96"/>
      <c r="PIO16" s="96"/>
      <c r="PIP16" s="96"/>
      <c r="PIQ16" s="96"/>
      <c r="PIR16" s="96"/>
      <c r="PIS16" s="96"/>
      <c r="PIT16" s="96"/>
      <c r="PIU16" s="96"/>
      <c r="PIV16" s="96"/>
      <c r="PIW16" s="96"/>
      <c r="PIX16" s="96"/>
      <c r="PIY16" s="96"/>
      <c r="PIZ16" s="96"/>
      <c r="PJA16" s="96"/>
      <c r="PJB16" s="96"/>
      <c r="PJC16" s="96"/>
      <c r="PJD16" s="96"/>
      <c r="PJE16" s="96"/>
      <c r="PJF16" s="96"/>
      <c r="PJG16" s="96"/>
      <c r="PJH16" s="96"/>
      <c r="PJI16" s="96"/>
      <c r="PJJ16" s="96"/>
      <c r="PJK16" s="96"/>
      <c r="PJL16" s="96"/>
      <c r="PJM16" s="96"/>
      <c r="PJN16" s="96"/>
      <c r="PJO16" s="96"/>
      <c r="PJP16" s="96"/>
      <c r="PJQ16" s="96"/>
      <c r="PJR16" s="96"/>
      <c r="PJS16" s="96"/>
      <c r="PJT16" s="96"/>
      <c r="PJU16" s="96"/>
      <c r="PJV16" s="96"/>
      <c r="PJW16" s="96"/>
      <c r="PJX16" s="96"/>
      <c r="PJY16" s="96"/>
      <c r="PJZ16" s="96"/>
      <c r="PKA16" s="96"/>
      <c r="PKB16" s="96"/>
      <c r="PKC16" s="96"/>
      <c r="PKD16" s="96"/>
      <c r="PKE16" s="96"/>
      <c r="PKF16" s="96"/>
      <c r="PKG16" s="96"/>
      <c r="PKH16" s="96"/>
      <c r="PKI16" s="96"/>
      <c r="PKJ16" s="96"/>
      <c r="PKK16" s="96"/>
      <c r="PKL16" s="96"/>
      <c r="PKM16" s="96"/>
      <c r="PKN16" s="96"/>
      <c r="PKO16" s="96"/>
      <c r="PKP16" s="96"/>
      <c r="PKQ16" s="96"/>
      <c r="PKR16" s="96"/>
      <c r="PKS16" s="96"/>
      <c r="PKT16" s="96"/>
      <c r="PKU16" s="96"/>
      <c r="PKV16" s="96"/>
      <c r="PKW16" s="96"/>
      <c r="PKX16" s="96"/>
      <c r="PKY16" s="96"/>
      <c r="PKZ16" s="96"/>
      <c r="PLA16" s="96"/>
      <c r="PLB16" s="96"/>
      <c r="PLC16" s="96"/>
      <c r="PLD16" s="96"/>
      <c r="PLE16" s="96"/>
      <c r="PLF16" s="96"/>
      <c r="PLG16" s="96"/>
      <c r="PLH16" s="96"/>
      <c r="PLI16" s="96"/>
      <c r="PLJ16" s="96"/>
      <c r="PLK16" s="96"/>
      <c r="PLL16" s="96"/>
      <c r="PLM16" s="96"/>
      <c r="PLN16" s="96"/>
      <c r="PLO16" s="96"/>
      <c r="PLP16" s="96"/>
      <c r="PLQ16" s="96"/>
      <c r="PLR16" s="96"/>
      <c r="PLS16" s="96"/>
      <c r="PLT16" s="96"/>
      <c r="PLU16" s="96"/>
      <c r="PLV16" s="96"/>
      <c r="PLW16" s="96"/>
      <c r="PLX16" s="96"/>
      <c r="PLY16" s="96"/>
      <c r="PLZ16" s="96"/>
      <c r="PMA16" s="96"/>
      <c r="PMB16" s="96"/>
      <c r="PMC16" s="96"/>
      <c r="PMD16" s="96"/>
      <c r="PME16" s="96"/>
      <c r="PMF16" s="96"/>
      <c r="PMG16" s="96"/>
      <c r="PMH16" s="96"/>
      <c r="PMI16" s="96"/>
      <c r="PMJ16" s="96"/>
      <c r="PMK16" s="96"/>
      <c r="PML16" s="96"/>
      <c r="PMM16" s="96"/>
      <c r="PMN16" s="96"/>
      <c r="PMO16" s="96"/>
      <c r="PMP16" s="96"/>
      <c r="PMQ16" s="96"/>
      <c r="PMR16" s="96"/>
      <c r="PMS16" s="96"/>
      <c r="PMT16" s="96"/>
      <c r="PMU16" s="96"/>
      <c r="PMV16" s="96"/>
      <c r="PMW16" s="96"/>
      <c r="PMX16" s="96"/>
      <c r="PMY16" s="96"/>
      <c r="PMZ16" s="96"/>
      <c r="PNA16" s="96"/>
      <c r="PNB16" s="96"/>
      <c r="PNC16" s="96"/>
      <c r="PND16" s="96"/>
      <c r="PNE16" s="96"/>
      <c r="PNF16" s="96"/>
      <c r="PNG16" s="96"/>
      <c r="PNH16" s="96"/>
      <c r="PNI16" s="96"/>
      <c r="PNJ16" s="96"/>
      <c r="PNK16" s="96"/>
      <c r="PNL16" s="96"/>
      <c r="PNM16" s="96"/>
      <c r="PNN16" s="96"/>
      <c r="PNO16" s="96"/>
      <c r="PNP16" s="96"/>
      <c r="PNQ16" s="96"/>
      <c r="PNR16" s="96"/>
      <c r="PNS16" s="96"/>
      <c r="PNT16" s="96"/>
      <c r="PNU16" s="96"/>
      <c r="PNV16" s="96"/>
      <c r="PNW16" s="96"/>
      <c r="PNX16" s="96"/>
      <c r="PNY16" s="96"/>
      <c r="PNZ16" s="96"/>
      <c r="POA16" s="96"/>
      <c r="POB16" s="96"/>
      <c r="POC16" s="96"/>
      <c r="POD16" s="96"/>
      <c r="POE16" s="96"/>
      <c r="POF16" s="96"/>
      <c r="POG16" s="96"/>
      <c r="POH16" s="96"/>
      <c r="POI16" s="96"/>
      <c r="POJ16" s="96"/>
      <c r="POK16" s="96"/>
      <c r="POL16" s="96"/>
      <c r="POM16" s="96"/>
      <c r="PON16" s="96"/>
      <c r="POO16" s="96"/>
      <c r="POP16" s="96"/>
      <c r="POQ16" s="96"/>
      <c r="POR16" s="96"/>
      <c r="POS16" s="96"/>
      <c r="POT16" s="96"/>
      <c r="POU16" s="96"/>
      <c r="POV16" s="96"/>
      <c r="POW16" s="96"/>
      <c r="POX16" s="96"/>
      <c r="POY16" s="96"/>
      <c r="POZ16" s="96"/>
      <c r="PPA16" s="96"/>
      <c r="PPB16" s="96"/>
      <c r="PPC16" s="96"/>
      <c r="PPD16" s="96"/>
      <c r="PPE16" s="96"/>
      <c r="PPF16" s="96"/>
      <c r="PPG16" s="96"/>
      <c r="PPH16" s="96"/>
      <c r="PPI16" s="96"/>
      <c r="PPJ16" s="96"/>
      <c r="PPK16" s="96"/>
      <c r="PPL16" s="96"/>
      <c r="PPM16" s="96"/>
      <c r="PPN16" s="96"/>
      <c r="PPO16" s="96"/>
      <c r="PPP16" s="96"/>
      <c r="PPQ16" s="96"/>
      <c r="PPR16" s="96"/>
      <c r="PPS16" s="96"/>
      <c r="PPT16" s="96"/>
      <c r="PPU16" s="96"/>
      <c r="PPV16" s="96"/>
      <c r="PPW16" s="96"/>
      <c r="PPX16" s="96"/>
      <c r="PPY16" s="96"/>
      <c r="PPZ16" s="96"/>
      <c r="PQA16" s="96"/>
      <c r="PQB16" s="96"/>
      <c r="PQC16" s="96"/>
      <c r="PQD16" s="96"/>
      <c r="PQE16" s="96"/>
      <c r="PQF16" s="96"/>
      <c r="PQG16" s="96"/>
      <c r="PQH16" s="96"/>
      <c r="PQI16" s="96"/>
      <c r="PQJ16" s="96"/>
      <c r="PQK16" s="96"/>
      <c r="PQL16" s="96"/>
      <c r="PQM16" s="96"/>
      <c r="PQN16" s="96"/>
      <c r="PQO16" s="96"/>
      <c r="PQP16" s="96"/>
      <c r="PQQ16" s="96"/>
      <c r="PQR16" s="96"/>
      <c r="PQS16" s="96"/>
      <c r="PQT16" s="96"/>
      <c r="PQU16" s="96"/>
      <c r="PQV16" s="96"/>
      <c r="PQW16" s="96"/>
      <c r="PQX16" s="96"/>
      <c r="PQY16" s="96"/>
      <c r="PQZ16" s="96"/>
      <c r="PRA16" s="96"/>
      <c r="PRB16" s="96"/>
      <c r="PRC16" s="96"/>
      <c r="PRD16" s="96"/>
      <c r="PRE16" s="96"/>
      <c r="PRF16" s="96"/>
      <c r="PRG16" s="96"/>
      <c r="PRH16" s="96"/>
      <c r="PRI16" s="96"/>
      <c r="PRJ16" s="96"/>
      <c r="PRK16" s="96"/>
      <c r="PRL16" s="96"/>
      <c r="PRM16" s="96"/>
      <c r="PRN16" s="96"/>
      <c r="PRO16" s="96"/>
      <c r="PRP16" s="96"/>
      <c r="PRQ16" s="96"/>
      <c r="PRR16" s="96"/>
      <c r="PRS16" s="96"/>
      <c r="PRT16" s="96"/>
      <c r="PRU16" s="96"/>
      <c r="PRV16" s="96"/>
      <c r="PRW16" s="96"/>
      <c r="PRX16" s="96"/>
      <c r="PRY16" s="96"/>
      <c r="PRZ16" s="96"/>
      <c r="PSA16" s="96"/>
      <c r="PSB16" s="96"/>
      <c r="PSC16" s="96"/>
      <c r="PSD16" s="96"/>
      <c r="PSE16" s="96"/>
      <c r="PSF16" s="96"/>
      <c r="PSG16" s="96"/>
      <c r="PSH16" s="96"/>
      <c r="PSI16" s="96"/>
      <c r="PSJ16" s="96"/>
      <c r="PSK16" s="96"/>
      <c r="PSL16" s="96"/>
      <c r="PSM16" s="96"/>
      <c r="PSN16" s="96"/>
      <c r="PSO16" s="96"/>
      <c r="PSP16" s="96"/>
      <c r="PSQ16" s="96"/>
      <c r="PSR16" s="96"/>
      <c r="PSS16" s="96"/>
      <c r="PST16" s="96"/>
      <c r="PSU16" s="96"/>
      <c r="PSV16" s="96"/>
      <c r="PSW16" s="96"/>
      <c r="PSX16" s="96"/>
      <c r="PSY16" s="96"/>
      <c r="PSZ16" s="96"/>
      <c r="PTA16" s="96"/>
      <c r="PTB16" s="96"/>
      <c r="PTC16" s="96"/>
      <c r="PTD16" s="96"/>
      <c r="PTE16" s="96"/>
      <c r="PTF16" s="96"/>
      <c r="PTG16" s="96"/>
      <c r="PTH16" s="96"/>
      <c r="PTI16" s="96"/>
      <c r="PTJ16" s="96"/>
      <c r="PTK16" s="96"/>
      <c r="PTL16" s="96"/>
      <c r="PTM16" s="96"/>
      <c r="PTN16" s="96"/>
      <c r="PTO16" s="96"/>
      <c r="PTP16" s="96"/>
      <c r="PTQ16" s="96"/>
      <c r="PTR16" s="96"/>
      <c r="PTS16" s="96"/>
      <c r="PTT16" s="96"/>
      <c r="PTU16" s="96"/>
      <c r="PTV16" s="96"/>
      <c r="PTW16" s="96"/>
      <c r="PTX16" s="96"/>
      <c r="PTY16" s="96"/>
      <c r="PTZ16" s="96"/>
      <c r="PUA16" s="96"/>
      <c r="PUB16" s="96"/>
      <c r="PUC16" s="96"/>
      <c r="PUD16" s="96"/>
      <c r="PUE16" s="96"/>
      <c r="PUF16" s="96"/>
      <c r="PUG16" s="96"/>
      <c r="PUH16" s="96"/>
      <c r="PUI16" s="96"/>
      <c r="PUJ16" s="96"/>
      <c r="PUK16" s="96"/>
      <c r="PUL16" s="96"/>
      <c r="PUM16" s="96"/>
      <c r="PUN16" s="96"/>
      <c r="PUO16" s="96"/>
      <c r="PUP16" s="96"/>
      <c r="PUQ16" s="96"/>
      <c r="PUR16" s="96"/>
      <c r="PUS16" s="96"/>
      <c r="PUT16" s="96"/>
      <c r="PUU16" s="96"/>
      <c r="PUV16" s="96"/>
      <c r="PUW16" s="96"/>
      <c r="PUX16" s="96"/>
      <c r="PUY16" s="96"/>
      <c r="PUZ16" s="96"/>
      <c r="PVA16" s="96"/>
      <c r="PVB16" s="96"/>
      <c r="PVC16" s="96"/>
      <c r="PVD16" s="96"/>
      <c r="PVE16" s="96"/>
      <c r="PVF16" s="96"/>
      <c r="PVG16" s="96"/>
      <c r="PVH16" s="96"/>
      <c r="PVI16" s="96"/>
      <c r="PVJ16" s="96"/>
      <c r="PVK16" s="96"/>
      <c r="PVL16" s="96"/>
      <c r="PVM16" s="96"/>
      <c r="PVN16" s="96"/>
      <c r="PVO16" s="96"/>
      <c r="PVP16" s="96"/>
      <c r="PVQ16" s="96"/>
      <c r="PVR16" s="96"/>
      <c r="PVS16" s="96"/>
      <c r="PVT16" s="96"/>
      <c r="PVU16" s="96"/>
      <c r="PVV16" s="96"/>
      <c r="PVW16" s="96"/>
      <c r="PVX16" s="96"/>
      <c r="PVY16" s="96"/>
      <c r="PVZ16" s="96"/>
      <c r="PWA16" s="96"/>
      <c r="PWB16" s="96"/>
      <c r="PWC16" s="96"/>
      <c r="PWD16" s="96"/>
      <c r="PWE16" s="96"/>
      <c r="PWF16" s="96"/>
      <c r="PWG16" s="96"/>
      <c r="PWH16" s="96"/>
      <c r="PWI16" s="96"/>
      <c r="PWJ16" s="96"/>
      <c r="PWK16" s="96"/>
      <c r="PWL16" s="96"/>
      <c r="PWM16" s="96"/>
      <c r="PWN16" s="96"/>
      <c r="PWO16" s="96"/>
      <c r="PWP16" s="96"/>
      <c r="PWQ16" s="96"/>
      <c r="PWR16" s="96"/>
      <c r="PWS16" s="96"/>
      <c r="PWT16" s="96"/>
      <c r="PWU16" s="96"/>
      <c r="PWV16" s="96"/>
      <c r="PWW16" s="96"/>
      <c r="PWX16" s="96"/>
      <c r="PWY16" s="96"/>
      <c r="PWZ16" s="96"/>
      <c r="PXA16" s="96"/>
      <c r="PXB16" s="96"/>
      <c r="PXC16" s="96"/>
      <c r="PXD16" s="96"/>
      <c r="PXE16" s="96"/>
      <c r="PXF16" s="96"/>
      <c r="PXG16" s="96"/>
      <c r="PXH16" s="96"/>
      <c r="PXI16" s="96"/>
      <c r="PXJ16" s="96"/>
      <c r="PXK16" s="96"/>
      <c r="PXL16" s="96"/>
      <c r="PXM16" s="96"/>
      <c r="PXN16" s="96"/>
      <c r="PXO16" s="96"/>
      <c r="PXP16" s="96"/>
      <c r="PXQ16" s="96"/>
      <c r="PXR16" s="96"/>
      <c r="PXS16" s="96"/>
      <c r="PXT16" s="96"/>
      <c r="PXU16" s="96"/>
      <c r="PXV16" s="96"/>
      <c r="PXW16" s="96"/>
      <c r="PXX16" s="96"/>
      <c r="PXY16" s="96"/>
      <c r="PXZ16" s="96"/>
      <c r="PYA16" s="96"/>
      <c r="PYB16" s="96"/>
      <c r="PYC16" s="96"/>
      <c r="PYD16" s="96"/>
      <c r="PYE16" s="96"/>
      <c r="PYF16" s="96"/>
      <c r="PYG16" s="96"/>
      <c r="PYH16" s="96"/>
      <c r="PYI16" s="96"/>
      <c r="PYJ16" s="96"/>
      <c r="PYK16" s="96"/>
      <c r="PYL16" s="96"/>
      <c r="PYM16" s="96"/>
      <c r="PYN16" s="96"/>
      <c r="PYO16" s="96"/>
      <c r="PYP16" s="96"/>
      <c r="PYQ16" s="96"/>
      <c r="PYR16" s="96"/>
      <c r="PYS16" s="96"/>
      <c r="PYT16" s="96"/>
      <c r="PYU16" s="96"/>
      <c r="PYV16" s="96"/>
      <c r="PYW16" s="96"/>
      <c r="PYX16" s="96"/>
      <c r="PYY16" s="96"/>
      <c r="PYZ16" s="96"/>
      <c r="PZA16" s="96"/>
      <c r="PZB16" s="96"/>
      <c r="PZC16" s="96"/>
      <c r="PZD16" s="96"/>
      <c r="PZE16" s="96"/>
      <c r="PZF16" s="96"/>
      <c r="PZG16" s="96"/>
      <c r="PZH16" s="96"/>
      <c r="PZI16" s="96"/>
      <c r="PZJ16" s="96"/>
      <c r="PZK16" s="96"/>
      <c r="PZL16" s="96"/>
      <c r="PZM16" s="96"/>
      <c r="PZN16" s="96"/>
      <c r="PZO16" s="96"/>
      <c r="PZP16" s="96"/>
      <c r="PZQ16" s="96"/>
      <c r="PZR16" s="96"/>
      <c r="PZS16" s="96"/>
      <c r="PZT16" s="96"/>
      <c r="PZU16" s="96"/>
      <c r="PZV16" s="96"/>
      <c r="PZW16" s="96"/>
      <c r="PZX16" s="96"/>
      <c r="PZY16" s="96"/>
      <c r="PZZ16" s="96"/>
      <c r="QAA16" s="96"/>
      <c r="QAB16" s="96"/>
      <c r="QAC16" s="96"/>
      <c r="QAD16" s="96"/>
      <c r="QAE16" s="96"/>
      <c r="QAF16" s="96"/>
      <c r="QAG16" s="96"/>
      <c r="QAH16" s="96"/>
      <c r="QAI16" s="96"/>
      <c r="QAJ16" s="96"/>
      <c r="QAK16" s="96"/>
      <c r="QAL16" s="96"/>
      <c r="QAM16" s="96"/>
      <c r="QAN16" s="96"/>
      <c r="QAO16" s="96"/>
      <c r="QAP16" s="96"/>
      <c r="QAQ16" s="96"/>
      <c r="QAR16" s="96"/>
      <c r="QAS16" s="96"/>
      <c r="QAT16" s="96"/>
      <c r="QAU16" s="96"/>
      <c r="QAV16" s="96"/>
      <c r="QAW16" s="96"/>
      <c r="QAX16" s="96"/>
      <c r="QAY16" s="96"/>
      <c r="QAZ16" s="96"/>
      <c r="QBA16" s="96"/>
      <c r="QBB16" s="96"/>
      <c r="QBC16" s="96"/>
      <c r="QBD16" s="96"/>
      <c r="QBE16" s="96"/>
      <c r="QBF16" s="96"/>
      <c r="QBG16" s="96"/>
      <c r="QBH16" s="96"/>
      <c r="QBI16" s="96"/>
      <c r="QBJ16" s="96"/>
      <c r="QBK16" s="96"/>
      <c r="QBL16" s="96"/>
      <c r="QBM16" s="96"/>
      <c r="QBN16" s="96"/>
      <c r="QBO16" s="96"/>
      <c r="QBP16" s="96"/>
      <c r="QBQ16" s="96"/>
      <c r="QBR16" s="96"/>
      <c r="QBS16" s="96"/>
      <c r="QBT16" s="96"/>
      <c r="QBU16" s="96"/>
      <c r="QBV16" s="96"/>
      <c r="QBW16" s="96"/>
      <c r="QBX16" s="96"/>
      <c r="QBY16" s="96"/>
      <c r="QBZ16" s="96"/>
      <c r="QCA16" s="96"/>
      <c r="QCB16" s="96"/>
      <c r="QCC16" s="96"/>
      <c r="QCD16" s="96"/>
      <c r="QCE16" s="96"/>
      <c r="QCF16" s="96"/>
      <c r="QCG16" s="96"/>
      <c r="QCH16" s="96"/>
      <c r="QCI16" s="96"/>
      <c r="QCJ16" s="96"/>
      <c r="QCK16" s="96"/>
      <c r="QCL16" s="96"/>
      <c r="QCM16" s="96"/>
      <c r="QCN16" s="96"/>
      <c r="QCO16" s="96"/>
      <c r="QCP16" s="96"/>
      <c r="QCQ16" s="96"/>
      <c r="QCR16" s="96"/>
      <c r="QCS16" s="96"/>
      <c r="QCT16" s="96"/>
      <c r="QCU16" s="96"/>
      <c r="QCV16" s="96"/>
      <c r="QCW16" s="96"/>
      <c r="QCX16" s="96"/>
      <c r="QCY16" s="96"/>
      <c r="QCZ16" s="96"/>
      <c r="QDA16" s="96"/>
      <c r="QDB16" s="96"/>
      <c r="QDC16" s="96"/>
      <c r="QDD16" s="96"/>
      <c r="QDE16" s="96"/>
      <c r="QDF16" s="96"/>
      <c r="QDG16" s="96"/>
      <c r="QDH16" s="96"/>
      <c r="QDI16" s="96"/>
      <c r="QDJ16" s="96"/>
      <c r="QDK16" s="96"/>
      <c r="QDL16" s="96"/>
      <c r="QDM16" s="96"/>
      <c r="QDN16" s="96"/>
      <c r="QDO16" s="96"/>
      <c r="QDP16" s="96"/>
      <c r="QDQ16" s="96"/>
      <c r="QDR16" s="96"/>
      <c r="QDS16" s="96"/>
      <c r="QDT16" s="96"/>
      <c r="QDU16" s="96"/>
      <c r="QDV16" s="96"/>
      <c r="QDW16" s="96"/>
      <c r="QDX16" s="96"/>
      <c r="QDY16" s="96"/>
      <c r="QDZ16" s="96"/>
      <c r="QEA16" s="96"/>
      <c r="QEB16" s="96"/>
      <c r="QEC16" s="96"/>
      <c r="QED16" s="96"/>
      <c r="QEE16" s="96"/>
      <c r="QEF16" s="96"/>
      <c r="QEG16" s="96"/>
      <c r="QEH16" s="96"/>
      <c r="QEI16" s="96"/>
      <c r="QEJ16" s="96"/>
      <c r="QEK16" s="96"/>
      <c r="QEL16" s="96"/>
      <c r="QEM16" s="96"/>
      <c r="QEN16" s="96"/>
      <c r="QEO16" s="96"/>
      <c r="QEP16" s="96"/>
      <c r="QEQ16" s="96"/>
      <c r="QER16" s="96"/>
      <c r="QES16" s="96"/>
      <c r="QET16" s="96"/>
      <c r="QEU16" s="96"/>
      <c r="QEV16" s="96"/>
      <c r="QEW16" s="96"/>
      <c r="QEX16" s="96"/>
      <c r="QEY16" s="96"/>
      <c r="QEZ16" s="96"/>
      <c r="QFA16" s="96"/>
      <c r="QFB16" s="96"/>
      <c r="QFC16" s="96"/>
      <c r="QFD16" s="96"/>
      <c r="QFE16" s="96"/>
      <c r="QFF16" s="96"/>
      <c r="QFG16" s="96"/>
      <c r="QFH16" s="96"/>
      <c r="QFI16" s="96"/>
      <c r="QFJ16" s="96"/>
      <c r="QFK16" s="96"/>
      <c r="QFL16" s="96"/>
      <c r="QFM16" s="96"/>
      <c r="QFN16" s="96"/>
      <c r="QFO16" s="96"/>
      <c r="QFP16" s="96"/>
      <c r="QFQ16" s="96"/>
      <c r="QFR16" s="96"/>
      <c r="QFS16" s="96"/>
      <c r="QFT16" s="96"/>
      <c r="QFU16" s="96"/>
      <c r="QFV16" s="96"/>
      <c r="QFW16" s="96"/>
      <c r="QFX16" s="96"/>
      <c r="QFY16" s="96"/>
      <c r="QFZ16" s="96"/>
      <c r="QGA16" s="96"/>
      <c r="QGB16" s="96"/>
      <c r="QGC16" s="96"/>
      <c r="QGD16" s="96"/>
      <c r="QGE16" s="96"/>
      <c r="QGF16" s="96"/>
      <c r="QGG16" s="96"/>
      <c r="QGH16" s="96"/>
      <c r="QGI16" s="96"/>
      <c r="QGJ16" s="96"/>
      <c r="QGK16" s="96"/>
      <c r="QGL16" s="96"/>
      <c r="QGM16" s="96"/>
      <c r="QGN16" s="96"/>
      <c r="QGO16" s="96"/>
      <c r="QGP16" s="96"/>
      <c r="QGQ16" s="96"/>
      <c r="QGR16" s="96"/>
      <c r="QGS16" s="96"/>
      <c r="QGT16" s="96"/>
      <c r="QGU16" s="96"/>
      <c r="QGV16" s="96"/>
      <c r="QGW16" s="96"/>
      <c r="QGX16" s="96"/>
      <c r="QGY16" s="96"/>
      <c r="QGZ16" s="96"/>
      <c r="QHA16" s="96"/>
      <c r="QHB16" s="96"/>
      <c r="QHC16" s="96"/>
      <c r="QHD16" s="96"/>
      <c r="QHE16" s="96"/>
      <c r="QHF16" s="96"/>
      <c r="QHG16" s="96"/>
      <c r="QHH16" s="96"/>
      <c r="QHI16" s="96"/>
      <c r="QHJ16" s="96"/>
      <c r="QHK16" s="96"/>
      <c r="QHL16" s="96"/>
      <c r="QHM16" s="96"/>
      <c r="QHN16" s="96"/>
      <c r="QHO16" s="96"/>
      <c r="QHP16" s="96"/>
      <c r="QHQ16" s="96"/>
      <c r="QHR16" s="96"/>
      <c r="QHS16" s="96"/>
      <c r="QHT16" s="96"/>
      <c r="QHU16" s="96"/>
      <c r="QHV16" s="96"/>
      <c r="QHW16" s="96"/>
      <c r="QHX16" s="96"/>
      <c r="QHY16" s="96"/>
      <c r="QHZ16" s="96"/>
      <c r="QIA16" s="96"/>
      <c r="QIB16" s="96"/>
      <c r="QIC16" s="96"/>
      <c r="QID16" s="96"/>
      <c r="QIE16" s="96"/>
      <c r="QIF16" s="96"/>
      <c r="QIG16" s="96"/>
      <c r="QIH16" s="96"/>
      <c r="QII16" s="96"/>
      <c r="QIJ16" s="96"/>
      <c r="QIK16" s="96"/>
      <c r="QIL16" s="96"/>
      <c r="QIM16" s="96"/>
      <c r="QIN16" s="96"/>
      <c r="QIO16" s="96"/>
      <c r="QIP16" s="96"/>
      <c r="QIQ16" s="96"/>
      <c r="QIR16" s="96"/>
      <c r="QIS16" s="96"/>
      <c r="QIT16" s="96"/>
      <c r="QIU16" s="96"/>
      <c r="QIV16" s="96"/>
      <c r="QIW16" s="96"/>
      <c r="QIX16" s="96"/>
      <c r="QIY16" s="96"/>
      <c r="QIZ16" s="96"/>
      <c r="QJA16" s="96"/>
      <c r="QJB16" s="96"/>
      <c r="QJC16" s="96"/>
      <c r="QJD16" s="96"/>
      <c r="QJE16" s="96"/>
      <c r="QJF16" s="96"/>
      <c r="QJG16" s="96"/>
      <c r="QJH16" s="96"/>
      <c r="QJI16" s="96"/>
      <c r="QJJ16" s="96"/>
      <c r="QJK16" s="96"/>
      <c r="QJL16" s="96"/>
      <c r="QJM16" s="96"/>
      <c r="QJN16" s="96"/>
      <c r="QJO16" s="96"/>
      <c r="QJP16" s="96"/>
      <c r="QJQ16" s="96"/>
      <c r="QJR16" s="96"/>
      <c r="QJS16" s="96"/>
      <c r="QJT16" s="96"/>
      <c r="QJU16" s="96"/>
      <c r="QJV16" s="96"/>
      <c r="QJW16" s="96"/>
      <c r="QJX16" s="96"/>
      <c r="QJY16" s="96"/>
      <c r="QJZ16" s="96"/>
      <c r="QKA16" s="96"/>
      <c r="QKB16" s="96"/>
      <c r="QKC16" s="96"/>
      <c r="QKD16" s="96"/>
      <c r="QKE16" s="96"/>
      <c r="QKF16" s="96"/>
      <c r="QKG16" s="96"/>
      <c r="QKH16" s="96"/>
      <c r="QKI16" s="96"/>
      <c r="QKJ16" s="96"/>
      <c r="QKK16" s="96"/>
      <c r="QKL16" s="96"/>
      <c r="QKM16" s="96"/>
      <c r="QKN16" s="96"/>
      <c r="QKO16" s="96"/>
      <c r="QKP16" s="96"/>
      <c r="QKQ16" s="96"/>
      <c r="QKR16" s="96"/>
      <c r="QKS16" s="96"/>
      <c r="QKT16" s="96"/>
      <c r="QKU16" s="96"/>
      <c r="QKV16" s="96"/>
      <c r="QKW16" s="96"/>
      <c r="QKX16" s="96"/>
      <c r="QKY16" s="96"/>
      <c r="QKZ16" s="96"/>
      <c r="QLA16" s="96"/>
      <c r="QLB16" s="96"/>
      <c r="QLC16" s="96"/>
      <c r="QLD16" s="96"/>
      <c r="QLE16" s="96"/>
      <c r="QLF16" s="96"/>
      <c r="QLG16" s="96"/>
      <c r="QLH16" s="96"/>
      <c r="QLI16" s="96"/>
      <c r="QLJ16" s="96"/>
      <c r="QLK16" s="96"/>
      <c r="QLL16" s="96"/>
      <c r="QLM16" s="96"/>
      <c r="QLN16" s="96"/>
      <c r="QLO16" s="96"/>
      <c r="QLP16" s="96"/>
      <c r="QLQ16" s="96"/>
      <c r="QLR16" s="96"/>
      <c r="QLS16" s="96"/>
      <c r="QLT16" s="96"/>
      <c r="QLU16" s="96"/>
      <c r="QLV16" s="96"/>
      <c r="QLW16" s="96"/>
      <c r="QLX16" s="96"/>
      <c r="QLY16" s="96"/>
      <c r="QLZ16" s="96"/>
      <c r="QMA16" s="96"/>
      <c r="QMB16" s="96"/>
      <c r="QMC16" s="96"/>
      <c r="QMD16" s="96"/>
      <c r="QME16" s="96"/>
      <c r="QMF16" s="96"/>
      <c r="QMG16" s="96"/>
      <c r="QMH16" s="96"/>
      <c r="QMI16" s="96"/>
      <c r="QMJ16" s="96"/>
      <c r="QMK16" s="96"/>
      <c r="QML16" s="96"/>
      <c r="QMM16" s="96"/>
      <c r="QMN16" s="96"/>
      <c r="QMO16" s="96"/>
      <c r="QMP16" s="96"/>
      <c r="QMQ16" s="96"/>
      <c r="QMR16" s="96"/>
      <c r="QMS16" s="96"/>
      <c r="QMT16" s="96"/>
      <c r="QMU16" s="96"/>
      <c r="QMV16" s="96"/>
      <c r="QMW16" s="96"/>
      <c r="QMX16" s="96"/>
      <c r="QMY16" s="96"/>
      <c r="QMZ16" s="96"/>
      <c r="QNA16" s="96"/>
      <c r="QNB16" s="96"/>
      <c r="QNC16" s="96"/>
      <c r="QND16" s="96"/>
      <c r="QNE16" s="96"/>
      <c r="QNF16" s="96"/>
      <c r="QNG16" s="96"/>
      <c r="QNH16" s="96"/>
      <c r="QNI16" s="96"/>
      <c r="QNJ16" s="96"/>
      <c r="QNK16" s="96"/>
      <c r="QNL16" s="96"/>
      <c r="QNM16" s="96"/>
      <c r="QNN16" s="96"/>
      <c r="QNO16" s="96"/>
      <c r="QNP16" s="96"/>
      <c r="QNQ16" s="96"/>
      <c r="QNR16" s="96"/>
      <c r="QNS16" s="96"/>
      <c r="QNT16" s="96"/>
      <c r="QNU16" s="96"/>
      <c r="QNV16" s="96"/>
      <c r="QNW16" s="96"/>
      <c r="QNX16" s="96"/>
      <c r="QNY16" s="96"/>
      <c r="QNZ16" s="96"/>
      <c r="QOA16" s="96"/>
      <c r="QOB16" s="96"/>
      <c r="QOC16" s="96"/>
      <c r="QOD16" s="96"/>
      <c r="QOE16" s="96"/>
      <c r="QOF16" s="96"/>
      <c r="QOG16" s="96"/>
      <c r="QOH16" s="96"/>
      <c r="QOI16" s="96"/>
      <c r="QOJ16" s="96"/>
      <c r="QOK16" s="96"/>
      <c r="QOL16" s="96"/>
      <c r="QOM16" s="96"/>
      <c r="QON16" s="96"/>
      <c r="QOO16" s="96"/>
      <c r="QOP16" s="96"/>
      <c r="QOQ16" s="96"/>
      <c r="QOR16" s="96"/>
      <c r="QOS16" s="96"/>
      <c r="QOT16" s="96"/>
      <c r="QOU16" s="96"/>
      <c r="QOV16" s="96"/>
      <c r="QOW16" s="96"/>
      <c r="QOX16" s="96"/>
      <c r="QOY16" s="96"/>
      <c r="QOZ16" s="96"/>
      <c r="QPA16" s="96"/>
      <c r="QPB16" s="96"/>
      <c r="QPC16" s="96"/>
      <c r="QPD16" s="96"/>
      <c r="QPE16" s="96"/>
      <c r="QPF16" s="96"/>
      <c r="QPG16" s="96"/>
      <c r="QPH16" s="96"/>
      <c r="QPI16" s="96"/>
      <c r="QPJ16" s="96"/>
      <c r="QPK16" s="96"/>
      <c r="QPL16" s="96"/>
      <c r="QPM16" s="96"/>
      <c r="QPN16" s="96"/>
      <c r="QPO16" s="96"/>
      <c r="QPP16" s="96"/>
      <c r="QPQ16" s="96"/>
      <c r="QPR16" s="96"/>
      <c r="QPS16" s="96"/>
      <c r="QPT16" s="96"/>
      <c r="QPU16" s="96"/>
      <c r="QPV16" s="96"/>
      <c r="QPW16" s="96"/>
      <c r="QPX16" s="96"/>
      <c r="QPY16" s="96"/>
      <c r="QPZ16" s="96"/>
      <c r="QQA16" s="96"/>
      <c r="QQB16" s="96"/>
      <c r="QQC16" s="96"/>
      <c r="QQD16" s="96"/>
      <c r="QQE16" s="96"/>
      <c r="QQF16" s="96"/>
      <c r="QQG16" s="96"/>
      <c r="QQH16" s="96"/>
      <c r="QQI16" s="96"/>
      <c r="QQJ16" s="96"/>
      <c r="QQK16" s="96"/>
      <c r="QQL16" s="96"/>
      <c r="QQM16" s="96"/>
      <c r="QQN16" s="96"/>
      <c r="QQO16" s="96"/>
      <c r="QQP16" s="96"/>
      <c r="QQQ16" s="96"/>
      <c r="QQR16" s="96"/>
      <c r="QQS16" s="96"/>
      <c r="QQT16" s="96"/>
      <c r="QQU16" s="96"/>
      <c r="QQV16" s="96"/>
      <c r="QQW16" s="96"/>
      <c r="QQX16" s="96"/>
      <c r="QQY16" s="96"/>
      <c r="QQZ16" s="96"/>
      <c r="QRA16" s="96"/>
      <c r="QRB16" s="96"/>
      <c r="QRC16" s="96"/>
      <c r="QRD16" s="96"/>
      <c r="QRE16" s="96"/>
      <c r="QRF16" s="96"/>
      <c r="QRG16" s="96"/>
      <c r="QRH16" s="96"/>
      <c r="QRI16" s="96"/>
      <c r="QRJ16" s="96"/>
      <c r="QRK16" s="96"/>
      <c r="QRL16" s="96"/>
      <c r="QRM16" s="96"/>
      <c r="QRN16" s="96"/>
      <c r="QRO16" s="96"/>
      <c r="QRP16" s="96"/>
      <c r="QRQ16" s="96"/>
      <c r="QRR16" s="96"/>
      <c r="QRS16" s="96"/>
      <c r="QRT16" s="96"/>
      <c r="QRU16" s="96"/>
      <c r="QRV16" s="96"/>
      <c r="QRW16" s="96"/>
      <c r="QRX16" s="96"/>
      <c r="QRY16" s="96"/>
      <c r="QRZ16" s="96"/>
      <c r="QSA16" s="96"/>
      <c r="QSB16" s="96"/>
      <c r="QSC16" s="96"/>
      <c r="QSD16" s="96"/>
      <c r="QSE16" s="96"/>
      <c r="QSF16" s="96"/>
      <c r="QSG16" s="96"/>
      <c r="QSH16" s="96"/>
      <c r="QSI16" s="96"/>
      <c r="QSJ16" s="96"/>
      <c r="QSK16" s="96"/>
      <c r="QSL16" s="96"/>
      <c r="QSM16" s="96"/>
      <c r="QSN16" s="96"/>
      <c r="QSO16" s="96"/>
      <c r="QSP16" s="96"/>
      <c r="QSQ16" s="96"/>
      <c r="QSR16" s="96"/>
      <c r="QSS16" s="96"/>
      <c r="QST16" s="96"/>
      <c r="QSU16" s="96"/>
      <c r="QSV16" s="96"/>
      <c r="QSW16" s="96"/>
      <c r="QSX16" s="96"/>
      <c r="QSY16" s="96"/>
      <c r="QSZ16" s="96"/>
      <c r="QTA16" s="96"/>
      <c r="QTB16" s="96"/>
      <c r="QTC16" s="96"/>
      <c r="QTD16" s="96"/>
      <c r="QTE16" s="96"/>
      <c r="QTF16" s="96"/>
      <c r="QTG16" s="96"/>
      <c r="QTH16" s="96"/>
      <c r="QTI16" s="96"/>
      <c r="QTJ16" s="96"/>
      <c r="QTK16" s="96"/>
      <c r="QTL16" s="96"/>
      <c r="QTM16" s="96"/>
      <c r="QTN16" s="96"/>
      <c r="QTO16" s="96"/>
      <c r="QTP16" s="96"/>
      <c r="QTQ16" s="96"/>
      <c r="QTR16" s="96"/>
      <c r="QTS16" s="96"/>
      <c r="QTT16" s="96"/>
      <c r="QTU16" s="96"/>
      <c r="QTV16" s="96"/>
      <c r="QTW16" s="96"/>
      <c r="QTX16" s="96"/>
      <c r="QTY16" s="96"/>
      <c r="QTZ16" s="96"/>
      <c r="QUA16" s="96"/>
      <c r="QUB16" s="96"/>
      <c r="QUC16" s="96"/>
      <c r="QUD16" s="96"/>
      <c r="QUE16" s="96"/>
      <c r="QUF16" s="96"/>
      <c r="QUG16" s="96"/>
      <c r="QUH16" s="96"/>
      <c r="QUI16" s="96"/>
      <c r="QUJ16" s="96"/>
      <c r="QUK16" s="96"/>
      <c r="QUL16" s="96"/>
      <c r="QUM16" s="96"/>
      <c r="QUN16" s="96"/>
      <c r="QUO16" s="96"/>
      <c r="QUP16" s="96"/>
      <c r="QUQ16" s="96"/>
      <c r="QUR16" s="96"/>
      <c r="QUS16" s="96"/>
      <c r="QUT16" s="96"/>
      <c r="QUU16" s="96"/>
      <c r="QUV16" s="96"/>
      <c r="QUW16" s="96"/>
      <c r="QUX16" s="96"/>
      <c r="QUY16" s="96"/>
      <c r="QUZ16" s="96"/>
      <c r="QVA16" s="96"/>
      <c r="QVB16" s="96"/>
      <c r="QVC16" s="96"/>
      <c r="QVD16" s="96"/>
      <c r="QVE16" s="96"/>
      <c r="QVF16" s="96"/>
      <c r="QVG16" s="96"/>
      <c r="QVH16" s="96"/>
      <c r="QVI16" s="96"/>
      <c r="QVJ16" s="96"/>
      <c r="QVK16" s="96"/>
      <c r="QVL16" s="96"/>
      <c r="QVM16" s="96"/>
      <c r="QVN16" s="96"/>
      <c r="QVO16" s="96"/>
      <c r="QVP16" s="96"/>
      <c r="QVQ16" s="96"/>
      <c r="QVR16" s="96"/>
      <c r="QVS16" s="96"/>
      <c r="QVT16" s="96"/>
      <c r="QVU16" s="96"/>
      <c r="QVV16" s="96"/>
      <c r="QVW16" s="96"/>
      <c r="QVX16" s="96"/>
      <c r="QVY16" s="96"/>
      <c r="QVZ16" s="96"/>
      <c r="QWA16" s="96"/>
      <c r="QWB16" s="96"/>
      <c r="QWC16" s="96"/>
      <c r="QWD16" s="96"/>
      <c r="QWE16" s="96"/>
      <c r="QWF16" s="96"/>
      <c r="QWG16" s="96"/>
      <c r="QWH16" s="96"/>
      <c r="QWI16" s="96"/>
      <c r="QWJ16" s="96"/>
      <c r="QWK16" s="96"/>
      <c r="QWL16" s="96"/>
      <c r="QWM16" s="96"/>
      <c r="QWN16" s="96"/>
      <c r="QWO16" s="96"/>
      <c r="QWP16" s="96"/>
      <c r="QWQ16" s="96"/>
      <c r="QWR16" s="96"/>
      <c r="QWS16" s="96"/>
      <c r="QWT16" s="96"/>
      <c r="QWU16" s="96"/>
      <c r="QWV16" s="96"/>
      <c r="QWW16" s="96"/>
      <c r="QWX16" s="96"/>
      <c r="QWY16" s="96"/>
      <c r="QWZ16" s="96"/>
      <c r="QXA16" s="96"/>
      <c r="QXB16" s="96"/>
      <c r="QXC16" s="96"/>
      <c r="QXD16" s="96"/>
      <c r="QXE16" s="96"/>
      <c r="QXF16" s="96"/>
      <c r="QXG16" s="96"/>
      <c r="QXH16" s="96"/>
      <c r="QXI16" s="96"/>
      <c r="QXJ16" s="96"/>
      <c r="QXK16" s="96"/>
      <c r="QXL16" s="96"/>
      <c r="QXM16" s="96"/>
      <c r="QXN16" s="96"/>
      <c r="QXO16" s="96"/>
      <c r="QXP16" s="96"/>
      <c r="QXQ16" s="96"/>
      <c r="QXR16" s="96"/>
      <c r="QXS16" s="96"/>
      <c r="QXT16" s="96"/>
      <c r="QXU16" s="96"/>
      <c r="QXV16" s="96"/>
      <c r="QXW16" s="96"/>
      <c r="QXX16" s="96"/>
      <c r="QXY16" s="96"/>
      <c r="QXZ16" s="96"/>
      <c r="QYA16" s="96"/>
      <c r="QYB16" s="96"/>
      <c r="QYC16" s="96"/>
      <c r="QYD16" s="96"/>
      <c r="QYE16" s="96"/>
      <c r="QYF16" s="96"/>
      <c r="QYG16" s="96"/>
      <c r="QYH16" s="96"/>
      <c r="QYI16" s="96"/>
      <c r="QYJ16" s="96"/>
      <c r="QYK16" s="96"/>
      <c r="QYL16" s="96"/>
      <c r="QYM16" s="96"/>
      <c r="QYN16" s="96"/>
      <c r="QYO16" s="96"/>
      <c r="QYP16" s="96"/>
      <c r="QYQ16" s="96"/>
      <c r="QYR16" s="96"/>
      <c r="QYS16" s="96"/>
      <c r="QYT16" s="96"/>
      <c r="QYU16" s="96"/>
      <c r="QYV16" s="96"/>
      <c r="QYW16" s="96"/>
      <c r="QYX16" s="96"/>
      <c r="QYY16" s="96"/>
      <c r="QYZ16" s="96"/>
      <c r="QZA16" s="96"/>
      <c r="QZB16" s="96"/>
      <c r="QZC16" s="96"/>
      <c r="QZD16" s="96"/>
      <c r="QZE16" s="96"/>
      <c r="QZF16" s="96"/>
      <c r="QZG16" s="96"/>
      <c r="QZH16" s="96"/>
      <c r="QZI16" s="96"/>
      <c r="QZJ16" s="96"/>
      <c r="QZK16" s="96"/>
      <c r="QZL16" s="96"/>
      <c r="QZM16" s="96"/>
      <c r="QZN16" s="96"/>
      <c r="QZO16" s="96"/>
      <c r="QZP16" s="96"/>
      <c r="QZQ16" s="96"/>
      <c r="QZR16" s="96"/>
      <c r="QZS16" s="96"/>
      <c r="QZT16" s="96"/>
      <c r="QZU16" s="96"/>
      <c r="QZV16" s="96"/>
      <c r="QZW16" s="96"/>
      <c r="QZX16" s="96"/>
      <c r="QZY16" s="96"/>
      <c r="QZZ16" s="96"/>
      <c r="RAA16" s="96"/>
      <c r="RAB16" s="96"/>
      <c r="RAC16" s="96"/>
      <c r="RAD16" s="96"/>
      <c r="RAE16" s="96"/>
      <c r="RAF16" s="96"/>
      <c r="RAG16" s="96"/>
      <c r="RAH16" s="96"/>
      <c r="RAI16" s="96"/>
      <c r="RAJ16" s="96"/>
      <c r="RAK16" s="96"/>
      <c r="RAL16" s="96"/>
      <c r="RAM16" s="96"/>
      <c r="RAN16" s="96"/>
      <c r="RAO16" s="96"/>
      <c r="RAP16" s="96"/>
      <c r="RAQ16" s="96"/>
      <c r="RAR16" s="96"/>
      <c r="RAS16" s="96"/>
      <c r="RAT16" s="96"/>
      <c r="RAU16" s="96"/>
      <c r="RAV16" s="96"/>
      <c r="RAW16" s="96"/>
      <c r="RAX16" s="96"/>
      <c r="RAY16" s="96"/>
      <c r="RAZ16" s="96"/>
      <c r="RBA16" s="96"/>
      <c r="RBB16" s="96"/>
      <c r="RBC16" s="96"/>
      <c r="RBD16" s="96"/>
      <c r="RBE16" s="96"/>
      <c r="RBF16" s="96"/>
      <c r="RBG16" s="96"/>
      <c r="RBH16" s="96"/>
      <c r="RBI16" s="96"/>
      <c r="RBJ16" s="96"/>
      <c r="RBK16" s="96"/>
      <c r="RBL16" s="96"/>
      <c r="RBM16" s="96"/>
      <c r="RBN16" s="96"/>
      <c r="RBO16" s="96"/>
      <c r="RBP16" s="96"/>
      <c r="RBQ16" s="96"/>
      <c r="RBR16" s="96"/>
      <c r="RBS16" s="96"/>
      <c r="RBT16" s="96"/>
      <c r="RBU16" s="96"/>
      <c r="RBV16" s="96"/>
      <c r="RBW16" s="96"/>
      <c r="RBX16" s="96"/>
      <c r="RBY16" s="96"/>
      <c r="RBZ16" s="96"/>
      <c r="RCA16" s="96"/>
      <c r="RCB16" s="96"/>
      <c r="RCC16" s="96"/>
      <c r="RCD16" s="96"/>
      <c r="RCE16" s="96"/>
      <c r="RCF16" s="96"/>
      <c r="RCG16" s="96"/>
      <c r="RCH16" s="96"/>
      <c r="RCI16" s="96"/>
      <c r="RCJ16" s="96"/>
      <c r="RCK16" s="96"/>
      <c r="RCL16" s="96"/>
      <c r="RCM16" s="96"/>
      <c r="RCN16" s="96"/>
      <c r="RCO16" s="96"/>
      <c r="RCP16" s="96"/>
      <c r="RCQ16" s="96"/>
      <c r="RCR16" s="96"/>
      <c r="RCS16" s="96"/>
      <c r="RCT16" s="96"/>
      <c r="RCU16" s="96"/>
      <c r="RCV16" s="96"/>
      <c r="RCW16" s="96"/>
      <c r="RCX16" s="96"/>
      <c r="RCY16" s="96"/>
      <c r="RCZ16" s="96"/>
      <c r="RDA16" s="96"/>
      <c r="RDB16" s="96"/>
      <c r="RDC16" s="96"/>
      <c r="RDD16" s="96"/>
      <c r="RDE16" s="96"/>
      <c r="RDF16" s="96"/>
      <c r="RDG16" s="96"/>
      <c r="RDH16" s="96"/>
      <c r="RDI16" s="96"/>
      <c r="RDJ16" s="96"/>
      <c r="RDK16" s="96"/>
      <c r="RDL16" s="96"/>
      <c r="RDM16" s="96"/>
      <c r="RDN16" s="96"/>
      <c r="RDO16" s="96"/>
      <c r="RDP16" s="96"/>
      <c r="RDQ16" s="96"/>
      <c r="RDR16" s="96"/>
      <c r="RDS16" s="96"/>
      <c r="RDT16" s="96"/>
      <c r="RDU16" s="96"/>
      <c r="RDV16" s="96"/>
      <c r="RDW16" s="96"/>
      <c r="RDX16" s="96"/>
      <c r="RDY16" s="96"/>
      <c r="RDZ16" s="96"/>
      <c r="REA16" s="96"/>
      <c r="REB16" s="96"/>
      <c r="REC16" s="96"/>
      <c r="RED16" s="96"/>
      <c r="REE16" s="96"/>
      <c r="REF16" s="96"/>
      <c r="REG16" s="96"/>
      <c r="REH16" s="96"/>
      <c r="REI16" s="96"/>
      <c r="REJ16" s="96"/>
      <c r="REK16" s="96"/>
      <c r="REL16" s="96"/>
      <c r="REM16" s="96"/>
      <c r="REN16" s="96"/>
      <c r="REO16" s="96"/>
      <c r="REP16" s="96"/>
      <c r="REQ16" s="96"/>
      <c r="RER16" s="96"/>
      <c r="RES16" s="96"/>
      <c r="RET16" s="96"/>
      <c r="REU16" s="96"/>
      <c r="REV16" s="96"/>
      <c r="REW16" s="96"/>
      <c r="REX16" s="96"/>
      <c r="REY16" s="96"/>
      <c r="REZ16" s="96"/>
      <c r="RFA16" s="96"/>
      <c r="RFB16" s="96"/>
      <c r="RFC16" s="96"/>
      <c r="RFD16" s="96"/>
      <c r="RFE16" s="96"/>
      <c r="RFF16" s="96"/>
      <c r="RFG16" s="96"/>
      <c r="RFH16" s="96"/>
      <c r="RFI16" s="96"/>
      <c r="RFJ16" s="96"/>
      <c r="RFK16" s="96"/>
      <c r="RFL16" s="96"/>
      <c r="RFM16" s="96"/>
      <c r="RFN16" s="96"/>
      <c r="RFO16" s="96"/>
      <c r="RFP16" s="96"/>
      <c r="RFQ16" s="96"/>
      <c r="RFR16" s="96"/>
      <c r="RFS16" s="96"/>
      <c r="RFT16" s="96"/>
      <c r="RFU16" s="96"/>
      <c r="RFV16" s="96"/>
      <c r="RFW16" s="96"/>
      <c r="RFX16" s="96"/>
      <c r="RFY16" s="96"/>
      <c r="RFZ16" s="96"/>
      <c r="RGA16" s="96"/>
      <c r="RGB16" s="96"/>
      <c r="RGC16" s="96"/>
      <c r="RGD16" s="96"/>
      <c r="RGE16" s="96"/>
      <c r="RGF16" s="96"/>
      <c r="RGG16" s="96"/>
      <c r="RGH16" s="96"/>
      <c r="RGI16" s="96"/>
      <c r="RGJ16" s="96"/>
      <c r="RGK16" s="96"/>
      <c r="RGL16" s="96"/>
      <c r="RGM16" s="96"/>
      <c r="RGN16" s="96"/>
      <c r="RGO16" s="96"/>
      <c r="RGP16" s="96"/>
      <c r="RGQ16" s="96"/>
      <c r="RGR16" s="96"/>
      <c r="RGS16" s="96"/>
      <c r="RGT16" s="96"/>
      <c r="RGU16" s="96"/>
      <c r="RGV16" s="96"/>
      <c r="RGW16" s="96"/>
      <c r="RGX16" s="96"/>
      <c r="RGY16" s="96"/>
      <c r="RGZ16" s="96"/>
      <c r="RHA16" s="96"/>
      <c r="RHB16" s="96"/>
      <c r="RHC16" s="96"/>
      <c r="RHD16" s="96"/>
      <c r="RHE16" s="96"/>
      <c r="RHF16" s="96"/>
      <c r="RHG16" s="96"/>
      <c r="RHH16" s="96"/>
      <c r="RHI16" s="96"/>
      <c r="RHJ16" s="96"/>
      <c r="RHK16" s="96"/>
      <c r="RHL16" s="96"/>
      <c r="RHM16" s="96"/>
      <c r="RHN16" s="96"/>
      <c r="RHO16" s="96"/>
      <c r="RHP16" s="96"/>
      <c r="RHQ16" s="96"/>
      <c r="RHR16" s="96"/>
      <c r="RHS16" s="96"/>
      <c r="RHT16" s="96"/>
      <c r="RHU16" s="96"/>
      <c r="RHV16" s="96"/>
      <c r="RHW16" s="96"/>
      <c r="RHX16" s="96"/>
      <c r="RHY16" s="96"/>
      <c r="RHZ16" s="96"/>
      <c r="RIA16" s="96"/>
      <c r="RIB16" s="96"/>
      <c r="RIC16" s="96"/>
      <c r="RID16" s="96"/>
      <c r="RIE16" s="96"/>
      <c r="RIF16" s="96"/>
      <c r="RIG16" s="96"/>
      <c r="RIH16" s="96"/>
      <c r="RII16" s="96"/>
      <c r="RIJ16" s="96"/>
      <c r="RIK16" s="96"/>
      <c r="RIL16" s="96"/>
      <c r="RIM16" s="96"/>
      <c r="RIN16" s="96"/>
      <c r="RIO16" s="96"/>
      <c r="RIP16" s="96"/>
      <c r="RIQ16" s="96"/>
      <c r="RIR16" s="96"/>
      <c r="RIS16" s="96"/>
      <c r="RIT16" s="96"/>
      <c r="RIU16" s="96"/>
      <c r="RIV16" s="96"/>
      <c r="RIW16" s="96"/>
      <c r="RIX16" s="96"/>
      <c r="RIY16" s="96"/>
      <c r="RIZ16" s="96"/>
      <c r="RJA16" s="96"/>
      <c r="RJB16" s="96"/>
      <c r="RJC16" s="96"/>
      <c r="RJD16" s="96"/>
      <c r="RJE16" s="96"/>
      <c r="RJF16" s="96"/>
      <c r="RJG16" s="96"/>
      <c r="RJH16" s="96"/>
      <c r="RJI16" s="96"/>
      <c r="RJJ16" s="96"/>
      <c r="RJK16" s="96"/>
      <c r="RJL16" s="96"/>
      <c r="RJM16" s="96"/>
      <c r="RJN16" s="96"/>
      <c r="RJO16" s="96"/>
      <c r="RJP16" s="96"/>
      <c r="RJQ16" s="96"/>
      <c r="RJR16" s="96"/>
      <c r="RJS16" s="96"/>
      <c r="RJT16" s="96"/>
      <c r="RJU16" s="96"/>
      <c r="RJV16" s="96"/>
      <c r="RJW16" s="96"/>
      <c r="RJX16" s="96"/>
      <c r="RJY16" s="96"/>
      <c r="RJZ16" s="96"/>
      <c r="RKA16" s="96"/>
      <c r="RKB16" s="96"/>
      <c r="RKC16" s="96"/>
      <c r="RKD16" s="96"/>
      <c r="RKE16" s="96"/>
      <c r="RKF16" s="96"/>
      <c r="RKG16" s="96"/>
      <c r="RKH16" s="96"/>
      <c r="RKI16" s="96"/>
      <c r="RKJ16" s="96"/>
      <c r="RKK16" s="96"/>
      <c r="RKL16" s="96"/>
      <c r="RKM16" s="96"/>
      <c r="RKN16" s="96"/>
      <c r="RKO16" s="96"/>
      <c r="RKP16" s="96"/>
      <c r="RKQ16" s="96"/>
      <c r="RKR16" s="96"/>
      <c r="RKS16" s="96"/>
      <c r="RKT16" s="96"/>
      <c r="RKU16" s="96"/>
      <c r="RKV16" s="96"/>
      <c r="RKW16" s="96"/>
      <c r="RKX16" s="96"/>
      <c r="RKY16" s="96"/>
      <c r="RKZ16" s="96"/>
      <c r="RLA16" s="96"/>
      <c r="RLB16" s="96"/>
      <c r="RLC16" s="96"/>
      <c r="RLD16" s="96"/>
      <c r="RLE16" s="96"/>
      <c r="RLF16" s="96"/>
      <c r="RLG16" s="96"/>
      <c r="RLH16" s="96"/>
      <c r="RLI16" s="96"/>
      <c r="RLJ16" s="96"/>
      <c r="RLK16" s="96"/>
      <c r="RLL16" s="96"/>
      <c r="RLM16" s="96"/>
      <c r="RLN16" s="96"/>
      <c r="RLO16" s="96"/>
      <c r="RLP16" s="96"/>
      <c r="RLQ16" s="96"/>
      <c r="RLR16" s="96"/>
      <c r="RLS16" s="96"/>
      <c r="RLT16" s="96"/>
      <c r="RLU16" s="96"/>
      <c r="RLV16" s="96"/>
      <c r="RLW16" s="96"/>
      <c r="RLX16" s="96"/>
      <c r="RLY16" s="96"/>
      <c r="RLZ16" s="96"/>
      <c r="RMA16" s="96"/>
      <c r="RMB16" s="96"/>
      <c r="RMC16" s="96"/>
      <c r="RMD16" s="96"/>
      <c r="RME16" s="96"/>
      <c r="RMF16" s="96"/>
      <c r="RMG16" s="96"/>
      <c r="RMH16" s="96"/>
      <c r="RMI16" s="96"/>
      <c r="RMJ16" s="96"/>
      <c r="RMK16" s="96"/>
      <c r="RML16" s="96"/>
      <c r="RMM16" s="96"/>
      <c r="RMN16" s="96"/>
      <c r="RMO16" s="96"/>
      <c r="RMP16" s="96"/>
      <c r="RMQ16" s="96"/>
      <c r="RMR16" s="96"/>
      <c r="RMS16" s="96"/>
      <c r="RMT16" s="96"/>
      <c r="RMU16" s="96"/>
      <c r="RMV16" s="96"/>
      <c r="RMW16" s="96"/>
      <c r="RMX16" s="96"/>
      <c r="RMY16" s="96"/>
      <c r="RMZ16" s="96"/>
      <c r="RNA16" s="96"/>
      <c r="RNB16" s="96"/>
      <c r="RNC16" s="96"/>
      <c r="RND16" s="96"/>
      <c r="RNE16" s="96"/>
      <c r="RNF16" s="96"/>
      <c r="RNG16" s="96"/>
      <c r="RNH16" s="96"/>
      <c r="RNI16" s="96"/>
      <c r="RNJ16" s="96"/>
      <c r="RNK16" s="96"/>
      <c r="RNL16" s="96"/>
      <c r="RNM16" s="96"/>
      <c r="RNN16" s="96"/>
      <c r="RNO16" s="96"/>
      <c r="RNP16" s="96"/>
      <c r="RNQ16" s="96"/>
      <c r="RNR16" s="96"/>
      <c r="RNS16" s="96"/>
      <c r="RNT16" s="96"/>
      <c r="RNU16" s="96"/>
      <c r="RNV16" s="96"/>
      <c r="RNW16" s="96"/>
      <c r="RNX16" s="96"/>
      <c r="RNY16" s="96"/>
      <c r="RNZ16" s="96"/>
      <c r="ROA16" s="96"/>
      <c r="ROB16" s="96"/>
      <c r="ROC16" s="96"/>
      <c r="ROD16" s="96"/>
      <c r="ROE16" s="96"/>
      <c r="ROF16" s="96"/>
      <c r="ROG16" s="96"/>
      <c r="ROH16" s="96"/>
      <c r="ROI16" s="96"/>
      <c r="ROJ16" s="96"/>
      <c r="ROK16" s="96"/>
      <c r="ROL16" s="96"/>
      <c r="ROM16" s="96"/>
      <c r="RON16" s="96"/>
      <c r="ROO16" s="96"/>
      <c r="ROP16" s="96"/>
      <c r="ROQ16" s="96"/>
      <c r="ROR16" s="96"/>
      <c r="ROS16" s="96"/>
      <c r="ROT16" s="96"/>
      <c r="ROU16" s="96"/>
      <c r="ROV16" s="96"/>
      <c r="ROW16" s="96"/>
      <c r="ROX16" s="96"/>
      <c r="ROY16" s="96"/>
      <c r="ROZ16" s="96"/>
      <c r="RPA16" s="96"/>
      <c r="RPB16" s="96"/>
      <c r="RPC16" s="96"/>
      <c r="RPD16" s="96"/>
      <c r="RPE16" s="96"/>
      <c r="RPF16" s="96"/>
      <c r="RPG16" s="96"/>
      <c r="RPH16" s="96"/>
      <c r="RPI16" s="96"/>
      <c r="RPJ16" s="96"/>
      <c r="RPK16" s="96"/>
      <c r="RPL16" s="96"/>
      <c r="RPM16" s="96"/>
      <c r="RPN16" s="96"/>
      <c r="RPO16" s="96"/>
      <c r="RPP16" s="96"/>
      <c r="RPQ16" s="96"/>
      <c r="RPR16" s="96"/>
      <c r="RPS16" s="96"/>
      <c r="RPT16" s="96"/>
      <c r="RPU16" s="96"/>
      <c r="RPV16" s="96"/>
      <c r="RPW16" s="96"/>
      <c r="RPX16" s="96"/>
      <c r="RPY16" s="96"/>
      <c r="RPZ16" s="96"/>
      <c r="RQA16" s="96"/>
      <c r="RQB16" s="96"/>
      <c r="RQC16" s="96"/>
      <c r="RQD16" s="96"/>
      <c r="RQE16" s="96"/>
      <c r="RQF16" s="96"/>
      <c r="RQG16" s="96"/>
      <c r="RQH16" s="96"/>
      <c r="RQI16" s="96"/>
      <c r="RQJ16" s="96"/>
      <c r="RQK16" s="96"/>
      <c r="RQL16" s="96"/>
      <c r="RQM16" s="96"/>
      <c r="RQN16" s="96"/>
      <c r="RQO16" s="96"/>
      <c r="RQP16" s="96"/>
      <c r="RQQ16" s="96"/>
      <c r="RQR16" s="96"/>
      <c r="RQS16" s="96"/>
      <c r="RQT16" s="96"/>
      <c r="RQU16" s="96"/>
      <c r="RQV16" s="96"/>
      <c r="RQW16" s="96"/>
      <c r="RQX16" s="96"/>
      <c r="RQY16" s="96"/>
      <c r="RQZ16" s="96"/>
      <c r="RRA16" s="96"/>
      <c r="RRB16" s="96"/>
      <c r="RRC16" s="96"/>
      <c r="RRD16" s="96"/>
      <c r="RRE16" s="96"/>
      <c r="RRF16" s="96"/>
      <c r="RRG16" s="96"/>
      <c r="RRH16" s="96"/>
      <c r="RRI16" s="96"/>
      <c r="RRJ16" s="96"/>
      <c r="RRK16" s="96"/>
      <c r="RRL16" s="96"/>
      <c r="RRM16" s="96"/>
      <c r="RRN16" s="96"/>
      <c r="RRO16" s="96"/>
      <c r="RRP16" s="96"/>
      <c r="RRQ16" s="96"/>
      <c r="RRR16" s="96"/>
      <c r="RRS16" s="96"/>
      <c r="RRT16" s="96"/>
      <c r="RRU16" s="96"/>
      <c r="RRV16" s="96"/>
      <c r="RRW16" s="96"/>
      <c r="RRX16" s="96"/>
      <c r="RRY16" s="96"/>
      <c r="RRZ16" s="96"/>
      <c r="RSA16" s="96"/>
      <c r="RSB16" s="96"/>
      <c r="RSC16" s="96"/>
      <c r="RSD16" s="96"/>
      <c r="RSE16" s="96"/>
      <c r="RSF16" s="96"/>
      <c r="RSG16" s="96"/>
      <c r="RSH16" s="96"/>
      <c r="RSI16" s="96"/>
      <c r="RSJ16" s="96"/>
      <c r="RSK16" s="96"/>
      <c r="RSL16" s="96"/>
      <c r="RSM16" s="96"/>
      <c r="RSN16" s="96"/>
      <c r="RSO16" s="96"/>
      <c r="RSP16" s="96"/>
      <c r="RSQ16" s="96"/>
      <c r="RSR16" s="96"/>
      <c r="RSS16" s="96"/>
      <c r="RST16" s="96"/>
      <c r="RSU16" s="96"/>
      <c r="RSV16" s="96"/>
      <c r="RSW16" s="96"/>
      <c r="RSX16" s="96"/>
      <c r="RSY16" s="96"/>
      <c r="RSZ16" s="96"/>
      <c r="RTA16" s="96"/>
      <c r="RTB16" s="96"/>
      <c r="RTC16" s="96"/>
      <c r="RTD16" s="96"/>
      <c r="RTE16" s="96"/>
      <c r="RTF16" s="96"/>
      <c r="RTG16" s="96"/>
      <c r="RTH16" s="96"/>
      <c r="RTI16" s="96"/>
      <c r="RTJ16" s="96"/>
      <c r="RTK16" s="96"/>
      <c r="RTL16" s="96"/>
      <c r="RTM16" s="96"/>
      <c r="RTN16" s="96"/>
      <c r="RTO16" s="96"/>
      <c r="RTP16" s="96"/>
      <c r="RTQ16" s="96"/>
      <c r="RTR16" s="96"/>
      <c r="RTS16" s="96"/>
      <c r="RTT16" s="96"/>
      <c r="RTU16" s="96"/>
      <c r="RTV16" s="96"/>
      <c r="RTW16" s="96"/>
      <c r="RTX16" s="96"/>
      <c r="RTY16" s="96"/>
      <c r="RTZ16" s="96"/>
      <c r="RUA16" s="96"/>
      <c r="RUB16" s="96"/>
      <c r="RUC16" s="96"/>
      <c r="RUD16" s="96"/>
      <c r="RUE16" s="96"/>
      <c r="RUF16" s="96"/>
      <c r="RUG16" s="96"/>
      <c r="RUH16" s="96"/>
      <c r="RUI16" s="96"/>
      <c r="RUJ16" s="96"/>
      <c r="RUK16" s="96"/>
      <c r="RUL16" s="96"/>
      <c r="RUM16" s="96"/>
      <c r="RUN16" s="96"/>
      <c r="RUO16" s="96"/>
      <c r="RUP16" s="96"/>
      <c r="RUQ16" s="96"/>
      <c r="RUR16" s="96"/>
      <c r="RUS16" s="96"/>
      <c r="RUT16" s="96"/>
      <c r="RUU16" s="96"/>
      <c r="RUV16" s="96"/>
      <c r="RUW16" s="96"/>
      <c r="RUX16" s="96"/>
      <c r="RUY16" s="96"/>
      <c r="RUZ16" s="96"/>
      <c r="RVA16" s="96"/>
      <c r="RVB16" s="96"/>
      <c r="RVC16" s="96"/>
      <c r="RVD16" s="96"/>
      <c r="RVE16" s="96"/>
      <c r="RVF16" s="96"/>
      <c r="RVG16" s="96"/>
      <c r="RVH16" s="96"/>
      <c r="RVI16" s="96"/>
      <c r="RVJ16" s="96"/>
      <c r="RVK16" s="96"/>
      <c r="RVL16" s="96"/>
      <c r="RVM16" s="96"/>
      <c r="RVN16" s="96"/>
      <c r="RVO16" s="96"/>
      <c r="RVP16" s="96"/>
      <c r="RVQ16" s="96"/>
      <c r="RVR16" s="96"/>
      <c r="RVS16" s="96"/>
      <c r="RVT16" s="96"/>
      <c r="RVU16" s="96"/>
      <c r="RVV16" s="96"/>
      <c r="RVW16" s="96"/>
      <c r="RVX16" s="96"/>
      <c r="RVY16" s="96"/>
      <c r="RVZ16" s="96"/>
      <c r="RWA16" s="96"/>
      <c r="RWB16" s="96"/>
      <c r="RWC16" s="96"/>
      <c r="RWD16" s="96"/>
      <c r="RWE16" s="96"/>
      <c r="RWF16" s="96"/>
      <c r="RWG16" s="96"/>
      <c r="RWH16" s="96"/>
      <c r="RWI16" s="96"/>
      <c r="RWJ16" s="96"/>
      <c r="RWK16" s="96"/>
      <c r="RWL16" s="96"/>
      <c r="RWM16" s="96"/>
      <c r="RWN16" s="96"/>
      <c r="RWO16" s="96"/>
      <c r="RWP16" s="96"/>
      <c r="RWQ16" s="96"/>
      <c r="RWR16" s="96"/>
      <c r="RWS16" s="96"/>
      <c r="RWT16" s="96"/>
      <c r="RWU16" s="96"/>
      <c r="RWV16" s="96"/>
      <c r="RWW16" s="96"/>
      <c r="RWX16" s="96"/>
      <c r="RWY16" s="96"/>
      <c r="RWZ16" s="96"/>
      <c r="RXA16" s="96"/>
      <c r="RXB16" s="96"/>
      <c r="RXC16" s="96"/>
      <c r="RXD16" s="96"/>
      <c r="RXE16" s="96"/>
      <c r="RXF16" s="96"/>
      <c r="RXG16" s="96"/>
      <c r="RXH16" s="96"/>
      <c r="RXI16" s="96"/>
      <c r="RXJ16" s="96"/>
      <c r="RXK16" s="96"/>
      <c r="RXL16" s="96"/>
      <c r="RXM16" s="96"/>
      <c r="RXN16" s="96"/>
      <c r="RXO16" s="96"/>
      <c r="RXP16" s="96"/>
      <c r="RXQ16" s="96"/>
      <c r="RXR16" s="96"/>
      <c r="RXS16" s="96"/>
      <c r="RXT16" s="96"/>
      <c r="RXU16" s="96"/>
      <c r="RXV16" s="96"/>
      <c r="RXW16" s="96"/>
      <c r="RXX16" s="96"/>
      <c r="RXY16" s="96"/>
      <c r="RXZ16" s="96"/>
      <c r="RYA16" s="96"/>
      <c r="RYB16" s="96"/>
      <c r="RYC16" s="96"/>
      <c r="RYD16" s="96"/>
      <c r="RYE16" s="96"/>
      <c r="RYF16" s="96"/>
      <c r="RYG16" s="96"/>
      <c r="RYH16" s="96"/>
      <c r="RYI16" s="96"/>
      <c r="RYJ16" s="96"/>
      <c r="RYK16" s="96"/>
      <c r="RYL16" s="96"/>
      <c r="RYM16" s="96"/>
      <c r="RYN16" s="96"/>
      <c r="RYO16" s="96"/>
      <c r="RYP16" s="96"/>
      <c r="RYQ16" s="96"/>
      <c r="RYR16" s="96"/>
      <c r="RYS16" s="96"/>
      <c r="RYT16" s="96"/>
      <c r="RYU16" s="96"/>
      <c r="RYV16" s="96"/>
      <c r="RYW16" s="96"/>
      <c r="RYX16" s="96"/>
      <c r="RYY16" s="96"/>
      <c r="RYZ16" s="96"/>
      <c r="RZA16" s="96"/>
      <c r="RZB16" s="96"/>
      <c r="RZC16" s="96"/>
      <c r="RZD16" s="96"/>
      <c r="RZE16" s="96"/>
      <c r="RZF16" s="96"/>
      <c r="RZG16" s="96"/>
      <c r="RZH16" s="96"/>
      <c r="RZI16" s="96"/>
      <c r="RZJ16" s="96"/>
      <c r="RZK16" s="96"/>
      <c r="RZL16" s="96"/>
      <c r="RZM16" s="96"/>
      <c r="RZN16" s="96"/>
      <c r="RZO16" s="96"/>
      <c r="RZP16" s="96"/>
      <c r="RZQ16" s="96"/>
      <c r="RZR16" s="96"/>
      <c r="RZS16" s="96"/>
      <c r="RZT16" s="96"/>
      <c r="RZU16" s="96"/>
      <c r="RZV16" s="96"/>
      <c r="RZW16" s="96"/>
      <c r="RZX16" s="96"/>
      <c r="RZY16" s="96"/>
      <c r="RZZ16" s="96"/>
      <c r="SAA16" s="96"/>
      <c r="SAB16" s="96"/>
      <c r="SAC16" s="96"/>
      <c r="SAD16" s="96"/>
      <c r="SAE16" s="96"/>
      <c r="SAF16" s="96"/>
      <c r="SAG16" s="96"/>
      <c r="SAH16" s="96"/>
      <c r="SAI16" s="96"/>
      <c r="SAJ16" s="96"/>
      <c r="SAK16" s="96"/>
      <c r="SAL16" s="96"/>
      <c r="SAM16" s="96"/>
      <c r="SAN16" s="96"/>
      <c r="SAO16" s="96"/>
      <c r="SAP16" s="96"/>
      <c r="SAQ16" s="96"/>
      <c r="SAR16" s="96"/>
      <c r="SAS16" s="96"/>
      <c r="SAT16" s="96"/>
      <c r="SAU16" s="96"/>
      <c r="SAV16" s="96"/>
      <c r="SAW16" s="96"/>
      <c r="SAX16" s="96"/>
      <c r="SAY16" s="96"/>
      <c r="SAZ16" s="96"/>
      <c r="SBA16" s="96"/>
      <c r="SBB16" s="96"/>
      <c r="SBC16" s="96"/>
      <c r="SBD16" s="96"/>
      <c r="SBE16" s="96"/>
      <c r="SBF16" s="96"/>
      <c r="SBG16" s="96"/>
      <c r="SBH16" s="96"/>
      <c r="SBI16" s="96"/>
      <c r="SBJ16" s="96"/>
      <c r="SBK16" s="96"/>
      <c r="SBL16" s="96"/>
      <c r="SBM16" s="96"/>
      <c r="SBN16" s="96"/>
      <c r="SBO16" s="96"/>
      <c r="SBP16" s="96"/>
      <c r="SBQ16" s="96"/>
      <c r="SBR16" s="96"/>
      <c r="SBS16" s="96"/>
      <c r="SBT16" s="96"/>
      <c r="SBU16" s="96"/>
      <c r="SBV16" s="96"/>
      <c r="SBW16" s="96"/>
      <c r="SBX16" s="96"/>
      <c r="SBY16" s="96"/>
      <c r="SBZ16" s="96"/>
      <c r="SCA16" s="96"/>
      <c r="SCB16" s="96"/>
      <c r="SCC16" s="96"/>
      <c r="SCD16" s="96"/>
      <c r="SCE16" s="96"/>
      <c r="SCF16" s="96"/>
      <c r="SCG16" s="96"/>
      <c r="SCH16" s="96"/>
      <c r="SCI16" s="96"/>
      <c r="SCJ16" s="96"/>
      <c r="SCK16" s="96"/>
      <c r="SCL16" s="96"/>
      <c r="SCM16" s="96"/>
      <c r="SCN16" s="96"/>
      <c r="SCO16" s="96"/>
      <c r="SCP16" s="96"/>
      <c r="SCQ16" s="96"/>
      <c r="SCR16" s="96"/>
      <c r="SCS16" s="96"/>
      <c r="SCT16" s="96"/>
      <c r="SCU16" s="96"/>
      <c r="SCV16" s="96"/>
      <c r="SCW16" s="96"/>
      <c r="SCX16" s="96"/>
      <c r="SCY16" s="96"/>
      <c r="SCZ16" s="96"/>
      <c r="SDA16" s="96"/>
      <c r="SDB16" s="96"/>
      <c r="SDC16" s="96"/>
      <c r="SDD16" s="96"/>
      <c r="SDE16" s="96"/>
      <c r="SDF16" s="96"/>
      <c r="SDG16" s="96"/>
      <c r="SDH16" s="96"/>
      <c r="SDI16" s="96"/>
      <c r="SDJ16" s="96"/>
      <c r="SDK16" s="96"/>
      <c r="SDL16" s="96"/>
      <c r="SDM16" s="96"/>
      <c r="SDN16" s="96"/>
      <c r="SDO16" s="96"/>
      <c r="SDP16" s="96"/>
      <c r="SDQ16" s="96"/>
      <c r="SDR16" s="96"/>
      <c r="SDS16" s="96"/>
      <c r="SDT16" s="96"/>
      <c r="SDU16" s="96"/>
      <c r="SDV16" s="96"/>
      <c r="SDW16" s="96"/>
      <c r="SDX16" s="96"/>
      <c r="SDY16" s="96"/>
      <c r="SDZ16" s="96"/>
      <c r="SEA16" s="96"/>
      <c r="SEB16" s="96"/>
      <c r="SEC16" s="96"/>
      <c r="SED16" s="96"/>
      <c r="SEE16" s="96"/>
      <c r="SEF16" s="96"/>
      <c r="SEG16" s="96"/>
      <c r="SEH16" s="96"/>
      <c r="SEI16" s="96"/>
      <c r="SEJ16" s="96"/>
      <c r="SEK16" s="96"/>
      <c r="SEL16" s="96"/>
      <c r="SEM16" s="96"/>
      <c r="SEN16" s="96"/>
      <c r="SEO16" s="96"/>
      <c r="SEP16" s="96"/>
      <c r="SEQ16" s="96"/>
      <c r="SER16" s="96"/>
      <c r="SES16" s="96"/>
      <c r="SET16" s="96"/>
      <c r="SEU16" s="96"/>
      <c r="SEV16" s="96"/>
      <c r="SEW16" s="96"/>
      <c r="SEX16" s="96"/>
      <c r="SEY16" s="96"/>
      <c r="SEZ16" s="96"/>
      <c r="SFA16" s="96"/>
      <c r="SFB16" s="96"/>
      <c r="SFC16" s="96"/>
      <c r="SFD16" s="96"/>
      <c r="SFE16" s="96"/>
      <c r="SFF16" s="96"/>
      <c r="SFG16" s="96"/>
      <c r="SFH16" s="96"/>
      <c r="SFI16" s="96"/>
      <c r="SFJ16" s="96"/>
      <c r="SFK16" s="96"/>
      <c r="SFL16" s="96"/>
      <c r="SFM16" s="96"/>
      <c r="SFN16" s="96"/>
      <c r="SFO16" s="96"/>
      <c r="SFP16" s="96"/>
      <c r="SFQ16" s="96"/>
      <c r="SFR16" s="96"/>
      <c r="SFS16" s="96"/>
      <c r="SFT16" s="96"/>
      <c r="SFU16" s="96"/>
      <c r="SFV16" s="96"/>
      <c r="SFW16" s="96"/>
      <c r="SFX16" s="96"/>
      <c r="SFY16" s="96"/>
      <c r="SFZ16" s="96"/>
      <c r="SGA16" s="96"/>
      <c r="SGB16" s="96"/>
      <c r="SGC16" s="96"/>
      <c r="SGD16" s="96"/>
      <c r="SGE16" s="96"/>
      <c r="SGF16" s="96"/>
      <c r="SGG16" s="96"/>
      <c r="SGH16" s="96"/>
      <c r="SGI16" s="96"/>
      <c r="SGJ16" s="96"/>
      <c r="SGK16" s="96"/>
      <c r="SGL16" s="96"/>
      <c r="SGM16" s="96"/>
      <c r="SGN16" s="96"/>
      <c r="SGO16" s="96"/>
      <c r="SGP16" s="96"/>
      <c r="SGQ16" s="96"/>
      <c r="SGR16" s="96"/>
      <c r="SGS16" s="96"/>
      <c r="SGT16" s="96"/>
      <c r="SGU16" s="96"/>
      <c r="SGV16" s="96"/>
      <c r="SGW16" s="96"/>
      <c r="SGX16" s="96"/>
      <c r="SGY16" s="96"/>
      <c r="SGZ16" s="96"/>
      <c r="SHA16" s="96"/>
      <c r="SHB16" s="96"/>
      <c r="SHC16" s="96"/>
      <c r="SHD16" s="96"/>
      <c r="SHE16" s="96"/>
      <c r="SHF16" s="96"/>
      <c r="SHG16" s="96"/>
      <c r="SHH16" s="96"/>
      <c r="SHI16" s="96"/>
      <c r="SHJ16" s="96"/>
      <c r="SHK16" s="96"/>
      <c r="SHL16" s="96"/>
      <c r="SHM16" s="96"/>
      <c r="SHN16" s="96"/>
      <c r="SHO16" s="96"/>
      <c r="SHP16" s="96"/>
      <c r="SHQ16" s="96"/>
      <c r="SHR16" s="96"/>
      <c r="SHS16" s="96"/>
      <c r="SHT16" s="96"/>
      <c r="SHU16" s="96"/>
      <c r="SHV16" s="96"/>
      <c r="SHW16" s="96"/>
      <c r="SHX16" s="96"/>
      <c r="SHY16" s="96"/>
      <c r="SHZ16" s="96"/>
      <c r="SIA16" s="96"/>
      <c r="SIB16" s="96"/>
      <c r="SIC16" s="96"/>
      <c r="SID16" s="96"/>
      <c r="SIE16" s="96"/>
      <c r="SIF16" s="96"/>
      <c r="SIG16" s="96"/>
      <c r="SIH16" s="96"/>
      <c r="SII16" s="96"/>
      <c r="SIJ16" s="96"/>
      <c r="SIK16" s="96"/>
      <c r="SIL16" s="96"/>
      <c r="SIM16" s="96"/>
      <c r="SIN16" s="96"/>
      <c r="SIO16" s="96"/>
      <c r="SIP16" s="96"/>
      <c r="SIQ16" s="96"/>
      <c r="SIR16" s="96"/>
      <c r="SIS16" s="96"/>
      <c r="SIT16" s="96"/>
      <c r="SIU16" s="96"/>
      <c r="SIV16" s="96"/>
      <c r="SIW16" s="96"/>
      <c r="SIX16" s="96"/>
      <c r="SIY16" s="96"/>
      <c r="SIZ16" s="96"/>
      <c r="SJA16" s="96"/>
      <c r="SJB16" s="96"/>
      <c r="SJC16" s="96"/>
      <c r="SJD16" s="96"/>
      <c r="SJE16" s="96"/>
      <c r="SJF16" s="96"/>
      <c r="SJG16" s="96"/>
      <c r="SJH16" s="96"/>
      <c r="SJI16" s="96"/>
      <c r="SJJ16" s="96"/>
      <c r="SJK16" s="96"/>
      <c r="SJL16" s="96"/>
      <c r="SJM16" s="96"/>
      <c r="SJN16" s="96"/>
      <c r="SJO16" s="96"/>
      <c r="SJP16" s="96"/>
      <c r="SJQ16" s="96"/>
      <c r="SJR16" s="96"/>
      <c r="SJS16" s="96"/>
      <c r="SJT16" s="96"/>
      <c r="SJU16" s="96"/>
      <c r="SJV16" s="96"/>
      <c r="SJW16" s="96"/>
      <c r="SJX16" s="96"/>
      <c r="SJY16" s="96"/>
      <c r="SJZ16" s="96"/>
      <c r="SKA16" s="96"/>
      <c r="SKB16" s="96"/>
      <c r="SKC16" s="96"/>
      <c r="SKD16" s="96"/>
      <c r="SKE16" s="96"/>
      <c r="SKF16" s="96"/>
      <c r="SKG16" s="96"/>
      <c r="SKH16" s="96"/>
      <c r="SKI16" s="96"/>
      <c r="SKJ16" s="96"/>
      <c r="SKK16" s="96"/>
      <c r="SKL16" s="96"/>
      <c r="SKM16" s="96"/>
      <c r="SKN16" s="96"/>
      <c r="SKO16" s="96"/>
      <c r="SKP16" s="96"/>
      <c r="SKQ16" s="96"/>
      <c r="SKR16" s="96"/>
      <c r="SKS16" s="96"/>
      <c r="SKT16" s="96"/>
      <c r="SKU16" s="96"/>
      <c r="SKV16" s="96"/>
      <c r="SKW16" s="96"/>
      <c r="SKX16" s="96"/>
      <c r="SKY16" s="96"/>
      <c r="SKZ16" s="96"/>
      <c r="SLA16" s="96"/>
      <c r="SLB16" s="96"/>
      <c r="SLC16" s="96"/>
      <c r="SLD16" s="96"/>
      <c r="SLE16" s="96"/>
      <c r="SLF16" s="96"/>
      <c r="SLG16" s="96"/>
      <c r="SLH16" s="96"/>
      <c r="SLI16" s="96"/>
      <c r="SLJ16" s="96"/>
      <c r="SLK16" s="96"/>
      <c r="SLL16" s="96"/>
      <c r="SLM16" s="96"/>
      <c r="SLN16" s="96"/>
      <c r="SLO16" s="96"/>
      <c r="SLP16" s="96"/>
      <c r="SLQ16" s="96"/>
      <c r="SLR16" s="96"/>
      <c r="SLS16" s="96"/>
      <c r="SLT16" s="96"/>
      <c r="SLU16" s="96"/>
      <c r="SLV16" s="96"/>
      <c r="SLW16" s="96"/>
      <c r="SLX16" s="96"/>
      <c r="SLY16" s="96"/>
      <c r="SLZ16" s="96"/>
      <c r="SMA16" s="96"/>
      <c r="SMB16" s="96"/>
      <c r="SMC16" s="96"/>
      <c r="SMD16" s="96"/>
      <c r="SME16" s="96"/>
      <c r="SMF16" s="96"/>
      <c r="SMG16" s="96"/>
      <c r="SMH16" s="96"/>
      <c r="SMI16" s="96"/>
      <c r="SMJ16" s="96"/>
      <c r="SMK16" s="96"/>
      <c r="SML16" s="96"/>
      <c r="SMM16" s="96"/>
      <c r="SMN16" s="96"/>
      <c r="SMO16" s="96"/>
      <c r="SMP16" s="96"/>
      <c r="SMQ16" s="96"/>
      <c r="SMR16" s="96"/>
      <c r="SMS16" s="96"/>
      <c r="SMT16" s="96"/>
      <c r="SMU16" s="96"/>
      <c r="SMV16" s="96"/>
      <c r="SMW16" s="96"/>
      <c r="SMX16" s="96"/>
      <c r="SMY16" s="96"/>
      <c r="SMZ16" s="96"/>
      <c r="SNA16" s="96"/>
      <c r="SNB16" s="96"/>
      <c r="SNC16" s="96"/>
      <c r="SND16" s="96"/>
      <c r="SNE16" s="96"/>
      <c r="SNF16" s="96"/>
      <c r="SNG16" s="96"/>
      <c r="SNH16" s="96"/>
      <c r="SNI16" s="96"/>
      <c r="SNJ16" s="96"/>
      <c r="SNK16" s="96"/>
      <c r="SNL16" s="96"/>
      <c r="SNM16" s="96"/>
      <c r="SNN16" s="96"/>
      <c r="SNO16" s="96"/>
      <c r="SNP16" s="96"/>
      <c r="SNQ16" s="96"/>
      <c r="SNR16" s="96"/>
      <c r="SNS16" s="96"/>
      <c r="SNT16" s="96"/>
      <c r="SNU16" s="96"/>
      <c r="SNV16" s="96"/>
      <c r="SNW16" s="96"/>
      <c r="SNX16" s="96"/>
      <c r="SNY16" s="96"/>
      <c r="SNZ16" s="96"/>
      <c r="SOA16" s="96"/>
      <c r="SOB16" s="96"/>
      <c r="SOC16" s="96"/>
      <c r="SOD16" s="96"/>
      <c r="SOE16" s="96"/>
      <c r="SOF16" s="96"/>
      <c r="SOG16" s="96"/>
      <c r="SOH16" s="96"/>
      <c r="SOI16" s="96"/>
      <c r="SOJ16" s="96"/>
      <c r="SOK16" s="96"/>
      <c r="SOL16" s="96"/>
      <c r="SOM16" s="96"/>
      <c r="SON16" s="96"/>
      <c r="SOO16" s="96"/>
      <c r="SOP16" s="96"/>
      <c r="SOQ16" s="96"/>
      <c r="SOR16" s="96"/>
      <c r="SOS16" s="96"/>
      <c r="SOT16" s="96"/>
      <c r="SOU16" s="96"/>
      <c r="SOV16" s="96"/>
      <c r="SOW16" s="96"/>
      <c r="SOX16" s="96"/>
      <c r="SOY16" s="96"/>
      <c r="SOZ16" s="96"/>
      <c r="SPA16" s="96"/>
      <c r="SPB16" s="96"/>
      <c r="SPC16" s="96"/>
      <c r="SPD16" s="96"/>
      <c r="SPE16" s="96"/>
      <c r="SPF16" s="96"/>
      <c r="SPG16" s="96"/>
      <c r="SPH16" s="96"/>
      <c r="SPI16" s="96"/>
      <c r="SPJ16" s="96"/>
      <c r="SPK16" s="96"/>
      <c r="SPL16" s="96"/>
      <c r="SPM16" s="96"/>
      <c r="SPN16" s="96"/>
      <c r="SPO16" s="96"/>
      <c r="SPP16" s="96"/>
      <c r="SPQ16" s="96"/>
      <c r="SPR16" s="96"/>
      <c r="SPS16" s="96"/>
      <c r="SPT16" s="96"/>
      <c r="SPU16" s="96"/>
      <c r="SPV16" s="96"/>
      <c r="SPW16" s="96"/>
      <c r="SPX16" s="96"/>
      <c r="SPY16" s="96"/>
      <c r="SPZ16" s="96"/>
      <c r="SQA16" s="96"/>
      <c r="SQB16" s="96"/>
      <c r="SQC16" s="96"/>
      <c r="SQD16" s="96"/>
      <c r="SQE16" s="96"/>
      <c r="SQF16" s="96"/>
      <c r="SQG16" s="96"/>
      <c r="SQH16" s="96"/>
      <c r="SQI16" s="96"/>
      <c r="SQJ16" s="96"/>
      <c r="SQK16" s="96"/>
      <c r="SQL16" s="96"/>
      <c r="SQM16" s="96"/>
      <c r="SQN16" s="96"/>
      <c r="SQO16" s="96"/>
      <c r="SQP16" s="96"/>
      <c r="SQQ16" s="96"/>
      <c r="SQR16" s="96"/>
      <c r="SQS16" s="96"/>
      <c r="SQT16" s="96"/>
      <c r="SQU16" s="96"/>
      <c r="SQV16" s="96"/>
      <c r="SQW16" s="96"/>
      <c r="SQX16" s="96"/>
      <c r="SQY16" s="96"/>
      <c r="SQZ16" s="96"/>
      <c r="SRA16" s="96"/>
      <c r="SRB16" s="96"/>
      <c r="SRC16" s="96"/>
      <c r="SRD16" s="96"/>
      <c r="SRE16" s="96"/>
      <c r="SRF16" s="96"/>
      <c r="SRG16" s="96"/>
      <c r="SRH16" s="96"/>
      <c r="SRI16" s="96"/>
      <c r="SRJ16" s="96"/>
      <c r="SRK16" s="96"/>
      <c r="SRL16" s="96"/>
      <c r="SRM16" s="96"/>
      <c r="SRN16" s="96"/>
      <c r="SRO16" s="96"/>
      <c r="SRP16" s="96"/>
      <c r="SRQ16" s="96"/>
      <c r="SRR16" s="96"/>
      <c r="SRS16" s="96"/>
      <c r="SRT16" s="96"/>
      <c r="SRU16" s="96"/>
      <c r="SRV16" s="96"/>
      <c r="SRW16" s="96"/>
      <c r="SRX16" s="96"/>
      <c r="SRY16" s="96"/>
      <c r="SRZ16" s="96"/>
      <c r="SSA16" s="96"/>
      <c r="SSB16" s="96"/>
      <c r="SSC16" s="96"/>
      <c r="SSD16" s="96"/>
      <c r="SSE16" s="96"/>
      <c r="SSF16" s="96"/>
      <c r="SSG16" s="96"/>
      <c r="SSH16" s="96"/>
      <c r="SSI16" s="96"/>
      <c r="SSJ16" s="96"/>
      <c r="SSK16" s="96"/>
      <c r="SSL16" s="96"/>
      <c r="SSM16" s="96"/>
      <c r="SSN16" s="96"/>
      <c r="SSO16" s="96"/>
      <c r="SSP16" s="96"/>
      <c r="SSQ16" s="96"/>
      <c r="SSR16" s="96"/>
      <c r="SSS16" s="96"/>
      <c r="SST16" s="96"/>
      <c r="SSU16" s="96"/>
      <c r="SSV16" s="96"/>
      <c r="SSW16" s="96"/>
      <c r="SSX16" s="96"/>
      <c r="SSY16" s="96"/>
      <c r="SSZ16" s="96"/>
      <c r="STA16" s="96"/>
      <c r="STB16" s="96"/>
      <c r="STC16" s="96"/>
      <c r="STD16" s="96"/>
      <c r="STE16" s="96"/>
      <c r="STF16" s="96"/>
      <c r="STG16" s="96"/>
      <c r="STH16" s="96"/>
      <c r="STI16" s="96"/>
      <c r="STJ16" s="96"/>
      <c r="STK16" s="96"/>
      <c r="STL16" s="96"/>
      <c r="STM16" s="96"/>
      <c r="STN16" s="96"/>
      <c r="STO16" s="96"/>
      <c r="STP16" s="96"/>
      <c r="STQ16" s="96"/>
      <c r="STR16" s="96"/>
      <c r="STS16" s="96"/>
      <c r="STT16" s="96"/>
      <c r="STU16" s="96"/>
      <c r="STV16" s="96"/>
      <c r="STW16" s="96"/>
      <c r="STX16" s="96"/>
      <c r="STY16" s="96"/>
      <c r="STZ16" s="96"/>
      <c r="SUA16" s="96"/>
      <c r="SUB16" s="96"/>
      <c r="SUC16" s="96"/>
      <c r="SUD16" s="96"/>
      <c r="SUE16" s="96"/>
      <c r="SUF16" s="96"/>
      <c r="SUG16" s="96"/>
      <c r="SUH16" s="96"/>
      <c r="SUI16" s="96"/>
      <c r="SUJ16" s="96"/>
      <c r="SUK16" s="96"/>
      <c r="SUL16" s="96"/>
      <c r="SUM16" s="96"/>
      <c r="SUN16" s="96"/>
      <c r="SUO16" s="96"/>
      <c r="SUP16" s="96"/>
      <c r="SUQ16" s="96"/>
      <c r="SUR16" s="96"/>
      <c r="SUS16" s="96"/>
      <c r="SUT16" s="96"/>
      <c r="SUU16" s="96"/>
      <c r="SUV16" s="96"/>
      <c r="SUW16" s="96"/>
      <c r="SUX16" s="96"/>
      <c r="SUY16" s="96"/>
      <c r="SUZ16" s="96"/>
      <c r="SVA16" s="96"/>
      <c r="SVB16" s="96"/>
      <c r="SVC16" s="96"/>
      <c r="SVD16" s="96"/>
      <c r="SVE16" s="96"/>
      <c r="SVF16" s="96"/>
      <c r="SVG16" s="96"/>
      <c r="SVH16" s="96"/>
      <c r="SVI16" s="96"/>
      <c r="SVJ16" s="96"/>
      <c r="SVK16" s="96"/>
      <c r="SVL16" s="96"/>
      <c r="SVM16" s="96"/>
      <c r="SVN16" s="96"/>
      <c r="SVO16" s="96"/>
      <c r="SVP16" s="96"/>
      <c r="SVQ16" s="96"/>
      <c r="SVR16" s="96"/>
      <c r="SVS16" s="96"/>
      <c r="SVT16" s="96"/>
      <c r="SVU16" s="96"/>
      <c r="SVV16" s="96"/>
      <c r="SVW16" s="96"/>
      <c r="SVX16" s="96"/>
      <c r="SVY16" s="96"/>
      <c r="SVZ16" s="96"/>
      <c r="SWA16" s="96"/>
      <c r="SWB16" s="96"/>
      <c r="SWC16" s="96"/>
      <c r="SWD16" s="96"/>
      <c r="SWE16" s="96"/>
      <c r="SWF16" s="96"/>
      <c r="SWG16" s="96"/>
      <c r="SWH16" s="96"/>
      <c r="SWI16" s="96"/>
      <c r="SWJ16" s="96"/>
      <c r="SWK16" s="96"/>
      <c r="SWL16" s="96"/>
      <c r="SWM16" s="96"/>
      <c r="SWN16" s="96"/>
      <c r="SWO16" s="96"/>
      <c r="SWP16" s="96"/>
      <c r="SWQ16" s="96"/>
      <c r="SWR16" s="96"/>
      <c r="SWS16" s="96"/>
      <c r="SWT16" s="96"/>
      <c r="SWU16" s="96"/>
      <c r="SWV16" s="96"/>
      <c r="SWW16" s="96"/>
      <c r="SWX16" s="96"/>
      <c r="SWY16" s="96"/>
      <c r="SWZ16" s="96"/>
      <c r="SXA16" s="96"/>
      <c r="SXB16" s="96"/>
      <c r="SXC16" s="96"/>
      <c r="SXD16" s="96"/>
      <c r="SXE16" s="96"/>
      <c r="SXF16" s="96"/>
      <c r="SXG16" s="96"/>
      <c r="SXH16" s="96"/>
      <c r="SXI16" s="96"/>
      <c r="SXJ16" s="96"/>
      <c r="SXK16" s="96"/>
      <c r="SXL16" s="96"/>
      <c r="SXM16" s="96"/>
      <c r="SXN16" s="96"/>
      <c r="SXO16" s="96"/>
      <c r="SXP16" s="96"/>
      <c r="SXQ16" s="96"/>
      <c r="SXR16" s="96"/>
      <c r="SXS16" s="96"/>
      <c r="SXT16" s="96"/>
      <c r="SXU16" s="96"/>
      <c r="SXV16" s="96"/>
      <c r="SXW16" s="96"/>
      <c r="SXX16" s="96"/>
      <c r="SXY16" s="96"/>
      <c r="SXZ16" s="96"/>
      <c r="SYA16" s="96"/>
      <c r="SYB16" s="96"/>
      <c r="SYC16" s="96"/>
      <c r="SYD16" s="96"/>
      <c r="SYE16" s="96"/>
      <c r="SYF16" s="96"/>
      <c r="SYG16" s="96"/>
      <c r="SYH16" s="96"/>
      <c r="SYI16" s="96"/>
      <c r="SYJ16" s="96"/>
      <c r="SYK16" s="96"/>
      <c r="SYL16" s="96"/>
      <c r="SYM16" s="96"/>
      <c r="SYN16" s="96"/>
      <c r="SYO16" s="96"/>
      <c r="SYP16" s="96"/>
      <c r="SYQ16" s="96"/>
      <c r="SYR16" s="96"/>
      <c r="SYS16" s="96"/>
      <c r="SYT16" s="96"/>
      <c r="SYU16" s="96"/>
      <c r="SYV16" s="96"/>
      <c r="SYW16" s="96"/>
      <c r="SYX16" s="96"/>
      <c r="SYY16" s="96"/>
      <c r="SYZ16" s="96"/>
      <c r="SZA16" s="96"/>
      <c r="SZB16" s="96"/>
      <c r="SZC16" s="96"/>
      <c r="SZD16" s="96"/>
      <c r="SZE16" s="96"/>
      <c r="SZF16" s="96"/>
      <c r="SZG16" s="96"/>
      <c r="SZH16" s="96"/>
      <c r="SZI16" s="96"/>
      <c r="SZJ16" s="96"/>
      <c r="SZK16" s="96"/>
      <c r="SZL16" s="96"/>
      <c r="SZM16" s="96"/>
      <c r="SZN16" s="96"/>
      <c r="SZO16" s="96"/>
      <c r="SZP16" s="96"/>
      <c r="SZQ16" s="96"/>
      <c r="SZR16" s="96"/>
      <c r="SZS16" s="96"/>
      <c r="SZT16" s="96"/>
      <c r="SZU16" s="96"/>
      <c r="SZV16" s="96"/>
      <c r="SZW16" s="96"/>
      <c r="SZX16" s="96"/>
      <c r="SZY16" s="96"/>
      <c r="SZZ16" s="96"/>
      <c r="TAA16" s="96"/>
      <c r="TAB16" s="96"/>
      <c r="TAC16" s="96"/>
      <c r="TAD16" s="96"/>
      <c r="TAE16" s="96"/>
      <c r="TAF16" s="96"/>
      <c r="TAG16" s="96"/>
      <c r="TAH16" s="96"/>
      <c r="TAI16" s="96"/>
      <c r="TAJ16" s="96"/>
      <c r="TAK16" s="96"/>
      <c r="TAL16" s="96"/>
      <c r="TAM16" s="96"/>
      <c r="TAN16" s="96"/>
      <c r="TAO16" s="96"/>
      <c r="TAP16" s="96"/>
      <c r="TAQ16" s="96"/>
      <c r="TAR16" s="96"/>
      <c r="TAS16" s="96"/>
      <c r="TAT16" s="96"/>
      <c r="TAU16" s="96"/>
      <c r="TAV16" s="96"/>
      <c r="TAW16" s="96"/>
      <c r="TAX16" s="96"/>
      <c r="TAY16" s="96"/>
      <c r="TAZ16" s="96"/>
      <c r="TBA16" s="96"/>
      <c r="TBB16" s="96"/>
      <c r="TBC16" s="96"/>
      <c r="TBD16" s="96"/>
      <c r="TBE16" s="96"/>
      <c r="TBF16" s="96"/>
      <c r="TBG16" s="96"/>
      <c r="TBH16" s="96"/>
      <c r="TBI16" s="96"/>
      <c r="TBJ16" s="96"/>
      <c r="TBK16" s="96"/>
      <c r="TBL16" s="96"/>
      <c r="TBM16" s="96"/>
      <c r="TBN16" s="96"/>
      <c r="TBO16" s="96"/>
      <c r="TBP16" s="96"/>
      <c r="TBQ16" s="96"/>
      <c r="TBR16" s="96"/>
      <c r="TBS16" s="96"/>
      <c r="TBT16" s="96"/>
      <c r="TBU16" s="96"/>
      <c r="TBV16" s="96"/>
      <c r="TBW16" s="96"/>
      <c r="TBX16" s="96"/>
      <c r="TBY16" s="96"/>
      <c r="TBZ16" s="96"/>
      <c r="TCA16" s="96"/>
      <c r="TCB16" s="96"/>
      <c r="TCC16" s="96"/>
      <c r="TCD16" s="96"/>
      <c r="TCE16" s="96"/>
      <c r="TCF16" s="96"/>
      <c r="TCG16" s="96"/>
      <c r="TCH16" s="96"/>
      <c r="TCI16" s="96"/>
      <c r="TCJ16" s="96"/>
      <c r="TCK16" s="96"/>
      <c r="TCL16" s="96"/>
      <c r="TCM16" s="96"/>
      <c r="TCN16" s="96"/>
      <c r="TCO16" s="96"/>
      <c r="TCP16" s="96"/>
      <c r="TCQ16" s="96"/>
      <c r="TCR16" s="96"/>
      <c r="TCS16" s="96"/>
      <c r="TCT16" s="96"/>
      <c r="TCU16" s="96"/>
      <c r="TCV16" s="96"/>
      <c r="TCW16" s="96"/>
      <c r="TCX16" s="96"/>
      <c r="TCY16" s="96"/>
      <c r="TCZ16" s="96"/>
      <c r="TDA16" s="96"/>
      <c r="TDB16" s="96"/>
      <c r="TDC16" s="96"/>
      <c r="TDD16" s="96"/>
      <c r="TDE16" s="96"/>
      <c r="TDF16" s="96"/>
      <c r="TDG16" s="96"/>
      <c r="TDH16" s="96"/>
      <c r="TDI16" s="96"/>
      <c r="TDJ16" s="96"/>
      <c r="TDK16" s="96"/>
      <c r="TDL16" s="96"/>
      <c r="TDM16" s="96"/>
      <c r="TDN16" s="96"/>
      <c r="TDO16" s="96"/>
      <c r="TDP16" s="96"/>
      <c r="TDQ16" s="96"/>
      <c r="TDR16" s="96"/>
      <c r="TDS16" s="96"/>
      <c r="TDT16" s="96"/>
      <c r="TDU16" s="96"/>
      <c r="TDV16" s="96"/>
      <c r="TDW16" s="96"/>
      <c r="TDX16" s="96"/>
      <c r="TDY16" s="96"/>
      <c r="TDZ16" s="96"/>
      <c r="TEA16" s="96"/>
      <c r="TEB16" s="96"/>
      <c r="TEC16" s="96"/>
      <c r="TED16" s="96"/>
      <c r="TEE16" s="96"/>
      <c r="TEF16" s="96"/>
      <c r="TEG16" s="96"/>
      <c r="TEH16" s="96"/>
      <c r="TEI16" s="96"/>
      <c r="TEJ16" s="96"/>
      <c r="TEK16" s="96"/>
      <c r="TEL16" s="96"/>
      <c r="TEM16" s="96"/>
      <c r="TEN16" s="96"/>
      <c r="TEO16" s="96"/>
      <c r="TEP16" s="96"/>
      <c r="TEQ16" s="96"/>
      <c r="TER16" s="96"/>
      <c r="TES16" s="96"/>
      <c r="TET16" s="96"/>
      <c r="TEU16" s="96"/>
      <c r="TEV16" s="96"/>
      <c r="TEW16" s="96"/>
      <c r="TEX16" s="96"/>
      <c r="TEY16" s="96"/>
      <c r="TEZ16" s="96"/>
      <c r="TFA16" s="96"/>
      <c r="TFB16" s="96"/>
      <c r="TFC16" s="96"/>
      <c r="TFD16" s="96"/>
      <c r="TFE16" s="96"/>
      <c r="TFF16" s="96"/>
      <c r="TFG16" s="96"/>
      <c r="TFH16" s="96"/>
      <c r="TFI16" s="96"/>
      <c r="TFJ16" s="96"/>
      <c r="TFK16" s="96"/>
      <c r="TFL16" s="96"/>
      <c r="TFM16" s="96"/>
      <c r="TFN16" s="96"/>
      <c r="TFO16" s="96"/>
      <c r="TFP16" s="96"/>
      <c r="TFQ16" s="96"/>
      <c r="TFR16" s="96"/>
      <c r="TFS16" s="96"/>
      <c r="TFT16" s="96"/>
      <c r="TFU16" s="96"/>
      <c r="TFV16" s="96"/>
      <c r="TFW16" s="96"/>
      <c r="TFX16" s="96"/>
      <c r="TFY16" s="96"/>
      <c r="TFZ16" s="96"/>
      <c r="TGA16" s="96"/>
      <c r="TGB16" s="96"/>
      <c r="TGC16" s="96"/>
      <c r="TGD16" s="96"/>
      <c r="TGE16" s="96"/>
      <c r="TGF16" s="96"/>
      <c r="TGG16" s="96"/>
      <c r="TGH16" s="96"/>
      <c r="TGI16" s="96"/>
      <c r="TGJ16" s="96"/>
      <c r="TGK16" s="96"/>
      <c r="TGL16" s="96"/>
      <c r="TGM16" s="96"/>
      <c r="TGN16" s="96"/>
      <c r="TGO16" s="96"/>
      <c r="TGP16" s="96"/>
      <c r="TGQ16" s="96"/>
      <c r="TGR16" s="96"/>
      <c r="TGS16" s="96"/>
      <c r="TGT16" s="96"/>
      <c r="TGU16" s="96"/>
      <c r="TGV16" s="96"/>
      <c r="TGW16" s="96"/>
      <c r="TGX16" s="96"/>
      <c r="TGY16" s="96"/>
      <c r="TGZ16" s="96"/>
      <c r="THA16" s="96"/>
      <c r="THB16" s="96"/>
      <c r="THC16" s="96"/>
      <c r="THD16" s="96"/>
      <c r="THE16" s="96"/>
      <c r="THF16" s="96"/>
      <c r="THG16" s="96"/>
      <c r="THH16" s="96"/>
      <c r="THI16" s="96"/>
      <c r="THJ16" s="96"/>
      <c r="THK16" s="96"/>
      <c r="THL16" s="96"/>
      <c r="THM16" s="96"/>
      <c r="THN16" s="96"/>
      <c r="THO16" s="96"/>
      <c r="THP16" s="96"/>
      <c r="THQ16" s="96"/>
      <c r="THR16" s="96"/>
      <c r="THS16" s="96"/>
      <c r="THT16" s="96"/>
      <c r="THU16" s="96"/>
      <c r="THV16" s="96"/>
      <c r="THW16" s="96"/>
      <c r="THX16" s="96"/>
      <c r="THY16" s="96"/>
      <c r="THZ16" s="96"/>
      <c r="TIA16" s="96"/>
      <c r="TIB16" s="96"/>
      <c r="TIC16" s="96"/>
      <c r="TID16" s="96"/>
      <c r="TIE16" s="96"/>
      <c r="TIF16" s="96"/>
      <c r="TIG16" s="96"/>
      <c r="TIH16" s="96"/>
      <c r="TII16" s="96"/>
      <c r="TIJ16" s="96"/>
      <c r="TIK16" s="96"/>
      <c r="TIL16" s="96"/>
      <c r="TIM16" s="96"/>
      <c r="TIN16" s="96"/>
      <c r="TIO16" s="96"/>
      <c r="TIP16" s="96"/>
      <c r="TIQ16" s="96"/>
      <c r="TIR16" s="96"/>
      <c r="TIS16" s="96"/>
      <c r="TIT16" s="96"/>
      <c r="TIU16" s="96"/>
      <c r="TIV16" s="96"/>
      <c r="TIW16" s="96"/>
      <c r="TIX16" s="96"/>
      <c r="TIY16" s="96"/>
      <c r="TIZ16" s="96"/>
      <c r="TJA16" s="96"/>
      <c r="TJB16" s="96"/>
      <c r="TJC16" s="96"/>
      <c r="TJD16" s="96"/>
      <c r="TJE16" s="96"/>
      <c r="TJF16" s="96"/>
      <c r="TJG16" s="96"/>
      <c r="TJH16" s="96"/>
      <c r="TJI16" s="96"/>
      <c r="TJJ16" s="96"/>
      <c r="TJK16" s="96"/>
      <c r="TJL16" s="96"/>
      <c r="TJM16" s="96"/>
      <c r="TJN16" s="96"/>
      <c r="TJO16" s="96"/>
      <c r="TJP16" s="96"/>
      <c r="TJQ16" s="96"/>
      <c r="TJR16" s="96"/>
      <c r="TJS16" s="96"/>
      <c r="TJT16" s="96"/>
      <c r="TJU16" s="96"/>
      <c r="TJV16" s="96"/>
      <c r="TJW16" s="96"/>
      <c r="TJX16" s="96"/>
      <c r="TJY16" s="96"/>
      <c r="TJZ16" s="96"/>
      <c r="TKA16" s="96"/>
      <c r="TKB16" s="96"/>
      <c r="TKC16" s="96"/>
      <c r="TKD16" s="96"/>
      <c r="TKE16" s="96"/>
      <c r="TKF16" s="96"/>
      <c r="TKG16" s="96"/>
      <c r="TKH16" s="96"/>
      <c r="TKI16" s="96"/>
      <c r="TKJ16" s="96"/>
      <c r="TKK16" s="96"/>
      <c r="TKL16" s="96"/>
      <c r="TKM16" s="96"/>
      <c r="TKN16" s="96"/>
      <c r="TKO16" s="96"/>
      <c r="TKP16" s="96"/>
      <c r="TKQ16" s="96"/>
      <c r="TKR16" s="96"/>
      <c r="TKS16" s="96"/>
      <c r="TKT16" s="96"/>
      <c r="TKU16" s="96"/>
      <c r="TKV16" s="96"/>
      <c r="TKW16" s="96"/>
      <c r="TKX16" s="96"/>
      <c r="TKY16" s="96"/>
      <c r="TKZ16" s="96"/>
      <c r="TLA16" s="96"/>
      <c r="TLB16" s="96"/>
      <c r="TLC16" s="96"/>
      <c r="TLD16" s="96"/>
      <c r="TLE16" s="96"/>
      <c r="TLF16" s="96"/>
      <c r="TLG16" s="96"/>
      <c r="TLH16" s="96"/>
      <c r="TLI16" s="96"/>
      <c r="TLJ16" s="96"/>
      <c r="TLK16" s="96"/>
      <c r="TLL16" s="96"/>
      <c r="TLM16" s="96"/>
      <c r="TLN16" s="96"/>
      <c r="TLO16" s="96"/>
      <c r="TLP16" s="96"/>
      <c r="TLQ16" s="96"/>
      <c r="TLR16" s="96"/>
      <c r="TLS16" s="96"/>
      <c r="TLT16" s="96"/>
      <c r="TLU16" s="96"/>
      <c r="TLV16" s="96"/>
      <c r="TLW16" s="96"/>
      <c r="TLX16" s="96"/>
      <c r="TLY16" s="96"/>
      <c r="TLZ16" s="96"/>
      <c r="TMA16" s="96"/>
      <c r="TMB16" s="96"/>
      <c r="TMC16" s="96"/>
      <c r="TMD16" s="96"/>
      <c r="TME16" s="96"/>
      <c r="TMF16" s="96"/>
      <c r="TMG16" s="96"/>
      <c r="TMH16" s="96"/>
      <c r="TMI16" s="96"/>
      <c r="TMJ16" s="96"/>
      <c r="TMK16" s="96"/>
      <c r="TML16" s="96"/>
      <c r="TMM16" s="96"/>
      <c r="TMN16" s="96"/>
      <c r="TMO16" s="96"/>
      <c r="TMP16" s="96"/>
      <c r="TMQ16" s="96"/>
      <c r="TMR16" s="96"/>
      <c r="TMS16" s="96"/>
      <c r="TMT16" s="96"/>
      <c r="TMU16" s="96"/>
      <c r="TMV16" s="96"/>
      <c r="TMW16" s="96"/>
      <c r="TMX16" s="96"/>
      <c r="TMY16" s="96"/>
      <c r="TMZ16" s="96"/>
      <c r="TNA16" s="96"/>
      <c r="TNB16" s="96"/>
      <c r="TNC16" s="96"/>
      <c r="TND16" s="96"/>
      <c r="TNE16" s="96"/>
      <c r="TNF16" s="96"/>
      <c r="TNG16" s="96"/>
      <c r="TNH16" s="96"/>
      <c r="TNI16" s="96"/>
      <c r="TNJ16" s="96"/>
      <c r="TNK16" s="96"/>
      <c r="TNL16" s="96"/>
      <c r="TNM16" s="96"/>
      <c r="TNN16" s="96"/>
      <c r="TNO16" s="96"/>
      <c r="TNP16" s="96"/>
      <c r="TNQ16" s="96"/>
      <c r="TNR16" s="96"/>
      <c r="TNS16" s="96"/>
      <c r="TNT16" s="96"/>
      <c r="TNU16" s="96"/>
      <c r="TNV16" s="96"/>
      <c r="TNW16" s="96"/>
      <c r="TNX16" s="96"/>
      <c r="TNY16" s="96"/>
      <c r="TNZ16" s="96"/>
      <c r="TOA16" s="96"/>
      <c r="TOB16" s="96"/>
      <c r="TOC16" s="96"/>
      <c r="TOD16" s="96"/>
      <c r="TOE16" s="96"/>
      <c r="TOF16" s="96"/>
      <c r="TOG16" s="96"/>
      <c r="TOH16" s="96"/>
      <c r="TOI16" s="96"/>
      <c r="TOJ16" s="96"/>
      <c r="TOK16" s="96"/>
      <c r="TOL16" s="96"/>
      <c r="TOM16" s="96"/>
      <c r="TON16" s="96"/>
      <c r="TOO16" s="96"/>
      <c r="TOP16" s="96"/>
      <c r="TOQ16" s="96"/>
      <c r="TOR16" s="96"/>
      <c r="TOS16" s="96"/>
      <c r="TOT16" s="96"/>
      <c r="TOU16" s="96"/>
      <c r="TOV16" s="96"/>
      <c r="TOW16" s="96"/>
      <c r="TOX16" s="96"/>
      <c r="TOY16" s="96"/>
      <c r="TOZ16" s="96"/>
      <c r="TPA16" s="96"/>
      <c r="TPB16" s="96"/>
      <c r="TPC16" s="96"/>
      <c r="TPD16" s="96"/>
      <c r="TPE16" s="96"/>
      <c r="TPF16" s="96"/>
      <c r="TPG16" s="96"/>
      <c r="TPH16" s="96"/>
      <c r="TPI16" s="96"/>
      <c r="TPJ16" s="96"/>
      <c r="TPK16" s="96"/>
      <c r="TPL16" s="96"/>
      <c r="TPM16" s="96"/>
      <c r="TPN16" s="96"/>
      <c r="TPO16" s="96"/>
      <c r="TPP16" s="96"/>
      <c r="TPQ16" s="96"/>
      <c r="TPR16" s="96"/>
      <c r="TPS16" s="96"/>
      <c r="TPT16" s="96"/>
      <c r="TPU16" s="96"/>
      <c r="TPV16" s="96"/>
      <c r="TPW16" s="96"/>
      <c r="TPX16" s="96"/>
      <c r="TPY16" s="96"/>
      <c r="TPZ16" s="96"/>
      <c r="TQA16" s="96"/>
      <c r="TQB16" s="96"/>
      <c r="TQC16" s="96"/>
      <c r="TQD16" s="96"/>
      <c r="TQE16" s="96"/>
      <c r="TQF16" s="96"/>
      <c r="TQG16" s="96"/>
      <c r="TQH16" s="96"/>
      <c r="TQI16" s="96"/>
      <c r="TQJ16" s="96"/>
      <c r="TQK16" s="96"/>
      <c r="TQL16" s="96"/>
      <c r="TQM16" s="96"/>
      <c r="TQN16" s="96"/>
      <c r="TQO16" s="96"/>
      <c r="TQP16" s="96"/>
      <c r="TQQ16" s="96"/>
      <c r="TQR16" s="96"/>
      <c r="TQS16" s="96"/>
      <c r="TQT16" s="96"/>
      <c r="TQU16" s="96"/>
      <c r="TQV16" s="96"/>
      <c r="TQW16" s="96"/>
      <c r="TQX16" s="96"/>
      <c r="TQY16" s="96"/>
      <c r="TQZ16" s="96"/>
      <c r="TRA16" s="96"/>
      <c r="TRB16" s="96"/>
      <c r="TRC16" s="96"/>
      <c r="TRD16" s="96"/>
      <c r="TRE16" s="96"/>
      <c r="TRF16" s="96"/>
      <c r="TRG16" s="96"/>
      <c r="TRH16" s="96"/>
      <c r="TRI16" s="96"/>
      <c r="TRJ16" s="96"/>
      <c r="TRK16" s="96"/>
      <c r="TRL16" s="96"/>
      <c r="TRM16" s="96"/>
      <c r="TRN16" s="96"/>
      <c r="TRO16" s="96"/>
      <c r="TRP16" s="96"/>
      <c r="TRQ16" s="96"/>
      <c r="TRR16" s="96"/>
      <c r="TRS16" s="96"/>
      <c r="TRT16" s="96"/>
      <c r="TRU16" s="96"/>
      <c r="TRV16" s="96"/>
      <c r="TRW16" s="96"/>
      <c r="TRX16" s="96"/>
      <c r="TRY16" s="96"/>
      <c r="TRZ16" s="96"/>
      <c r="TSA16" s="96"/>
      <c r="TSB16" s="96"/>
      <c r="TSC16" s="96"/>
      <c r="TSD16" s="96"/>
      <c r="TSE16" s="96"/>
      <c r="TSF16" s="96"/>
      <c r="TSG16" s="96"/>
      <c r="TSH16" s="96"/>
      <c r="TSI16" s="96"/>
      <c r="TSJ16" s="96"/>
      <c r="TSK16" s="96"/>
      <c r="TSL16" s="96"/>
      <c r="TSM16" s="96"/>
      <c r="TSN16" s="96"/>
      <c r="TSO16" s="96"/>
      <c r="TSP16" s="96"/>
      <c r="TSQ16" s="96"/>
      <c r="TSR16" s="96"/>
      <c r="TSS16" s="96"/>
      <c r="TST16" s="96"/>
      <c r="TSU16" s="96"/>
      <c r="TSV16" s="96"/>
      <c r="TSW16" s="96"/>
      <c r="TSX16" s="96"/>
      <c r="TSY16" s="96"/>
      <c r="TSZ16" s="96"/>
      <c r="TTA16" s="96"/>
      <c r="TTB16" s="96"/>
      <c r="TTC16" s="96"/>
      <c r="TTD16" s="96"/>
      <c r="TTE16" s="96"/>
      <c r="TTF16" s="96"/>
      <c r="TTG16" s="96"/>
      <c r="TTH16" s="96"/>
      <c r="TTI16" s="96"/>
      <c r="TTJ16" s="96"/>
      <c r="TTK16" s="96"/>
      <c r="TTL16" s="96"/>
      <c r="TTM16" s="96"/>
      <c r="TTN16" s="96"/>
      <c r="TTO16" s="96"/>
      <c r="TTP16" s="96"/>
      <c r="TTQ16" s="96"/>
      <c r="TTR16" s="96"/>
      <c r="TTS16" s="96"/>
      <c r="TTT16" s="96"/>
      <c r="TTU16" s="96"/>
      <c r="TTV16" s="96"/>
      <c r="TTW16" s="96"/>
      <c r="TTX16" s="96"/>
      <c r="TTY16" s="96"/>
      <c r="TTZ16" s="96"/>
      <c r="TUA16" s="96"/>
      <c r="TUB16" s="96"/>
      <c r="TUC16" s="96"/>
      <c r="TUD16" s="96"/>
      <c r="TUE16" s="96"/>
      <c r="TUF16" s="96"/>
      <c r="TUG16" s="96"/>
      <c r="TUH16" s="96"/>
      <c r="TUI16" s="96"/>
      <c r="TUJ16" s="96"/>
      <c r="TUK16" s="96"/>
      <c r="TUL16" s="96"/>
      <c r="TUM16" s="96"/>
      <c r="TUN16" s="96"/>
      <c r="TUO16" s="96"/>
      <c r="TUP16" s="96"/>
      <c r="TUQ16" s="96"/>
      <c r="TUR16" s="96"/>
      <c r="TUS16" s="96"/>
      <c r="TUT16" s="96"/>
      <c r="TUU16" s="96"/>
      <c r="TUV16" s="96"/>
      <c r="TUW16" s="96"/>
      <c r="TUX16" s="96"/>
      <c r="TUY16" s="96"/>
      <c r="TUZ16" s="96"/>
      <c r="TVA16" s="96"/>
      <c r="TVB16" s="96"/>
      <c r="TVC16" s="96"/>
      <c r="TVD16" s="96"/>
      <c r="TVE16" s="96"/>
      <c r="TVF16" s="96"/>
      <c r="TVG16" s="96"/>
      <c r="TVH16" s="96"/>
      <c r="TVI16" s="96"/>
      <c r="TVJ16" s="96"/>
      <c r="TVK16" s="96"/>
      <c r="TVL16" s="96"/>
      <c r="TVM16" s="96"/>
      <c r="TVN16" s="96"/>
      <c r="TVO16" s="96"/>
      <c r="TVP16" s="96"/>
      <c r="TVQ16" s="96"/>
      <c r="TVR16" s="96"/>
      <c r="TVS16" s="96"/>
      <c r="TVT16" s="96"/>
      <c r="TVU16" s="96"/>
      <c r="TVV16" s="96"/>
      <c r="TVW16" s="96"/>
      <c r="TVX16" s="96"/>
      <c r="TVY16" s="96"/>
      <c r="TVZ16" s="96"/>
      <c r="TWA16" s="96"/>
      <c r="TWB16" s="96"/>
      <c r="TWC16" s="96"/>
      <c r="TWD16" s="96"/>
      <c r="TWE16" s="96"/>
      <c r="TWF16" s="96"/>
      <c r="TWG16" s="96"/>
      <c r="TWH16" s="96"/>
      <c r="TWI16" s="96"/>
      <c r="TWJ16" s="96"/>
      <c r="TWK16" s="96"/>
      <c r="TWL16" s="96"/>
      <c r="TWM16" s="96"/>
      <c r="TWN16" s="96"/>
      <c r="TWO16" s="96"/>
      <c r="TWP16" s="96"/>
      <c r="TWQ16" s="96"/>
      <c r="TWR16" s="96"/>
      <c r="TWS16" s="96"/>
      <c r="TWT16" s="96"/>
      <c r="TWU16" s="96"/>
      <c r="TWV16" s="96"/>
      <c r="TWW16" s="96"/>
      <c r="TWX16" s="96"/>
      <c r="TWY16" s="96"/>
      <c r="TWZ16" s="96"/>
      <c r="TXA16" s="96"/>
      <c r="TXB16" s="96"/>
      <c r="TXC16" s="96"/>
      <c r="TXD16" s="96"/>
      <c r="TXE16" s="96"/>
      <c r="TXF16" s="96"/>
      <c r="TXG16" s="96"/>
      <c r="TXH16" s="96"/>
      <c r="TXI16" s="96"/>
      <c r="TXJ16" s="96"/>
      <c r="TXK16" s="96"/>
      <c r="TXL16" s="96"/>
      <c r="TXM16" s="96"/>
      <c r="TXN16" s="96"/>
      <c r="TXO16" s="96"/>
      <c r="TXP16" s="96"/>
      <c r="TXQ16" s="96"/>
      <c r="TXR16" s="96"/>
      <c r="TXS16" s="96"/>
      <c r="TXT16" s="96"/>
      <c r="TXU16" s="96"/>
      <c r="TXV16" s="96"/>
      <c r="TXW16" s="96"/>
      <c r="TXX16" s="96"/>
      <c r="TXY16" s="96"/>
      <c r="TXZ16" s="96"/>
      <c r="TYA16" s="96"/>
      <c r="TYB16" s="96"/>
      <c r="TYC16" s="96"/>
      <c r="TYD16" s="96"/>
      <c r="TYE16" s="96"/>
      <c r="TYF16" s="96"/>
      <c r="TYG16" s="96"/>
      <c r="TYH16" s="96"/>
      <c r="TYI16" s="96"/>
      <c r="TYJ16" s="96"/>
      <c r="TYK16" s="96"/>
      <c r="TYL16" s="96"/>
      <c r="TYM16" s="96"/>
      <c r="TYN16" s="96"/>
      <c r="TYO16" s="96"/>
      <c r="TYP16" s="96"/>
      <c r="TYQ16" s="96"/>
      <c r="TYR16" s="96"/>
      <c r="TYS16" s="96"/>
      <c r="TYT16" s="96"/>
      <c r="TYU16" s="96"/>
      <c r="TYV16" s="96"/>
      <c r="TYW16" s="96"/>
      <c r="TYX16" s="96"/>
      <c r="TYY16" s="96"/>
      <c r="TYZ16" s="96"/>
      <c r="TZA16" s="96"/>
      <c r="TZB16" s="96"/>
      <c r="TZC16" s="96"/>
      <c r="TZD16" s="96"/>
      <c r="TZE16" s="96"/>
      <c r="TZF16" s="96"/>
      <c r="TZG16" s="96"/>
      <c r="TZH16" s="96"/>
      <c r="TZI16" s="96"/>
      <c r="TZJ16" s="96"/>
      <c r="TZK16" s="96"/>
      <c r="TZL16" s="96"/>
      <c r="TZM16" s="96"/>
      <c r="TZN16" s="96"/>
      <c r="TZO16" s="96"/>
      <c r="TZP16" s="96"/>
      <c r="TZQ16" s="96"/>
      <c r="TZR16" s="96"/>
      <c r="TZS16" s="96"/>
      <c r="TZT16" s="96"/>
      <c r="TZU16" s="96"/>
      <c r="TZV16" s="96"/>
      <c r="TZW16" s="96"/>
      <c r="TZX16" s="96"/>
      <c r="TZY16" s="96"/>
      <c r="TZZ16" s="96"/>
      <c r="UAA16" s="96"/>
      <c r="UAB16" s="96"/>
      <c r="UAC16" s="96"/>
      <c r="UAD16" s="96"/>
      <c r="UAE16" s="96"/>
      <c r="UAF16" s="96"/>
      <c r="UAG16" s="96"/>
      <c r="UAH16" s="96"/>
      <c r="UAI16" s="96"/>
      <c r="UAJ16" s="96"/>
      <c r="UAK16" s="96"/>
      <c r="UAL16" s="96"/>
      <c r="UAM16" s="96"/>
      <c r="UAN16" s="96"/>
      <c r="UAO16" s="96"/>
      <c r="UAP16" s="96"/>
      <c r="UAQ16" s="96"/>
      <c r="UAR16" s="96"/>
      <c r="UAS16" s="96"/>
      <c r="UAT16" s="96"/>
      <c r="UAU16" s="96"/>
      <c r="UAV16" s="96"/>
      <c r="UAW16" s="96"/>
      <c r="UAX16" s="96"/>
      <c r="UAY16" s="96"/>
      <c r="UAZ16" s="96"/>
      <c r="UBA16" s="96"/>
      <c r="UBB16" s="96"/>
      <c r="UBC16" s="96"/>
      <c r="UBD16" s="96"/>
      <c r="UBE16" s="96"/>
      <c r="UBF16" s="96"/>
      <c r="UBG16" s="96"/>
      <c r="UBH16" s="96"/>
      <c r="UBI16" s="96"/>
      <c r="UBJ16" s="96"/>
      <c r="UBK16" s="96"/>
      <c r="UBL16" s="96"/>
      <c r="UBM16" s="96"/>
      <c r="UBN16" s="96"/>
      <c r="UBO16" s="96"/>
      <c r="UBP16" s="96"/>
      <c r="UBQ16" s="96"/>
      <c r="UBR16" s="96"/>
      <c r="UBS16" s="96"/>
      <c r="UBT16" s="96"/>
      <c r="UBU16" s="96"/>
      <c r="UBV16" s="96"/>
      <c r="UBW16" s="96"/>
      <c r="UBX16" s="96"/>
      <c r="UBY16" s="96"/>
      <c r="UBZ16" s="96"/>
      <c r="UCA16" s="96"/>
      <c r="UCB16" s="96"/>
      <c r="UCC16" s="96"/>
      <c r="UCD16" s="96"/>
      <c r="UCE16" s="96"/>
      <c r="UCF16" s="96"/>
      <c r="UCG16" s="96"/>
      <c r="UCH16" s="96"/>
      <c r="UCI16" s="96"/>
      <c r="UCJ16" s="96"/>
      <c r="UCK16" s="96"/>
      <c r="UCL16" s="96"/>
      <c r="UCM16" s="96"/>
      <c r="UCN16" s="96"/>
      <c r="UCO16" s="96"/>
      <c r="UCP16" s="96"/>
      <c r="UCQ16" s="96"/>
      <c r="UCR16" s="96"/>
      <c r="UCS16" s="96"/>
      <c r="UCT16" s="96"/>
      <c r="UCU16" s="96"/>
      <c r="UCV16" s="96"/>
      <c r="UCW16" s="96"/>
      <c r="UCX16" s="96"/>
      <c r="UCY16" s="96"/>
      <c r="UCZ16" s="96"/>
      <c r="UDA16" s="96"/>
      <c r="UDB16" s="96"/>
      <c r="UDC16" s="96"/>
      <c r="UDD16" s="96"/>
      <c r="UDE16" s="96"/>
      <c r="UDF16" s="96"/>
      <c r="UDG16" s="96"/>
      <c r="UDH16" s="96"/>
      <c r="UDI16" s="96"/>
      <c r="UDJ16" s="96"/>
      <c r="UDK16" s="96"/>
      <c r="UDL16" s="96"/>
      <c r="UDM16" s="96"/>
      <c r="UDN16" s="96"/>
      <c r="UDO16" s="96"/>
      <c r="UDP16" s="96"/>
      <c r="UDQ16" s="96"/>
      <c r="UDR16" s="96"/>
      <c r="UDS16" s="96"/>
      <c r="UDT16" s="96"/>
      <c r="UDU16" s="96"/>
      <c r="UDV16" s="96"/>
      <c r="UDW16" s="96"/>
      <c r="UDX16" s="96"/>
      <c r="UDY16" s="96"/>
      <c r="UDZ16" s="96"/>
      <c r="UEA16" s="96"/>
      <c r="UEB16" s="96"/>
      <c r="UEC16" s="96"/>
      <c r="UED16" s="96"/>
      <c r="UEE16" s="96"/>
      <c r="UEF16" s="96"/>
      <c r="UEG16" s="96"/>
      <c r="UEH16" s="96"/>
      <c r="UEI16" s="96"/>
      <c r="UEJ16" s="96"/>
      <c r="UEK16" s="96"/>
      <c r="UEL16" s="96"/>
      <c r="UEM16" s="96"/>
      <c r="UEN16" s="96"/>
      <c r="UEO16" s="96"/>
      <c r="UEP16" s="96"/>
      <c r="UEQ16" s="96"/>
      <c r="UER16" s="96"/>
      <c r="UES16" s="96"/>
      <c r="UET16" s="96"/>
      <c r="UEU16" s="96"/>
      <c r="UEV16" s="96"/>
      <c r="UEW16" s="96"/>
      <c r="UEX16" s="96"/>
      <c r="UEY16" s="96"/>
      <c r="UEZ16" s="96"/>
      <c r="UFA16" s="96"/>
      <c r="UFB16" s="96"/>
      <c r="UFC16" s="96"/>
      <c r="UFD16" s="96"/>
      <c r="UFE16" s="96"/>
      <c r="UFF16" s="96"/>
      <c r="UFG16" s="96"/>
      <c r="UFH16" s="96"/>
      <c r="UFI16" s="96"/>
      <c r="UFJ16" s="96"/>
      <c r="UFK16" s="96"/>
      <c r="UFL16" s="96"/>
      <c r="UFM16" s="96"/>
      <c r="UFN16" s="96"/>
      <c r="UFO16" s="96"/>
      <c r="UFP16" s="96"/>
      <c r="UFQ16" s="96"/>
      <c r="UFR16" s="96"/>
      <c r="UFS16" s="96"/>
      <c r="UFT16" s="96"/>
      <c r="UFU16" s="96"/>
      <c r="UFV16" s="96"/>
      <c r="UFW16" s="96"/>
      <c r="UFX16" s="96"/>
      <c r="UFY16" s="96"/>
      <c r="UFZ16" s="96"/>
      <c r="UGA16" s="96"/>
      <c r="UGB16" s="96"/>
      <c r="UGC16" s="96"/>
      <c r="UGD16" s="96"/>
      <c r="UGE16" s="96"/>
      <c r="UGF16" s="96"/>
      <c r="UGG16" s="96"/>
      <c r="UGH16" s="96"/>
      <c r="UGI16" s="96"/>
      <c r="UGJ16" s="96"/>
      <c r="UGK16" s="96"/>
      <c r="UGL16" s="96"/>
      <c r="UGM16" s="96"/>
      <c r="UGN16" s="96"/>
      <c r="UGO16" s="96"/>
      <c r="UGP16" s="96"/>
      <c r="UGQ16" s="96"/>
      <c r="UGR16" s="96"/>
      <c r="UGS16" s="96"/>
      <c r="UGT16" s="96"/>
      <c r="UGU16" s="96"/>
      <c r="UGV16" s="96"/>
      <c r="UGW16" s="96"/>
      <c r="UGX16" s="96"/>
      <c r="UGY16" s="96"/>
      <c r="UGZ16" s="96"/>
      <c r="UHA16" s="96"/>
      <c r="UHB16" s="96"/>
      <c r="UHC16" s="96"/>
      <c r="UHD16" s="96"/>
      <c r="UHE16" s="96"/>
      <c r="UHF16" s="96"/>
      <c r="UHG16" s="96"/>
      <c r="UHH16" s="96"/>
      <c r="UHI16" s="96"/>
      <c r="UHJ16" s="96"/>
      <c r="UHK16" s="96"/>
      <c r="UHL16" s="96"/>
      <c r="UHM16" s="96"/>
      <c r="UHN16" s="96"/>
      <c r="UHO16" s="96"/>
      <c r="UHP16" s="96"/>
      <c r="UHQ16" s="96"/>
      <c r="UHR16" s="96"/>
      <c r="UHS16" s="96"/>
      <c r="UHT16" s="96"/>
      <c r="UHU16" s="96"/>
      <c r="UHV16" s="96"/>
      <c r="UHW16" s="96"/>
      <c r="UHX16" s="96"/>
      <c r="UHY16" s="96"/>
      <c r="UHZ16" s="96"/>
      <c r="UIA16" s="96"/>
      <c r="UIB16" s="96"/>
      <c r="UIC16" s="96"/>
      <c r="UID16" s="96"/>
      <c r="UIE16" s="96"/>
      <c r="UIF16" s="96"/>
      <c r="UIG16" s="96"/>
      <c r="UIH16" s="96"/>
      <c r="UII16" s="96"/>
      <c r="UIJ16" s="96"/>
      <c r="UIK16" s="96"/>
      <c r="UIL16" s="96"/>
      <c r="UIM16" s="96"/>
      <c r="UIN16" s="96"/>
      <c r="UIO16" s="96"/>
      <c r="UIP16" s="96"/>
      <c r="UIQ16" s="96"/>
      <c r="UIR16" s="96"/>
      <c r="UIS16" s="96"/>
      <c r="UIT16" s="96"/>
      <c r="UIU16" s="96"/>
      <c r="UIV16" s="96"/>
      <c r="UIW16" s="96"/>
      <c r="UIX16" s="96"/>
      <c r="UIY16" s="96"/>
      <c r="UIZ16" s="96"/>
      <c r="UJA16" s="96"/>
      <c r="UJB16" s="96"/>
      <c r="UJC16" s="96"/>
      <c r="UJD16" s="96"/>
      <c r="UJE16" s="96"/>
      <c r="UJF16" s="96"/>
      <c r="UJG16" s="96"/>
      <c r="UJH16" s="96"/>
      <c r="UJI16" s="96"/>
      <c r="UJJ16" s="96"/>
      <c r="UJK16" s="96"/>
      <c r="UJL16" s="96"/>
      <c r="UJM16" s="96"/>
      <c r="UJN16" s="96"/>
      <c r="UJO16" s="96"/>
      <c r="UJP16" s="96"/>
      <c r="UJQ16" s="96"/>
      <c r="UJR16" s="96"/>
      <c r="UJS16" s="96"/>
      <c r="UJT16" s="96"/>
      <c r="UJU16" s="96"/>
      <c r="UJV16" s="96"/>
      <c r="UJW16" s="96"/>
      <c r="UJX16" s="96"/>
      <c r="UJY16" s="96"/>
      <c r="UJZ16" s="96"/>
      <c r="UKA16" s="96"/>
      <c r="UKB16" s="96"/>
      <c r="UKC16" s="96"/>
      <c r="UKD16" s="96"/>
      <c r="UKE16" s="96"/>
      <c r="UKF16" s="96"/>
      <c r="UKG16" s="96"/>
      <c r="UKH16" s="96"/>
      <c r="UKI16" s="96"/>
      <c r="UKJ16" s="96"/>
      <c r="UKK16" s="96"/>
      <c r="UKL16" s="96"/>
      <c r="UKM16" s="96"/>
      <c r="UKN16" s="96"/>
      <c r="UKO16" s="96"/>
      <c r="UKP16" s="96"/>
      <c r="UKQ16" s="96"/>
      <c r="UKR16" s="96"/>
      <c r="UKS16" s="96"/>
      <c r="UKT16" s="96"/>
      <c r="UKU16" s="96"/>
      <c r="UKV16" s="96"/>
      <c r="UKW16" s="96"/>
      <c r="UKX16" s="96"/>
      <c r="UKY16" s="96"/>
      <c r="UKZ16" s="96"/>
      <c r="ULA16" s="96"/>
      <c r="ULB16" s="96"/>
      <c r="ULC16" s="96"/>
      <c r="ULD16" s="96"/>
      <c r="ULE16" s="96"/>
      <c r="ULF16" s="96"/>
      <c r="ULG16" s="96"/>
      <c r="ULH16" s="96"/>
      <c r="ULI16" s="96"/>
      <c r="ULJ16" s="96"/>
      <c r="ULK16" s="96"/>
      <c r="ULL16" s="96"/>
      <c r="ULM16" s="96"/>
      <c r="ULN16" s="96"/>
      <c r="ULO16" s="96"/>
      <c r="ULP16" s="96"/>
      <c r="ULQ16" s="96"/>
      <c r="ULR16" s="96"/>
      <c r="ULS16" s="96"/>
      <c r="ULT16" s="96"/>
      <c r="ULU16" s="96"/>
      <c r="ULV16" s="96"/>
      <c r="ULW16" s="96"/>
      <c r="ULX16" s="96"/>
      <c r="ULY16" s="96"/>
      <c r="ULZ16" s="96"/>
      <c r="UMA16" s="96"/>
      <c r="UMB16" s="96"/>
      <c r="UMC16" s="96"/>
      <c r="UMD16" s="96"/>
      <c r="UME16" s="96"/>
      <c r="UMF16" s="96"/>
      <c r="UMG16" s="96"/>
      <c r="UMH16" s="96"/>
      <c r="UMI16" s="96"/>
      <c r="UMJ16" s="96"/>
      <c r="UMK16" s="96"/>
      <c r="UML16" s="96"/>
      <c r="UMM16" s="96"/>
      <c r="UMN16" s="96"/>
      <c r="UMO16" s="96"/>
      <c r="UMP16" s="96"/>
      <c r="UMQ16" s="96"/>
      <c r="UMR16" s="96"/>
      <c r="UMS16" s="96"/>
      <c r="UMT16" s="96"/>
      <c r="UMU16" s="96"/>
      <c r="UMV16" s="96"/>
      <c r="UMW16" s="96"/>
      <c r="UMX16" s="96"/>
      <c r="UMY16" s="96"/>
      <c r="UMZ16" s="96"/>
      <c r="UNA16" s="96"/>
      <c r="UNB16" s="96"/>
      <c r="UNC16" s="96"/>
      <c r="UND16" s="96"/>
      <c r="UNE16" s="96"/>
      <c r="UNF16" s="96"/>
      <c r="UNG16" s="96"/>
      <c r="UNH16" s="96"/>
      <c r="UNI16" s="96"/>
      <c r="UNJ16" s="96"/>
      <c r="UNK16" s="96"/>
      <c r="UNL16" s="96"/>
      <c r="UNM16" s="96"/>
      <c r="UNN16" s="96"/>
      <c r="UNO16" s="96"/>
      <c r="UNP16" s="96"/>
      <c r="UNQ16" s="96"/>
      <c r="UNR16" s="96"/>
      <c r="UNS16" s="96"/>
      <c r="UNT16" s="96"/>
      <c r="UNU16" s="96"/>
      <c r="UNV16" s="96"/>
      <c r="UNW16" s="96"/>
      <c r="UNX16" s="96"/>
      <c r="UNY16" s="96"/>
      <c r="UNZ16" s="96"/>
      <c r="UOA16" s="96"/>
      <c r="UOB16" s="96"/>
      <c r="UOC16" s="96"/>
      <c r="UOD16" s="96"/>
      <c r="UOE16" s="96"/>
      <c r="UOF16" s="96"/>
      <c r="UOG16" s="96"/>
      <c r="UOH16" s="96"/>
      <c r="UOI16" s="96"/>
      <c r="UOJ16" s="96"/>
      <c r="UOK16" s="96"/>
      <c r="UOL16" s="96"/>
      <c r="UOM16" s="96"/>
      <c r="UON16" s="96"/>
      <c r="UOO16" s="96"/>
      <c r="UOP16" s="96"/>
      <c r="UOQ16" s="96"/>
      <c r="UOR16" s="96"/>
      <c r="UOS16" s="96"/>
      <c r="UOT16" s="96"/>
      <c r="UOU16" s="96"/>
      <c r="UOV16" s="96"/>
      <c r="UOW16" s="96"/>
      <c r="UOX16" s="96"/>
      <c r="UOY16" s="96"/>
      <c r="UOZ16" s="96"/>
      <c r="UPA16" s="96"/>
      <c r="UPB16" s="96"/>
      <c r="UPC16" s="96"/>
      <c r="UPD16" s="96"/>
      <c r="UPE16" s="96"/>
      <c r="UPF16" s="96"/>
      <c r="UPG16" s="96"/>
      <c r="UPH16" s="96"/>
      <c r="UPI16" s="96"/>
      <c r="UPJ16" s="96"/>
      <c r="UPK16" s="96"/>
      <c r="UPL16" s="96"/>
      <c r="UPM16" s="96"/>
      <c r="UPN16" s="96"/>
      <c r="UPO16" s="96"/>
      <c r="UPP16" s="96"/>
      <c r="UPQ16" s="96"/>
      <c r="UPR16" s="96"/>
      <c r="UPS16" s="96"/>
      <c r="UPT16" s="96"/>
      <c r="UPU16" s="96"/>
      <c r="UPV16" s="96"/>
      <c r="UPW16" s="96"/>
      <c r="UPX16" s="96"/>
      <c r="UPY16" s="96"/>
      <c r="UPZ16" s="96"/>
      <c r="UQA16" s="96"/>
      <c r="UQB16" s="96"/>
      <c r="UQC16" s="96"/>
      <c r="UQD16" s="96"/>
      <c r="UQE16" s="96"/>
      <c r="UQF16" s="96"/>
      <c r="UQG16" s="96"/>
      <c r="UQH16" s="96"/>
      <c r="UQI16" s="96"/>
      <c r="UQJ16" s="96"/>
      <c r="UQK16" s="96"/>
      <c r="UQL16" s="96"/>
      <c r="UQM16" s="96"/>
      <c r="UQN16" s="96"/>
      <c r="UQO16" s="96"/>
      <c r="UQP16" s="96"/>
      <c r="UQQ16" s="96"/>
      <c r="UQR16" s="96"/>
      <c r="UQS16" s="96"/>
      <c r="UQT16" s="96"/>
      <c r="UQU16" s="96"/>
      <c r="UQV16" s="96"/>
      <c r="UQW16" s="96"/>
      <c r="UQX16" s="96"/>
      <c r="UQY16" s="96"/>
      <c r="UQZ16" s="96"/>
      <c r="URA16" s="96"/>
      <c r="URB16" s="96"/>
      <c r="URC16" s="96"/>
      <c r="URD16" s="96"/>
      <c r="URE16" s="96"/>
      <c r="URF16" s="96"/>
      <c r="URG16" s="96"/>
      <c r="URH16" s="96"/>
      <c r="URI16" s="96"/>
      <c r="URJ16" s="96"/>
      <c r="URK16" s="96"/>
      <c r="URL16" s="96"/>
      <c r="URM16" s="96"/>
      <c r="URN16" s="96"/>
      <c r="URO16" s="96"/>
      <c r="URP16" s="96"/>
      <c r="URQ16" s="96"/>
      <c r="URR16" s="96"/>
      <c r="URS16" s="96"/>
      <c r="URT16" s="96"/>
      <c r="URU16" s="96"/>
      <c r="URV16" s="96"/>
      <c r="URW16" s="96"/>
      <c r="URX16" s="96"/>
      <c r="URY16" s="96"/>
      <c r="URZ16" s="96"/>
      <c r="USA16" s="96"/>
      <c r="USB16" s="96"/>
      <c r="USC16" s="96"/>
      <c r="USD16" s="96"/>
      <c r="USE16" s="96"/>
      <c r="USF16" s="96"/>
      <c r="USG16" s="96"/>
      <c r="USH16" s="96"/>
      <c r="USI16" s="96"/>
      <c r="USJ16" s="96"/>
      <c r="USK16" s="96"/>
      <c r="USL16" s="96"/>
      <c r="USM16" s="96"/>
      <c r="USN16" s="96"/>
      <c r="USO16" s="96"/>
      <c r="USP16" s="96"/>
      <c r="USQ16" s="96"/>
      <c r="USR16" s="96"/>
      <c r="USS16" s="96"/>
      <c r="UST16" s="96"/>
      <c r="USU16" s="96"/>
      <c r="USV16" s="96"/>
      <c r="USW16" s="96"/>
      <c r="USX16" s="96"/>
      <c r="USY16" s="96"/>
      <c r="USZ16" s="96"/>
      <c r="UTA16" s="96"/>
      <c r="UTB16" s="96"/>
      <c r="UTC16" s="96"/>
      <c r="UTD16" s="96"/>
      <c r="UTE16" s="96"/>
      <c r="UTF16" s="96"/>
      <c r="UTG16" s="96"/>
      <c r="UTH16" s="96"/>
      <c r="UTI16" s="96"/>
      <c r="UTJ16" s="96"/>
      <c r="UTK16" s="96"/>
      <c r="UTL16" s="96"/>
      <c r="UTM16" s="96"/>
      <c r="UTN16" s="96"/>
      <c r="UTO16" s="96"/>
      <c r="UTP16" s="96"/>
      <c r="UTQ16" s="96"/>
      <c r="UTR16" s="96"/>
      <c r="UTS16" s="96"/>
      <c r="UTT16" s="96"/>
      <c r="UTU16" s="96"/>
      <c r="UTV16" s="96"/>
      <c r="UTW16" s="96"/>
      <c r="UTX16" s="96"/>
      <c r="UTY16" s="96"/>
      <c r="UTZ16" s="96"/>
      <c r="UUA16" s="96"/>
      <c r="UUB16" s="96"/>
      <c r="UUC16" s="96"/>
      <c r="UUD16" s="96"/>
      <c r="UUE16" s="96"/>
      <c r="UUF16" s="96"/>
      <c r="UUG16" s="96"/>
      <c r="UUH16" s="96"/>
      <c r="UUI16" s="96"/>
      <c r="UUJ16" s="96"/>
      <c r="UUK16" s="96"/>
      <c r="UUL16" s="96"/>
      <c r="UUM16" s="96"/>
      <c r="UUN16" s="96"/>
      <c r="UUO16" s="96"/>
      <c r="UUP16" s="96"/>
      <c r="UUQ16" s="96"/>
      <c r="UUR16" s="96"/>
      <c r="UUS16" s="96"/>
      <c r="UUT16" s="96"/>
      <c r="UUU16" s="96"/>
      <c r="UUV16" s="96"/>
      <c r="UUW16" s="96"/>
      <c r="UUX16" s="96"/>
      <c r="UUY16" s="96"/>
      <c r="UUZ16" s="96"/>
      <c r="UVA16" s="96"/>
      <c r="UVB16" s="96"/>
      <c r="UVC16" s="96"/>
      <c r="UVD16" s="96"/>
      <c r="UVE16" s="96"/>
      <c r="UVF16" s="96"/>
      <c r="UVG16" s="96"/>
      <c r="UVH16" s="96"/>
      <c r="UVI16" s="96"/>
      <c r="UVJ16" s="96"/>
      <c r="UVK16" s="96"/>
      <c r="UVL16" s="96"/>
      <c r="UVM16" s="96"/>
      <c r="UVN16" s="96"/>
      <c r="UVO16" s="96"/>
      <c r="UVP16" s="96"/>
      <c r="UVQ16" s="96"/>
      <c r="UVR16" s="96"/>
      <c r="UVS16" s="96"/>
      <c r="UVT16" s="96"/>
      <c r="UVU16" s="96"/>
      <c r="UVV16" s="96"/>
      <c r="UVW16" s="96"/>
      <c r="UVX16" s="96"/>
      <c r="UVY16" s="96"/>
      <c r="UVZ16" s="96"/>
      <c r="UWA16" s="96"/>
      <c r="UWB16" s="96"/>
      <c r="UWC16" s="96"/>
      <c r="UWD16" s="96"/>
      <c r="UWE16" s="96"/>
      <c r="UWF16" s="96"/>
      <c r="UWG16" s="96"/>
      <c r="UWH16" s="96"/>
      <c r="UWI16" s="96"/>
      <c r="UWJ16" s="96"/>
      <c r="UWK16" s="96"/>
      <c r="UWL16" s="96"/>
      <c r="UWM16" s="96"/>
      <c r="UWN16" s="96"/>
      <c r="UWO16" s="96"/>
      <c r="UWP16" s="96"/>
      <c r="UWQ16" s="96"/>
      <c r="UWR16" s="96"/>
      <c r="UWS16" s="96"/>
      <c r="UWT16" s="96"/>
      <c r="UWU16" s="96"/>
      <c r="UWV16" s="96"/>
      <c r="UWW16" s="96"/>
      <c r="UWX16" s="96"/>
      <c r="UWY16" s="96"/>
      <c r="UWZ16" s="96"/>
      <c r="UXA16" s="96"/>
      <c r="UXB16" s="96"/>
      <c r="UXC16" s="96"/>
      <c r="UXD16" s="96"/>
      <c r="UXE16" s="96"/>
      <c r="UXF16" s="96"/>
      <c r="UXG16" s="96"/>
      <c r="UXH16" s="96"/>
      <c r="UXI16" s="96"/>
      <c r="UXJ16" s="96"/>
      <c r="UXK16" s="96"/>
      <c r="UXL16" s="96"/>
      <c r="UXM16" s="96"/>
      <c r="UXN16" s="96"/>
      <c r="UXO16" s="96"/>
      <c r="UXP16" s="96"/>
      <c r="UXQ16" s="96"/>
      <c r="UXR16" s="96"/>
      <c r="UXS16" s="96"/>
      <c r="UXT16" s="96"/>
      <c r="UXU16" s="96"/>
      <c r="UXV16" s="96"/>
      <c r="UXW16" s="96"/>
      <c r="UXX16" s="96"/>
      <c r="UXY16" s="96"/>
      <c r="UXZ16" s="96"/>
      <c r="UYA16" s="96"/>
      <c r="UYB16" s="96"/>
      <c r="UYC16" s="96"/>
      <c r="UYD16" s="96"/>
      <c r="UYE16" s="96"/>
      <c r="UYF16" s="96"/>
      <c r="UYG16" s="96"/>
      <c r="UYH16" s="96"/>
      <c r="UYI16" s="96"/>
      <c r="UYJ16" s="96"/>
      <c r="UYK16" s="96"/>
      <c r="UYL16" s="96"/>
      <c r="UYM16" s="96"/>
      <c r="UYN16" s="96"/>
      <c r="UYO16" s="96"/>
      <c r="UYP16" s="96"/>
      <c r="UYQ16" s="96"/>
      <c r="UYR16" s="96"/>
      <c r="UYS16" s="96"/>
      <c r="UYT16" s="96"/>
      <c r="UYU16" s="96"/>
      <c r="UYV16" s="96"/>
      <c r="UYW16" s="96"/>
      <c r="UYX16" s="96"/>
      <c r="UYY16" s="96"/>
      <c r="UYZ16" s="96"/>
      <c r="UZA16" s="96"/>
      <c r="UZB16" s="96"/>
      <c r="UZC16" s="96"/>
      <c r="UZD16" s="96"/>
      <c r="UZE16" s="96"/>
      <c r="UZF16" s="96"/>
      <c r="UZG16" s="96"/>
      <c r="UZH16" s="96"/>
      <c r="UZI16" s="96"/>
      <c r="UZJ16" s="96"/>
      <c r="UZK16" s="96"/>
      <c r="UZL16" s="96"/>
      <c r="UZM16" s="96"/>
      <c r="UZN16" s="96"/>
      <c r="UZO16" s="96"/>
      <c r="UZP16" s="96"/>
      <c r="UZQ16" s="96"/>
      <c r="UZR16" s="96"/>
      <c r="UZS16" s="96"/>
      <c r="UZT16" s="96"/>
      <c r="UZU16" s="96"/>
      <c r="UZV16" s="96"/>
      <c r="UZW16" s="96"/>
      <c r="UZX16" s="96"/>
      <c r="UZY16" s="96"/>
      <c r="UZZ16" s="96"/>
      <c r="VAA16" s="96"/>
      <c r="VAB16" s="96"/>
      <c r="VAC16" s="96"/>
      <c r="VAD16" s="96"/>
      <c r="VAE16" s="96"/>
      <c r="VAF16" s="96"/>
      <c r="VAG16" s="96"/>
      <c r="VAH16" s="96"/>
      <c r="VAI16" s="96"/>
      <c r="VAJ16" s="96"/>
      <c r="VAK16" s="96"/>
      <c r="VAL16" s="96"/>
      <c r="VAM16" s="96"/>
      <c r="VAN16" s="96"/>
      <c r="VAO16" s="96"/>
      <c r="VAP16" s="96"/>
      <c r="VAQ16" s="96"/>
      <c r="VAR16" s="96"/>
      <c r="VAS16" s="96"/>
      <c r="VAT16" s="96"/>
      <c r="VAU16" s="96"/>
      <c r="VAV16" s="96"/>
      <c r="VAW16" s="96"/>
      <c r="VAX16" s="96"/>
      <c r="VAY16" s="96"/>
      <c r="VAZ16" s="96"/>
      <c r="VBA16" s="96"/>
      <c r="VBB16" s="96"/>
      <c r="VBC16" s="96"/>
      <c r="VBD16" s="96"/>
      <c r="VBE16" s="96"/>
      <c r="VBF16" s="96"/>
      <c r="VBG16" s="96"/>
      <c r="VBH16" s="96"/>
      <c r="VBI16" s="96"/>
      <c r="VBJ16" s="96"/>
      <c r="VBK16" s="96"/>
      <c r="VBL16" s="96"/>
      <c r="VBM16" s="96"/>
      <c r="VBN16" s="96"/>
      <c r="VBO16" s="96"/>
      <c r="VBP16" s="96"/>
      <c r="VBQ16" s="96"/>
      <c r="VBR16" s="96"/>
      <c r="VBS16" s="96"/>
      <c r="VBT16" s="96"/>
      <c r="VBU16" s="96"/>
      <c r="VBV16" s="96"/>
      <c r="VBW16" s="96"/>
      <c r="VBX16" s="96"/>
      <c r="VBY16" s="96"/>
      <c r="VBZ16" s="96"/>
      <c r="VCA16" s="96"/>
      <c r="VCB16" s="96"/>
      <c r="VCC16" s="96"/>
      <c r="VCD16" s="96"/>
      <c r="VCE16" s="96"/>
      <c r="VCF16" s="96"/>
      <c r="VCG16" s="96"/>
      <c r="VCH16" s="96"/>
      <c r="VCI16" s="96"/>
      <c r="VCJ16" s="96"/>
      <c r="VCK16" s="96"/>
      <c r="VCL16" s="96"/>
      <c r="VCM16" s="96"/>
      <c r="VCN16" s="96"/>
      <c r="VCO16" s="96"/>
      <c r="VCP16" s="96"/>
      <c r="VCQ16" s="96"/>
      <c r="VCR16" s="96"/>
      <c r="VCS16" s="96"/>
      <c r="VCT16" s="96"/>
      <c r="VCU16" s="96"/>
      <c r="VCV16" s="96"/>
      <c r="VCW16" s="96"/>
      <c r="VCX16" s="96"/>
      <c r="VCY16" s="96"/>
      <c r="VCZ16" s="96"/>
      <c r="VDA16" s="96"/>
      <c r="VDB16" s="96"/>
      <c r="VDC16" s="96"/>
      <c r="VDD16" s="96"/>
      <c r="VDE16" s="96"/>
      <c r="VDF16" s="96"/>
      <c r="VDG16" s="96"/>
      <c r="VDH16" s="96"/>
      <c r="VDI16" s="96"/>
      <c r="VDJ16" s="96"/>
      <c r="VDK16" s="96"/>
      <c r="VDL16" s="96"/>
      <c r="VDM16" s="96"/>
      <c r="VDN16" s="96"/>
      <c r="VDO16" s="96"/>
      <c r="VDP16" s="96"/>
      <c r="VDQ16" s="96"/>
      <c r="VDR16" s="96"/>
      <c r="VDS16" s="96"/>
      <c r="VDT16" s="96"/>
      <c r="VDU16" s="96"/>
      <c r="VDV16" s="96"/>
      <c r="VDW16" s="96"/>
      <c r="VDX16" s="96"/>
      <c r="VDY16" s="96"/>
      <c r="VDZ16" s="96"/>
      <c r="VEA16" s="96"/>
      <c r="VEB16" s="96"/>
      <c r="VEC16" s="96"/>
      <c r="VED16" s="96"/>
      <c r="VEE16" s="96"/>
      <c r="VEF16" s="96"/>
      <c r="VEG16" s="96"/>
      <c r="VEH16" s="96"/>
      <c r="VEI16" s="96"/>
      <c r="VEJ16" s="96"/>
      <c r="VEK16" s="96"/>
      <c r="VEL16" s="96"/>
      <c r="VEM16" s="96"/>
      <c r="VEN16" s="96"/>
      <c r="VEO16" s="96"/>
      <c r="VEP16" s="96"/>
      <c r="VEQ16" s="96"/>
      <c r="VER16" s="96"/>
      <c r="VES16" s="96"/>
      <c r="VET16" s="96"/>
      <c r="VEU16" s="96"/>
      <c r="VEV16" s="96"/>
      <c r="VEW16" s="96"/>
      <c r="VEX16" s="96"/>
      <c r="VEY16" s="96"/>
      <c r="VEZ16" s="96"/>
      <c r="VFA16" s="96"/>
      <c r="VFB16" s="96"/>
      <c r="VFC16" s="96"/>
      <c r="VFD16" s="96"/>
      <c r="VFE16" s="96"/>
      <c r="VFF16" s="96"/>
      <c r="VFG16" s="96"/>
      <c r="VFH16" s="96"/>
      <c r="VFI16" s="96"/>
      <c r="VFJ16" s="96"/>
      <c r="VFK16" s="96"/>
      <c r="VFL16" s="96"/>
      <c r="VFM16" s="96"/>
      <c r="VFN16" s="96"/>
      <c r="VFO16" s="96"/>
      <c r="VFP16" s="96"/>
      <c r="VFQ16" s="96"/>
      <c r="VFR16" s="96"/>
      <c r="VFS16" s="96"/>
      <c r="VFT16" s="96"/>
      <c r="VFU16" s="96"/>
      <c r="VFV16" s="96"/>
      <c r="VFW16" s="96"/>
      <c r="VFX16" s="96"/>
      <c r="VFY16" s="96"/>
      <c r="VFZ16" s="96"/>
      <c r="VGA16" s="96"/>
      <c r="VGB16" s="96"/>
      <c r="VGC16" s="96"/>
      <c r="VGD16" s="96"/>
      <c r="VGE16" s="96"/>
      <c r="VGF16" s="96"/>
      <c r="VGG16" s="96"/>
      <c r="VGH16" s="96"/>
      <c r="VGI16" s="96"/>
      <c r="VGJ16" s="96"/>
      <c r="VGK16" s="96"/>
      <c r="VGL16" s="96"/>
      <c r="VGM16" s="96"/>
      <c r="VGN16" s="96"/>
      <c r="VGO16" s="96"/>
      <c r="VGP16" s="96"/>
      <c r="VGQ16" s="96"/>
      <c r="VGR16" s="96"/>
      <c r="VGS16" s="96"/>
      <c r="VGT16" s="96"/>
      <c r="VGU16" s="96"/>
      <c r="VGV16" s="96"/>
      <c r="VGW16" s="96"/>
      <c r="VGX16" s="96"/>
      <c r="VGY16" s="96"/>
      <c r="VGZ16" s="96"/>
      <c r="VHA16" s="96"/>
      <c r="VHB16" s="96"/>
      <c r="VHC16" s="96"/>
      <c r="VHD16" s="96"/>
      <c r="VHE16" s="96"/>
      <c r="VHF16" s="96"/>
      <c r="VHG16" s="96"/>
      <c r="VHH16" s="96"/>
      <c r="VHI16" s="96"/>
      <c r="VHJ16" s="96"/>
      <c r="VHK16" s="96"/>
      <c r="VHL16" s="96"/>
      <c r="VHM16" s="96"/>
      <c r="VHN16" s="96"/>
      <c r="VHO16" s="96"/>
      <c r="VHP16" s="96"/>
      <c r="VHQ16" s="96"/>
      <c r="VHR16" s="96"/>
      <c r="VHS16" s="96"/>
      <c r="VHT16" s="96"/>
      <c r="VHU16" s="96"/>
      <c r="VHV16" s="96"/>
      <c r="VHW16" s="96"/>
      <c r="VHX16" s="96"/>
      <c r="VHY16" s="96"/>
      <c r="VHZ16" s="96"/>
      <c r="VIA16" s="96"/>
      <c r="VIB16" s="96"/>
      <c r="VIC16" s="96"/>
      <c r="VID16" s="96"/>
      <c r="VIE16" s="96"/>
      <c r="VIF16" s="96"/>
      <c r="VIG16" s="96"/>
      <c r="VIH16" s="96"/>
      <c r="VII16" s="96"/>
      <c r="VIJ16" s="96"/>
      <c r="VIK16" s="96"/>
      <c r="VIL16" s="96"/>
      <c r="VIM16" s="96"/>
      <c r="VIN16" s="96"/>
      <c r="VIO16" s="96"/>
      <c r="VIP16" s="96"/>
      <c r="VIQ16" s="96"/>
      <c r="VIR16" s="96"/>
      <c r="VIS16" s="96"/>
      <c r="VIT16" s="96"/>
      <c r="VIU16" s="96"/>
      <c r="VIV16" s="96"/>
      <c r="VIW16" s="96"/>
      <c r="VIX16" s="96"/>
      <c r="VIY16" s="96"/>
      <c r="VIZ16" s="96"/>
      <c r="VJA16" s="96"/>
      <c r="VJB16" s="96"/>
      <c r="VJC16" s="96"/>
      <c r="VJD16" s="96"/>
      <c r="VJE16" s="96"/>
      <c r="VJF16" s="96"/>
      <c r="VJG16" s="96"/>
      <c r="VJH16" s="96"/>
      <c r="VJI16" s="96"/>
      <c r="VJJ16" s="96"/>
      <c r="VJK16" s="96"/>
      <c r="VJL16" s="96"/>
      <c r="VJM16" s="96"/>
      <c r="VJN16" s="96"/>
      <c r="VJO16" s="96"/>
      <c r="VJP16" s="96"/>
      <c r="VJQ16" s="96"/>
      <c r="VJR16" s="96"/>
      <c r="VJS16" s="96"/>
      <c r="VJT16" s="96"/>
      <c r="VJU16" s="96"/>
      <c r="VJV16" s="96"/>
      <c r="VJW16" s="96"/>
      <c r="VJX16" s="96"/>
      <c r="VJY16" s="96"/>
      <c r="VJZ16" s="96"/>
      <c r="VKA16" s="96"/>
      <c r="VKB16" s="96"/>
      <c r="VKC16" s="96"/>
      <c r="VKD16" s="96"/>
      <c r="VKE16" s="96"/>
      <c r="VKF16" s="96"/>
      <c r="VKG16" s="96"/>
      <c r="VKH16" s="96"/>
      <c r="VKI16" s="96"/>
      <c r="VKJ16" s="96"/>
      <c r="VKK16" s="96"/>
      <c r="VKL16" s="96"/>
      <c r="VKM16" s="96"/>
      <c r="VKN16" s="96"/>
      <c r="VKO16" s="96"/>
      <c r="VKP16" s="96"/>
      <c r="VKQ16" s="96"/>
      <c r="VKR16" s="96"/>
      <c r="VKS16" s="96"/>
      <c r="VKT16" s="96"/>
      <c r="VKU16" s="96"/>
      <c r="VKV16" s="96"/>
      <c r="VKW16" s="96"/>
      <c r="VKX16" s="96"/>
      <c r="VKY16" s="96"/>
      <c r="VKZ16" s="96"/>
      <c r="VLA16" s="96"/>
      <c r="VLB16" s="96"/>
      <c r="VLC16" s="96"/>
      <c r="VLD16" s="96"/>
      <c r="VLE16" s="96"/>
      <c r="VLF16" s="96"/>
      <c r="VLG16" s="96"/>
      <c r="VLH16" s="96"/>
      <c r="VLI16" s="96"/>
      <c r="VLJ16" s="96"/>
      <c r="VLK16" s="96"/>
      <c r="VLL16" s="96"/>
      <c r="VLM16" s="96"/>
      <c r="VLN16" s="96"/>
      <c r="VLO16" s="96"/>
      <c r="VLP16" s="96"/>
      <c r="VLQ16" s="96"/>
      <c r="VLR16" s="96"/>
      <c r="VLS16" s="96"/>
      <c r="VLT16" s="96"/>
      <c r="VLU16" s="96"/>
      <c r="VLV16" s="96"/>
      <c r="VLW16" s="96"/>
      <c r="VLX16" s="96"/>
      <c r="VLY16" s="96"/>
      <c r="VLZ16" s="96"/>
      <c r="VMA16" s="96"/>
      <c r="VMB16" s="96"/>
      <c r="VMC16" s="96"/>
      <c r="VMD16" s="96"/>
      <c r="VME16" s="96"/>
      <c r="VMF16" s="96"/>
      <c r="VMG16" s="96"/>
      <c r="VMH16" s="96"/>
      <c r="VMI16" s="96"/>
      <c r="VMJ16" s="96"/>
      <c r="VMK16" s="96"/>
      <c r="VML16" s="96"/>
      <c r="VMM16" s="96"/>
      <c r="VMN16" s="96"/>
      <c r="VMO16" s="96"/>
      <c r="VMP16" s="96"/>
      <c r="VMQ16" s="96"/>
      <c r="VMR16" s="96"/>
      <c r="VMS16" s="96"/>
      <c r="VMT16" s="96"/>
      <c r="VMU16" s="96"/>
      <c r="VMV16" s="96"/>
      <c r="VMW16" s="96"/>
      <c r="VMX16" s="96"/>
      <c r="VMY16" s="96"/>
      <c r="VMZ16" s="96"/>
      <c r="VNA16" s="96"/>
      <c r="VNB16" s="96"/>
      <c r="VNC16" s="96"/>
      <c r="VND16" s="96"/>
      <c r="VNE16" s="96"/>
      <c r="VNF16" s="96"/>
      <c r="VNG16" s="96"/>
      <c r="VNH16" s="96"/>
      <c r="VNI16" s="96"/>
      <c r="VNJ16" s="96"/>
      <c r="VNK16" s="96"/>
      <c r="VNL16" s="96"/>
      <c r="VNM16" s="96"/>
      <c r="VNN16" s="96"/>
      <c r="VNO16" s="96"/>
      <c r="VNP16" s="96"/>
      <c r="VNQ16" s="96"/>
      <c r="VNR16" s="96"/>
      <c r="VNS16" s="96"/>
      <c r="VNT16" s="96"/>
      <c r="VNU16" s="96"/>
      <c r="VNV16" s="96"/>
      <c r="VNW16" s="96"/>
      <c r="VNX16" s="96"/>
      <c r="VNY16" s="96"/>
      <c r="VNZ16" s="96"/>
      <c r="VOA16" s="96"/>
      <c r="VOB16" s="96"/>
      <c r="VOC16" s="96"/>
      <c r="VOD16" s="96"/>
      <c r="VOE16" s="96"/>
      <c r="VOF16" s="96"/>
      <c r="VOG16" s="96"/>
      <c r="VOH16" s="96"/>
      <c r="VOI16" s="96"/>
      <c r="VOJ16" s="96"/>
      <c r="VOK16" s="96"/>
      <c r="VOL16" s="96"/>
      <c r="VOM16" s="96"/>
      <c r="VON16" s="96"/>
      <c r="VOO16" s="96"/>
      <c r="VOP16" s="96"/>
      <c r="VOQ16" s="96"/>
      <c r="VOR16" s="96"/>
      <c r="VOS16" s="96"/>
      <c r="VOT16" s="96"/>
      <c r="VOU16" s="96"/>
      <c r="VOV16" s="96"/>
      <c r="VOW16" s="96"/>
      <c r="VOX16" s="96"/>
      <c r="VOY16" s="96"/>
      <c r="VOZ16" s="96"/>
      <c r="VPA16" s="96"/>
      <c r="VPB16" s="96"/>
      <c r="VPC16" s="96"/>
      <c r="VPD16" s="96"/>
      <c r="VPE16" s="96"/>
      <c r="VPF16" s="96"/>
      <c r="VPG16" s="96"/>
      <c r="VPH16" s="96"/>
      <c r="VPI16" s="96"/>
      <c r="VPJ16" s="96"/>
      <c r="VPK16" s="96"/>
      <c r="VPL16" s="96"/>
      <c r="VPM16" s="96"/>
      <c r="VPN16" s="96"/>
      <c r="VPO16" s="96"/>
      <c r="VPP16" s="96"/>
      <c r="VPQ16" s="96"/>
      <c r="VPR16" s="96"/>
      <c r="VPS16" s="96"/>
      <c r="VPT16" s="96"/>
      <c r="VPU16" s="96"/>
      <c r="VPV16" s="96"/>
      <c r="VPW16" s="96"/>
      <c r="VPX16" s="96"/>
      <c r="VPY16" s="96"/>
      <c r="VPZ16" s="96"/>
      <c r="VQA16" s="96"/>
      <c r="VQB16" s="96"/>
      <c r="VQC16" s="96"/>
      <c r="VQD16" s="96"/>
      <c r="VQE16" s="96"/>
      <c r="VQF16" s="96"/>
      <c r="VQG16" s="96"/>
      <c r="VQH16" s="96"/>
      <c r="VQI16" s="96"/>
      <c r="VQJ16" s="96"/>
      <c r="VQK16" s="96"/>
      <c r="VQL16" s="96"/>
      <c r="VQM16" s="96"/>
      <c r="VQN16" s="96"/>
      <c r="VQO16" s="96"/>
      <c r="VQP16" s="96"/>
      <c r="VQQ16" s="96"/>
      <c r="VQR16" s="96"/>
      <c r="VQS16" s="96"/>
      <c r="VQT16" s="96"/>
      <c r="VQU16" s="96"/>
      <c r="VQV16" s="96"/>
      <c r="VQW16" s="96"/>
      <c r="VQX16" s="96"/>
      <c r="VQY16" s="96"/>
      <c r="VQZ16" s="96"/>
      <c r="VRA16" s="96"/>
      <c r="VRB16" s="96"/>
      <c r="VRC16" s="96"/>
      <c r="VRD16" s="96"/>
      <c r="VRE16" s="96"/>
      <c r="VRF16" s="96"/>
      <c r="VRG16" s="96"/>
      <c r="VRH16" s="96"/>
      <c r="VRI16" s="96"/>
      <c r="VRJ16" s="96"/>
      <c r="VRK16" s="96"/>
      <c r="VRL16" s="96"/>
      <c r="VRM16" s="96"/>
      <c r="VRN16" s="96"/>
      <c r="VRO16" s="96"/>
      <c r="VRP16" s="96"/>
      <c r="VRQ16" s="96"/>
      <c r="VRR16" s="96"/>
      <c r="VRS16" s="96"/>
      <c r="VRT16" s="96"/>
      <c r="VRU16" s="96"/>
      <c r="VRV16" s="96"/>
      <c r="VRW16" s="96"/>
      <c r="VRX16" s="96"/>
      <c r="VRY16" s="96"/>
      <c r="VRZ16" s="96"/>
      <c r="VSA16" s="96"/>
      <c r="VSB16" s="96"/>
      <c r="VSC16" s="96"/>
      <c r="VSD16" s="96"/>
      <c r="VSE16" s="96"/>
      <c r="VSF16" s="96"/>
      <c r="VSG16" s="96"/>
      <c r="VSH16" s="96"/>
      <c r="VSI16" s="96"/>
      <c r="VSJ16" s="96"/>
      <c r="VSK16" s="96"/>
      <c r="VSL16" s="96"/>
      <c r="VSM16" s="96"/>
      <c r="VSN16" s="96"/>
      <c r="VSO16" s="96"/>
      <c r="VSP16" s="96"/>
      <c r="VSQ16" s="96"/>
      <c r="VSR16" s="96"/>
      <c r="VSS16" s="96"/>
      <c r="VST16" s="96"/>
      <c r="VSU16" s="96"/>
      <c r="VSV16" s="96"/>
      <c r="VSW16" s="96"/>
      <c r="VSX16" s="96"/>
      <c r="VSY16" s="96"/>
      <c r="VSZ16" s="96"/>
      <c r="VTA16" s="96"/>
      <c r="VTB16" s="96"/>
      <c r="VTC16" s="96"/>
      <c r="VTD16" s="96"/>
      <c r="VTE16" s="96"/>
      <c r="VTF16" s="96"/>
      <c r="VTG16" s="96"/>
      <c r="VTH16" s="96"/>
      <c r="VTI16" s="96"/>
      <c r="VTJ16" s="96"/>
      <c r="VTK16" s="96"/>
      <c r="VTL16" s="96"/>
      <c r="VTM16" s="96"/>
      <c r="VTN16" s="96"/>
      <c r="VTO16" s="96"/>
      <c r="VTP16" s="96"/>
      <c r="VTQ16" s="96"/>
      <c r="VTR16" s="96"/>
      <c r="VTS16" s="96"/>
      <c r="VTT16" s="96"/>
      <c r="VTU16" s="96"/>
      <c r="VTV16" s="96"/>
      <c r="VTW16" s="96"/>
      <c r="VTX16" s="96"/>
      <c r="VTY16" s="96"/>
      <c r="VTZ16" s="96"/>
      <c r="VUA16" s="96"/>
      <c r="VUB16" s="96"/>
      <c r="VUC16" s="96"/>
      <c r="VUD16" s="96"/>
      <c r="VUE16" s="96"/>
      <c r="VUF16" s="96"/>
      <c r="VUG16" s="96"/>
      <c r="VUH16" s="96"/>
      <c r="VUI16" s="96"/>
      <c r="VUJ16" s="96"/>
      <c r="VUK16" s="96"/>
      <c r="VUL16" s="96"/>
      <c r="VUM16" s="96"/>
      <c r="VUN16" s="96"/>
      <c r="VUO16" s="96"/>
      <c r="VUP16" s="96"/>
      <c r="VUQ16" s="96"/>
      <c r="VUR16" s="96"/>
      <c r="VUS16" s="96"/>
      <c r="VUT16" s="96"/>
      <c r="VUU16" s="96"/>
      <c r="VUV16" s="96"/>
      <c r="VUW16" s="96"/>
      <c r="VUX16" s="96"/>
      <c r="VUY16" s="96"/>
      <c r="VUZ16" s="96"/>
      <c r="VVA16" s="96"/>
      <c r="VVB16" s="96"/>
      <c r="VVC16" s="96"/>
      <c r="VVD16" s="96"/>
      <c r="VVE16" s="96"/>
      <c r="VVF16" s="96"/>
      <c r="VVG16" s="96"/>
      <c r="VVH16" s="96"/>
      <c r="VVI16" s="96"/>
      <c r="VVJ16" s="96"/>
      <c r="VVK16" s="96"/>
      <c r="VVL16" s="96"/>
      <c r="VVM16" s="96"/>
      <c r="VVN16" s="96"/>
      <c r="VVO16" s="96"/>
      <c r="VVP16" s="96"/>
      <c r="VVQ16" s="96"/>
      <c r="VVR16" s="96"/>
      <c r="VVS16" s="96"/>
      <c r="VVT16" s="96"/>
      <c r="VVU16" s="96"/>
      <c r="VVV16" s="96"/>
      <c r="VVW16" s="96"/>
      <c r="VVX16" s="96"/>
      <c r="VVY16" s="96"/>
      <c r="VVZ16" s="96"/>
      <c r="VWA16" s="96"/>
      <c r="VWB16" s="96"/>
      <c r="VWC16" s="96"/>
      <c r="VWD16" s="96"/>
      <c r="VWE16" s="96"/>
      <c r="VWF16" s="96"/>
      <c r="VWG16" s="96"/>
      <c r="VWH16" s="96"/>
      <c r="VWI16" s="96"/>
      <c r="VWJ16" s="96"/>
      <c r="VWK16" s="96"/>
      <c r="VWL16" s="96"/>
      <c r="VWM16" s="96"/>
      <c r="VWN16" s="96"/>
      <c r="VWO16" s="96"/>
      <c r="VWP16" s="96"/>
      <c r="VWQ16" s="96"/>
      <c r="VWR16" s="96"/>
      <c r="VWS16" s="96"/>
      <c r="VWT16" s="96"/>
      <c r="VWU16" s="96"/>
      <c r="VWV16" s="96"/>
      <c r="VWW16" s="96"/>
      <c r="VWX16" s="96"/>
      <c r="VWY16" s="96"/>
      <c r="VWZ16" s="96"/>
      <c r="VXA16" s="96"/>
      <c r="VXB16" s="96"/>
      <c r="VXC16" s="96"/>
      <c r="VXD16" s="96"/>
      <c r="VXE16" s="96"/>
      <c r="VXF16" s="96"/>
      <c r="VXG16" s="96"/>
      <c r="VXH16" s="96"/>
      <c r="VXI16" s="96"/>
      <c r="VXJ16" s="96"/>
      <c r="VXK16" s="96"/>
      <c r="VXL16" s="96"/>
      <c r="VXM16" s="96"/>
      <c r="VXN16" s="96"/>
      <c r="VXO16" s="96"/>
      <c r="VXP16" s="96"/>
      <c r="VXQ16" s="96"/>
      <c r="VXR16" s="96"/>
      <c r="VXS16" s="96"/>
      <c r="VXT16" s="96"/>
      <c r="VXU16" s="96"/>
      <c r="VXV16" s="96"/>
      <c r="VXW16" s="96"/>
      <c r="VXX16" s="96"/>
      <c r="VXY16" s="96"/>
      <c r="VXZ16" s="96"/>
      <c r="VYA16" s="96"/>
      <c r="VYB16" s="96"/>
      <c r="VYC16" s="96"/>
      <c r="VYD16" s="96"/>
      <c r="VYE16" s="96"/>
      <c r="VYF16" s="96"/>
      <c r="VYG16" s="96"/>
      <c r="VYH16" s="96"/>
      <c r="VYI16" s="96"/>
      <c r="VYJ16" s="96"/>
      <c r="VYK16" s="96"/>
      <c r="VYL16" s="96"/>
      <c r="VYM16" s="96"/>
      <c r="VYN16" s="96"/>
      <c r="VYO16" s="96"/>
      <c r="VYP16" s="96"/>
      <c r="VYQ16" s="96"/>
      <c r="VYR16" s="96"/>
      <c r="VYS16" s="96"/>
      <c r="VYT16" s="96"/>
      <c r="VYU16" s="96"/>
      <c r="VYV16" s="96"/>
      <c r="VYW16" s="96"/>
      <c r="VYX16" s="96"/>
      <c r="VYY16" s="96"/>
      <c r="VYZ16" s="96"/>
      <c r="VZA16" s="96"/>
      <c r="VZB16" s="96"/>
      <c r="VZC16" s="96"/>
      <c r="VZD16" s="96"/>
      <c r="VZE16" s="96"/>
      <c r="VZF16" s="96"/>
      <c r="VZG16" s="96"/>
      <c r="VZH16" s="96"/>
      <c r="VZI16" s="96"/>
      <c r="VZJ16" s="96"/>
      <c r="VZK16" s="96"/>
      <c r="VZL16" s="96"/>
      <c r="VZM16" s="96"/>
      <c r="VZN16" s="96"/>
      <c r="VZO16" s="96"/>
      <c r="VZP16" s="96"/>
      <c r="VZQ16" s="96"/>
      <c r="VZR16" s="96"/>
      <c r="VZS16" s="96"/>
      <c r="VZT16" s="96"/>
      <c r="VZU16" s="96"/>
      <c r="VZV16" s="96"/>
      <c r="VZW16" s="96"/>
      <c r="VZX16" s="96"/>
      <c r="VZY16" s="96"/>
      <c r="VZZ16" s="96"/>
      <c r="WAA16" s="96"/>
      <c r="WAB16" s="96"/>
      <c r="WAC16" s="96"/>
      <c r="WAD16" s="96"/>
      <c r="WAE16" s="96"/>
      <c r="WAF16" s="96"/>
      <c r="WAG16" s="96"/>
      <c r="WAH16" s="96"/>
      <c r="WAI16" s="96"/>
      <c r="WAJ16" s="96"/>
      <c r="WAK16" s="96"/>
      <c r="WAL16" s="96"/>
      <c r="WAM16" s="96"/>
      <c r="WAN16" s="96"/>
      <c r="WAO16" s="96"/>
      <c r="WAP16" s="96"/>
      <c r="WAQ16" s="96"/>
      <c r="WAR16" s="96"/>
      <c r="WAS16" s="96"/>
      <c r="WAT16" s="96"/>
      <c r="WAU16" s="96"/>
      <c r="WAV16" s="96"/>
      <c r="WAW16" s="96"/>
      <c r="WAX16" s="96"/>
      <c r="WAY16" s="96"/>
      <c r="WAZ16" s="96"/>
      <c r="WBA16" s="96"/>
      <c r="WBB16" s="96"/>
      <c r="WBC16" s="96"/>
      <c r="WBD16" s="96"/>
      <c r="WBE16" s="96"/>
      <c r="WBF16" s="96"/>
      <c r="WBG16" s="96"/>
      <c r="WBH16" s="96"/>
      <c r="WBI16" s="96"/>
      <c r="WBJ16" s="96"/>
      <c r="WBK16" s="96"/>
      <c r="WBL16" s="96"/>
      <c r="WBM16" s="96"/>
      <c r="WBN16" s="96"/>
      <c r="WBO16" s="96"/>
      <c r="WBP16" s="96"/>
      <c r="WBQ16" s="96"/>
      <c r="WBR16" s="96"/>
      <c r="WBS16" s="96"/>
      <c r="WBT16" s="96"/>
      <c r="WBU16" s="96"/>
      <c r="WBV16" s="96"/>
      <c r="WBW16" s="96"/>
      <c r="WBX16" s="96"/>
      <c r="WBY16" s="96"/>
      <c r="WBZ16" s="96"/>
      <c r="WCA16" s="96"/>
      <c r="WCB16" s="96"/>
      <c r="WCC16" s="96"/>
      <c r="WCD16" s="96"/>
      <c r="WCE16" s="96"/>
      <c r="WCF16" s="96"/>
      <c r="WCG16" s="96"/>
      <c r="WCH16" s="96"/>
      <c r="WCI16" s="96"/>
      <c r="WCJ16" s="96"/>
      <c r="WCK16" s="96"/>
      <c r="WCL16" s="96"/>
      <c r="WCM16" s="96"/>
      <c r="WCN16" s="96"/>
      <c r="WCO16" s="96"/>
      <c r="WCP16" s="96"/>
      <c r="WCQ16" s="96"/>
      <c r="WCR16" s="96"/>
      <c r="WCS16" s="96"/>
      <c r="WCT16" s="96"/>
      <c r="WCU16" s="96"/>
      <c r="WCV16" s="96"/>
      <c r="WCW16" s="96"/>
      <c r="WCX16" s="96"/>
      <c r="WCY16" s="96"/>
      <c r="WCZ16" s="96"/>
      <c r="WDA16" s="96"/>
      <c r="WDB16" s="96"/>
      <c r="WDC16" s="96"/>
      <c r="WDD16" s="96"/>
      <c r="WDE16" s="96"/>
      <c r="WDF16" s="96"/>
      <c r="WDG16" s="96"/>
      <c r="WDH16" s="96"/>
      <c r="WDI16" s="96"/>
      <c r="WDJ16" s="96"/>
      <c r="WDK16" s="96"/>
      <c r="WDL16" s="96"/>
      <c r="WDM16" s="96"/>
      <c r="WDN16" s="96"/>
      <c r="WDO16" s="96"/>
      <c r="WDP16" s="96"/>
      <c r="WDQ16" s="96"/>
      <c r="WDR16" s="96"/>
      <c r="WDS16" s="96"/>
      <c r="WDT16" s="96"/>
      <c r="WDU16" s="96"/>
      <c r="WDV16" s="96"/>
      <c r="WDW16" s="96"/>
      <c r="WDX16" s="96"/>
      <c r="WDY16" s="96"/>
      <c r="WDZ16" s="96"/>
      <c r="WEA16" s="96"/>
      <c r="WEB16" s="96"/>
      <c r="WEC16" s="96"/>
      <c r="WED16" s="96"/>
      <c r="WEE16" s="96"/>
      <c r="WEF16" s="96"/>
      <c r="WEG16" s="96"/>
      <c r="WEH16" s="96"/>
      <c r="WEI16" s="96"/>
      <c r="WEJ16" s="96"/>
      <c r="WEK16" s="96"/>
      <c r="WEL16" s="96"/>
      <c r="WEM16" s="96"/>
      <c r="WEN16" s="96"/>
      <c r="WEO16" s="96"/>
      <c r="WEP16" s="96"/>
      <c r="WEQ16" s="96"/>
      <c r="WER16" s="96"/>
      <c r="WES16" s="96"/>
      <c r="WET16" s="96"/>
      <c r="WEU16" s="96"/>
      <c r="WEV16" s="96"/>
      <c r="WEW16" s="96"/>
      <c r="WEX16" s="96"/>
      <c r="WEY16" s="96"/>
      <c r="WEZ16" s="96"/>
      <c r="WFA16" s="96"/>
      <c r="WFB16" s="96"/>
      <c r="WFC16" s="96"/>
      <c r="WFD16" s="96"/>
      <c r="WFE16" s="96"/>
      <c r="WFF16" s="96"/>
      <c r="WFG16" s="96"/>
      <c r="WFH16" s="96"/>
      <c r="WFI16" s="96"/>
      <c r="WFJ16" s="96"/>
      <c r="WFK16" s="96"/>
      <c r="WFL16" s="96"/>
      <c r="WFM16" s="96"/>
      <c r="WFN16" s="96"/>
      <c r="WFO16" s="96"/>
      <c r="WFP16" s="96"/>
      <c r="WFQ16" s="96"/>
      <c r="WFR16" s="96"/>
      <c r="WFS16" s="96"/>
      <c r="WFT16" s="96"/>
      <c r="WFU16" s="96"/>
      <c r="WFV16" s="96"/>
      <c r="WFW16" s="96"/>
      <c r="WFX16" s="96"/>
      <c r="WFY16" s="96"/>
      <c r="WFZ16" s="96"/>
      <c r="WGA16" s="96"/>
      <c r="WGB16" s="96"/>
      <c r="WGC16" s="96"/>
      <c r="WGD16" s="96"/>
      <c r="WGE16" s="96"/>
      <c r="WGF16" s="96"/>
      <c r="WGG16" s="96"/>
      <c r="WGH16" s="96"/>
      <c r="WGI16" s="96"/>
      <c r="WGJ16" s="96"/>
      <c r="WGK16" s="96"/>
      <c r="WGL16" s="96"/>
      <c r="WGM16" s="96"/>
      <c r="WGN16" s="96"/>
      <c r="WGO16" s="96"/>
      <c r="WGP16" s="96"/>
      <c r="WGQ16" s="96"/>
      <c r="WGR16" s="96"/>
      <c r="WGS16" s="96"/>
      <c r="WGT16" s="96"/>
      <c r="WGU16" s="96"/>
      <c r="WGV16" s="96"/>
      <c r="WGW16" s="96"/>
      <c r="WGX16" s="96"/>
      <c r="WGY16" s="96"/>
      <c r="WGZ16" s="96"/>
      <c r="WHA16" s="96"/>
      <c r="WHB16" s="96"/>
      <c r="WHC16" s="96"/>
      <c r="WHD16" s="96"/>
      <c r="WHE16" s="96"/>
      <c r="WHF16" s="96"/>
      <c r="WHG16" s="96"/>
      <c r="WHH16" s="96"/>
      <c r="WHI16" s="96"/>
      <c r="WHJ16" s="96"/>
      <c r="WHK16" s="96"/>
      <c r="WHL16" s="96"/>
      <c r="WHM16" s="96"/>
      <c r="WHN16" s="96"/>
      <c r="WHO16" s="96"/>
      <c r="WHP16" s="96"/>
      <c r="WHQ16" s="96"/>
      <c r="WHR16" s="96"/>
      <c r="WHS16" s="96"/>
      <c r="WHT16" s="96"/>
      <c r="WHU16" s="96"/>
      <c r="WHV16" s="96"/>
      <c r="WHW16" s="96"/>
      <c r="WHX16" s="96"/>
      <c r="WHY16" s="96"/>
      <c r="WHZ16" s="96"/>
      <c r="WIA16" s="96"/>
      <c r="WIB16" s="96"/>
      <c r="WIC16" s="96"/>
      <c r="WID16" s="96"/>
      <c r="WIE16" s="96"/>
      <c r="WIF16" s="96"/>
      <c r="WIG16" s="96"/>
      <c r="WIH16" s="96"/>
      <c r="WII16" s="96"/>
      <c r="WIJ16" s="96"/>
      <c r="WIK16" s="96"/>
      <c r="WIL16" s="96"/>
      <c r="WIM16" s="96"/>
      <c r="WIN16" s="96"/>
      <c r="WIO16" s="96"/>
      <c r="WIP16" s="96"/>
      <c r="WIQ16" s="96"/>
      <c r="WIR16" s="96"/>
      <c r="WIS16" s="96"/>
      <c r="WIT16" s="96"/>
      <c r="WIU16" s="96"/>
      <c r="WIV16" s="96"/>
      <c r="WIW16" s="96"/>
      <c r="WIX16" s="96"/>
      <c r="WIY16" s="96"/>
      <c r="WIZ16" s="96"/>
      <c r="WJA16" s="96"/>
      <c r="WJB16" s="96"/>
      <c r="WJC16" s="96"/>
      <c r="WJD16" s="96"/>
      <c r="WJE16" s="96"/>
      <c r="WJF16" s="96"/>
      <c r="WJG16" s="96"/>
      <c r="WJH16" s="96"/>
      <c r="WJI16" s="96"/>
      <c r="WJJ16" s="96"/>
      <c r="WJK16" s="96"/>
      <c r="WJL16" s="96"/>
      <c r="WJM16" s="96"/>
      <c r="WJN16" s="96"/>
      <c r="WJO16" s="96"/>
      <c r="WJP16" s="96"/>
      <c r="WJQ16" s="96"/>
      <c r="WJR16" s="96"/>
      <c r="WJS16" s="96"/>
      <c r="WJT16" s="96"/>
      <c r="WJU16" s="96"/>
      <c r="WJV16" s="96"/>
      <c r="WJW16" s="96"/>
      <c r="WJX16" s="96"/>
      <c r="WJY16" s="96"/>
      <c r="WJZ16" s="96"/>
      <c r="WKA16" s="96"/>
      <c r="WKB16" s="96"/>
      <c r="WKC16" s="96"/>
      <c r="WKD16" s="96"/>
      <c r="WKE16" s="96"/>
      <c r="WKF16" s="96"/>
      <c r="WKG16" s="96"/>
      <c r="WKH16" s="96"/>
      <c r="WKI16" s="96"/>
      <c r="WKJ16" s="96"/>
      <c r="WKK16" s="96"/>
      <c r="WKL16" s="96"/>
      <c r="WKM16" s="96"/>
      <c r="WKN16" s="96"/>
      <c r="WKO16" s="96"/>
      <c r="WKP16" s="96"/>
      <c r="WKQ16" s="96"/>
      <c r="WKR16" s="96"/>
      <c r="WKS16" s="96"/>
      <c r="WKT16" s="96"/>
      <c r="WKU16" s="96"/>
      <c r="WKV16" s="96"/>
      <c r="WKW16" s="96"/>
      <c r="WKX16" s="96"/>
      <c r="WKY16" s="96"/>
      <c r="WKZ16" s="96"/>
      <c r="WLA16" s="96"/>
      <c r="WLB16" s="96"/>
      <c r="WLC16" s="96"/>
      <c r="WLD16" s="96"/>
      <c r="WLE16" s="96"/>
      <c r="WLF16" s="96"/>
      <c r="WLG16" s="96"/>
      <c r="WLH16" s="96"/>
      <c r="WLI16" s="96"/>
      <c r="WLJ16" s="96"/>
      <c r="WLK16" s="96"/>
      <c r="WLL16" s="96"/>
      <c r="WLM16" s="96"/>
      <c r="WLN16" s="96"/>
      <c r="WLO16" s="96"/>
      <c r="WLP16" s="96"/>
      <c r="WLQ16" s="96"/>
      <c r="WLR16" s="96"/>
      <c r="WLS16" s="96"/>
      <c r="WLT16" s="96"/>
      <c r="WLU16" s="96"/>
      <c r="WLV16" s="96"/>
      <c r="WLW16" s="96"/>
      <c r="WLX16" s="96"/>
      <c r="WLY16" s="96"/>
      <c r="WLZ16" s="96"/>
      <c r="WMA16" s="96"/>
      <c r="WMB16" s="96"/>
      <c r="WMC16" s="96"/>
      <c r="WMD16" s="96"/>
      <c r="WME16" s="96"/>
      <c r="WMF16" s="96"/>
      <c r="WMG16" s="96"/>
      <c r="WMH16" s="96"/>
      <c r="WMI16" s="96"/>
      <c r="WMJ16" s="96"/>
      <c r="WMK16" s="96"/>
      <c r="WML16" s="96"/>
      <c r="WMM16" s="96"/>
      <c r="WMN16" s="96"/>
      <c r="WMO16" s="96"/>
      <c r="WMP16" s="96"/>
      <c r="WMQ16" s="96"/>
      <c r="WMR16" s="96"/>
      <c r="WMS16" s="96"/>
      <c r="WMT16" s="96"/>
      <c r="WMU16" s="96"/>
      <c r="WMV16" s="96"/>
      <c r="WMW16" s="96"/>
      <c r="WMX16" s="96"/>
      <c r="WMY16" s="96"/>
      <c r="WMZ16" s="96"/>
      <c r="WNA16" s="96"/>
      <c r="WNB16" s="96"/>
      <c r="WNC16" s="96"/>
      <c r="WND16" s="96"/>
      <c r="WNE16" s="96"/>
      <c r="WNF16" s="96"/>
      <c r="WNG16" s="96"/>
      <c r="WNH16" s="96"/>
      <c r="WNI16" s="96"/>
      <c r="WNJ16" s="96"/>
      <c r="WNK16" s="96"/>
      <c r="WNL16" s="96"/>
      <c r="WNM16" s="96"/>
      <c r="WNN16" s="96"/>
      <c r="WNO16" s="96"/>
      <c r="WNP16" s="96"/>
      <c r="WNQ16" s="96"/>
      <c r="WNR16" s="96"/>
      <c r="WNS16" s="96"/>
      <c r="WNT16" s="96"/>
      <c r="WNU16" s="96"/>
      <c r="WNV16" s="96"/>
      <c r="WNW16" s="96"/>
      <c r="WNX16" s="96"/>
      <c r="WNY16" s="96"/>
      <c r="WNZ16" s="96"/>
      <c r="WOA16" s="96"/>
      <c r="WOB16" s="96"/>
      <c r="WOC16" s="96"/>
      <c r="WOD16" s="96"/>
      <c r="WOE16" s="96"/>
      <c r="WOF16" s="96"/>
      <c r="WOG16" s="96"/>
      <c r="WOH16" s="96"/>
      <c r="WOI16" s="96"/>
      <c r="WOJ16" s="96"/>
      <c r="WOK16" s="96"/>
      <c r="WOL16" s="96"/>
      <c r="WOM16" s="96"/>
      <c r="WON16" s="96"/>
      <c r="WOO16" s="96"/>
      <c r="WOP16" s="96"/>
      <c r="WOQ16" s="96"/>
      <c r="WOR16" s="96"/>
      <c r="WOS16" s="96"/>
      <c r="WOT16" s="96"/>
      <c r="WOU16" s="96"/>
      <c r="WOV16" s="96"/>
      <c r="WOW16" s="96"/>
      <c r="WOX16" s="96"/>
      <c r="WOY16" s="96"/>
      <c r="WOZ16" s="96"/>
      <c r="WPA16" s="96"/>
      <c r="WPB16" s="96"/>
      <c r="WPC16" s="96"/>
      <c r="WPD16" s="96"/>
      <c r="WPE16" s="96"/>
      <c r="WPF16" s="96"/>
      <c r="WPG16" s="96"/>
      <c r="WPH16" s="96"/>
      <c r="WPI16" s="96"/>
      <c r="WPJ16" s="96"/>
      <c r="WPK16" s="96"/>
      <c r="WPL16" s="96"/>
      <c r="WPM16" s="96"/>
      <c r="WPN16" s="96"/>
      <c r="WPO16" s="96"/>
      <c r="WPP16" s="96"/>
      <c r="WPQ16" s="96"/>
      <c r="WPR16" s="96"/>
      <c r="WPS16" s="96"/>
      <c r="WPT16" s="96"/>
      <c r="WPU16" s="96"/>
      <c r="WPV16" s="96"/>
      <c r="WPW16" s="96"/>
      <c r="WPX16" s="96"/>
      <c r="WPY16" s="96"/>
      <c r="WPZ16" s="96"/>
      <c r="WQA16" s="96"/>
      <c r="WQB16" s="96"/>
      <c r="WQC16" s="96"/>
      <c r="WQD16" s="96"/>
      <c r="WQE16" s="96"/>
      <c r="WQF16" s="96"/>
      <c r="WQG16" s="96"/>
      <c r="WQH16" s="96"/>
      <c r="WQI16" s="96"/>
      <c r="WQJ16" s="96"/>
      <c r="WQK16" s="96"/>
      <c r="WQL16" s="96"/>
      <c r="WQM16" s="96"/>
      <c r="WQN16" s="96"/>
      <c r="WQO16" s="96"/>
      <c r="WQP16" s="96"/>
      <c r="WQQ16" s="96"/>
      <c r="WQR16" s="96"/>
      <c r="WQS16" s="96"/>
      <c r="WQT16" s="96"/>
      <c r="WQU16" s="96"/>
      <c r="WQV16" s="96"/>
      <c r="WQW16" s="96"/>
      <c r="WQX16" s="96"/>
      <c r="WQY16" s="96"/>
      <c r="WQZ16" s="96"/>
      <c r="WRA16" s="96"/>
      <c r="WRB16" s="96"/>
      <c r="WRC16" s="96"/>
      <c r="WRD16" s="96"/>
      <c r="WRE16" s="96"/>
      <c r="WRF16" s="96"/>
      <c r="WRG16" s="96"/>
      <c r="WRH16" s="96"/>
      <c r="WRI16" s="96"/>
      <c r="WRJ16" s="96"/>
      <c r="WRK16" s="96"/>
      <c r="WRL16" s="96"/>
      <c r="WRM16" s="96"/>
      <c r="WRN16" s="96"/>
      <c r="WRO16" s="96"/>
      <c r="WRP16" s="96"/>
      <c r="WRQ16" s="96"/>
      <c r="WRR16" s="96"/>
      <c r="WRS16" s="96"/>
      <c r="WRT16" s="96"/>
      <c r="WRU16" s="96"/>
      <c r="WRV16" s="96"/>
      <c r="WRW16" s="96"/>
      <c r="WRX16" s="96"/>
      <c r="WRY16" s="96"/>
      <c r="WRZ16" s="96"/>
      <c r="WSA16" s="96"/>
      <c r="WSB16" s="96"/>
      <c r="WSC16" s="96"/>
      <c r="WSD16" s="96"/>
      <c r="WSE16" s="96"/>
      <c r="WSF16" s="96"/>
      <c r="WSG16" s="96"/>
      <c r="WSH16" s="96"/>
      <c r="WSI16" s="96"/>
      <c r="WSJ16" s="96"/>
      <c r="WSK16" s="96"/>
      <c r="WSL16" s="96"/>
      <c r="WSM16" s="96"/>
      <c r="WSN16" s="96"/>
      <c r="WSO16" s="96"/>
      <c r="WSP16" s="96"/>
      <c r="WSQ16" s="96"/>
      <c r="WSR16" s="96"/>
      <c r="WSS16" s="96"/>
      <c r="WST16" s="96"/>
      <c r="WSU16" s="96"/>
      <c r="WSV16" s="96"/>
      <c r="WSW16" s="96"/>
      <c r="WSX16" s="96"/>
      <c r="WSY16" s="96"/>
      <c r="WSZ16" s="96"/>
      <c r="WTA16" s="96"/>
      <c r="WTB16" s="96"/>
      <c r="WTC16" s="96"/>
      <c r="WTD16" s="96"/>
      <c r="WTE16" s="96"/>
      <c r="WTF16" s="96"/>
      <c r="WTG16" s="96"/>
      <c r="WTH16" s="96"/>
      <c r="WTI16" s="96"/>
      <c r="WTJ16" s="96"/>
      <c r="WTK16" s="96"/>
      <c r="WTL16" s="96"/>
      <c r="WTM16" s="96"/>
      <c r="WTN16" s="96"/>
      <c r="WTO16" s="96"/>
      <c r="WTP16" s="96"/>
      <c r="WTQ16" s="96"/>
      <c r="WTR16" s="96"/>
      <c r="WTS16" s="96"/>
      <c r="WTT16" s="96"/>
      <c r="WTU16" s="96"/>
      <c r="WTV16" s="96"/>
      <c r="WTW16" s="96"/>
      <c r="WTX16" s="96"/>
      <c r="WTY16" s="96"/>
      <c r="WTZ16" s="96"/>
      <c r="WUA16" s="96"/>
      <c r="WUB16" s="96"/>
      <c r="WUC16" s="96"/>
      <c r="WUD16" s="96"/>
      <c r="WUE16" s="96"/>
      <c r="WUF16" s="96"/>
      <c r="WUG16" s="96"/>
      <c r="WUH16" s="96"/>
      <c r="WUI16" s="96"/>
      <c r="WUJ16" s="96"/>
      <c r="WUK16" s="96"/>
      <c r="WUL16" s="96"/>
      <c r="WUM16" s="96"/>
      <c r="WUN16" s="96"/>
      <c r="WUO16" s="96"/>
      <c r="WUP16" s="96"/>
      <c r="WUQ16" s="96"/>
      <c r="WUR16" s="96"/>
      <c r="WUS16" s="96"/>
      <c r="WUT16" s="96"/>
      <c r="WUU16" s="96"/>
      <c r="WUV16" s="96"/>
      <c r="WUW16" s="96"/>
      <c r="WUX16" s="96"/>
      <c r="WUY16" s="96"/>
      <c r="WUZ16" s="96"/>
      <c r="WVA16" s="96"/>
      <c r="WVB16" s="96"/>
      <c r="WVC16" s="96"/>
      <c r="WVD16" s="96"/>
      <c r="WVE16" s="96"/>
      <c r="WVF16" s="96"/>
      <c r="WVG16" s="96"/>
      <c r="WVH16" s="96"/>
      <c r="WVI16" s="96"/>
      <c r="WVJ16" s="96"/>
      <c r="WVK16" s="96"/>
      <c r="WVL16" s="96"/>
      <c r="WVM16" s="96"/>
      <c r="WVN16" s="96"/>
      <c r="WVO16" s="96"/>
      <c r="WVP16" s="96"/>
      <c r="WVQ16" s="96"/>
      <c r="WVR16" s="96"/>
      <c r="WVS16" s="96"/>
      <c r="WVT16" s="96"/>
      <c r="WVU16" s="96"/>
      <c r="WVV16" s="96"/>
      <c r="WVW16" s="96"/>
      <c r="WVX16" s="96"/>
      <c r="WVY16" s="96"/>
      <c r="WVZ16" s="96"/>
      <c r="WWA16" s="96"/>
      <c r="WWB16" s="96"/>
      <c r="WWC16" s="96"/>
      <c r="WWD16" s="96"/>
      <c r="WWE16" s="96"/>
      <c r="WWF16" s="96"/>
      <c r="WWG16" s="96"/>
      <c r="WWH16" s="96"/>
      <c r="WWI16" s="96"/>
      <c r="WWJ16" s="96"/>
      <c r="WWK16" s="96"/>
      <c r="WWL16" s="96"/>
      <c r="WWM16" s="96"/>
      <c r="WWN16" s="96"/>
      <c r="WWO16" s="96"/>
      <c r="WWP16" s="96"/>
      <c r="WWQ16" s="96"/>
      <c r="WWR16" s="96"/>
      <c r="WWS16" s="96"/>
      <c r="WWT16" s="96"/>
      <c r="WWU16" s="96"/>
      <c r="WWV16" s="96"/>
      <c r="WWW16" s="96"/>
      <c r="WWX16" s="96"/>
      <c r="WWY16" s="96"/>
      <c r="WWZ16" s="96"/>
      <c r="WXA16" s="96"/>
      <c r="WXB16" s="96"/>
      <c r="WXC16" s="96"/>
      <c r="WXD16" s="96"/>
      <c r="WXE16" s="96"/>
      <c r="WXF16" s="96"/>
      <c r="WXG16" s="96"/>
      <c r="WXH16" s="96"/>
      <c r="WXI16" s="96"/>
      <c r="WXJ16" s="96"/>
      <c r="WXK16" s="96"/>
      <c r="WXL16" s="96"/>
      <c r="WXM16" s="96"/>
      <c r="WXN16" s="96"/>
      <c r="WXO16" s="96"/>
      <c r="WXP16" s="96"/>
      <c r="WXQ16" s="96"/>
      <c r="WXR16" s="96"/>
      <c r="WXS16" s="96"/>
      <c r="WXT16" s="96"/>
      <c r="WXU16" s="96"/>
      <c r="WXV16" s="96"/>
      <c r="WXW16" s="96"/>
      <c r="WXX16" s="96"/>
      <c r="WXY16" s="96"/>
      <c r="WXZ16" s="96"/>
      <c r="WYA16" s="96"/>
      <c r="WYB16" s="96"/>
      <c r="WYC16" s="96"/>
      <c r="WYD16" s="96"/>
      <c r="WYE16" s="96"/>
      <c r="WYF16" s="96"/>
      <c r="WYG16" s="96"/>
      <c r="WYH16" s="96"/>
      <c r="WYI16" s="96"/>
      <c r="WYJ16" s="96"/>
      <c r="WYK16" s="96"/>
      <c r="WYL16" s="96"/>
      <c r="WYM16" s="96"/>
      <c r="WYN16" s="96"/>
      <c r="WYO16" s="96"/>
      <c r="WYP16" s="96"/>
      <c r="WYQ16" s="96"/>
      <c r="WYR16" s="96"/>
      <c r="WYS16" s="96"/>
      <c r="WYT16" s="96"/>
      <c r="WYU16" s="96"/>
      <c r="WYV16" s="96"/>
      <c r="WYW16" s="96"/>
      <c r="WYX16" s="96"/>
      <c r="WYY16" s="96"/>
      <c r="WYZ16" s="96"/>
      <c r="WZA16" s="96"/>
      <c r="WZB16" s="96"/>
      <c r="WZC16" s="96"/>
      <c r="WZD16" s="96"/>
      <c r="WZE16" s="96"/>
      <c r="WZF16" s="96"/>
      <c r="WZG16" s="96"/>
      <c r="WZH16" s="96"/>
      <c r="WZI16" s="96"/>
      <c r="WZJ16" s="96"/>
      <c r="WZK16" s="96"/>
      <c r="WZL16" s="96"/>
      <c r="WZM16" s="96"/>
      <c r="WZN16" s="96"/>
      <c r="WZO16" s="96"/>
      <c r="WZP16" s="96"/>
      <c r="WZQ16" s="96"/>
      <c r="WZR16" s="96"/>
      <c r="WZS16" s="96"/>
      <c r="WZT16" s="96"/>
      <c r="WZU16" s="96"/>
      <c r="WZV16" s="96"/>
      <c r="WZW16" s="96"/>
      <c r="WZX16" s="96"/>
      <c r="WZY16" s="96"/>
      <c r="WZZ16" s="96"/>
      <c r="XAA16" s="96"/>
      <c r="XAB16" s="96"/>
      <c r="XAC16" s="96"/>
      <c r="XAD16" s="96"/>
      <c r="XAE16" s="96"/>
      <c r="XAF16" s="96"/>
      <c r="XAG16" s="96"/>
      <c r="XAH16" s="96"/>
      <c r="XAI16" s="96"/>
      <c r="XAJ16" s="96"/>
      <c r="XAK16" s="96"/>
      <c r="XAL16" s="96"/>
      <c r="XAM16" s="96"/>
      <c r="XAN16" s="96"/>
      <c r="XAO16" s="96"/>
      <c r="XAP16" s="96"/>
      <c r="XAQ16" s="96"/>
      <c r="XAR16" s="96"/>
      <c r="XAS16" s="96"/>
      <c r="XAT16" s="96"/>
      <c r="XAU16" s="96"/>
      <c r="XAV16" s="96"/>
      <c r="XAW16" s="96"/>
      <c r="XAX16" s="96"/>
      <c r="XAY16" s="96"/>
      <c r="XAZ16" s="96"/>
      <c r="XBA16" s="96"/>
      <c r="XBB16" s="96"/>
      <c r="XBC16" s="96"/>
      <c r="XBD16" s="96"/>
      <c r="XBE16" s="96"/>
      <c r="XBF16" s="96"/>
      <c r="XBG16" s="96"/>
      <c r="XBH16" s="96"/>
      <c r="XBI16" s="96"/>
      <c r="XBJ16" s="96"/>
      <c r="XBK16" s="96"/>
      <c r="XBL16" s="96"/>
      <c r="XBM16" s="96"/>
      <c r="XBN16" s="96"/>
      <c r="XBO16" s="96"/>
      <c r="XBP16" s="96"/>
      <c r="XBQ16" s="96"/>
      <c r="XBR16" s="96"/>
      <c r="XBS16" s="96"/>
      <c r="XBT16" s="96"/>
      <c r="XBU16" s="96"/>
      <c r="XBV16" s="96"/>
      <c r="XBW16" s="96"/>
      <c r="XBX16" s="96"/>
      <c r="XBY16" s="96"/>
      <c r="XBZ16" s="96"/>
      <c r="XCA16" s="96"/>
      <c r="XCB16" s="96"/>
      <c r="XCC16" s="96"/>
      <c r="XCD16" s="96"/>
      <c r="XCE16" s="96"/>
      <c r="XCF16" s="96"/>
      <c r="XCG16" s="96"/>
      <c r="XCH16" s="96"/>
      <c r="XCI16" s="96"/>
      <c r="XCJ16" s="96"/>
      <c r="XCK16" s="96"/>
      <c r="XCL16" s="96"/>
      <c r="XCM16" s="96"/>
      <c r="XCN16" s="96"/>
      <c r="XCO16" s="96"/>
      <c r="XCP16" s="96"/>
      <c r="XCQ16" s="96"/>
      <c r="XCR16" s="96"/>
      <c r="XCS16" s="96"/>
      <c r="XCT16" s="96"/>
      <c r="XCU16" s="96"/>
      <c r="XCV16" s="96"/>
      <c r="XCW16" s="96"/>
      <c r="XCX16" s="96"/>
      <c r="XCY16" s="96"/>
      <c r="XCZ16" s="96"/>
      <c r="XDA16" s="96"/>
      <c r="XDB16" s="96"/>
      <c r="XDC16" s="96"/>
      <c r="XDD16" s="96"/>
      <c r="XDE16" s="96"/>
      <c r="XDF16" s="96"/>
      <c r="XDG16" s="96"/>
      <c r="XDH16" s="96"/>
      <c r="XDI16" s="96"/>
      <c r="XDJ16" s="96"/>
      <c r="XDK16" s="96"/>
      <c r="XDL16" s="96"/>
      <c r="XDM16" s="96"/>
      <c r="XDN16" s="96"/>
      <c r="XDO16" s="96"/>
      <c r="XDP16" s="96"/>
      <c r="XDQ16" s="96"/>
      <c r="XDR16" s="96"/>
      <c r="XDS16" s="96"/>
      <c r="XDT16" s="96"/>
      <c r="XDU16" s="96"/>
      <c r="XDV16" s="96"/>
      <c r="XDW16" s="96"/>
      <c r="XDX16" s="96"/>
      <c r="XDY16" s="96"/>
      <c r="XDZ16" s="96"/>
      <c r="XEA16" s="96"/>
      <c r="XEB16" s="96"/>
      <c r="XEC16" s="96"/>
      <c r="XED16" s="96"/>
    </row>
    <row r="17" spans="1:16364" s="97" customFormat="1" ht="40.5" customHeight="1">
      <c r="A17" s="216" t="s">
        <v>181</v>
      </c>
      <c r="B17" s="221">
        <f>C17</f>
        <v>1.3</v>
      </c>
      <c r="C17" s="221">
        <f>D17</f>
        <v>1.3</v>
      </c>
      <c r="D17" s="218">
        <v>1.3</v>
      </c>
      <c r="E17" s="221">
        <f>D17</f>
        <v>1.3</v>
      </c>
      <c r="F17" s="221">
        <f>E17</f>
        <v>1.3</v>
      </c>
      <c r="G17" s="221">
        <f>F17</f>
        <v>1.3</v>
      </c>
      <c r="H17" s="222"/>
      <c r="I17" s="103" t="s">
        <v>123</v>
      </c>
      <c r="J17" s="103" t="s">
        <v>123</v>
      </c>
      <c r="K17" s="103" t="s">
        <v>123</v>
      </c>
      <c r="L17" s="103" t="s">
        <v>123</v>
      </c>
      <c r="M17" s="103" t="s">
        <v>123</v>
      </c>
      <c r="N17" s="103" t="s">
        <v>123</v>
      </c>
      <c r="O17" s="103" t="s">
        <v>123</v>
      </c>
      <c r="P17" s="103" t="s">
        <v>123</v>
      </c>
      <c r="Q17" s="103" t="s">
        <v>123</v>
      </c>
      <c r="R17" s="103" t="s">
        <v>123</v>
      </c>
      <c r="S17" s="103" t="s">
        <v>123</v>
      </c>
      <c r="T17" s="103" t="s">
        <v>123</v>
      </c>
      <c r="U17" s="103" t="s">
        <v>123</v>
      </c>
      <c r="V17" s="103" t="s">
        <v>123</v>
      </c>
      <c r="W17" s="103" t="s">
        <v>123</v>
      </c>
      <c r="X17" s="103" t="s">
        <v>123</v>
      </c>
      <c r="Y17" s="103" t="s">
        <v>123</v>
      </c>
      <c r="Z17" s="103" t="s">
        <v>123</v>
      </c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  <c r="IV17" s="96"/>
      <c r="IW17" s="96"/>
      <c r="IX17" s="96"/>
      <c r="IY17" s="96"/>
      <c r="IZ17" s="96"/>
      <c r="JA17" s="96"/>
      <c r="JB17" s="96"/>
      <c r="JC17" s="96"/>
      <c r="JD17" s="96"/>
      <c r="JE17" s="96"/>
      <c r="JF17" s="96"/>
      <c r="JG17" s="96"/>
      <c r="JH17" s="96"/>
      <c r="JI17" s="96"/>
      <c r="JJ17" s="96"/>
      <c r="JK17" s="96"/>
      <c r="JL17" s="96"/>
      <c r="JM17" s="96"/>
      <c r="JN17" s="96"/>
      <c r="JO17" s="96"/>
      <c r="JP17" s="96"/>
      <c r="JQ17" s="96"/>
      <c r="JR17" s="96"/>
      <c r="JS17" s="96"/>
      <c r="JT17" s="96"/>
      <c r="JU17" s="96"/>
      <c r="JV17" s="96"/>
      <c r="JW17" s="96"/>
      <c r="JX17" s="96"/>
      <c r="JY17" s="96"/>
      <c r="JZ17" s="96"/>
      <c r="KA17" s="96"/>
      <c r="KB17" s="96"/>
      <c r="KC17" s="96"/>
      <c r="KD17" s="96"/>
      <c r="KE17" s="96"/>
      <c r="KF17" s="96"/>
      <c r="KG17" s="96"/>
      <c r="KH17" s="96"/>
      <c r="KI17" s="96"/>
      <c r="KJ17" s="96"/>
      <c r="KK17" s="96"/>
      <c r="KL17" s="96"/>
      <c r="KM17" s="96"/>
      <c r="KN17" s="96"/>
      <c r="KO17" s="96"/>
      <c r="KP17" s="96"/>
      <c r="KQ17" s="96"/>
      <c r="KR17" s="96"/>
      <c r="KS17" s="96"/>
      <c r="KT17" s="96"/>
      <c r="KU17" s="96"/>
      <c r="KV17" s="96"/>
      <c r="KW17" s="96"/>
      <c r="KX17" s="96"/>
      <c r="KY17" s="96"/>
      <c r="KZ17" s="96"/>
      <c r="LA17" s="96"/>
      <c r="LB17" s="96"/>
      <c r="LC17" s="96"/>
      <c r="LD17" s="96"/>
      <c r="LE17" s="96"/>
      <c r="LF17" s="96"/>
      <c r="LG17" s="96"/>
      <c r="LH17" s="96"/>
      <c r="LI17" s="96"/>
      <c r="LJ17" s="96"/>
      <c r="LK17" s="96"/>
      <c r="LL17" s="96"/>
      <c r="LM17" s="96"/>
      <c r="LN17" s="96"/>
      <c r="LO17" s="96"/>
      <c r="LP17" s="96"/>
      <c r="LQ17" s="96"/>
      <c r="LR17" s="96"/>
      <c r="LS17" s="96"/>
      <c r="LT17" s="96"/>
      <c r="LU17" s="96"/>
      <c r="LV17" s="96"/>
      <c r="LW17" s="96"/>
      <c r="LX17" s="96"/>
      <c r="LY17" s="96"/>
      <c r="LZ17" s="96"/>
      <c r="MA17" s="96"/>
      <c r="MB17" s="96"/>
      <c r="MC17" s="96"/>
      <c r="MD17" s="96"/>
      <c r="ME17" s="96"/>
      <c r="MF17" s="96"/>
      <c r="MG17" s="96"/>
      <c r="MH17" s="96"/>
      <c r="MI17" s="96"/>
      <c r="MJ17" s="96"/>
      <c r="MK17" s="96"/>
      <c r="ML17" s="96"/>
      <c r="MM17" s="96"/>
      <c r="MN17" s="96"/>
      <c r="MO17" s="96"/>
      <c r="MP17" s="96"/>
      <c r="MQ17" s="96"/>
      <c r="MR17" s="96"/>
      <c r="MS17" s="96"/>
      <c r="MT17" s="96"/>
      <c r="MU17" s="96"/>
      <c r="MV17" s="96"/>
      <c r="MW17" s="96"/>
      <c r="MX17" s="96"/>
      <c r="MY17" s="96"/>
      <c r="MZ17" s="96"/>
      <c r="NA17" s="96"/>
      <c r="NB17" s="96"/>
      <c r="NC17" s="96"/>
      <c r="ND17" s="96"/>
      <c r="NE17" s="96"/>
      <c r="NF17" s="96"/>
      <c r="NG17" s="96"/>
      <c r="NH17" s="96"/>
      <c r="NI17" s="96"/>
      <c r="NJ17" s="96"/>
      <c r="NK17" s="96"/>
      <c r="NL17" s="96"/>
      <c r="NM17" s="96"/>
      <c r="NN17" s="96"/>
      <c r="NO17" s="96"/>
      <c r="NP17" s="96"/>
      <c r="NQ17" s="96"/>
      <c r="NR17" s="96"/>
      <c r="NS17" s="96"/>
      <c r="NT17" s="96"/>
      <c r="NU17" s="96"/>
      <c r="NV17" s="96"/>
      <c r="NW17" s="96"/>
      <c r="NX17" s="96"/>
      <c r="NY17" s="96"/>
      <c r="NZ17" s="96"/>
      <c r="OA17" s="96"/>
      <c r="OB17" s="96"/>
      <c r="OC17" s="96"/>
      <c r="OD17" s="96"/>
      <c r="OE17" s="96"/>
      <c r="OF17" s="96"/>
      <c r="OG17" s="96"/>
      <c r="OH17" s="96"/>
      <c r="OI17" s="96"/>
      <c r="OJ17" s="96"/>
      <c r="OK17" s="96"/>
      <c r="OL17" s="96"/>
      <c r="OM17" s="96"/>
      <c r="ON17" s="96"/>
      <c r="OO17" s="96"/>
      <c r="OP17" s="96"/>
      <c r="OQ17" s="96"/>
      <c r="OR17" s="96"/>
      <c r="OS17" s="96"/>
      <c r="OT17" s="96"/>
      <c r="OU17" s="96"/>
      <c r="OV17" s="96"/>
      <c r="OW17" s="96"/>
      <c r="OX17" s="96"/>
      <c r="OY17" s="96"/>
      <c r="OZ17" s="96"/>
      <c r="PA17" s="96"/>
      <c r="PB17" s="96"/>
      <c r="PC17" s="96"/>
      <c r="PD17" s="96"/>
      <c r="PE17" s="96"/>
      <c r="PF17" s="96"/>
      <c r="PG17" s="96"/>
      <c r="PH17" s="96"/>
      <c r="PI17" s="96"/>
      <c r="PJ17" s="96"/>
      <c r="PK17" s="96"/>
      <c r="PL17" s="96"/>
      <c r="PM17" s="96"/>
      <c r="PN17" s="96"/>
      <c r="PO17" s="96"/>
      <c r="PP17" s="96"/>
      <c r="PQ17" s="96"/>
      <c r="PR17" s="96"/>
      <c r="PS17" s="96"/>
      <c r="PT17" s="96"/>
      <c r="PU17" s="96"/>
      <c r="PV17" s="96"/>
      <c r="PW17" s="96"/>
      <c r="PX17" s="96"/>
      <c r="PY17" s="96"/>
      <c r="PZ17" s="96"/>
      <c r="QA17" s="96"/>
      <c r="QB17" s="96"/>
      <c r="QC17" s="96"/>
      <c r="QD17" s="96"/>
      <c r="QE17" s="96"/>
      <c r="QF17" s="96"/>
      <c r="QG17" s="96"/>
      <c r="QH17" s="96"/>
      <c r="QI17" s="96"/>
      <c r="QJ17" s="96"/>
      <c r="QK17" s="96"/>
      <c r="QL17" s="96"/>
      <c r="QM17" s="96"/>
      <c r="QN17" s="96"/>
      <c r="QO17" s="96"/>
      <c r="QP17" s="96"/>
      <c r="QQ17" s="96"/>
      <c r="QR17" s="96"/>
      <c r="QS17" s="96"/>
      <c r="QT17" s="96"/>
      <c r="QU17" s="96"/>
      <c r="QV17" s="96"/>
      <c r="QW17" s="96"/>
      <c r="QX17" s="96"/>
      <c r="QY17" s="96"/>
      <c r="QZ17" s="96"/>
      <c r="RA17" s="96"/>
      <c r="RB17" s="96"/>
      <c r="RC17" s="96"/>
      <c r="RD17" s="96"/>
      <c r="RE17" s="96"/>
      <c r="RF17" s="96"/>
      <c r="RG17" s="96"/>
      <c r="RH17" s="96"/>
      <c r="RI17" s="96"/>
      <c r="RJ17" s="96"/>
      <c r="RK17" s="96"/>
      <c r="RL17" s="96"/>
      <c r="RM17" s="96"/>
      <c r="RN17" s="96"/>
      <c r="RO17" s="96"/>
      <c r="RP17" s="96"/>
      <c r="RQ17" s="96"/>
      <c r="RR17" s="96"/>
      <c r="RS17" s="96"/>
      <c r="RT17" s="96"/>
      <c r="RU17" s="96"/>
      <c r="RV17" s="96"/>
      <c r="RW17" s="96"/>
      <c r="RX17" s="96"/>
      <c r="RY17" s="96"/>
      <c r="RZ17" s="96"/>
      <c r="SA17" s="96"/>
      <c r="SB17" s="96"/>
      <c r="SC17" s="96"/>
      <c r="SD17" s="96"/>
      <c r="SE17" s="96"/>
      <c r="SF17" s="96"/>
      <c r="SG17" s="96"/>
      <c r="SH17" s="96"/>
      <c r="SI17" s="96"/>
      <c r="SJ17" s="96"/>
      <c r="SK17" s="96"/>
      <c r="SL17" s="96"/>
      <c r="SM17" s="96"/>
      <c r="SN17" s="96"/>
      <c r="SO17" s="96"/>
      <c r="SP17" s="96"/>
      <c r="SQ17" s="96"/>
      <c r="SR17" s="96"/>
      <c r="SS17" s="96"/>
      <c r="ST17" s="96"/>
      <c r="SU17" s="96"/>
      <c r="SV17" s="96"/>
      <c r="SW17" s="96"/>
      <c r="SX17" s="96"/>
      <c r="SY17" s="96"/>
      <c r="SZ17" s="96"/>
      <c r="TA17" s="96"/>
      <c r="TB17" s="96"/>
      <c r="TC17" s="96"/>
      <c r="TD17" s="96"/>
      <c r="TE17" s="96"/>
      <c r="TF17" s="96"/>
      <c r="TG17" s="96"/>
      <c r="TH17" s="96"/>
      <c r="TI17" s="96"/>
      <c r="TJ17" s="96"/>
      <c r="TK17" s="96"/>
      <c r="TL17" s="96"/>
      <c r="TM17" s="96"/>
      <c r="TN17" s="96"/>
      <c r="TO17" s="96"/>
      <c r="TP17" s="96"/>
      <c r="TQ17" s="96"/>
      <c r="TR17" s="96"/>
      <c r="TS17" s="96"/>
      <c r="TT17" s="96"/>
      <c r="TU17" s="96"/>
      <c r="TV17" s="96"/>
      <c r="TW17" s="96"/>
      <c r="TX17" s="96"/>
      <c r="TY17" s="96"/>
      <c r="TZ17" s="96"/>
      <c r="UA17" s="96"/>
      <c r="UB17" s="96"/>
      <c r="UC17" s="96"/>
      <c r="UD17" s="96"/>
      <c r="UE17" s="96"/>
      <c r="UF17" s="96"/>
      <c r="UG17" s="96"/>
      <c r="UH17" s="96"/>
      <c r="UI17" s="96"/>
      <c r="UJ17" s="96"/>
      <c r="UK17" s="96"/>
      <c r="UL17" s="96"/>
      <c r="UM17" s="96"/>
      <c r="UN17" s="96"/>
      <c r="UO17" s="96"/>
      <c r="UP17" s="96"/>
      <c r="UQ17" s="96"/>
      <c r="UR17" s="96"/>
      <c r="US17" s="96"/>
      <c r="UT17" s="96"/>
      <c r="UU17" s="96"/>
      <c r="UV17" s="96"/>
      <c r="UW17" s="96"/>
      <c r="UX17" s="96"/>
      <c r="UY17" s="96"/>
      <c r="UZ17" s="96"/>
      <c r="VA17" s="96"/>
      <c r="VB17" s="96"/>
      <c r="VC17" s="96"/>
      <c r="VD17" s="96"/>
      <c r="VE17" s="96"/>
      <c r="VF17" s="96"/>
      <c r="VG17" s="96"/>
      <c r="VH17" s="96"/>
      <c r="VI17" s="96"/>
      <c r="VJ17" s="96"/>
      <c r="VK17" s="96"/>
      <c r="VL17" s="96"/>
      <c r="VM17" s="96"/>
      <c r="VN17" s="96"/>
      <c r="VO17" s="96"/>
      <c r="VP17" s="96"/>
      <c r="VQ17" s="96"/>
      <c r="VR17" s="96"/>
      <c r="VS17" s="96"/>
      <c r="VT17" s="96"/>
      <c r="VU17" s="96"/>
      <c r="VV17" s="96"/>
      <c r="VW17" s="96"/>
      <c r="VX17" s="96"/>
      <c r="VY17" s="96"/>
      <c r="VZ17" s="96"/>
      <c r="WA17" s="96"/>
      <c r="WB17" s="96"/>
      <c r="WC17" s="96"/>
      <c r="WD17" s="96"/>
      <c r="WE17" s="96"/>
      <c r="WF17" s="96"/>
      <c r="WG17" s="96"/>
      <c r="WH17" s="96"/>
      <c r="WI17" s="96"/>
      <c r="WJ17" s="96"/>
      <c r="WK17" s="96"/>
      <c r="WL17" s="96"/>
      <c r="WM17" s="96"/>
      <c r="WN17" s="96"/>
      <c r="WO17" s="96"/>
      <c r="WP17" s="96"/>
      <c r="WQ17" s="96"/>
      <c r="WR17" s="96"/>
      <c r="WS17" s="96"/>
      <c r="WT17" s="96"/>
      <c r="WU17" s="96"/>
      <c r="WV17" s="96"/>
      <c r="WW17" s="96"/>
      <c r="WX17" s="96"/>
      <c r="WY17" s="96"/>
      <c r="WZ17" s="96"/>
      <c r="XA17" s="96"/>
      <c r="XB17" s="96"/>
      <c r="XC17" s="96"/>
      <c r="XD17" s="96"/>
      <c r="XE17" s="96"/>
      <c r="XF17" s="96"/>
      <c r="XG17" s="96"/>
      <c r="XH17" s="96"/>
      <c r="XI17" s="96"/>
      <c r="XJ17" s="96"/>
      <c r="XK17" s="96"/>
      <c r="XL17" s="96"/>
      <c r="XM17" s="96"/>
      <c r="XN17" s="96"/>
      <c r="XO17" s="96"/>
      <c r="XP17" s="96"/>
      <c r="XQ17" s="96"/>
      <c r="XR17" s="96"/>
      <c r="XS17" s="96"/>
      <c r="XT17" s="96"/>
      <c r="XU17" s="96"/>
      <c r="XV17" s="96"/>
      <c r="XW17" s="96"/>
      <c r="XX17" s="96"/>
      <c r="XY17" s="96"/>
      <c r="XZ17" s="96"/>
      <c r="YA17" s="96"/>
      <c r="YB17" s="96"/>
      <c r="YC17" s="96"/>
      <c r="YD17" s="96"/>
      <c r="YE17" s="96"/>
      <c r="YF17" s="96"/>
      <c r="YG17" s="96"/>
      <c r="YH17" s="96"/>
      <c r="YI17" s="96"/>
      <c r="YJ17" s="96"/>
      <c r="YK17" s="96"/>
      <c r="YL17" s="96"/>
      <c r="YM17" s="96"/>
      <c r="YN17" s="96"/>
      <c r="YO17" s="96"/>
      <c r="YP17" s="96"/>
      <c r="YQ17" s="96"/>
      <c r="YR17" s="96"/>
      <c r="YS17" s="96"/>
      <c r="YT17" s="96"/>
      <c r="YU17" s="96"/>
      <c r="YV17" s="96"/>
      <c r="YW17" s="96"/>
      <c r="YX17" s="96"/>
      <c r="YY17" s="96"/>
      <c r="YZ17" s="96"/>
      <c r="ZA17" s="96"/>
      <c r="ZB17" s="96"/>
      <c r="ZC17" s="96"/>
      <c r="ZD17" s="96"/>
      <c r="ZE17" s="96"/>
      <c r="ZF17" s="96"/>
      <c r="ZG17" s="96"/>
      <c r="ZH17" s="96"/>
      <c r="ZI17" s="96"/>
      <c r="ZJ17" s="96"/>
      <c r="ZK17" s="96"/>
      <c r="ZL17" s="96"/>
      <c r="ZM17" s="96"/>
      <c r="ZN17" s="96"/>
      <c r="ZO17" s="96"/>
      <c r="ZP17" s="96"/>
      <c r="ZQ17" s="96"/>
      <c r="ZR17" s="96"/>
      <c r="ZS17" s="96"/>
      <c r="ZT17" s="96"/>
      <c r="ZU17" s="96"/>
      <c r="ZV17" s="96"/>
      <c r="ZW17" s="96"/>
      <c r="ZX17" s="96"/>
      <c r="ZY17" s="96"/>
      <c r="ZZ17" s="96"/>
      <c r="AAA17" s="96"/>
      <c r="AAB17" s="96"/>
      <c r="AAC17" s="96"/>
      <c r="AAD17" s="96"/>
      <c r="AAE17" s="96"/>
      <c r="AAF17" s="96"/>
      <c r="AAG17" s="96"/>
      <c r="AAH17" s="96"/>
      <c r="AAI17" s="96"/>
      <c r="AAJ17" s="96"/>
      <c r="AAK17" s="96"/>
      <c r="AAL17" s="96"/>
      <c r="AAM17" s="96"/>
      <c r="AAN17" s="96"/>
      <c r="AAO17" s="96"/>
      <c r="AAP17" s="96"/>
      <c r="AAQ17" s="96"/>
      <c r="AAR17" s="96"/>
      <c r="AAS17" s="96"/>
      <c r="AAT17" s="96"/>
      <c r="AAU17" s="96"/>
      <c r="AAV17" s="96"/>
      <c r="AAW17" s="96"/>
      <c r="AAX17" s="96"/>
      <c r="AAY17" s="96"/>
      <c r="AAZ17" s="96"/>
      <c r="ABA17" s="96"/>
      <c r="ABB17" s="96"/>
      <c r="ABC17" s="96"/>
      <c r="ABD17" s="96"/>
      <c r="ABE17" s="96"/>
      <c r="ABF17" s="96"/>
      <c r="ABG17" s="96"/>
      <c r="ABH17" s="96"/>
      <c r="ABI17" s="96"/>
      <c r="ABJ17" s="96"/>
      <c r="ABK17" s="96"/>
      <c r="ABL17" s="96"/>
      <c r="ABM17" s="96"/>
      <c r="ABN17" s="96"/>
      <c r="ABO17" s="96"/>
      <c r="ABP17" s="96"/>
      <c r="ABQ17" s="96"/>
      <c r="ABR17" s="96"/>
      <c r="ABS17" s="96"/>
      <c r="ABT17" s="96"/>
      <c r="ABU17" s="96"/>
      <c r="ABV17" s="96"/>
      <c r="ABW17" s="96"/>
      <c r="ABX17" s="96"/>
      <c r="ABY17" s="96"/>
      <c r="ABZ17" s="96"/>
      <c r="ACA17" s="96"/>
      <c r="ACB17" s="96"/>
      <c r="ACC17" s="96"/>
      <c r="ACD17" s="96"/>
      <c r="ACE17" s="96"/>
      <c r="ACF17" s="96"/>
      <c r="ACG17" s="96"/>
      <c r="ACH17" s="96"/>
      <c r="ACI17" s="96"/>
      <c r="ACJ17" s="96"/>
      <c r="ACK17" s="96"/>
      <c r="ACL17" s="96"/>
      <c r="ACM17" s="96"/>
      <c r="ACN17" s="96"/>
      <c r="ACO17" s="96"/>
      <c r="ACP17" s="96"/>
      <c r="ACQ17" s="96"/>
      <c r="ACR17" s="96"/>
      <c r="ACS17" s="96"/>
      <c r="ACT17" s="96"/>
      <c r="ACU17" s="96"/>
      <c r="ACV17" s="96"/>
      <c r="ACW17" s="96"/>
      <c r="ACX17" s="96"/>
      <c r="ACY17" s="96"/>
      <c r="ACZ17" s="96"/>
      <c r="ADA17" s="96"/>
      <c r="ADB17" s="96"/>
      <c r="ADC17" s="96"/>
      <c r="ADD17" s="96"/>
      <c r="ADE17" s="96"/>
      <c r="ADF17" s="96"/>
      <c r="ADG17" s="96"/>
      <c r="ADH17" s="96"/>
      <c r="ADI17" s="96"/>
      <c r="ADJ17" s="96"/>
      <c r="ADK17" s="96"/>
      <c r="ADL17" s="96"/>
      <c r="ADM17" s="96"/>
      <c r="ADN17" s="96"/>
      <c r="ADO17" s="96"/>
      <c r="ADP17" s="96"/>
      <c r="ADQ17" s="96"/>
      <c r="ADR17" s="96"/>
      <c r="ADS17" s="96"/>
      <c r="ADT17" s="96"/>
      <c r="ADU17" s="96"/>
      <c r="ADV17" s="96"/>
      <c r="ADW17" s="96"/>
      <c r="ADX17" s="96"/>
      <c r="ADY17" s="96"/>
      <c r="ADZ17" s="96"/>
      <c r="AEA17" s="96"/>
      <c r="AEB17" s="96"/>
      <c r="AEC17" s="96"/>
      <c r="AED17" s="96"/>
      <c r="AEE17" s="96"/>
      <c r="AEF17" s="96"/>
      <c r="AEG17" s="96"/>
      <c r="AEH17" s="96"/>
      <c r="AEI17" s="96"/>
      <c r="AEJ17" s="96"/>
      <c r="AEK17" s="96"/>
      <c r="AEL17" s="96"/>
      <c r="AEM17" s="96"/>
      <c r="AEN17" s="96"/>
      <c r="AEO17" s="96"/>
      <c r="AEP17" s="96"/>
      <c r="AEQ17" s="96"/>
      <c r="AER17" s="96"/>
      <c r="AES17" s="96"/>
      <c r="AET17" s="96"/>
      <c r="AEU17" s="96"/>
      <c r="AEV17" s="96"/>
      <c r="AEW17" s="96"/>
      <c r="AEX17" s="96"/>
      <c r="AEY17" s="96"/>
      <c r="AEZ17" s="96"/>
      <c r="AFA17" s="96"/>
      <c r="AFB17" s="96"/>
      <c r="AFC17" s="96"/>
      <c r="AFD17" s="96"/>
      <c r="AFE17" s="96"/>
      <c r="AFF17" s="96"/>
      <c r="AFG17" s="96"/>
      <c r="AFH17" s="96"/>
      <c r="AFI17" s="96"/>
      <c r="AFJ17" s="96"/>
      <c r="AFK17" s="96"/>
      <c r="AFL17" s="96"/>
      <c r="AFM17" s="96"/>
      <c r="AFN17" s="96"/>
      <c r="AFO17" s="96"/>
      <c r="AFP17" s="96"/>
      <c r="AFQ17" s="96"/>
      <c r="AFR17" s="96"/>
      <c r="AFS17" s="96"/>
      <c r="AFT17" s="96"/>
      <c r="AFU17" s="96"/>
      <c r="AFV17" s="96"/>
      <c r="AFW17" s="96"/>
      <c r="AFX17" s="96"/>
      <c r="AFY17" s="96"/>
      <c r="AFZ17" s="96"/>
      <c r="AGA17" s="96"/>
      <c r="AGB17" s="96"/>
      <c r="AGC17" s="96"/>
      <c r="AGD17" s="96"/>
      <c r="AGE17" s="96"/>
      <c r="AGF17" s="96"/>
      <c r="AGG17" s="96"/>
      <c r="AGH17" s="96"/>
      <c r="AGI17" s="96"/>
      <c r="AGJ17" s="96"/>
      <c r="AGK17" s="96"/>
      <c r="AGL17" s="96"/>
      <c r="AGM17" s="96"/>
      <c r="AGN17" s="96"/>
      <c r="AGO17" s="96"/>
      <c r="AGP17" s="96"/>
      <c r="AGQ17" s="96"/>
      <c r="AGR17" s="96"/>
      <c r="AGS17" s="96"/>
      <c r="AGT17" s="96"/>
      <c r="AGU17" s="96"/>
      <c r="AGV17" s="96"/>
      <c r="AGW17" s="96"/>
      <c r="AGX17" s="96"/>
      <c r="AGY17" s="96"/>
      <c r="AGZ17" s="96"/>
      <c r="AHA17" s="96"/>
      <c r="AHB17" s="96"/>
      <c r="AHC17" s="96"/>
      <c r="AHD17" s="96"/>
      <c r="AHE17" s="96"/>
      <c r="AHF17" s="96"/>
      <c r="AHG17" s="96"/>
      <c r="AHH17" s="96"/>
      <c r="AHI17" s="96"/>
      <c r="AHJ17" s="96"/>
      <c r="AHK17" s="96"/>
      <c r="AHL17" s="96"/>
      <c r="AHM17" s="96"/>
      <c r="AHN17" s="96"/>
      <c r="AHO17" s="96"/>
      <c r="AHP17" s="96"/>
      <c r="AHQ17" s="96"/>
      <c r="AHR17" s="96"/>
      <c r="AHS17" s="96"/>
      <c r="AHT17" s="96"/>
      <c r="AHU17" s="96"/>
      <c r="AHV17" s="96"/>
      <c r="AHW17" s="96"/>
      <c r="AHX17" s="96"/>
      <c r="AHY17" s="96"/>
      <c r="AHZ17" s="96"/>
      <c r="AIA17" s="96"/>
      <c r="AIB17" s="96"/>
      <c r="AIC17" s="96"/>
      <c r="AID17" s="96"/>
      <c r="AIE17" s="96"/>
      <c r="AIF17" s="96"/>
      <c r="AIG17" s="96"/>
      <c r="AIH17" s="96"/>
      <c r="AII17" s="96"/>
      <c r="AIJ17" s="96"/>
      <c r="AIK17" s="96"/>
      <c r="AIL17" s="96"/>
      <c r="AIM17" s="96"/>
      <c r="AIN17" s="96"/>
      <c r="AIO17" s="96"/>
      <c r="AIP17" s="96"/>
      <c r="AIQ17" s="96"/>
      <c r="AIR17" s="96"/>
      <c r="AIS17" s="96"/>
      <c r="AIT17" s="96"/>
      <c r="AIU17" s="96"/>
      <c r="AIV17" s="96"/>
      <c r="AIW17" s="96"/>
      <c r="AIX17" s="96"/>
      <c r="AIY17" s="96"/>
      <c r="AIZ17" s="96"/>
      <c r="AJA17" s="96"/>
      <c r="AJB17" s="96"/>
      <c r="AJC17" s="96"/>
      <c r="AJD17" s="96"/>
      <c r="AJE17" s="96"/>
      <c r="AJF17" s="96"/>
      <c r="AJG17" s="96"/>
      <c r="AJH17" s="96"/>
      <c r="AJI17" s="96"/>
      <c r="AJJ17" s="96"/>
      <c r="AJK17" s="96"/>
      <c r="AJL17" s="96"/>
      <c r="AJM17" s="96"/>
      <c r="AJN17" s="96"/>
      <c r="AJO17" s="96"/>
      <c r="AJP17" s="96"/>
      <c r="AJQ17" s="96"/>
      <c r="AJR17" s="96"/>
      <c r="AJS17" s="96"/>
      <c r="AJT17" s="96"/>
      <c r="AJU17" s="96"/>
      <c r="AJV17" s="96"/>
      <c r="AJW17" s="96"/>
      <c r="AJX17" s="96"/>
      <c r="AJY17" s="96"/>
      <c r="AJZ17" s="96"/>
      <c r="AKA17" s="96"/>
      <c r="AKB17" s="96"/>
      <c r="AKC17" s="96"/>
      <c r="AKD17" s="96"/>
      <c r="AKE17" s="96"/>
      <c r="AKF17" s="96"/>
      <c r="AKG17" s="96"/>
      <c r="AKH17" s="96"/>
      <c r="AKI17" s="96"/>
      <c r="AKJ17" s="96"/>
      <c r="AKK17" s="96"/>
      <c r="AKL17" s="96"/>
      <c r="AKM17" s="96"/>
      <c r="AKN17" s="96"/>
      <c r="AKO17" s="96"/>
      <c r="AKP17" s="96"/>
      <c r="AKQ17" s="96"/>
      <c r="AKR17" s="96"/>
      <c r="AKS17" s="96"/>
      <c r="AKT17" s="96"/>
      <c r="AKU17" s="96"/>
      <c r="AKV17" s="96"/>
      <c r="AKW17" s="96"/>
      <c r="AKX17" s="96"/>
      <c r="AKY17" s="96"/>
      <c r="AKZ17" s="96"/>
      <c r="ALA17" s="96"/>
      <c r="ALB17" s="96"/>
      <c r="ALC17" s="96"/>
      <c r="ALD17" s="96"/>
      <c r="ALE17" s="96"/>
      <c r="ALF17" s="96"/>
      <c r="ALG17" s="96"/>
      <c r="ALH17" s="96"/>
      <c r="ALI17" s="96"/>
      <c r="ALJ17" s="96"/>
      <c r="ALK17" s="96"/>
      <c r="ALL17" s="96"/>
      <c r="ALM17" s="96"/>
      <c r="ALN17" s="96"/>
      <c r="ALO17" s="96"/>
      <c r="ALP17" s="96"/>
      <c r="ALQ17" s="96"/>
      <c r="ALR17" s="96"/>
      <c r="ALS17" s="96"/>
      <c r="ALT17" s="96"/>
      <c r="ALU17" s="96"/>
      <c r="ALV17" s="96"/>
      <c r="ALW17" s="96"/>
      <c r="ALX17" s="96"/>
      <c r="ALY17" s="96"/>
      <c r="ALZ17" s="96"/>
      <c r="AMA17" s="96"/>
      <c r="AMB17" s="96"/>
      <c r="AMC17" s="96"/>
      <c r="AMD17" s="96"/>
      <c r="AME17" s="96"/>
      <c r="AMF17" s="96"/>
      <c r="AMG17" s="96"/>
      <c r="AMH17" s="96"/>
      <c r="AMI17" s="96"/>
      <c r="AMJ17" s="96"/>
      <c r="AMK17" s="96"/>
      <c r="AML17" s="96"/>
      <c r="AMM17" s="96"/>
      <c r="AMN17" s="96"/>
      <c r="AMO17" s="96"/>
      <c r="AMP17" s="96"/>
      <c r="AMQ17" s="96"/>
      <c r="AMR17" s="96"/>
      <c r="AMS17" s="96"/>
      <c r="AMT17" s="96"/>
      <c r="AMU17" s="96"/>
      <c r="AMV17" s="96"/>
      <c r="AMW17" s="96"/>
      <c r="AMX17" s="96"/>
      <c r="AMY17" s="96"/>
      <c r="AMZ17" s="96"/>
      <c r="ANA17" s="96"/>
      <c r="ANB17" s="96"/>
      <c r="ANC17" s="96"/>
      <c r="AND17" s="96"/>
      <c r="ANE17" s="96"/>
      <c r="ANF17" s="96"/>
      <c r="ANG17" s="96"/>
      <c r="ANH17" s="96"/>
      <c r="ANI17" s="96"/>
      <c r="ANJ17" s="96"/>
      <c r="ANK17" s="96"/>
      <c r="ANL17" s="96"/>
      <c r="ANM17" s="96"/>
      <c r="ANN17" s="96"/>
      <c r="ANO17" s="96"/>
      <c r="ANP17" s="96"/>
      <c r="ANQ17" s="96"/>
      <c r="ANR17" s="96"/>
      <c r="ANS17" s="96"/>
      <c r="ANT17" s="96"/>
      <c r="ANU17" s="96"/>
      <c r="ANV17" s="96"/>
      <c r="ANW17" s="96"/>
      <c r="ANX17" s="96"/>
      <c r="ANY17" s="96"/>
      <c r="ANZ17" s="96"/>
      <c r="AOA17" s="96"/>
      <c r="AOB17" s="96"/>
      <c r="AOC17" s="96"/>
      <c r="AOD17" s="96"/>
      <c r="AOE17" s="96"/>
      <c r="AOF17" s="96"/>
      <c r="AOG17" s="96"/>
      <c r="AOH17" s="96"/>
      <c r="AOI17" s="96"/>
      <c r="AOJ17" s="96"/>
      <c r="AOK17" s="96"/>
      <c r="AOL17" s="96"/>
      <c r="AOM17" s="96"/>
      <c r="AON17" s="96"/>
      <c r="AOO17" s="96"/>
      <c r="AOP17" s="96"/>
      <c r="AOQ17" s="96"/>
      <c r="AOR17" s="96"/>
      <c r="AOS17" s="96"/>
      <c r="AOT17" s="96"/>
      <c r="AOU17" s="96"/>
      <c r="AOV17" s="96"/>
      <c r="AOW17" s="96"/>
      <c r="AOX17" s="96"/>
      <c r="AOY17" s="96"/>
      <c r="AOZ17" s="96"/>
      <c r="APA17" s="96"/>
      <c r="APB17" s="96"/>
      <c r="APC17" s="96"/>
      <c r="APD17" s="96"/>
      <c r="APE17" s="96"/>
      <c r="APF17" s="96"/>
      <c r="APG17" s="96"/>
      <c r="APH17" s="96"/>
      <c r="API17" s="96"/>
      <c r="APJ17" s="96"/>
      <c r="APK17" s="96"/>
      <c r="APL17" s="96"/>
      <c r="APM17" s="96"/>
      <c r="APN17" s="96"/>
      <c r="APO17" s="96"/>
      <c r="APP17" s="96"/>
      <c r="APQ17" s="96"/>
      <c r="APR17" s="96"/>
      <c r="APS17" s="96"/>
      <c r="APT17" s="96"/>
      <c r="APU17" s="96"/>
      <c r="APV17" s="96"/>
      <c r="APW17" s="96"/>
      <c r="APX17" s="96"/>
      <c r="APY17" s="96"/>
      <c r="APZ17" s="96"/>
      <c r="AQA17" s="96"/>
      <c r="AQB17" s="96"/>
      <c r="AQC17" s="96"/>
      <c r="AQD17" s="96"/>
      <c r="AQE17" s="96"/>
      <c r="AQF17" s="96"/>
      <c r="AQG17" s="96"/>
      <c r="AQH17" s="96"/>
      <c r="AQI17" s="96"/>
      <c r="AQJ17" s="96"/>
      <c r="AQK17" s="96"/>
      <c r="AQL17" s="96"/>
      <c r="AQM17" s="96"/>
      <c r="AQN17" s="96"/>
      <c r="AQO17" s="96"/>
      <c r="AQP17" s="96"/>
      <c r="AQQ17" s="96"/>
      <c r="AQR17" s="96"/>
      <c r="AQS17" s="96"/>
      <c r="AQT17" s="96"/>
      <c r="AQU17" s="96"/>
      <c r="AQV17" s="96"/>
      <c r="AQW17" s="96"/>
      <c r="AQX17" s="96"/>
      <c r="AQY17" s="96"/>
      <c r="AQZ17" s="96"/>
      <c r="ARA17" s="96"/>
      <c r="ARB17" s="96"/>
      <c r="ARC17" s="96"/>
      <c r="ARD17" s="96"/>
      <c r="ARE17" s="96"/>
      <c r="ARF17" s="96"/>
      <c r="ARG17" s="96"/>
      <c r="ARH17" s="96"/>
      <c r="ARI17" s="96"/>
      <c r="ARJ17" s="96"/>
      <c r="ARK17" s="96"/>
      <c r="ARL17" s="96"/>
      <c r="ARM17" s="96"/>
      <c r="ARN17" s="96"/>
      <c r="ARO17" s="96"/>
      <c r="ARP17" s="96"/>
      <c r="ARQ17" s="96"/>
      <c r="ARR17" s="96"/>
      <c r="ARS17" s="96"/>
      <c r="ART17" s="96"/>
      <c r="ARU17" s="96"/>
      <c r="ARV17" s="96"/>
      <c r="ARW17" s="96"/>
      <c r="ARX17" s="96"/>
      <c r="ARY17" s="96"/>
      <c r="ARZ17" s="96"/>
      <c r="ASA17" s="96"/>
      <c r="ASB17" s="96"/>
      <c r="ASC17" s="96"/>
      <c r="ASD17" s="96"/>
      <c r="ASE17" s="96"/>
      <c r="ASF17" s="96"/>
      <c r="ASG17" s="96"/>
      <c r="ASH17" s="96"/>
      <c r="ASI17" s="96"/>
      <c r="ASJ17" s="96"/>
      <c r="ASK17" s="96"/>
      <c r="ASL17" s="96"/>
      <c r="ASM17" s="96"/>
      <c r="ASN17" s="96"/>
      <c r="ASO17" s="96"/>
      <c r="ASP17" s="96"/>
      <c r="ASQ17" s="96"/>
      <c r="ASR17" s="96"/>
      <c r="ASS17" s="96"/>
      <c r="AST17" s="96"/>
      <c r="ASU17" s="96"/>
      <c r="ASV17" s="96"/>
      <c r="ASW17" s="96"/>
      <c r="ASX17" s="96"/>
      <c r="ASY17" s="96"/>
      <c r="ASZ17" s="96"/>
      <c r="ATA17" s="96"/>
      <c r="ATB17" s="96"/>
      <c r="ATC17" s="96"/>
      <c r="ATD17" s="96"/>
      <c r="ATE17" s="96"/>
      <c r="ATF17" s="96"/>
      <c r="ATG17" s="96"/>
      <c r="ATH17" s="96"/>
      <c r="ATI17" s="96"/>
      <c r="ATJ17" s="96"/>
      <c r="ATK17" s="96"/>
      <c r="ATL17" s="96"/>
      <c r="ATM17" s="96"/>
      <c r="ATN17" s="96"/>
      <c r="ATO17" s="96"/>
      <c r="ATP17" s="96"/>
      <c r="ATQ17" s="96"/>
      <c r="ATR17" s="96"/>
      <c r="ATS17" s="96"/>
      <c r="ATT17" s="96"/>
      <c r="ATU17" s="96"/>
      <c r="ATV17" s="96"/>
      <c r="ATW17" s="96"/>
      <c r="ATX17" s="96"/>
      <c r="ATY17" s="96"/>
      <c r="ATZ17" s="96"/>
      <c r="AUA17" s="96"/>
      <c r="AUB17" s="96"/>
      <c r="AUC17" s="96"/>
      <c r="AUD17" s="96"/>
      <c r="AUE17" s="96"/>
      <c r="AUF17" s="96"/>
      <c r="AUG17" s="96"/>
      <c r="AUH17" s="96"/>
      <c r="AUI17" s="96"/>
      <c r="AUJ17" s="96"/>
      <c r="AUK17" s="96"/>
      <c r="AUL17" s="96"/>
      <c r="AUM17" s="96"/>
      <c r="AUN17" s="96"/>
      <c r="AUO17" s="96"/>
      <c r="AUP17" s="96"/>
      <c r="AUQ17" s="96"/>
      <c r="AUR17" s="96"/>
      <c r="AUS17" s="96"/>
      <c r="AUT17" s="96"/>
      <c r="AUU17" s="96"/>
      <c r="AUV17" s="96"/>
      <c r="AUW17" s="96"/>
      <c r="AUX17" s="96"/>
      <c r="AUY17" s="96"/>
      <c r="AUZ17" s="96"/>
      <c r="AVA17" s="96"/>
      <c r="AVB17" s="96"/>
      <c r="AVC17" s="96"/>
      <c r="AVD17" s="96"/>
      <c r="AVE17" s="96"/>
      <c r="AVF17" s="96"/>
      <c r="AVG17" s="96"/>
      <c r="AVH17" s="96"/>
      <c r="AVI17" s="96"/>
      <c r="AVJ17" s="96"/>
      <c r="AVK17" s="96"/>
      <c r="AVL17" s="96"/>
      <c r="AVM17" s="96"/>
      <c r="AVN17" s="96"/>
      <c r="AVO17" s="96"/>
      <c r="AVP17" s="96"/>
      <c r="AVQ17" s="96"/>
      <c r="AVR17" s="96"/>
      <c r="AVS17" s="96"/>
      <c r="AVT17" s="96"/>
      <c r="AVU17" s="96"/>
      <c r="AVV17" s="96"/>
      <c r="AVW17" s="96"/>
      <c r="AVX17" s="96"/>
      <c r="AVY17" s="96"/>
      <c r="AVZ17" s="96"/>
      <c r="AWA17" s="96"/>
      <c r="AWB17" s="96"/>
      <c r="AWC17" s="96"/>
      <c r="AWD17" s="96"/>
      <c r="AWE17" s="96"/>
      <c r="AWF17" s="96"/>
      <c r="AWG17" s="96"/>
      <c r="AWH17" s="96"/>
      <c r="AWI17" s="96"/>
      <c r="AWJ17" s="96"/>
      <c r="AWK17" s="96"/>
      <c r="AWL17" s="96"/>
      <c r="AWM17" s="96"/>
      <c r="AWN17" s="96"/>
      <c r="AWO17" s="96"/>
      <c r="AWP17" s="96"/>
      <c r="AWQ17" s="96"/>
      <c r="AWR17" s="96"/>
      <c r="AWS17" s="96"/>
      <c r="AWT17" s="96"/>
      <c r="AWU17" s="96"/>
      <c r="AWV17" s="96"/>
      <c r="AWW17" s="96"/>
      <c r="AWX17" s="96"/>
      <c r="AWY17" s="96"/>
      <c r="AWZ17" s="96"/>
      <c r="AXA17" s="96"/>
      <c r="AXB17" s="96"/>
      <c r="AXC17" s="96"/>
      <c r="AXD17" s="96"/>
      <c r="AXE17" s="96"/>
      <c r="AXF17" s="96"/>
      <c r="AXG17" s="96"/>
      <c r="AXH17" s="96"/>
      <c r="AXI17" s="96"/>
      <c r="AXJ17" s="96"/>
      <c r="AXK17" s="96"/>
      <c r="AXL17" s="96"/>
      <c r="AXM17" s="96"/>
      <c r="AXN17" s="96"/>
      <c r="AXO17" s="96"/>
      <c r="AXP17" s="96"/>
      <c r="AXQ17" s="96"/>
      <c r="AXR17" s="96"/>
      <c r="AXS17" s="96"/>
      <c r="AXT17" s="96"/>
      <c r="AXU17" s="96"/>
      <c r="AXV17" s="96"/>
      <c r="AXW17" s="96"/>
      <c r="AXX17" s="96"/>
      <c r="AXY17" s="96"/>
      <c r="AXZ17" s="96"/>
      <c r="AYA17" s="96"/>
      <c r="AYB17" s="96"/>
      <c r="AYC17" s="96"/>
      <c r="AYD17" s="96"/>
      <c r="AYE17" s="96"/>
      <c r="AYF17" s="96"/>
      <c r="AYG17" s="96"/>
      <c r="AYH17" s="96"/>
      <c r="AYI17" s="96"/>
      <c r="AYJ17" s="96"/>
      <c r="AYK17" s="96"/>
      <c r="AYL17" s="96"/>
      <c r="AYM17" s="96"/>
      <c r="AYN17" s="96"/>
      <c r="AYO17" s="96"/>
      <c r="AYP17" s="96"/>
      <c r="AYQ17" s="96"/>
      <c r="AYR17" s="96"/>
      <c r="AYS17" s="96"/>
      <c r="AYT17" s="96"/>
      <c r="AYU17" s="96"/>
      <c r="AYV17" s="96"/>
      <c r="AYW17" s="96"/>
      <c r="AYX17" s="96"/>
      <c r="AYY17" s="96"/>
      <c r="AYZ17" s="96"/>
      <c r="AZA17" s="96"/>
      <c r="AZB17" s="96"/>
      <c r="AZC17" s="96"/>
      <c r="AZD17" s="96"/>
      <c r="AZE17" s="96"/>
      <c r="AZF17" s="96"/>
      <c r="AZG17" s="96"/>
      <c r="AZH17" s="96"/>
      <c r="AZI17" s="96"/>
      <c r="AZJ17" s="96"/>
      <c r="AZK17" s="96"/>
      <c r="AZL17" s="96"/>
      <c r="AZM17" s="96"/>
      <c r="AZN17" s="96"/>
      <c r="AZO17" s="96"/>
      <c r="AZP17" s="96"/>
      <c r="AZQ17" s="96"/>
      <c r="AZR17" s="96"/>
      <c r="AZS17" s="96"/>
      <c r="AZT17" s="96"/>
      <c r="AZU17" s="96"/>
      <c r="AZV17" s="96"/>
      <c r="AZW17" s="96"/>
      <c r="AZX17" s="96"/>
      <c r="AZY17" s="96"/>
      <c r="AZZ17" s="96"/>
      <c r="BAA17" s="96"/>
      <c r="BAB17" s="96"/>
      <c r="BAC17" s="96"/>
      <c r="BAD17" s="96"/>
      <c r="BAE17" s="96"/>
      <c r="BAF17" s="96"/>
      <c r="BAG17" s="96"/>
      <c r="BAH17" s="96"/>
      <c r="BAI17" s="96"/>
      <c r="BAJ17" s="96"/>
      <c r="BAK17" s="96"/>
      <c r="BAL17" s="96"/>
      <c r="BAM17" s="96"/>
      <c r="BAN17" s="96"/>
      <c r="BAO17" s="96"/>
      <c r="BAP17" s="96"/>
      <c r="BAQ17" s="96"/>
      <c r="BAR17" s="96"/>
      <c r="BAS17" s="96"/>
      <c r="BAT17" s="96"/>
      <c r="BAU17" s="96"/>
      <c r="BAV17" s="96"/>
      <c r="BAW17" s="96"/>
      <c r="BAX17" s="96"/>
      <c r="BAY17" s="96"/>
      <c r="BAZ17" s="96"/>
      <c r="BBA17" s="96"/>
      <c r="BBB17" s="96"/>
      <c r="BBC17" s="96"/>
      <c r="BBD17" s="96"/>
      <c r="BBE17" s="96"/>
      <c r="BBF17" s="96"/>
      <c r="BBG17" s="96"/>
      <c r="BBH17" s="96"/>
      <c r="BBI17" s="96"/>
      <c r="BBJ17" s="96"/>
      <c r="BBK17" s="96"/>
      <c r="BBL17" s="96"/>
      <c r="BBM17" s="96"/>
      <c r="BBN17" s="96"/>
      <c r="BBO17" s="96"/>
      <c r="BBP17" s="96"/>
      <c r="BBQ17" s="96"/>
      <c r="BBR17" s="96"/>
      <c r="BBS17" s="96"/>
      <c r="BBT17" s="96"/>
      <c r="BBU17" s="96"/>
      <c r="BBV17" s="96"/>
      <c r="BBW17" s="96"/>
      <c r="BBX17" s="96"/>
      <c r="BBY17" s="96"/>
      <c r="BBZ17" s="96"/>
      <c r="BCA17" s="96"/>
      <c r="BCB17" s="96"/>
      <c r="BCC17" s="96"/>
      <c r="BCD17" s="96"/>
      <c r="BCE17" s="96"/>
      <c r="BCF17" s="96"/>
      <c r="BCG17" s="96"/>
      <c r="BCH17" s="96"/>
      <c r="BCI17" s="96"/>
      <c r="BCJ17" s="96"/>
      <c r="BCK17" s="96"/>
      <c r="BCL17" s="96"/>
      <c r="BCM17" s="96"/>
      <c r="BCN17" s="96"/>
      <c r="BCO17" s="96"/>
      <c r="BCP17" s="96"/>
      <c r="BCQ17" s="96"/>
      <c r="BCR17" s="96"/>
      <c r="BCS17" s="96"/>
      <c r="BCT17" s="96"/>
      <c r="BCU17" s="96"/>
      <c r="BCV17" s="96"/>
      <c r="BCW17" s="96"/>
      <c r="BCX17" s="96"/>
      <c r="BCY17" s="96"/>
      <c r="BCZ17" s="96"/>
      <c r="BDA17" s="96"/>
      <c r="BDB17" s="96"/>
      <c r="BDC17" s="96"/>
      <c r="BDD17" s="96"/>
      <c r="BDE17" s="96"/>
      <c r="BDF17" s="96"/>
      <c r="BDG17" s="96"/>
      <c r="BDH17" s="96"/>
      <c r="BDI17" s="96"/>
      <c r="BDJ17" s="96"/>
      <c r="BDK17" s="96"/>
      <c r="BDL17" s="96"/>
      <c r="BDM17" s="96"/>
      <c r="BDN17" s="96"/>
      <c r="BDO17" s="96"/>
      <c r="BDP17" s="96"/>
      <c r="BDQ17" s="96"/>
      <c r="BDR17" s="96"/>
      <c r="BDS17" s="96"/>
      <c r="BDT17" s="96"/>
      <c r="BDU17" s="96"/>
      <c r="BDV17" s="96"/>
      <c r="BDW17" s="96"/>
      <c r="BDX17" s="96"/>
      <c r="BDY17" s="96"/>
      <c r="BDZ17" s="96"/>
      <c r="BEA17" s="96"/>
      <c r="BEB17" s="96"/>
      <c r="BEC17" s="96"/>
      <c r="BED17" s="96"/>
      <c r="BEE17" s="96"/>
      <c r="BEF17" s="96"/>
      <c r="BEG17" s="96"/>
      <c r="BEH17" s="96"/>
      <c r="BEI17" s="96"/>
      <c r="BEJ17" s="96"/>
      <c r="BEK17" s="96"/>
      <c r="BEL17" s="96"/>
      <c r="BEM17" s="96"/>
      <c r="BEN17" s="96"/>
      <c r="BEO17" s="96"/>
      <c r="BEP17" s="96"/>
      <c r="BEQ17" s="96"/>
      <c r="BER17" s="96"/>
      <c r="BES17" s="96"/>
      <c r="BET17" s="96"/>
      <c r="BEU17" s="96"/>
      <c r="BEV17" s="96"/>
      <c r="BEW17" s="96"/>
      <c r="BEX17" s="96"/>
      <c r="BEY17" s="96"/>
      <c r="BEZ17" s="96"/>
      <c r="BFA17" s="96"/>
      <c r="BFB17" s="96"/>
      <c r="BFC17" s="96"/>
      <c r="BFD17" s="96"/>
      <c r="BFE17" s="96"/>
      <c r="BFF17" s="96"/>
      <c r="BFG17" s="96"/>
      <c r="BFH17" s="96"/>
      <c r="BFI17" s="96"/>
      <c r="BFJ17" s="96"/>
      <c r="BFK17" s="96"/>
      <c r="BFL17" s="96"/>
      <c r="BFM17" s="96"/>
      <c r="BFN17" s="96"/>
      <c r="BFO17" s="96"/>
      <c r="BFP17" s="96"/>
      <c r="BFQ17" s="96"/>
      <c r="BFR17" s="96"/>
      <c r="BFS17" s="96"/>
      <c r="BFT17" s="96"/>
      <c r="BFU17" s="96"/>
      <c r="BFV17" s="96"/>
      <c r="BFW17" s="96"/>
      <c r="BFX17" s="96"/>
      <c r="BFY17" s="96"/>
      <c r="BFZ17" s="96"/>
      <c r="BGA17" s="96"/>
      <c r="BGB17" s="96"/>
      <c r="BGC17" s="96"/>
      <c r="BGD17" s="96"/>
      <c r="BGE17" s="96"/>
      <c r="BGF17" s="96"/>
      <c r="BGG17" s="96"/>
      <c r="BGH17" s="96"/>
      <c r="BGI17" s="96"/>
      <c r="BGJ17" s="96"/>
      <c r="BGK17" s="96"/>
      <c r="BGL17" s="96"/>
      <c r="BGM17" s="96"/>
      <c r="BGN17" s="96"/>
      <c r="BGO17" s="96"/>
      <c r="BGP17" s="96"/>
      <c r="BGQ17" s="96"/>
      <c r="BGR17" s="96"/>
      <c r="BGS17" s="96"/>
      <c r="BGT17" s="96"/>
      <c r="BGU17" s="96"/>
      <c r="BGV17" s="96"/>
      <c r="BGW17" s="96"/>
      <c r="BGX17" s="96"/>
      <c r="BGY17" s="96"/>
      <c r="BGZ17" s="96"/>
      <c r="BHA17" s="96"/>
      <c r="BHB17" s="96"/>
      <c r="BHC17" s="96"/>
      <c r="BHD17" s="96"/>
      <c r="BHE17" s="96"/>
      <c r="BHF17" s="96"/>
      <c r="BHG17" s="96"/>
      <c r="BHH17" s="96"/>
      <c r="BHI17" s="96"/>
      <c r="BHJ17" s="96"/>
      <c r="BHK17" s="96"/>
      <c r="BHL17" s="96"/>
      <c r="BHM17" s="96"/>
      <c r="BHN17" s="96"/>
      <c r="BHO17" s="96"/>
      <c r="BHP17" s="96"/>
      <c r="BHQ17" s="96"/>
      <c r="BHR17" s="96"/>
      <c r="BHS17" s="96"/>
      <c r="BHT17" s="96"/>
      <c r="BHU17" s="96"/>
      <c r="BHV17" s="96"/>
      <c r="BHW17" s="96"/>
      <c r="BHX17" s="96"/>
      <c r="BHY17" s="96"/>
      <c r="BHZ17" s="96"/>
      <c r="BIA17" s="96"/>
      <c r="BIB17" s="96"/>
      <c r="BIC17" s="96"/>
      <c r="BID17" s="96"/>
      <c r="BIE17" s="96"/>
      <c r="BIF17" s="96"/>
      <c r="BIG17" s="96"/>
      <c r="BIH17" s="96"/>
      <c r="BII17" s="96"/>
      <c r="BIJ17" s="96"/>
      <c r="BIK17" s="96"/>
      <c r="BIL17" s="96"/>
      <c r="BIM17" s="96"/>
      <c r="BIN17" s="96"/>
      <c r="BIO17" s="96"/>
      <c r="BIP17" s="96"/>
      <c r="BIQ17" s="96"/>
      <c r="BIR17" s="96"/>
      <c r="BIS17" s="96"/>
      <c r="BIT17" s="96"/>
      <c r="BIU17" s="96"/>
      <c r="BIV17" s="96"/>
      <c r="BIW17" s="96"/>
      <c r="BIX17" s="96"/>
      <c r="BIY17" s="96"/>
      <c r="BIZ17" s="96"/>
      <c r="BJA17" s="96"/>
      <c r="BJB17" s="96"/>
      <c r="BJC17" s="96"/>
      <c r="BJD17" s="96"/>
      <c r="BJE17" s="96"/>
      <c r="BJF17" s="96"/>
      <c r="BJG17" s="96"/>
      <c r="BJH17" s="96"/>
      <c r="BJI17" s="96"/>
      <c r="BJJ17" s="96"/>
      <c r="BJK17" s="96"/>
      <c r="BJL17" s="96"/>
      <c r="BJM17" s="96"/>
      <c r="BJN17" s="96"/>
      <c r="BJO17" s="96"/>
      <c r="BJP17" s="96"/>
      <c r="BJQ17" s="96"/>
      <c r="BJR17" s="96"/>
      <c r="BJS17" s="96"/>
      <c r="BJT17" s="96"/>
      <c r="BJU17" s="96"/>
      <c r="BJV17" s="96"/>
      <c r="BJW17" s="96"/>
      <c r="BJX17" s="96"/>
      <c r="BJY17" s="96"/>
      <c r="BJZ17" s="96"/>
      <c r="BKA17" s="96"/>
      <c r="BKB17" s="96"/>
      <c r="BKC17" s="96"/>
      <c r="BKD17" s="96"/>
      <c r="BKE17" s="96"/>
      <c r="BKF17" s="96"/>
      <c r="BKG17" s="96"/>
      <c r="BKH17" s="96"/>
      <c r="BKI17" s="96"/>
      <c r="BKJ17" s="96"/>
      <c r="BKK17" s="96"/>
      <c r="BKL17" s="96"/>
      <c r="BKM17" s="96"/>
      <c r="BKN17" s="96"/>
      <c r="BKO17" s="96"/>
      <c r="BKP17" s="96"/>
      <c r="BKQ17" s="96"/>
      <c r="BKR17" s="96"/>
      <c r="BKS17" s="96"/>
      <c r="BKT17" s="96"/>
      <c r="BKU17" s="96"/>
      <c r="BKV17" s="96"/>
      <c r="BKW17" s="96"/>
      <c r="BKX17" s="96"/>
      <c r="BKY17" s="96"/>
      <c r="BKZ17" s="96"/>
      <c r="BLA17" s="96"/>
      <c r="BLB17" s="96"/>
      <c r="BLC17" s="96"/>
      <c r="BLD17" s="96"/>
      <c r="BLE17" s="96"/>
      <c r="BLF17" s="96"/>
      <c r="BLG17" s="96"/>
      <c r="BLH17" s="96"/>
      <c r="BLI17" s="96"/>
      <c r="BLJ17" s="96"/>
      <c r="BLK17" s="96"/>
      <c r="BLL17" s="96"/>
      <c r="BLM17" s="96"/>
      <c r="BLN17" s="96"/>
      <c r="BLO17" s="96"/>
      <c r="BLP17" s="96"/>
      <c r="BLQ17" s="96"/>
      <c r="BLR17" s="96"/>
      <c r="BLS17" s="96"/>
      <c r="BLT17" s="96"/>
      <c r="BLU17" s="96"/>
      <c r="BLV17" s="96"/>
      <c r="BLW17" s="96"/>
      <c r="BLX17" s="96"/>
      <c r="BLY17" s="96"/>
      <c r="BLZ17" s="96"/>
      <c r="BMA17" s="96"/>
      <c r="BMB17" s="96"/>
      <c r="BMC17" s="96"/>
      <c r="BMD17" s="96"/>
      <c r="BME17" s="96"/>
      <c r="BMF17" s="96"/>
      <c r="BMG17" s="96"/>
      <c r="BMH17" s="96"/>
      <c r="BMI17" s="96"/>
      <c r="BMJ17" s="96"/>
      <c r="BMK17" s="96"/>
      <c r="BML17" s="96"/>
      <c r="BMM17" s="96"/>
      <c r="BMN17" s="96"/>
      <c r="BMO17" s="96"/>
      <c r="BMP17" s="96"/>
      <c r="BMQ17" s="96"/>
      <c r="BMR17" s="96"/>
      <c r="BMS17" s="96"/>
      <c r="BMT17" s="96"/>
      <c r="BMU17" s="96"/>
      <c r="BMV17" s="96"/>
      <c r="BMW17" s="96"/>
      <c r="BMX17" s="96"/>
      <c r="BMY17" s="96"/>
      <c r="BMZ17" s="96"/>
      <c r="BNA17" s="96"/>
      <c r="BNB17" s="96"/>
      <c r="BNC17" s="96"/>
      <c r="BND17" s="96"/>
      <c r="BNE17" s="96"/>
      <c r="BNF17" s="96"/>
      <c r="BNG17" s="96"/>
      <c r="BNH17" s="96"/>
      <c r="BNI17" s="96"/>
      <c r="BNJ17" s="96"/>
      <c r="BNK17" s="96"/>
      <c r="BNL17" s="96"/>
      <c r="BNM17" s="96"/>
      <c r="BNN17" s="96"/>
      <c r="BNO17" s="96"/>
      <c r="BNP17" s="96"/>
      <c r="BNQ17" s="96"/>
      <c r="BNR17" s="96"/>
      <c r="BNS17" s="96"/>
      <c r="BNT17" s="96"/>
      <c r="BNU17" s="96"/>
      <c r="BNV17" s="96"/>
      <c r="BNW17" s="96"/>
      <c r="BNX17" s="96"/>
      <c r="BNY17" s="96"/>
      <c r="BNZ17" s="96"/>
      <c r="BOA17" s="96"/>
      <c r="BOB17" s="96"/>
      <c r="BOC17" s="96"/>
      <c r="BOD17" s="96"/>
      <c r="BOE17" s="96"/>
      <c r="BOF17" s="96"/>
      <c r="BOG17" s="96"/>
      <c r="BOH17" s="96"/>
      <c r="BOI17" s="96"/>
      <c r="BOJ17" s="96"/>
      <c r="BOK17" s="96"/>
      <c r="BOL17" s="96"/>
      <c r="BOM17" s="96"/>
      <c r="BON17" s="96"/>
      <c r="BOO17" s="96"/>
      <c r="BOP17" s="96"/>
      <c r="BOQ17" s="96"/>
      <c r="BOR17" s="96"/>
      <c r="BOS17" s="96"/>
      <c r="BOT17" s="96"/>
      <c r="BOU17" s="96"/>
      <c r="BOV17" s="96"/>
      <c r="BOW17" s="96"/>
      <c r="BOX17" s="96"/>
      <c r="BOY17" s="96"/>
      <c r="BOZ17" s="96"/>
      <c r="BPA17" s="96"/>
      <c r="BPB17" s="96"/>
      <c r="BPC17" s="96"/>
      <c r="BPD17" s="96"/>
      <c r="BPE17" s="96"/>
      <c r="BPF17" s="96"/>
      <c r="BPG17" s="96"/>
      <c r="BPH17" s="96"/>
      <c r="BPI17" s="96"/>
      <c r="BPJ17" s="96"/>
      <c r="BPK17" s="96"/>
      <c r="BPL17" s="96"/>
      <c r="BPM17" s="96"/>
      <c r="BPN17" s="96"/>
      <c r="BPO17" s="96"/>
      <c r="BPP17" s="96"/>
      <c r="BPQ17" s="96"/>
      <c r="BPR17" s="96"/>
      <c r="BPS17" s="96"/>
      <c r="BPT17" s="96"/>
      <c r="BPU17" s="96"/>
      <c r="BPV17" s="96"/>
      <c r="BPW17" s="96"/>
      <c r="BPX17" s="96"/>
      <c r="BPY17" s="96"/>
      <c r="BPZ17" s="96"/>
      <c r="BQA17" s="96"/>
      <c r="BQB17" s="96"/>
      <c r="BQC17" s="96"/>
      <c r="BQD17" s="96"/>
      <c r="BQE17" s="96"/>
      <c r="BQF17" s="96"/>
      <c r="BQG17" s="96"/>
      <c r="BQH17" s="96"/>
      <c r="BQI17" s="96"/>
      <c r="BQJ17" s="96"/>
      <c r="BQK17" s="96"/>
      <c r="BQL17" s="96"/>
      <c r="BQM17" s="96"/>
      <c r="BQN17" s="96"/>
      <c r="BQO17" s="96"/>
      <c r="BQP17" s="96"/>
      <c r="BQQ17" s="96"/>
      <c r="BQR17" s="96"/>
      <c r="BQS17" s="96"/>
      <c r="BQT17" s="96"/>
      <c r="BQU17" s="96"/>
      <c r="BQV17" s="96"/>
      <c r="BQW17" s="96"/>
      <c r="BQX17" s="96"/>
      <c r="BQY17" s="96"/>
      <c r="BQZ17" s="96"/>
      <c r="BRA17" s="96"/>
      <c r="BRB17" s="96"/>
      <c r="BRC17" s="96"/>
      <c r="BRD17" s="96"/>
      <c r="BRE17" s="96"/>
      <c r="BRF17" s="96"/>
      <c r="BRG17" s="96"/>
      <c r="BRH17" s="96"/>
      <c r="BRI17" s="96"/>
      <c r="BRJ17" s="96"/>
      <c r="BRK17" s="96"/>
      <c r="BRL17" s="96"/>
      <c r="BRM17" s="96"/>
      <c r="BRN17" s="96"/>
      <c r="BRO17" s="96"/>
      <c r="BRP17" s="96"/>
      <c r="BRQ17" s="96"/>
      <c r="BRR17" s="96"/>
      <c r="BRS17" s="96"/>
      <c r="BRT17" s="96"/>
      <c r="BRU17" s="96"/>
      <c r="BRV17" s="96"/>
      <c r="BRW17" s="96"/>
      <c r="BRX17" s="96"/>
      <c r="BRY17" s="96"/>
      <c r="BRZ17" s="96"/>
      <c r="BSA17" s="96"/>
      <c r="BSB17" s="96"/>
      <c r="BSC17" s="96"/>
      <c r="BSD17" s="96"/>
      <c r="BSE17" s="96"/>
      <c r="BSF17" s="96"/>
      <c r="BSG17" s="96"/>
      <c r="BSH17" s="96"/>
      <c r="BSI17" s="96"/>
      <c r="BSJ17" s="96"/>
      <c r="BSK17" s="96"/>
      <c r="BSL17" s="96"/>
      <c r="BSM17" s="96"/>
      <c r="BSN17" s="96"/>
      <c r="BSO17" s="96"/>
      <c r="BSP17" s="96"/>
      <c r="BSQ17" s="96"/>
      <c r="BSR17" s="96"/>
      <c r="BSS17" s="96"/>
      <c r="BST17" s="96"/>
      <c r="BSU17" s="96"/>
      <c r="BSV17" s="96"/>
      <c r="BSW17" s="96"/>
      <c r="BSX17" s="96"/>
      <c r="BSY17" s="96"/>
      <c r="BSZ17" s="96"/>
      <c r="BTA17" s="96"/>
      <c r="BTB17" s="96"/>
      <c r="BTC17" s="96"/>
      <c r="BTD17" s="96"/>
      <c r="BTE17" s="96"/>
      <c r="BTF17" s="96"/>
      <c r="BTG17" s="96"/>
      <c r="BTH17" s="96"/>
      <c r="BTI17" s="96"/>
      <c r="BTJ17" s="96"/>
      <c r="BTK17" s="96"/>
      <c r="BTL17" s="96"/>
      <c r="BTM17" s="96"/>
      <c r="BTN17" s="96"/>
      <c r="BTO17" s="96"/>
      <c r="BTP17" s="96"/>
      <c r="BTQ17" s="96"/>
      <c r="BTR17" s="96"/>
      <c r="BTS17" s="96"/>
      <c r="BTT17" s="96"/>
      <c r="BTU17" s="96"/>
      <c r="BTV17" s="96"/>
      <c r="BTW17" s="96"/>
      <c r="BTX17" s="96"/>
      <c r="BTY17" s="96"/>
      <c r="BTZ17" s="96"/>
      <c r="BUA17" s="96"/>
      <c r="BUB17" s="96"/>
      <c r="BUC17" s="96"/>
      <c r="BUD17" s="96"/>
      <c r="BUE17" s="96"/>
      <c r="BUF17" s="96"/>
      <c r="BUG17" s="96"/>
      <c r="BUH17" s="96"/>
      <c r="BUI17" s="96"/>
      <c r="BUJ17" s="96"/>
      <c r="BUK17" s="96"/>
      <c r="BUL17" s="96"/>
      <c r="BUM17" s="96"/>
      <c r="BUN17" s="96"/>
      <c r="BUO17" s="96"/>
      <c r="BUP17" s="96"/>
      <c r="BUQ17" s="96"/>
      <c r="BUR17" s="96"/>
      <c r="BUS17" s="96"/>
      <c r="BUT17" s="96"/>
      <c r="BUU17" s="96"/>
      <c r="BUV17" s="96"/>
      <c r="BUW17" s="96"/>
      <c r="BUX17" s="96"/>
      <c r="BUY17" s="96"/>
      <c r="BUZ17" s="96"/>
      <c r="BVA17" s="96"/>
      <c r="BVB17" s="96"/>
      <c r="BVC17" s="96"/>
      <c r="BVD17" s="96"/>
      <c r="BVE17" s="96"/>
      <c r="BVF17" s="96"/>
      <c r="BVG17" s="96"/>
      <c r="BVH17" s="96"/>
      <c r="BVI17" s="96"/>
      <c r="BVJ17" s="96"/>
      <c r="BVK17" s="96"/>
      <c r="BVL17" s="96"/>
      <c r="BVM17" s="96"/>
      <c r="BVN17" s="96"/>
      <c r="BVO17" s="96"/>
      <c r="BVP17" s="96"/>
      <c r="BVQ17" s="96"/>
      <c r="BVR17" s="96"/>
      <c r="BVS17" s="96"/>
      <c r="BVT17" s="96"/>
      <c r="BVU17" s="96"/>
      <c r="BVV17" s="96"/>
      <c r="BVW17" s="96"/>
      <c r="BVX17" s="96"/>
      <c r="BVY17" s="96"/>
      <c r="BVZ17" s="96"/>
      <c r="BWA17" s="96"/>
      <c r="BWB17" s="96"/>
      <c r="BWC17" s="96"/>
      <c r="BWD17" s="96"/>
      <c r="BWE17" s="96"/>
      <c r="BWF17" s="96"/>
      <c r="BWG17" s="96"/>
      <c r="BWH17" s="96"/>
      <c r="BWI17" s="96"/>
      <c r="BWJ17" s="96"/>
      <c r="BWK17" s="96"/>
      <c r="BWL17" s="96"/>
      <c r="BWM17" s="96"/>
      <c r="BWN17" s="96"/>
      <c r="BWO17" s="96"/>
      <c r="BWP17" s="96"/>
      <c r="BWQ17" s="96"/>
      <c r="BWR17" s="96"/>
      <c r="BWS17" s="96"/>
      <c r="BWT17" s="96"/>
      <c r="BWU17" s="96"/>
      <c r="BWV17" s="96"/>
      <c r="BWW17" s="96"/>
      <c r="BWX17" s="96"/>
      <c r="BWY17" s="96"/>
      <c r="BWZ17" s="96"/>
      <c r="BXA17" s="96"/>
      <c r="BXB17" s="96"/>
      <c r="BXC17" s="96"/>
      <c r="BXD17" s="96"/>
      <c r="BXE17" s="96"/>
      <c r="BXF17" s="96"/>
      <c r="BXG17" s="96"/>
      <c r="BXH17" s="96"/>
      <c r="BXI17" s="96"/>
      <c r="BXJ17" s="96"/>
      <c r="BXK17" s="96"/>
      <c r="BXL17" s="96"/>
      <c r="BXM17" s="96"/>
      <c r="BXN17" s="96"/>
      <c r="BXO17" s="96"/>
      <c r="BXP17" s="96"/>
      <c r="BXQ17" s="96"/>
      <c r="BXR17" s="96"/>
      <c r="BXS17" s="96"/>
      <c r="BXT17" s="96"/>
      <c r="BXU17" s="96"/>
      <c r="BXV17" s="96"/>
      <c r="BXW17" s="96"/>
      <c r="BXX17" s="96"/>
      <c r="BXY17" s="96"/>
      <c r="BXZ17" s="96"/>
      <c r="BYA17" s="96"/>
      <c r="BYB17" s="96"/>
      <c r="BYC17" s="96"/>
      <c r="BYD17" s="96"/>
      <c r="BYE17" s="96"/>
      <c r="BYF17" s="96"/>
      <c r="BYG17" s="96"/>
      <c r="BYH17" s="96"/>
      <c r="BYI17" s="96"/>
      <c r="BYJ17" s="96"/>
      <c r="BYK17" s="96"/>
      <c r="BYL17" s="96"/>
      <c r="BYM17" s="96"/>
      <c r="BYN17" s="96"/>
      <c r="BYO17" s="96"/>
      <c r="BYP17" s="96"/>
      <c r="BYQ17" s="96"/>
      <c r="BYR17" s="96"/>
      <c r="BYS17" s="96"/>
      <c r="BYT17" s="96"/>
      <c r="BYU17" s="96"/>
      <c r="BYV17" s="96"/>
      <c r="BYW17" s="96"/>
      <c r="BYX17" s="96"/>
      <c r="BYY17" s="96"/>
      <c r="BYZ17" s="96"/>
      <c r="BZA17" s="96"/>
      <c r="BZB17" s="96"/>
      <c r="BZC17" s="96"/>
      <c r="BZD17" s="96"/>
      <c r="BZE17" s="96"/>
      <c r="BZF17" s="96"/>
      <c r="BZG17" s="96"/>
      <c r="BZH17" s="96"/>
      <c r="BZI17" s="96"/>
      <c r="BZJ17" s="96"/>
      <c r="BZK17" s="96"/>
      <c r="BZL17" s="96"/>
      <c r="BZM17" s="96"/>
      <c r="BZN17" s="96"/>
      <c r="BZO17" s="96"/>
      <c r="BZP17" s="96"/>
      <c r="BZQ17" s="96"/>
      <c r="BZR17" s="96"/>
      <c r="BZS17" s="96"/>
      <c r="BZT17" s="96"/>
      <c r="BZU17" s="96"/>
      <c r="BZV17" s="96"/>
      <c r="BZW17" s="96"/>
      <c r="BZX17" s="96"/>
      <c r="BZY17" s="96"/>
      <c r="BZZ17" s="96"/>
      <c r="CAA17" s="96"/>
      <c r="CAB17" s="96"/>
      <c r="CAC17" s="96"/>
      <c r="CAD17" s="96"/>
      <c r="CAE17" s="96"/>
      <c r="CAF17" s="96"/>
      <c r="CAG17" s="96"/>
      <c r="CAH17" s="96"/>
      <c r="CAI17" s="96"/>
      <c r="CAJ17" s="96"/>
      <c r="CAK17" s="96"/>
      <c r="CAL17" s="96"/>
      <c r="CAM17" s="96"/>
      <c r="CAN17" s="96"/>
      <c r="CAO17" s="96"/>
      <c r="CAP17" s="96"/>
      <c r="CAQ17" s="96"/>
      <c r="CAR17" s="96"/>
      <c r="CAS17" s="96"/>
      <c r="CAT17" s="96"/>
      <c r="CAU17" s="96"/>
      <c r="CAV17" s="96"/>
      <c r="CAW17" s="96"/>
      <c r="CAX17" s="96"/>
      <c r="CAY17" s="96"/>
      <c r="CAZ17" s="96"/>
      <c r="CBA17" s="96"/>
      <c r="CBB17" s="96"/>
      <c r="CBC17" s="96"/>
      <c r="CBD17" s="96"/>
      <c r="CBE17" s="96"/>
      <c r="CBF17" s="96"/>
      <c r="CBG17" s="96"/>
      <c r="CBH17" s="96"/>
      <c r="CBI17" s="96"/>
      <c r="CBJ17" s="96"/>
      <c r="CBK17" s="96"/>
      <c r="CBL17" s="96"/>
      <c r="CBM17" s="96"/>
      <c r="CBN17" s="96"/>
      <c r="CBO17" s="96"/>
      <c r="CBP17" s="96"/>
      <c r="CBQ17" s="96"/>
      <c r="CBR17" s="96"/>
      <c r="CBS17" s="96"/>
      <c r="CBT17" s="96"/>
      <c r="CBU17" s="96"/>
      <c r="CBV17" s="96"/>
      <c r="CBW17" s="96"/>
      <c r="CBX17" s="96"/>
      <c r="CBY17" s="96"/>
      <c r="CBZ17" s="96"/>
      <c r="CCA17" s="96"/>
      <c r="CCB17" s="96"/>
      <c r="CCC17" s="96"/>
      <c r="CCD17" s="96"/>
      <c r="CCE17" s="96"/>
      <c r="CCF17" s="96"/>
      <c r="CCG17" s="96"/>
      <c r="CCH17" s="96"/>
      <c r="CCI17" s="96"/>
      <c r="CCJ17" s="96"/>
      <c r="CCK17" s="96"/>
      <c r="CCL17" s="96"/>
      <c r="CCM17" s="96"/>
      <c r="CCN17" s="96"/>
      <c r="CCO17" s="96"/>
      <c r="CCP17" s="96"/>
      <c r="CCQ17" s="96"/>
      <c r="CCR17" s="96"/>
      <c r="CCS17" s="96"/>
      <c r="CCT17" s="96"/>
      <c r="CCU17" s="96"/>
      <c r="CCV17" s="96"/>
      <c r="CCW17" s="96"/>
      <c r="CCX17" s="96"/>
      <c r="CCY17" s="96"/>
      <c r="CCZ17" s="96"/>
      <c r="CDA17" s="96"/>
      <c r="CDB17" s="96"/>
      <c r="CDC17" s="96"/>
      <c r="CDD17" s="96"/>
      <c r="CDE17" s="96"/>
      <c r="CDF17" s="96"/>
      <c r="CDG17" s="96"/>
      <c r="CDH17" s="96"/>
      <c r="CDI17" s="96"/>
      <c r="CDJ17" s="96"/>
      <c r="CDK17" s="96"/>
      <c r="CDL17" s="96"/>
      <c r="CDM17" s="96"/>
      <c r="CDN17" s="96"/>
      <c r="CDO17" s="96"/>
      <c r="CDP17" s="96"/>
      <c r="CDQ17" s="96"/>
      <c r="CDR17" s="96"/>
      <c r="CDS17" s="96"/>
      <c r="CDT17" s="96"/>
      <c r="CDU17" s="96"/>
      <c r="CDV17" s="96"/>
      <c r="CDW17" s="96"/>
      <c r="CDX17" s="96"/>
      <c r="CDY17" s="96"/>
      <c r="CDZ17" s="96"/>
      <c r="CEA17" s="96"/>
      <c r="CEB17" s="96"/>
      <c r="CEC17" s="96"/>
      <c r="CED17" s="96"/>
      <c r="CEE17" s="96"/>
      <c r="CEF17" s="96"/>
      <c r="CEG17" s="96"/>
      <c r="CEH17" s="96"/>
      <c r="CEI17" s="96"/>
      <c r="CEJ17" s="96"/>
      <c r="CEK17" s="96"/>
      <c r="CEL17" s="96"/>
      <c r="CEM17" s="96"/>
      <c r="CEN17" s="96"/>
      <c r="CEO17" s="96"/>
      <c r="CEP17" s="96"/>
      <c r="CEQ17" s="96"/>
      <c r="CER17" s="96"/>
      <c r="CES17" s="96"/>
      <c r="CET17" s="96"/>
      <c r="CEU17" s="96"/>
      <c r="CEV17" s="96"/>
      <c r="CEW17" s="96"/>
      <c r="CEX17" s="96"/>
      <c r="CEY17" s="96"/>
      <c r="CEZ17" s="96"/>
      <c r="CFA17" s="96"/>
      <c r="CFB17" s="96"/>
      <c r="CFC17" s="96"/>
      <c r="CFD17" s="96"/>
      <c r="CFE17" s="96"/>
      <c r="CFF17" s="96"/>
      <c r="CFG17" s="96"/>
      <c r="CFH17" s="96"/>
      <c r="CFI17" s="96"/>
      <c r="CFJ17" s="96"/>
      <c r="CFK17" s="96"/>
      <c r="CFL17" s="96"/>
      <c r="CFM17" s="96"/>
      <c r="CFN17" s="96"/>
      <c r="CFO17" s="96"/>
      <c r="CFP17" s="96"/>
      <c r="CFQ17" s="96"/>
      <c r="CFR17" s="96"/>
      <c r="CFS17" s="96"/>
      <c r="CFT17" s="96"/>
      <c r="CFU17" s="96"/>
      <c r="CFV17" s="96"/>
      <c r="CFW17" s="96"/>
      <c r="CFX17" s="96"/>
      <c r="CFY17" s="96"/>
      <c r="CFZ17" s="96"/>
      <c r="CGA17" s="96"/>
      <c r="CGB17" s="96"/>
      <c r="CGC17" s="96"/>
      <c r="CGD17" s="96"/>
      <c r="CGE17" s="96"/>
      <c r="CGF17" s="96"/>
      <c r="CGG17" s="96"/>
      <c r="CGH17" s="96"/>
      <c r="CGI17" s="96"/>
      <c r="CGJ17" s="96"/>
      <c r="CGK17" s="96"/>
      <c r="CGL17" s="96"/>
      <c r="CGM17" s="96"/>
      <c r="CGN17" s="96"/>
      <c r="CGO17" s="96"/>
      <c r="CGP17" s="96"/>
      <c r="CGQ17" s="96"/>
      <c r="CGR17" s="96"/>
      <c r="CGS17" s="96"/>
      <c r="CGT17" s="96"/>
      <c r="CGU17" s="96"/>
      <c r="CGV17" s="96"/>
      <c r="CGW17" s="96"/>
      <c r="CGX17" s="96"/>
      <c r="CGY17" s="96"/>
      <c r="CGZ17" s="96"/>
      <c r="CHA17" s="96"/>
      <c r="CHB17" s="96"/>
      <c r="CHC17" s="96"/>
      <c r="CHD17" s="96"/>
      <c r="CHE17" s="96"/>
      <c r="CHF17" s="96"/>
      <c r="CHG17" s="96"/>
      <c r="CHH17" s="96"/>
      <c r="CHI17" s="96"/>
      <c r="CHJ17" s="96"/>
      <c r="CHK17" s="96"/>
      <c r="CHL17" s="96"/>
      <c r="CHM17" s="96"/>
      <c r="CHN17" s="96"/>
      <c r="CHO17" s="96"/>
      <c r="CHP17" s="96"/>
      <c r="CHQ17" s="96"/>
      <c r="CHR17" s="96"/>
      <c r="CHS17" s="96"/>
      <c r="CHT17" s="96"/>
      <c r="CHU17" s="96"/>
      <c r="CHV17" s="96"/>
      <c r="CHW17" s="96"/>
      <c r="CHX17" s="96"/>
      <c r="CHY17" s="96"/>
      <c r="CHZ17" s="96"/>
      <c r="CIA17" s="96"/>
      <c r="CIB17" s="96"/>
      <c r="CIC17" s="96"/>
      <c r="CID17" s="96"/>
      <c r="CIE17" s="96"/>
      <c r="CIF17" s="96"/>
      <c r="CIG17" s="96"/>
      <c r="CIH17" s="96"/>
      <c r="CII17" s="96"/>
      <c r="CIJ17" s="96"/>
      <c r="CIK17" s="96"/>
      <c r="CIL17" s="96"/>
      <c r="CIM17" s="96"/>
      <c r="CIN17" s="96"/>
      <c r="CIO17" s="96"/>
      <c r="CIP17" s="96"/>
      <c r="CIQ17" s="96"/>
      <c r="CIR17" s="96"/>
      <c r="CIS17" s="96"/>
      <c r="CIT17" s="96"/>
      <c r="CIU17" s="96"/>
      <c r="CIV17" s="96"/>
      <c r="CIW17" s="96"/>
      <c r="CIX17" s="96"/>
      <c r="CIY17" s="96"/>
      <c r="CIZ17" s="96"/>
      <c r="CJA17" s="96"/>
      <c r="CJB17" s="96"/>
      <c r="CJC17" s="96"/>
      <c r="CJD17" s="96"/>
      <c r="CJE17" s="96"/>
      <c r="CJF17" s="96"/>
      <c r="CJG17" s="96"/>
      <c r="CJH17" s="96"/>
      <c r="CJI17" s="96"/>
      <c r="CJJ17" s="96"/>
      <c r="CJK17" s="96"/>
      <c r="CJL17" s="96"/>
      <c r="CJM17" s="96"/>
      <c r="CJN17" s="96"/>
      <c r="CJO17" s="96"/>
      <c r="CJP17" s="96"/>
      <c r="CJQ17" s="96"/>
      <c r="CJR17" s="96"/>
      <c r="CJS17" s="96"/>
      <c r="CJT17" s="96"/>
      <c r="CJU17" s="96"/>
      <c r="CJV17" s="96"/>
      <c r="CJW17" s="96"/>
      <c r="CJX17" s="96"/>
      <c r="CJY17" s="96"/>
      <c r="CJZ17" s="96"/>
      <c r="CKA17" s="96"/>
      <c r="CKB17" s="96"/>
      <c r="CKC17" s="96"/>
      <c r="CKD17" s="96"/>
      <c r="CKE17" s="96"/>
      <c r="CKF17" s="96"/>
      <c r="CKG17" s="96"/>
      <c r="CKH17" s="96"/>
      <c r="CKI17" s="96"/>
      <c r="CKJ17" s="96"/>
      <c r="CKK17" s="96"/>
      <c r="CKL17" s="96"/>
      <c r="CKM17" s="96"/>
      <c r="CKN17" s="96"/>
      <c r="CKO17" s="96"/>
      <c r="CKP17" s="96"/>
      <c r="CKQ17" s="96"/>
      <c r="CKR17" s="96"/>
      <c r="CKS17" s="96"/>
      <c r="CKT17" s="96"/>
      <c r="CKU17" s="96"/>
      <c r="CKV17" s="96"/>
      <c r="CKW17" s="96"/>
      <c r="CKX17" s="96"/>
      <c r="CKY17" s="96"/>
      <c r="CKZ17" s="96"/>
      <c r="CLA17" s="96"/>
      <c r="CLB17" s="96"/>
      <c r="CLC17" s="96"/>
      <c r="CLD17" s="96"/>
      <c r="CLE17" s="96"/>
      <c r="CLF17" s="96"/>
      <c r="CLG17" s="96"/>
      <c r="CLH17" s="96"/>
      <c r="CLI17" s="96"/>
      <c r="CLJ17" s="96"/>
      <c r="CLK17" s="96"/>
      <c r="CLL17" s="96"/>
      <c r="CLM17" s="96"/>
      <c r="CLN17" s="96"/>
      <c r="CLO17" s="96"/>
      <c r="CLP17" s="96"/>
      <c r="CLQ17" s="96"/>
      <c r="CLR17" s="96"/>
      <c r="CLS17" s="96"/>
      <c r="CLT17" s="96"/>
      <c r="CLU17" s="96"/>
      <c r="CLV17" s="96"/>
      <c r="CLW17" s="96"/>
      <c r="CLX17" s="96"/>
      <c r="CLY17" s="96"/>
      <c r="CLZ17" s="96"/>
      <c r="CMA17" s="96"/>
      <c r="CMB17" s="96"/>
      <c r="CMC17" s="96"/>
      <c r="CMD17" s="96"/>
      <c r="CME17" s="96"/>
      <c r="CMF17" s="96"/>
      <c r="CMG17" s="96"/>
      <c r="CMH17" s="96"/>
      <c r="CMI17" s="96"/>
      <c r="CMJ17" s="96"/>
      <c r="CMK17" s="96"/>
      <c r="CML17" s="96"/>
      <c r="CMM17" s="96"/>
      <c r="CMN17" s="96"/>
      <c r="CMO17" s="96"/>
      <c r="CMP17" s="96"/>
      <c r="CMQ17" s="96"/>
      <c r="CMR17" s="96"/>
      <c r="CMS17" s="96"/>
      <c r="CMT17" s="96"/>
      <c r="CMU17" s="96"/>
      <c r="CMV17" s="96"/>
      <c r="CMW17" s="96"/>
      <c r="CMX17" s="96"/>
      <c r="CMY17" s="96"/>
      <c r="CMZ17" s="96"/>
      <c r="CNA17" s="96"/>
      <c r="CNB17" s="96"/>
      <c r="CNC17" s="96"/>
      <c r="CND17" s="96"/>
      <c r="CNE17" s="96"/>
      <c r="CNF17" s="96"/>
      <c r="CNG17" s="96"/>
      <c r="CNH17" s="96"/>
      <c r="CNI17" s="96"/>
      <c r="CNJ17" s="96"/>
      <c r="CNK17" s="96"/>
      <c r="CNL17" s="96"/>
      <c r="CNM17" s="96"/>
      <c r="CNN17" s="96"/>
      <c r="CNO17" s="96"/>
      <c r="CNP17" s="96"/>
      <c r="CNQ17" s="96"/>
      <c r="CNR17" s="96"/>
      <c r="CNS17" s="96"/>
      <c r="CNT17" s="96"/>
      <c r="CNU17" s="96"/>
      <c r="CNV17" s="96"/>
      <c r="CNW17" s="96"/>
      <c r="CNX17" s="96"/>
      <c r="CNY17" s="96"/>
      <c r="CNZ17" s="96"/>
      <c r="COA17" s="96"/>
      <c r="COB17" s="96"/>
      <c r="COC17" s="96"/>
      <c r="COD17" s="96"/>
      <c r="COE17" s="96"/>
      <c r="COF17" s="96"/>
      <c r="COG17" s="96"/>
      <c r="COH17" s="96"/>
      <c r="COI17" s="96"/>
      <c r="COJ17" s="96"/>
      <c r="COK17" s="96"/>
      <c r="COL17" s="96"/>
      <c r="COM17" s="96"/>
      <c r="CON17" s="96"/>
      <c r="COO17" s="96"/>
      <c r="COP17" s="96"/>
      <c r="COQ17" s="96"/>
      <c r="COR17" s="96"/>
      <c r="COS17" s="96"/>
      <c r="COT17" s="96"/>
      <c r="COU17" s="96"/>
      <c r="COV17" s="96"/>
      <c r="COW17" s="96"/>
      <c r="COX17" s="96"/>
      <c r="COY17" s="96"/>
      <c r="COZ17" s="96"/>
      <c r="CPA17" s="96"/>
      <c r="CPB17" s="96"/>
      <c r="CPC17" s="96"/>
      <c r="CPD17" s="96"/>
      <c r="CPE17" s="96"/>
      <c r="CPF17" s="96"/>
      <c r="CPG17" s="96"/>
      <c r="CPH17" s="96"/>
      <c r="CPI17" s="96"/>
      <c r="CPJ17" s="96"/>
      <c r="CPK17" s="96"/>
      <c r="CPL17" s="96"/>
      <c r="CPM17" s="96"/>
      <c r="CPN17" s="96"/>
      <c r="CPO17" s="96"/>
      <c r="CPP17" s="96"/>
      <c r="CPQ17" s="96"/>
      <c r="CPR17" s="96"/>
      <c r="CPS17" s="96"/>
      <c r="CPT17" s="96"/>
      <c r="CPU17" s="96"/>
      <c r="CPV17" s="96"/>
      <c r="CPW17" s="96"/>
      <c r="CPX17" s="96"/>
      <c r="CPY17" s="96"/>
      <c r="CPZ17" s="96"/>
      <c r="CQA17" s="96"/>
      <c r="CQB17" s="96"/>
      <c r="CQC17" s="96"/>
      <c r="CQD17" s="96"/>
      <c r="CQE17" s="96"/>
      <c r="CQF17" s="96"/>
      <c r="CQG17" s="96"/>
      <c r="CQH17" s="96"/>
      <c r="CQI17" s="96"/>
      <c r="CQJ17" s="96"/>
      <c r="CQK17" s="96"/>
      <c r="CQL17" s="96"/>
      <c r="CQM17" s="96"/>
      <c r="CQN17" s="96"/>
      <c r="CQO17" s="96"/>
      <c r="CQP17" s="96"/>
      <c r="CQQ17" s="96"/>
      <c r="CQR17" s="96"/>
      <c r="CQS17" s="96"/>
      <c r="CQT17" s="96"/>
      <c r="CQU17" s="96"/>
      <c r="CQV17" s="96"/>
      <c r="CQW17" s="96"/>
      <c r="CQX17" s="96"/>
      <c r="CQY17" s="96"/>
      <c r="CQZ17" s="96"/>
      <c r="CRA17" s="96"/>
      <c r="CRB17" s="96"/>
      <c r="CRC17" s="96"/>
      <c r="CRD17" s="96"/>
      <c r="CRE17" s="96"/>
      <c r="CRF17" s="96"/>
      <c r="CRG17" s="96"/>
      <c r="CRH17" s="96"/>
      <c r="CRI17" s="96"/>
      <c r="CRJ17" s="96"/>
      <c r="CRK17" s="96"/>
      <c r="CRL17" s="96"/>
      <c r="CRM17" s="96"/>
      <c r="CRN17" s="96"/>
      <c r="CRO17" s="96"/>
      <c r="CRP17" s="96"/>
      <c r="CRQ17" s="96"/>
      <c r="CRR17" s="96"/>
      <c r="CRS17" s="96"/>
      <c r="CRT17" s="96"/>
      <c r="CRU17" s="96"/>
      <c r="CRV17" s="96"/>
      <c r="CRW17" s="96"/>
      <c r="CRX17" s="96"/>
      <c r="CRY17" s="96"/>
      <c r="CRZ17" s="96"/>
      <c r="CSA17" s="96"/>
      <c r="CSB17" s="96"/>
      <c r="CSC17" s="96"/>
      <c r="CSD17" s="96"/>
      <c r="CSE17" s="96"/>
      <c r="CSF17" s="96"/>
      <c r="CSG17" s="96"/>
      <c r="CSH17" s="96"/>
      <c r="CSI17" s="96"/>
      <c r="CSJ17" s="96"/>
      <c r="CSK17" s="96"/>
      <c r="CSL17" s="96"/>
      <c r="CSM17" s="96"/>
      <c r="CSN17" s="96"/>
      <c r="CSO17" s="96"/>
      <c r="CSP17" s="96"/>
      <c r="CSQ17" s="96"/>
      <c r="CSR17" s="96"/>
      <c r="CSS17" s="96"/>
      <c r="CST17" s="96"/>
      <c r="CSU17" s="96"/>
      <c r="CSV17" s="96"/>
      <c r="CSW17" s="96"/>
      <c r="CSX17" s="96"/>
      <c r="CSY17" s="96"/>
      <c r="CSZ17" s="96"/>
      <c r="CTA17" s="96"/>
      <c r="CTB17" s="96"/>
      <c r="CTC17" s="96"/>
      <c r="CTD17" s="96"/>
      <c r="CTE17" s="96"/>
      <c r="CTF17" s="96"/>
      <c r="CTG17" s="96"/>
      <c r="CTH17" s="96"/>
      <c r="CTI17" s="96"/>
      <c r="CTJ17" s="96"/>
      <c r="CTK17" s="96"/>
      <c r="CTL17" s="96"/>
      <c r="CTM17" s="96"/>
      <c r="CTN17" s="96"/>
      <c r="CTO17" s="96"/>
      <c r="CTP17" s="96"/>
      <c r="CTQ17" s="96"/>
      <c r="CTR17" s="96"/>
      <c r="CTS17" s="96"/>
      <c r="CTT17" s="96"/>
      <c r="CTU17" s="96"/>
      <c r="CTV17" s="96"/>
      <c r="CTW17" s="96"/>
      <c r="CTX17" s="96"/>
      <c r="CTY17" s="96"/>
      <c r="CTZ17" s="96"/>
      <c r="CUA17" s="96"/>
      <c r="CUB17" s="96"/>
      <c r="CUC17" s="96"/>
      <c r="CUD17" s="96"/>
      <c r="CUE17" s="96"/>
      <c r="CUF17" s="96"/>
      <c r="CUG17" s="96"/>
      <c r="CUH17" s="96"/>
      <c r="CUI17" s="96"/>
      <c r="CUJ17" s="96"/>
      <c r="CUK17" s="96"/>
      <c r="CUL17" s="96"/>
      <c r="CUM17" s="96"/>
      <c r="CUN17" s="96"/>
      <c r="CUO17" s="96"/>
      <c r="CUP17" s="96"/>
      <c r="CUQ17" s="96"/>
      <c r="CUR17" s="96"/>
      <c r="CUS17" s="96"/>
      <c r="CUT17" s="96"/>
      <c r="CUU17" s="96"/>
      <c r="CUV17" s="96"/>
      <c r="CUW17" s="96"/>
      <c r="CUX17" s="96"/>
      <c r="CUY17" s="96"/>
      <c r="CUZ17" s="96"/>
      <c r="CVA17" s="96"/>
      <c r="CVB17" s="96"/>
      <c r="CVC17" s="96"/>
      <c r="CVD17" s="96"/>
      <c r="CVE17" s="96"/>
      <c r="CVF17" s="96"/>
      <c r="CVG17" s="96"/>
      <c r="CVH17" s="96"/>
      <c r="CVI17" s="96"/>
      <c r="CVJ17" s="96"/>
      <c r="CVK17" s="96"/>
      <c r="CVL17" s="96"/>
      <c r="CVM17" s="96"/>
      <c r="CVN17" s="96"/>
      <c r="CVO17" s="96"/>
      <c r="CVP17" s="96"/>
      <c r="CVQ17" s="96"/>
      <c r="CVR17" s="96"/>
      <c r="CVS17" s="96"/>
      <c r="CVT17" s="96"/>
      <c r="CVU17" s="96"/>
      <c r="CVV17" s="96"/>
      <c r="CVW17" s="96"/>
      <c r="CVX17" s="96"/>
      <c r="CVY17" s="96"/>
      <c r="CVZ17" s="96"/>
      <c r="CWA17" s="96"/>
      <c r="CWB17" s="96"/>
      <c r="CWC17" s="96"/>
      <c r="CWD17" s="96"/>
      <c r="CWE17" s="96"/>
      <c r="CWF17" s="96"/>
      <c r="CWG17" s="96"/>
      <c r="CWH17" s="96"/>
      <c r="CWI17" s="96"/>
      <c r="CWJ17" s="96"/>
      <c r="CWK17" s="96"/>
      <c r="CWL17" s="96"/>
      <c r="CWM17" s="96"/>
      <c r="CWN17" s="96"/>
      <c r="CWO17" s="96"/>
      <c r="CWP17" s="96"/>
      <c r="CWQ17" s="96"/>
      <c r="CWR17" s="96"/>
      <c r="CWS17" s="96"/>
      <c r="CWT17" s="96"/>
      <c r="CWU17" s="96"/>
      <c r="CWV17" s="96"/>
      <c r="CWW17" s="96"/>
      <c r="CWX17" s="96"/>
      <c r="CWY17" s="96"/>
      <c r="CWZ17" s="96"/>
      <c r="CXA17" s="96"/>
      <c r="CXB17" s="96"/>
      <c r="CXC17" s="96"/>
      <c r="CXD17" s="96"/>
      <c r="CXE17" s="96"/>
      <c r="CXF17" s="96"/>
      <c r="CXG17" s="96"/>
      <c r="CXH17" s="96"/>
      <c r="CXI17" s="96"/>
      <c r="CXJ17" s="96"/>
      <c r="CXK17" s="96"/>
      <c r="CXL17" s="96"/>
      <c r="CXM17" s="96"/>
      <c r="CXN17" s="96"/>
      <c r="CXO17" s="96"/>
      <c r="CXP17" s="96"/>
      <c r="CXQ17" s="96"/>
      <c r="CXR17" s="96"/>
      <c r="CXS17" s="96"/>
      <c r="CXT17" s="96"/>
      <c r="CXU17" s="96"/>
      <c r="CXV17" s="96"/>
      <c r="CXW17" s="96"/>
      <c r="CXX17" s="96"/>
      <c r="CXY17" s="96"/>
      <c r="CXZ17" s="96"/>
      <c r="CYA17" s="96"/>
      <c r="CYB17" s="96"/>
      <c r="CYC17" s="96"/>
      <c r="CYD17" s="96"/>
      <c r="CYE17" s="96"/>
      <c r="CYF17" s="96"/>
      <c r="CYG17" s="96"/>
      <c r="CYH17" s="96"/>
      <c r="CYI17" s="96"/>
      <c r="CYJ17" s="96"/>
      <c r="CYK17" s="96"/>
      <c r="CYL17" s="96"/>
      <c r="CYM17" s="96"/>
      <c r="CYN17" s="96"/>
      <c r="CYO17" s="96"/>
      <c r="CYP17" s="96"/>
      <c r="CYQ17" s="96"/>
      <c r="CYR17" s="96"/>
      <c r="CYS17" s="96"/>
      <c r="CYT17" s="96"/>
      <c r="CYU17" s="96"/>
      <c r="CYV17" s="96"/>
      <c r="CYW17" s="96"/>
      <c r="CYX17" s="96"/>
      <c r="CYY17" s="96"/>
      <c r="CYZ17" s="96"/>
      <c r="CZA17" s="96"/>
      <c r="CZB17" s="96"/>
      <c r="CZC17" s="96"/>
      <c r="CZD17" s="96"/>
      <c r="CZE17" s="96"/>
      <c r="CZF17" s="96"/>
      <c r="CZG17" s="96"/>
      <c r="CZH17" s="96"/>
      <c r="CZI17" s="96"/>
      <c r="CZJ17" s="96"/>
      <c r="CZK17" s="96"/>
      <c r="CZL17" s="96"/>
      <c r="CZM17" s="96"/>
      <c r="CZN17" s="96"/>
      <c r="CZO17" s="96"/>
      <c r="CZP17" s="96"/>
      <c r="CZQ17" s="96"/>
      <c r="CZR17" s="96"/>
      <c r="CZS17" s="96"/>
      <c r="CZT17" s="96"/>
      <c r="CZU17" s="96"/>
      <c r="CZV17" s="96"/>
      <c r="CZW17" s="96"/>
      <c r="CZX17" s="96"/>
      <c r="CZY17" s="96"/>
      <c r="CZZ17" s="96"/>
      <c r="DAA17" s="96"/>
      <c r="DAB17" s="96"/>
      <c r="DAC17" s="96"/>
      <c r="DAD17" s="96"/>
      <c r="DAE17" s="96"/>
      <c r="DAF17" s="96"/>
      <c r="DAG17" s="96"/>
      <c r="DAH17" s="96"/>
      <c r="DAI17" s="96"/>
      <c r="DAJ17" s="96"/>
      <c r="DAK17" s="96"/>
      <c r="DAL17" s="96"/>
      <c r="DAM17" s="96"/>
      <c r="DAN17" s="96"/>
      <c r="DAO17" s="96"/>
      <c r="DAP17" s="96"/>
      <c r="DAQ17" s="96"/>
      <c r="DAR17" s="96"/>
      <c r="DAS17" s="96"/>
      <c r="DAT17" s="96"/>
      <c r="DAU17" s="96"/>
      <c r="DAV17" s="96"/>
      <c r="DAW17" s="96"/>
      <c r="DAX17" s="96"/>
      <c r="DAY17" s="96"/>
      <c r="DAZ17" s="96"/>
      <c r="DBA17" s="96"/>
      <c r="DBB17" s="96"/>
      <c r="DBC17" s="96"/>
      <c r="DBD17" s="96"/>
      <c r="DBE17" s="96"/>
      <c r="DBF17" s="96"/>
      <c r="DBG17" s="96"/>
      <c r="DBH17" s="96"/>
      <c r="DBI17" s="96"/>
      <c r="DBJ17" s="96"/>
      <c r="DBK17" s="96"/>
      <c r="DBL17" s="96"/>
      <c r="DBM17" s="96"/>
      <c r="DBN17" s="96"/>
      <c r="DBO17" s="96"/>
      <c r="DBP17" s="96"/>
      <c r="DBQ17" s="96"/>
      <c r="DBR17" s="96"/>
      <c r="DBS17" s="96"/>
      <c r="DBT17" s="96"/>
      <c r="DBU17" s="96"/>
      <c r="DBV17" s="96"/>
      <c r="DBW17" s="96"/>
      <c r="DBX17" s="96"/>
      <c r="DBY17" s="96"/>
      <c r="DBZ17" s="96"/>
      <c r="DCA17" s="96"/>
      <c r="DCB17" s="96"/>
      <c r="DCC17" s="96"/>
      <c r="DCD17" s="96"/>
      <c r="DCE17" s="96"/>
      <c r="DCF17" s="96"/>
      <c r="DCG17" s="96"/>
      <c r="DCH17" s="96"/>
      <c r="DCI17" s="96"/>
      <c r="DCJ17" s="96"/>
      <c r="DCK17" s="96"/>
      <c r="DCL17" s="96"/>
      <c r="DCM17" s="96"/>
      <c r="DCN17" s="96"/>
      <c r="DCO17" s="96"/>
      <c r="DCP17" s="96"/>
      <c r="DCQ17" s="96"/>
      <c r="DCR17" s="96"/>
      <c r="DCS17" s="96"/>
      <c r="DCT17" s="96"/>
      <c r="DCU17" s="96"/>
      <c r="DCV17" s="96"/>
      <c r="DCW17" s="96"/>
      <c r="DCX17" s="96"/>
      <c r="DCY17" s="96"/>
      <c r="DCZ17" s="96"/>
      <c r="DDA17" s="96"/>
      <c r="DDB17" s="96"/>
      <c r="DDC17" s="96"/>
      <c r="DDD17" s="96"/>
      <c r="DDE17" s="96"/>
      <c r="DDF17" s="96"/>
      <c r="DDG17" s="96"/>
      <c r="DDH17" s="96"/>
      <c r="DDI17" s="96"/>
      <c r="DDJ17" s="96"/>
      <c r="DDK17" s="96"/>
      <c r="DDL17" s="96"/>
      <c r="DDM17" s="96"/>
      <c r="DDN17" s="96"/>
      <c r="DDO17" s="96"/>
      <c r="DDP17" s="96"/>
      <c r="DDQ17" s="96"/>
      <c r="DDR17" s="96"/>
      <c r="DDS17" s="96"/>
      <c r="DDT17" s="96"/>
      <c r="DDU17" s="96"/>
      <c r="DDV17" s="96"/>
      <c r="DDW17" s="96"/>
      <c r="DDX17" s="96"/>
      <c r="DDY17" s="96"/>
      <c r="DDZ17" s="96"/>
      <c r="DEA17" s="96"/>
      <c r="DEB17" s="96"/>
      <c r="DEC17" s="96"/>
      <c r="DED17" s="96"/>
      <c r="DEE17" s="96"/>
      <c r="DEF17" s="96"/>
      <c r="DEG17" s="96"/>
      <c r="DEH17" s="96"/>
      <c r="DEI17" s="96"/>
      <c r="DEJ17" s="96"/>
      <c r="DEK17" s="96"/>
      <c r="DEL17" s="96"/>
      <c r="DEM17" s="96"/>
      <c r="DEN17" s="96"/>
      <c r="DEO17" s="96"/>
      <c r="DEP17" s="96"/>
      <c r="DEQ17" s="96"/>
      <c r="DER17" s="96"/>
      <c r="DES17" s="96"/>
      <c r="DET17" s="96"/>
      <c r="DEU17" s="96"/>
      <c r="DEV17" s="96"/>
      <c r="DEW17" s="96"/>
      <c r="DEX17" s="96"/>
      <c r="DEY17" s="96"/>
      <c r="DEZ17" s="96"/>
      <c r="DFA17" s="96"/>
      <c r="DFB17" s="96"/>
      <c r="DFC17" s="96"/>
      <c r="DFD17" s="96"/>
      <c r="DFE17" s="96"/>
      <c r="DFF17" s="96"/>
      <c r="DFG17" s="96"/>
      <c r="DFH17" s="96"/>
      <c r="DFI17" s="96"/>
      <c r="DFJ17" s="96"/>
      <c r="DFK17" s="96"/>
      <c r="DFL17" s="96"/>
      <c r="DFM17" s="96"/>
      <c r="DFN17" s="96"/>
      <c r="DFO17" s="96"/>
      <c r="DFP17" s="96"/>
      <c r="DFQ17" s="96"/>
      <c r="DFR17" s="96"/>
      <c r="DFS17" s="96"/>
      <c r="DFT17" s="96"/>
      <c r="DFU17" s="96"/>
      <c r="DFV17" s="96"/>
      <c r="DFW17" s="96"/>
      <c r="DFX17" s="96"/>
      <c r="DFY17" s="96"/>
      <c r="DFZ17" s="96"/>
      <c r="DGA17" s="96"/>
      <c r="DGB17" s="96"/>
      <c r="DGC17" s="96"/>
      <c r="DGD17" s="96"/>
      <c r="DGE17" s="96"/>
      <c r="DGF17" s="96"/>
      <c r="DGG17" s="96"/>
      <c r="DGH17" s="96"/>
      <c r="DGI17" s="96"/>
      <c r="DGJ17" s="96"/>
      <c r="DGK17" s="96"/>
      <c r="DGL17" s="96"/>
      <c r="DGM17" s="96"/>
      <c r="DGN17" s="96"/>
      <c r="DGO17" s="96"/>
      <c r="DGP17" s="96"/>
      <c r="DGQ17" s="96"/>
      <c r="DGR17" s="96"/>
      <c r="DGS17" s="96"/>
      <c r="DGT17" s="96"/>
      <c r="DGU17" s="96"/>
      <c r="DGV17" s="96"/>
      <c r="DGW17" s="96"/>
      <c r="DGX17" s="96"/>
      <c r="DGY17" s="96"/>
      <c r="DGZ17" s="96"/>
      <c r="DHA17" s="96"/>
      <c r="DHB17" s="96"/>
      <c r="DHC17" s="96"/>
      <c r="DHD17" s="96"/>
      <c r="DHE17" s="96"/>
      <c r="DHF17" s="96"/>
      <c r="DHG17" s="96"/>
      <c r="DHH17" s="96"/>
      <c r="DHI17" s="96"/>
      <c r="DHJ17" s="96"/>
      <c r="DHK17" s="96"/>
      <c r="DHL17" s="96"/>
      <c r="DHM17" s="96"/>
      <c r="DHN17" s="96"/>
      <c r="DHO17" s="96"/>
      <c r="DHP17" s="96"/>
      <c r="DHQ17" s="96"/>
      <c r="DHR17" s="96"/>
      <c r="DHS17" s="96"/>
      <c r="DHT17" s="96"/>
      <c r="DHU17" s="96"/>
      <c r="DHV17" s="96"/>
      <c r="DHW17" s="96"/>
      <c r="DHX17" s="96"/>
      <c r="DHY17" s="96"/>
      <c r="DHZ17" s="96"/>
      <c r="DIA17" s="96"/>
      <c r="DIB17" s="96"/>
      <c r="DIC17" s="96"/>
      <c r="DID17" s="96"/>
      <c r="DIE17" s="96"/>
      <c r="DIF17" s="96"/>
      <c r="DIG17" s="96"/>
      <c r="DIH17" s="96"/>
      <c r="DII17" s="96"/>
      <c r="DIJ17" s="96"/>
      <c r="DIK17" s="96"/>
      <c r="DIL17" s="96"/>
      <c r="DIM17" s="96"/>
      <c r="DIN17" s="96"/>
      <c r="DIO17" s="96"/>
      <c r="DIP17" s="96"/>
      <c r="DIQ17" s="96"/>
      <c r="DIR17" s="96"/>
      <c r="DIS17" s="96"/>
      <c r="DIT17" s="96"/>
      <c r="DIU17" s="96"/>
      <c r="DIV17" s="96"/>
      <c r="DIW17" s="96"/>
      <c r="DIX17" s="96"/>
      <c r="DIY17" s="96"/>
      <c r="DIZ17" s="96"/>
      <c r="DJA17" s="96"/>
      <c r="DJB17" s="96"/>
      <c r="DJC17" s="96"/>
      <c r="DJD17" s="96"/>
      <c r="DJE17" s="96"/>
      <c r="DJF17" s="96"/>
      <c r="DJG17" s="96"/>
      <c r="DJH17" s="96"/>
      <c r="DJI17" s="96"/>
      <c r="DJJ17" s="96"/>
      <c r="DJK17" s="96"/>
      <c r="DJL17" s="96"/>
      <c r="DJM17" s="96"/>
      <c r="DJN17" s="96"/>
      <c r="DJO17" s="96"/>
      <c r="DJP17" s="96"/>
      <c r="DJQ17" s="96"/>
      <c r="DJR17" s="96"/>
      <c r="DJS17" s="96"/>
      <c r="DJT17" s="96"/>
      <c r="DJU17" s="96"/>
      <c r="DJV17" s="96"/>
      <c r="DJW17" s="96"/>
      <c r="DJX17" s="96"/>
      <c r="DJY17" s="96"/>
      <c r="DJZ17" s="96"/>
      <c r="DKA17" s="96"/>
      <c r="DKB17" s="96"/>
      <c r="DKC17" s="96"/>
      <c r="DKD17" s="96"/>
      <c r="DKE17" s="96"/>
      <c r="DKF17" s="96"/>
      <c r="DKG17" s="96"/>
      <c r="DKH17" s="96"/>
      <c r="DKI17" s="96"/>
      <c r="DKJ17" s="96"/>
      <c r="DKK17" s="96"/>
      <c r="DKL17" s="96"/>
      <c r="DKM17" s="96"/>
      <c r="DKN17" s="96"/>
      <c r="DKO17" s="96"/>
      <c r="DKP17" s="96"/>
      <c r="DKQ17" s="96"/>
      <c r="DKR17" s="96"/>
      <c r="DKS17" s="96"/>
      <c r="DKT17" s="96"/>
      <c r="DKU17" s="96"/>
      <c r="DKV17" s="96"/>
      <c r="DKW17" s="96"/>
      <c r="DKX17" s="96"/>
      <c r="DKY17" s="96"/>
      <c r="DKZ17" s="96"/>
      <c r="DLA17" s="96"/>
      <c r="DLB17" s="96"/>
      <c r="DLC17" s="96"/>
      <c r="DLD17" s="96"/>
      <c r="DLE17" s="96"/>
      <c r="DLF17" s="96"/>
      <c r="DLG17" s="96"/>
      <c r="DLH17" s="96"/>
      <c r="DLI17" s="96"/>
      <c r="DLJ17" s="96"/>
      <c r="DLK17" s="96"/>
      <c r="DLL17" s="96"/>
      <c r="DLM17" s="96"/>
      <c r="DLN17" s="96"/>
      <c r="DLO17" s="96"/>
      <c r="DLP17" s="96"/>
      <c r="DLQ17" s="96"/>
      <c r="DLR17" s="96"/>
      <c r="DLS17" s="96"/>
      <c r="DLT17" s="96"/>
      <c r="DLU17" s="96"/>
      <c r="DLV17" s="96"/>
      <c r="DLW17" s="96"/>
      <c r="DLX17" s="96"/>
      <c r="DLY17" s="96"/>
      <c r="DLZ17" s="96"/>
      <c r="DMA17" s="96"/>
      <c r="DMB17" s="96"/>
      <c r="DMC17" s="96"/>
      <c r="DMD17" s="96"/>
      <c r="DME17" s="96"/>
      <c r="DMF17" s="96"/>
      <c r="DMG17" s="96"/>
      <c r="DMH17" s="96"/>
      <c r="DMI17" s="96"/>
      <c r="DMJ17" s="96"/>
      <c r="DMK17" s="96"/>
      <c r="DML17" s="96"/>
      <c r="DMM17" s="96"/>
      <c r="DMN17" s="96"/>
      <c r="DMO17" s="96"/>
      <c r="DMP17" s="96"/>
      <c r="DMQ17" s="96"/>
      <c r="DMR17" s="96"/>
      <c r="DMS17" s="96"/>
      <c r="DMT17" s="96"/>
      <c r="DMU17" s="96"/>
      <c r="DMV17" s="96"/>
      <c r="DMW17" s="96"/>
      <c r="DMX17" s="96"/>
      <c r="DMY17" s="96"/>
      <c r="DMZ17" s="96"/>
      <c r="DNA17" s="96"/>
      <c r="DNB17" s="96"/>
      <c r="DNC17" s="96"/>
      <c r="DND17" s="96"/>
      <c r="DNE17" s="96"/>
      <c r="DNF17" s="96"/>
      <c r="DNG17" s="96"/>
      <c r="DNH17" s="96"/>
      <c r="DNI17" s="96"/>
      <c r="DNJ17" s="96"/>
      <c r="DNK17" s="96"/>
      <c r="DNL17" s="96"/>
      <c r="DNM17" s="96"/>
      <c r="DNN17" s="96"/>
      <c r="DNO17" s="96"/>
      <c r="DNP17" s="96"/>
      <c r="DNQ17" s="96"/>
      <c r="DNR17" s="96"/>
      <c r="DNS17" s="96"/>
      <c r="DNT17" s="96"/>
      <c r="DNU17" s="96"/>
      <c r="DNV17" s="96"/>
      <c r="DNW17" s="96"/>
      <c r="DNX17" s="96"/>
      <c r="DNY17" s="96"/>
      <c r="DNZ17" s="96"/>
      <c r="DOA17" s="96"/>
      <c r="DOB17" s="96"/>
      <c r="DOC17" s="96"/>
      <c r="DOD17" s="96"/>
      <c r="DOE17" s="96"/>
      <c r="DOF17" s="96"/>
      <c r="DOG17" s="96"/>
      <c r="DOH17" s="96"/>
      <c r="DOI17" s="96"/>
      <c r="DOJ17" s="96"/>
      <c r="DOK17" s="96"/>
      <c r="DOL17" s="96"/>
      <c r="DOM17" s="96"/>
      <c r="DON17" s="96"/>
      <c r="DOO17" s="96"/>
      <c r="DOP17" s="96"/>
      <c r="DOQ17" s="96"/>
      <c r="DOR17" s="96"/>
      <c r="DOS17" s="96"/>
      <c r="DOT17" s="96"/>
      <c r="DOU17" s="96"/>
      <c r="DOV17" s="96"/>
      <c r="DOW17" s="96"/>
      <c r="DOX17" s="96"/>
      <c r="DOY17" s="96"/>
      <c r="DOZ17" s="96"/>
      <c r="DPA17" s="96"/>
      <c r="DPB17" s="96"/>
      <c r="DPC17" s="96"/>
      <c r="DPD17" s="96"/>
      <c r="DPE17" s="96"/>
      <c r="DPF17" s="96"/>
      <c r="DPG17" s="96"/>
      <c r="DPH17" s="96"/>
      <c r="DPI17" s="96"/>
      <c r="DPJ17" s="96"/>
      <c r="DPK17" s="96"/>
      <c r="DPL17" s="96"/>
      <c r="DPM17" s="96"/>
      <c r="DPN17" s="96"/>
      <c r="DPO17" s="96"/>
      <c r="DPP17" s="96"/>
      <c r="DPQ17" s="96"/>
      <c r="DPR17" s="96"/>
      <c r="DPS17" s="96"/>
      <c r="DPT17" s="96"/>
      <c r="DPU17" s="96"/>
      <c r="DPV17" s="96"/>
      <c r="DPW17" s="96"/>
      <c r="DPX17" s="96"/>
      <c r="DPY17" s="96"/>
      <c r="DPZ17" s="96"/>
      <c r="DQA17" s="96"/>
      <c r="DQB17" s="96"/>
      <c r="DQC17" s="96"/>
      <c r="DQD17" s="96"/>
      <c r="DQE17" s="96"/>
      <c r="DQF17" s="96"/>
      <c r="DQG17" s="96"/>
      <c r="DQH17" s="96"/>
      <c r="DQI17" s="96"/>
      <c r="DQJ17" s="96"/>
      <c r="DQK17" s="96"/>
      <c r="DQL17" s="96"/>
      <c r="DQM17" s="96"/>
      <c r="DQN17" s="96"/>
      <c r="DQO17" s="96"/>
      <c r="DQP17" s="96"/>
      <c r="DQQ17" s="96"/>
      <c r="DQR17" s="96"/>
      <c r="DQS17" s="96"/>
      <c r="DQT17" s="96"/>
      <c r="DQU17" s="96"/>
      <c r="DQV17" s="96"/>
      <c r="DQW17" s="96"/>
      <c r="DQX17" s="96"/>
      <c r="DQY17" s="96"/>
      <c r="DQZ17" s="96"/>
      <c r="DRA17" s="96"/>
      <c r="DRB17" s="96"/>
      <c r="DRC17" s="96"/>
      <c r="DRD17" s="96"/>
      <c r="DRE17" s="96"/>
      <c r="DRF17" s="96"/>
      <c r="DRG17" s="96"/>
      <c r="DRH17" s="96"/>
      <c r="DRI17" s="96"/>
      <c r="DRJ17" s="96"/>
      <c r="DRK17" s="96"/>
      <c r="DRL17" s="96"/>
      <c r="DRM17" s="96"/>
      <c r="DRN17" s="96"/>
      <c r="DRO17" s="96"/>
      <c r="DRP17" s="96"/>
      <c r="DRQ17" s="96"/>
      <c r="DRR17" s="96"/>
      <c r="DRS17" s="96"/>
      <c r="DRT17" s="96"/>
      <c r="DRU17" s="96"/>
      <c r="DRV17" s="96"/>
      <c r="DRW17" s="96"/>
      <c r="DRX17" s="96"/>
      <c r="DRY17" s="96"/>
      <c r="DRZ17" s="96"/>
      <c r="DSA17" s="96"/>
      <c r="DSB17" s="96"/>
      <c r="DSC17" s="96"/>
      <c r="DSD17" s="96"/>
      <c r="DSE17" s="96"/>
      <c r="DSF17" s="96"/>
      <c r="DSG17" s="96"/>
      <c r="DSH17" s="96"/>
      <c r="DSI17" s="96"/>
      <c r="DSJ17" s="96"/>
      <c r="DSK17" s="96"/>
      <c r="DSL17" s="96"/>
      <c r="DSM17" s="96"/>
      <c r="DSN17" s="96"/>
      <c r="DSO17" s="96"/>
      <c r="DSP17" s="96"/>
      <c r="DSQ17" s="96"/>
      <c r="DSR17" s="96"/>
      <c r="DSS17" s="96"/>
      <c r="DST17" s="96"/>
      <c r="DSU17" s="96"/>
      <c r="DSV17" s="96"/>
      <c r="DSW17" s="96"/>
      <c r="DSX17" s="96"/>
      <c r="DSY17" s="96"/>
      <c r="DSZ17" s="96"/>
      <c r="DTA17" s="96"/>
      <c r="DTB17" s="96"/>
      <c r="DTC17" s="96"/>
      <c r="DTD17" s="96"/>
      <c r="DTE17" s="96"/>
      <c r="DTF17" s="96"/>
      <c r="DTG17" s="96"/>
      <c r="DTH17" s="96"/>
      <c r="DTI17" s="96"/>
      <c r="DTJ17" s="96"/>
      <c r="DTK17" s="96"/>
      <c r="DTL17" s="96"/>
      <c r="DTM17" s="96"/>
      <c r="DTN17" s="96"/>
      <c r="DTO17" s="96"/>
      <c r="DTP17" s="96"/>
      <c r="DTQ17" s="96"/>
      <c r="DTR17" s="96"/>
      <c r="DTS17" s="96"/>
      <c r="DTT17" s="96"/>
      <c r="DTU17" s="96"/>
      <c r="DTV17" s="96"/>
      <c r="DTW17" s="96"/>
      <c r="DTX17" s="96"/>
      <c r="DTY17" s="96"/>
      <c r="DTZ17" s="96"/>
      <c r="DUA17" s="96"/>
      <c r="DUB17" s="96"/>
      <c r="DUC17" s="96"/>
      <c r="DUD17" s="96"/>
      <c r="DUE17" s="96"/>
      <c r="DUF17" s="96"/>
      <c r="DUG17" s="96"/>
      <c r="DUH17" s="96"/>
      <c r="DUI17" s="96"/>
      <c r="DUJ17" s="96"/>
      <c r="DUK17" s="96"/>
      <c r="DUL17" s="96"/>
      <c r="DUM17" s="96"/>
      <c r="DUN17" s="96"/>
      <c r="DUO17" s="96"/>
      <c r="DUP17" s="96"/>
      <c r="DUQ17" s="96"/>
      <c r="DUR17" s="96"/>
      <c r="DUS17" s="96"/>
      <c r="DUT17" s="96"/>
      <c r="DUU17" s="96"/>
      <c r="DUV17" s="96"/>
      <c r="DUW17" s="96"/>
      <c r="DUX17" s="96"/>
      <c r="DUY17" s="96"/>
      <c r="DUZ17" s="96"/>
      <c r="DVA17" s="96"/>
      <c r="DVB17" s="96"/>
      <c r="DVC17" s="96"/>
      <c r="DVD17" s="96"/>
      <c r="DVE17" s="96"/>
      <c r="DVF17" s="96"/>
      <c r="DVG17" s="96"/>
      <c r="DVH17" s="96"/>
      <c r="DVI17" s="96"/>
      <c r="DVJ17" s="96"/>
      <c r="DVK17" s="96"/>
      <c r="DVL17" s="96"/>
      <c r="DVM17" s="96"/>
      <c r="DVN17" s="96"/>
      <c r="DVO17" s="96"/>
      <c r="DVP17" s="96"/>
      <c r="DVQ17" s="96"/>
      <c r="DVR17" s="96"/>
      <c r="DVS17" s="96"/>
      <c r="DVT17" s="96"/>
      <c r="DVU17" s="96"/>
      <c r="DVV17" s="96"/>
      <c r="DVW17" s="96"/>
      <c r="DVX17" s="96"/>
      <c r="DVY17" s="96"/>
      <c r="DVZ17" s="96"/>
      <c r="DWA17" s="96"/>
      <c r="DWB17" s="96"/>
      <c r="DWC17" s="96"/>
      <c r="DWD17" s="96"/>
      <c r="DWE17" s="96"/>
      <c r="DWF17" s="96"/>
      <c r="DWG17" s="96"/>
      <c r="DWH17" s="96"/>
      <c r="DWI17" s="96"/>
      <c r="DWJ17" s="96"/>
      <c r="DWK17" s="96"/>
      <c r="DWL17" s="96"/>
      <c r="DWM17" s="96"/>
      <c r="DWN17" s="96"/>
      <c r="DWO17" s="96"/>
      <c r="DWP17" s="96"/>
      <c r="DWQ17" s="96"/>
      <c r="DWR17" s="96"/>
      <c r="DWS17" s="96"/>
      <c r="DWT17" s="96"/>
      <c r="DWU17" s="96"/>
      <c r="DWV17" s="96"/>
      <c r="DWW17" s="96"/>
      <c r="DWX17" s="96"/>
      <c r="DWY17" s="96"/>
      <c r="DWZ17" s="96"/>
      <c r="DXA17" s="96"/>
      <c r="DXB17" s="96"/>
      <c r="DXC17" s="96"/>
      <c r="DXD17" s="96"/>
      <c r="DXE17" s="96"/>
      <c r="DXF17" s="96"/>
      <c r="DXG17" s="96"/>
      <c r="DXH17" s="96"/>
      <c r="DXI17" s="96"/>
      <c r="DXJ17" s="96"/>
      <c r="DXK17" s="96"/>
      <c r="DXL17" s="96"/>
      <c r="DXM17" s="96"/>
      <c r="DXN17" s="96"/>
      <c r="DXO17" s="96"/>
      <c r="DXP17" s="96"/>
      <c r="DXQ17" s="96"/>
      <c r="DXR17" s="96"/>
      <c r="DXS17" s="96"/>
      <c r="DXT17" s="96"/>
      <c r="DXU17" s="96"/>
      <c r="DXV17" s="96"/>
      <c r="DXW17" s="96"/>
      <c r="DXX17" s="96"/>
      <c r="DXY17" s="96"/>
      <c r="DXZ17" s="96"/>
      <c r="DYA17" s="96"/>
      <c r="DYB17" s="96"/>
      <c r="DYC17" s="96"/>
      <c r="DYD17" s="96"/>
      <c r="DYE17" s="96"/>
      <c r="DYF17" s="96"/>
      <c r="DYG17" s="96"/>
      <c r="DYH17" s="96"/>
      <c r="DYI17" s="96"/>
      <c r="DYJ17" s="96"/>
      <c r="DYK17" s="96"/>
      <c r="DYL17" s="96"/>
      <c r="DYM17" s="96"/>
      <c r="DYN17" s="96"/>
      <c r="DYO17" s="96"/>
      <c r="DYP17" s="96"/>
      <c r="DYQ17" s="96"/>
      <c r="DYR17" s="96"/>
      <c r="DYS17" s="96"/>
      <c r="DYT17" s="96"/>
      <c r="DYU17" s="96"/>
      <c r="DYV17" s="96"/>
      <c r="DYW17" s="96"/>
      <c r="DYX17" s="96"/>
      <c r="DYY17" s="96"/>
      <c r="DYZ17" s="96"/>
      <c r="DZA17" s="96"/>
      <c r="DZB17" s="96"/>
      <c r="DZC17" s="96"/>
      <c r="DZD17" s="96"/>
      <c r="DZE17" s="96"/>
      <c r="DZF17" s="96"/>
      <c r="DZG17" s="96"/>
      <c r="DZH17" s="96"/>
      <c r="DZI17" s="96"/>
      <c r="DZJ17" s="96"/>
      <c r="DZK17" s="96"/>
      <c r="DZL17" s="96"/>
      <c r="DZM17" s="96"/>
      <c r="DZN17" s="96"/>
      <c r="DZO17" s="96"/>
      <c r="DZP17" s="96"/>
      <c r="DZQ17" s="96"/>
      <c r="DZR17" s="96"/>
      <c r="DZS17" s="96"/>
      <c r="DZT17" s="96"/>
      <c r="DZU17" s="96"/>
      <c r="DZV17" s="96"/>
      <c r="DZW17" s="96"/>
      <c r="DZX17" s="96"/>
      <c r="DZY17" s="96"/>
      <c r="DZZ17" s="96"/>
      <c r="EAA17" s="96"/>
      <c r="EAB17" s="96"/>
      <c r="EAC17" s="96"/>
      <c r="EAD17" s="96"/>
      <c r="EAE17" s="96"/>
      <c r="EAF17" s="96"/>
      <c r="EAG17" s="96"/>
      <c r="EAH17" s="96"/>
      <c r="EAI17" s="96"/>
      <c r="EAJ17" s="96"/>
      <c r="EAK17" s="96"/>
      <c r="EAL17" s="96"/>
      <c r="EAM17" s="96"/>
      <c r="EAN17" s="96"/>
      <c r="EAO17" s="96"/>
      <c r="EAP17" s="96"/>
      <c r="EAQ17" s="96"/>
      <c r="EAR17" s="96"/>
      <c r="EAS17" s="96"/>
      <c r="EAT17" s="96"/>
      <c r="EAU17" s="96"/>
      <c r="EAV17" s="96"/>
      <c r="EAW17" s="96"/>
      <c r="EAX17" s="96"/>
      <c r="EAY17" s="96"/>
      <c r="EAZ17" s="96"/>
      <c r="EBA17" s="96"/>
      <c r="EBB17" s="96"/>
      <c r="EBC17" s="96"/>
      <c r="EBD17" s="96"/>
      <c r="EBE17" s="96"/>
      <c r="EBF17" s="96"/>
      <c r="EBG17" s="96"/>
      <c r="EBH17" s="96"/>
      <c r="EBI17" s="96"/>
      <c r="EBJ17" s="96"/>
      <c r="EBK17" s="96"/>
      <c r="EBL17" s="96"/>
      <c r="EBM17" s="96"/>
      <c r="EBN17" s="96"/>
      <c r="EBO17" s="96"/>
      <c r="EBP17" s="96"/>
      <c r="EBQ17" s="96"/>
      <c r="EBR17" s="96"/>
      <c r="EBS17" s="96"/>
      <c r="EBT17" s="96"/>
      <c r="EBU17" s="96"/>
      <c r="EBV17" s="96"/>
      <c r="EBW17" s="96"/>
      <c r="EBX17" s="96"/>
      <c r="EBY17" s="96"/>
      <c r="EBZ17" s="96"/>
      <c r="ECA17" s="96"/>
      <c r="ECB17" s="96"/>
      <c r="ECC17" s="96"/>
      <c r="ECD17" s="96"/>
      <c r="ECE17" s="96"/>
      <c r="ECF17" s="96"/>
      <c r="ECG17" s="96"/>
      <c r="ECH17" s="96"/>
      <c r="ECI17" s="96"/>
      <c r="ECJ17" s="96"/>
      <c r="ECK17" s="96"/>
      <c r="ECL17" s="96"/>
      <c r="ECM17" s="96"/>
      <c r="ECN17" s="96"/>
      <c r="ECO17" s="96"/>
      <c r="ECP17" s="96"/>
      <c r="ECQ17" s="96"/>
      <c r="ECR17" s="96"/>
      <c r="ECS17" s="96"/>
      <c r="ECT17" s="96"/>
      <c r="ECU17" s="96"/>
      <c r="ECV17" s="96"/>
      <c r="ECW17" s="96"/>
      <c r="ECX17" s="96"/>
      <c r="ECY17" s="96"/>
      <c r="ECZ17" s="96"/>
      <c r="EDA17" s="96"/>
      <c r="EDB17" s="96"/>
      <c r="EDC17" s="96"/>
      <c r="EDD17" s="96"/>
      <c r="EDE17" s="96"/>
      <c r="EDF17" s="96"/>
      <c r="EDG17" s="96"/>
      <c r="EDH17" s="96"/>
      <c r="EDI17" s="96"/>
      <c r="EDJ17" s="96"/>
      <c r="EDK17" s="96"/>
      <c r="EDL17" s="96"/>
      <c r="EDM17" s="96"/>
      <c r="EDN17" s="96"/>
      <c r="EDO17" s="96"/>
      <c r="EDP17" s="96"/>
      <c r="EDQ17" s="96"/>
      <c r="EDR17" s="96"/>
      <c r="EDS17" s="96"/>
      <c r="EDT17" s="96"/>
      <c r="EDU17" s="96"/>
      <c r="EDV17" s="96"/>
      <c r="EDW17" s="96"/>
      <c r="EDX17" s="96"/>
      <c r="EDY17" s="96"/>
      <c r="EDZ17" s="96"/>
      <c r="EEA17" s="96"/>
      <c r="EEB17" s="96"/>
      <c r="EEC17" s="96"/>
      <c r="EED17" s="96"/>
      <c r="EEE17" s="96"/>
      <c r="EEF17" s="96"/>
      <c r="EEG17" s="96"/>
      <c r="EEH17" s="96"/>
      <c r="EEI17" s="96"/>
      <c r="EEJ17" s="96"/>
      <c r="EEK17" s="96"/>
      <c r="EEL17" s="96"/>
      <c r="EEM17" s="96"/>
      <c r="EEN17" s="96"/>
      <c r="EEO17" s="96"/>
      <c r="EEP17" s="96"/>
      <c r="EEQ17" s="96"/>
      <c r="EER17" s="96"/>
      <c r="EES17" s="96"/>
      <c r="EET17" s="96"/>
      <c r="EEU17" s="96"/>
      <c r="EEV17" s="96"/>
      <c r="EEW17" s="96"/>
      <c r="EEX17" s="96"/>
      <c r="EEY17" s="96"/>
      <c r="EEZ17" s="96"/>
      <c r="EFA17" s="96"/>
      <c r="EFB17" s="96"/>
      <c r="EFC17" s="96"/>
      <c r="EFD17" s="96"/>
      <c r="EFE17" s="96"/>
      <c r="EFF17" s="96"/>
      <c r="EFG17" s="96"/>
      <c r="EFH17" s="96"/>
      <c r="EFI17" s="96"/>
      <c r="EFJ17" s="96"/>
      <c r="EFK17" s="96"/>
      <c r="EFL17" s="96"/>
      <c r="EFM17" s="96"/>
      <c r="EFN17" s="96"/>
      <c r="EFO17" s="96"/>
      <c r="EFP17" s="96"/>
      <c r="EFQ17" s="96"/>
      <c r="EFR17" s="96"/>
      <c r="EFS17" s="96"/>
      <c r="EFT17" s="96"/>
      <c r="EFU17" s="96"/>
      <c r="EFV17" s="96"/>
      <c r="EFW17" s="96"/>
      <c r="EFX17" s="96"/>
      <c r="EFY17" s="96"/>
      <c r="EFZ17" s="96"/>
      <c r="EGA17" s="96"/>
      <c r="EGB17" s="96"/>
      <c r="EGC17" s="96"/>
      <c r="EGD17" s="96"/>
      <c r="EGE17" s="96"/>
      <c r="EGF17" s="96"/>
      <c r="EGG17" s="96"/>
      <c r="EGH17" s="96"/>
      <c r="EGI17" s="96"/>
      <c r="EGJ17" s="96"/>
      <c r="EGK17" s="96"/>
      <c r="EGL17" s="96"/>
      <c r="EGM17" s="96"/>
      <c r="EGN17" s="96"/>
      <c r="EGO17" s="96"/>
      <c r="EGP17" s="96"/>
      <c r="EGQ17" s="96"/>
      <c r="EGR17" s="96"/>
      <c r="EGS17" s="96"/>
      <c r="EGT17" s="96"/>
      <c r="EGU17" s="96"/>
      <c r="EGV17" s="96"/>
      <c r="EGW17" s="96"/>
      <c r="EGX17" s="96"/>
      <c r="EGY17" s="96"/>
      <c r="EGZ17" s="96"/>
      <c r="EHA17" s="96"/>
      <c r="EHB17" s="96"/>
      <c r="EHC17" s="96"/>
      <c r="EHD17" s="96"/>
      <c r="EHE17" s="96"/>
      <c r="EHF17" s="96"/>
      <c r="EHG17" s="96"/>
      <c r="EHH17" s="96"/>
      <c r="EHI17" s="96"/>
      <c r="EHJ17" s="96"/>
      <c r="EHK17" s="96"/>
      <c r="EHL17" s="96"/>
      <c r="EHM17" s="96"/>
      <c r="EHN17" s="96"/>
      <c r="EHO17" s="96"/>
      <c r="EHP17" s="96"/>
      <c r="EHQ17" s="96"/>
      <c r="EHR17" s="96"/>
      <c r="EHS17" s="96"/>
      <c r="EHT17" s="96"/>
      <c r="EHU17" s="96"/>
      <c r="EHV17" s="96"/>
      <c r="EHW17" s="96"/>
      <c r="EHX17" s="96"/>
      <c r="EHY17" s="96"/>
      <c r="EHZ17" s="96"/>
      <c r="EIA17" s="96"/>
      <c r="EIB17" s="96"/>
      <c r="EIC17" s="96"/>
      <c r="EID17" s="96"/>
      <c r="EIE17" s="96"/>
      <c r="EIF17" s="96"/>
      <c r="EIG17" s="96"/>
      <c r="EIH17" s="96"/>
      <c r="EII17" s="96"/>
      <c r="EIJ17" s="96"/>
      <c r="EIK17" s="96"/>
      <c r="EIL17" s="96"/>
      <c r="EIM17" s="96"/>
      <c r="EIN17" s="96"/>
      <c r="EIO17" s="96"/>
      <c r="EIP17" s="96"/>
      <c r="EIQ17" s="96"/>
      <c r="EIR17" s="96"/>
      <c r="EIS17" s="96"/>
      <c r="EIT17" s="96"/>
      <c r="EIU17" s="96"/>
      <c r="EIV17" s="96"/>
      <c r="EIW17" s="96"/>
      <c r="EIX17" s="96"/>
      <c r="EIY17" s="96"/>
      <c r="EIZ17" s="96"/>
      <c r="EJA17" s="96"/>
      <c r="EJB17" s="96"/>
      <c r="EJC17" s="96"/>
      <c r="EJD17" s="96"/>
      <c r="EJE17" s="96"/>
      <c r="EJF17" s="96"/>
      <c r="EJG17" s="96"/>
      <c r="EJH17" s="96"/>
      <c r="EJI17" s="96"/>
      <c r="EJJ17" s="96"/>
      <c r="EJK17" s="96"/>
      <c r="EJL17" s="96"/>
      <c r="EJM17" s="96"/>
      <c r="EJN17" s="96"/>
      <c r="EJO17" s="96"/>
      <c r="EJP17" s="96"/>
      <c r="EJQ17" s="96"/>
      <c r="EJR17" s="96"/>
      <c r="EJS17" s="96"/>
      <c r="EJT17" s="96"/>
      <c r="EJU17" s="96"/>
      <c r="EJV17" s="96"/>
      <c r="EJW17" s="96"/>
      <c r="EJX17" s="96"/>
      <c r="EJY17" s="96"/>
      <c r="EJZ17" s="96"/>
      <c r="EKA17" s="96"/>
      <c r="EKB17" s="96"/>
      <c r="EKC17" s="96"/>
      <c r="EKD17" s="96"/>
      <c r="EKE17" s="96"/>
      <c r="EKF17" s="96"/>
      <c r="EKG17" s="96"/>
      <c r="EKH17" s="96"/>
      <c r="EKI17" s="96"/>
      <c r="EKJ17" s="96"/>
      <c r="EKK17" s="96"/>
      <c r="EKL17" s="96"/>
      <c r="EKM17" s="96"/>
      <c r="EKN17" s="96"/>
      <c r="EKO17" s="96"/>
      <c r="EKP17" s="96"/>
      <c r="EKQ17" s="96"/>
      <c r="EKR17" s="96"/>
      <c r="EKS17" s="96"/>
      <c r="EKT17" s="96"/>
      <c r="EKU17" s="96"/>
      <c r="EKV17" s="96"/>
      <c r="EKW17" s="96"/>
      <c r="EKX17" s="96"/>
      <c r="EKY17" s="96"/>
      <c r="EKZ17" s="96"/>
      <c r="ELA17" s="96"/>
      <c r="ELB17" s="96"/>
      <c r="ELC17" s="96"/>
      <c r="ELD17" s="96"/>
      <c r="ELE17" s="96"/>
      <c r="ELF17" s="96"/>
      <c r="ELG17" s="96"/>
      <c r="ELH17" s="96"/>
      <c r="ELI17" s="96"/>
      <c r="ELJ17" s="96"/>
      <c r="ELK17" s="96"/>
      <c r="ELL17" s="96"/>
      <c r="ELM17" s="96"/>
      <c r="ELN17" s="96"/>
      <c r="ELO17" s="96"/>
      <c r="ELP17" s="96"/>
      <c r="ELQ17" s="96"/>
      <c r="ELR17" s="96"/>
      <c r="ELS17" s="96"/>
      <c r="ELT17" s="96"/>
      <c r="ELU17" s="96"/>
      <c r="ELV17" s="96"/>
      <c r="ELW17" s="96"/>
      <c r="ELX17" s="96"/>
      <c r="ELY17" s="96"/>
      <c r="ELZ17" s="96"/>
      <c r="EMA17" s="96"/>
      <c r="EMB17" s="96"/>
      <c r="EMC17" s="96"/>
      <c r="EMD17" s="96"/>
      <c r="EME17" s="96"/>
      <c r="EMF17" s="96"/>
      <c r="EMG17" s="96"/>
      <c r="EMH17" s="96"/>
      <c r="EMI17" s="96"/>
      <c r="EMJ17" s="96"/>
      <c r="EMK17" s="96"/>
      <c r="EML17" s="96"/>
      <c r="EMM17" s="96"/>
      <c r="EMN17" s="96"/>
      <c r="EMO17" s="96"/>
      <c r="EMP17" s="96"/>
      <c r="EMQ17" s="96"/>
      <c r="EMR17" s="96"/>
      <c r="EMS17" s="96"/>
      <c r="EMT17" s="96"/>
      <c r="EMU17" s="96"/>
      <c r="EMV17" s="96"/>
      <c r="EMW17" s="96"/>
      <c r="EMX17" s="96"/>
      <c r="EMY17" s="96"/>
      <c r="EMZ17" s="96"/>
      <c r="ENA17" s="96"/>
      <c r="ENB17" s="96"/>
      <c r="ENC17" s="96"/>
      <c r="END17" s="96"/>
      <c r="ENE17" s="96"/>
      <c r="ENF17" s="96"/>
      <c r="ENG17" s="96"/>
      <c r="ENH17" s="96"/>
      <c r="ENI17" s="96"/>
      <c r="ENJ17" s="96"/>
      <c r="ENK17" s="96"/>
      <c r="ENL17" s="96"/>
      <c r="ENM17" s="96"/>
      <c r="ENN17" s="96"/>
      <c r="ENO17" s="96"/>
      <c r="ENP17" s="96"/>
      <c r="ENQ17" s="96"/>
      <c r="ENR17" s="96"/>
      <c r="ENS17" s="96"/>
      <c r="ENT17" s="96"/>
      <c r="ENU17" s="96"/>
      <c r="ENV17" s="96"/>
      <c r="ENW17" s="96"/>
      <c r="ENX17" s="96"/>
      <c r="ENY17" s="96"/>
      <c r="ENZ17" s="96"/>
      <c r="EOA17" s="96"/>
      <c r="EOB17" s="96"/>
      <c r="EOC17" s="96"/>
      <c r="EOD17" s="96"/>
      <c r="EOE17" s="96"/>
      <c r="EOF17" s="96"/>
      <c r="EOG17" s="96"/>
      <c r="EOH17" s="96"/>
      <c r="EOI17" s="96"/>
      <c r="EOJ17" s="96"/>
      <c r="EOK17" s="96"/>
      <c r="EOL17" s="96"/>
      <c r="EOM17" s="96"/>
      <c r="EON17" s="96"/>
      <c r="EOO17" s="96"/>
      <c r="EOP17" s="96"/>
      <c r="EOQ17" s="96"/>
      <c r="EOR17" s="96"/>
      <c r="EOS17" s="96"/>
      <c r="EOT17" s="96"/>
      <c r="EOU17" s="96"/>
      <c r="EOV17" s="96"/>
      <c r="EOW17" s="96"/>
      <c r="EOX17" s="96"/>
      <c r="EOY17" s="96"/>
      <c r="EOZ17" s="96"/>
      <c r="EPA17" s="96"/>
      <c r="EPB17" s="96"/>
      <c r="EPC17" s="96"/>
      <c r="EPD17" s="96"/>
      <c r="EPE17" s="96"/>
      <c r="EPF17" s="96"/>
      <c r="EPG17" s="96"/>
      <c r="EPH17" s="96"/>
      <c r="EPI17" s="96"/>
      <c r="EPJ17" s="96"/>
      <c r="EPK17" s="96"/>
      <c r="EPL17" s="96"/>
      <c r="EPM17" s="96"/>
      <c r="EPN17" s="96"/>
      <c r="EPO17" s="96"/>
      <c r="EPP17" s="96"/>
      <c r="EPQ17" s="96"/>
      <c r="EPR17" s="96"/>
      <c r="EPS17" s="96"/>
      <c r="EPT17" s="96"/>
      <c r="EPU17" s="96"/>
      <c r="EPV17" s="96"/>
      <c r="EPW17" s="96"/>
      <c r="EPX17" s="96"/>
      <c r="EPY17" s="96"/>
      <c r="EPZ17" s="96"/>
      <c r="EQA17" s="96"/>
      <c r="EQB17" s="96"/>
      <c r="EQC17" s="96"/>
      <c r="EQD17" s="96"/>
      <c r="EQE17" s="96"/>
      <c r="EQF17" s="96"/>
      <c r="EQG17" s="96"/>
      <c r="EQH17" s="96"/>
      <c r="EQI17" s="96"/>
      <c r="EQJ17" s="96"/>
      <c r="EQK17" s="96"/>
      <c r="EQL17" s="96"/>
      <c r="EQM17" s="96"/>
      <c r="EQN17" s="96"/>
      <c r="EQO17" s="96"/>
      <c r="EQP17" s="96"/>
      <c r="EQQ17" s="96"/>
      <c r="EQR17" s="96"/>
      <c r="EQS17" s="96"/>
      <c r="EQT17" s="96"/>
      <c r="EQU17" s="96"/>
      <c r="EQV17" s="96"/>
      <c r="EQW17" s="96"/>
      <c r="EQX17" s="96"/>
      <c r="EQY17" s="96"/>
      <c r="EQZ17" s="96"/>
      <c r="ERA17" s="96"/>
      <c r="ERB17" s="96"/>
      <c r="ERC17" s="96"/>
      <c r="ERD17" s="96"/>
      <c r="ERE17" s="96"/>
      <c r="ERF17" s="96"/>
      <c r="ERG17" s="96"/>
      <c r="ERH17" s="96"/>
      <c r="ERI17" s="96"/>
      <c r="ERJ17" s="96"/>
      <c r="ERK17" s="96"/>
      <c r="ERL17" s="96"/>
      <c r="ERM17" s="96"/>
      <c r="ERN17" s="96"/>
      <c r="ERO17" s="96"/>
      <c r="ERP17" s="96"/>
      <c r="ERQ17" s="96"/>
      <c r="ERR17" s="96"/>
      <c r="ERS17" s="96"/>
      <c r="ERT17" s="96"/>
      <c r="ERU17" s="96"/>
      <c r="ERV17" s="96"/>
      <c r="ERW17" s="96"/>
      <c r="ERX17" s="96"/>
      <c r="ERY17" s="96"/>
      <c r="ERZ17" s="96"/>
      <c r="ESA17" s="96"/>
      <c r="ESB17" s="96"/>
      <c r="ESC17" s="96"/>
      <c r="ESD17" s="96"/>
      <c r="ESE17" s="96"/>
      <c r="ESF17" s="96"/>
      <c r="ESG17" s="96"/>
      <c r="ESH17" s="96"/>
      <c r="ESI17" s="96"/>
      <c r="ESJ17" s="96"/>
      <c r="ESK17" s="96"/>
      <c r="ESL17" s="96"/>
      <c r="ESM17" s="96"/>
      <c r="ESN17" s="96"/>
      <c r="ESO17" s="96"/>
      <c r="ESP17" s="96"/>
      <c r="ESQ17" s="96"/>
      <c r="ESR17" s="96"/>
      <c r="ESS17" s="96"/>
      <c r="EST17" s="96"/>
      <c r="ESU17" s="96"/>
      <c r="ESV17" s="96"/>
      <c r="ESW17" s="96"/>
      <c r="ESX17" s="96"/>
      <c r="ESY17" s="96"/>
      <c r="ESZ17" s="96"/>
      <c r="ETA17" s="96"/>
      <c r="ETB17" s="96"/>
      <c r="ETC17" s="96"/>
      <c r="ETD17" s="96"/>
      <c r="ETE17" s="96"/>
      <c r="ETF17" s="96"/>
      <c r="ETG17" s="96"/>
      <c r="ETH17" s="96"/>
      <c r="ETI17" s="96"/>
      <c r="ETJ17" s="96"/>
      <c r="ETK17" s="96"/>
      <c r="ETL17" s="96"/>
      <c r="ETM17" s="96"/>
      <c r="ETN17" s="96"/>
      <c r="ETO17" s="96"/>
      <c r="ETP17" s="96"/>
      <c r="ETQ17" s="96"/>
      <c r="ETR17" s="96"/>
      <c r="ETS17" s="96"/>
      <c r="ETT17" s="96"/>
      <c r="ETU17" s="96"/>
      <c r="ETV17" s="96"/>
      <c r="ETW17" s="96"/>
      <c r="ETX17" s="96"/>
      <c r="ETY17" s="96"/>
      <c r="ETZ17" s="96"/>
      <c r="EUA17" s="96"/>
      <c r="EUB17" s="96"/>
      <c r="EUC17" s="96"/>
      <c r="EUD17" s="96"/>
      <c r="EUE17" s="96"/>
      <c r="EUF17" s="96"/>
      <c r="EUG17" s="96"/>
      <c r="EUH17" s="96"/>
      <c r="EUI17" s="96"/>
      <c r="EUJ17" s="96"/>
      <c r="EUK17" s="96"/>
      <c r="EUL17" s="96"/>
      <c r="EUM17" s="96"/>
      <c r="EUN17" s="96"/>
      <c r="EUO17" s="96"/>
      <c r="EUP17" s="96"/>
      <c r="EUQ17" s="96"/>
      <c r="EUR17" s="96"/>
      <c r="EUS17" s="96"/>
      <c r="EUT17" s="96"/>
      <c r="EUU17" s="96"/>
      <c r="EUV17" s="96"/>
      <c r="EUW17" s="96"/>
      <c r="EUX17" s="96"/>
      <c r="EUY17" s="96"/>
      <c r="EUZ17" s="96"/>
      <c r="EVA17" s="96"/>
      <c r="EVB17" s="96"/>
      <c r="EVC17" s="96"/>
      <c r="EVD17" s="96"/>
      <c r="EVE17" s="96"/>
      <c r="EVF17" s="96"/>
      <c r="EVG17" s="96"/>
      <c r="EVH17" s="96"/>
      <c r="EVI17" s="96"/>
      <c r="EVJ17" s="96"/>
      <c r="EVK17" s="96"/>
      <c r="EVL17" s="96"/>
      <c r="EVM17" s="96"/>
      <c r="EVN17" s="96"/>
      <c r="EVO17" s="96"/>
      <c r="EVP17" s="96"/>
      <c r="EVQ17" s="96"/>
      <c r="EVR17" s="96"/>
      <c r="EVS17" s="96"/>
      <c r="EVT17" s="96"/>
      <c r="EVU17" s="96"/>
      <c r="EVV17" s="96"/>
      <c r="EVW17" s="96"/>
      <c r="EVX17" s="96"/>
      <c r="EVY17" s="96"/>
      <c r="EVZ17" s="96"/>
      <c r="EWA17" s="96"/>
      <c r="EWB17" s="96"/>
      <c r="EWC17" s="96"/>
      <c r="EWD17" s="96"/>
      <c r="EWE17" s="96"/>
      <c r="EWF17" s="96"/>
      <c r="EWG17" s="96"/>
      <c r="EWH17" s="96"/>
      <c r="EWI17" s="96"/>
      <c r="EWJ17" s="96"/>
      <c r="EWK17" s="96"/>
      <c r="EWL17" s="96"/>
      <c r="EWM17" s="96"/>
      <c r="EWN17" s="96"/>
      <c r="EWO17" s="96"/>
      <c r="EWP17" s="96"/>
      <c r="EWQ17" s="96"/>
      <c r="EWR17" s="96"/>
      <c r="EWS17" s="96"/>
      <c r="EWT17" s="96"/>
      <c r="EWU17" s="96"/>
      <c r="EWV17" s="96"/>
      <c r="EWW17" s="96"/>
      <c r="EWX17" s="96"/>
      <c r="EWY17" s="96"/>
      <c r="EWZ17" s="96"/>
      <c r="EXA17" s="96"/>
      <c r="EXB17" s="96"/>
      <c r="EXC17" s="96"/>
      <c r="EXD17" s="96"/>
      <c r="EXE17" s="96"/>
      <c r="EXF17" s="96"/>
      <c r="EXG17" s="96"/>
      <c r="EXH17" s="96"/>
      <c r="EXI17" s="96"/>
      <c r="EXJ17" s="96"/>
      <c r="EXK17" s="96"/>
      <c r="EXL17" s="96"/>
      <c r="EXM17" s="96"/>
      <c r="EXN17" s="96"/>
      <c r="EXO17" s="96"/>
      <c r="EXP17" s="96"/>
      <c r="EXQ17" s="96"/>
      <c r="EXR17" s="96"/>
      <c r="EXS17" s="96"/>
      <c r="EXT17" s="96"/>
      <c r="EXU17" s="96"/>
      <c r="EXV17" s="96"/>
      <c r="EXW17" s="96"/>
      <c r="EXX17" s="96"/>
      <c r="EXY17" s="96"/>
      <c r="EXZ17" s="96"/>
      <c r="EYA17" s="96"/>
      <c r="EYB17" s="96"/>
      <c r="EYC17" s="96"/>
      <c r="EYD17" s="96"/>
      <c r="EYE17" s="96"/>
      <c r="EYF17" s="96"/>
      <c r="EYG17" s="96"/>
      <c r="EYH17" s="96"/>
      <c r="EYI17" s="96"/>
      <c r="EYJ17" s="96"/>
      <c r="EYK17" s="96"/>
      <c r="EYL17" s="96"/>
      <c r="EYM17" s="96"/>
      <c r="EYN17" s="96"/>
      <c r="EYO17" s="96"/>
      <c r="EYP17" s="96"/>
      <c r="EYQ17" s="96"/>
      <c r="EYR17" s="96"/>
      <c r="EYS17" s="96"/>
      <c r="EYT17" s="96"/>
      <c r="EYU17" s="96"/>
      <c r="EYV17" s="96"/>
      <c r="EYW17" s="96"/>
      <c r="EYX17" s="96"/>
      <c r="EYY17" s="96"/>
      <c r="EYZ17" s="96"/>
      <c r="EZA17" s="96"/>
      <c r="EZB17" s="96"/>
      <c r="EZC17" s="96"/>
      <c r="EZD17" s="96"/>
      <c r="EZE17" s="96"/>
      <c r="EZF17" s="96"/>
      <c r="EZG17" s="96"/>
      <c r="EZH17" s="96"/>
      <c r="EZI17" s="96"/>
      <c r="EZJ17" s="96"/>
      <c r="EZK17" s="96"/>
      <c r="EZL17" s="96"/>
      <c r="EZM17" s="96"/>
      <c r="EZN17" s="96"/>
      <c r="EZO17" s="96"/>
      <c r="EZP17" s="96"/>
      <c r="EZQ17" s="96"/>
      <c r="EZR17" s="96"/>
      <c r="EZS17" s="96"/>
      <c r="EZT17" s="96"/>
      <c r="EZU17" s="96"/>
      <c r="EZV17" s="96"/>
      <c r="EZW17" s="96"/>
      <c r="EZX17" s="96"/>
      <c r="EZY17" s="96"/>
      <c r="EZZ17" s="96"/>
      <c r="FAA17" s="96"/>
      <c r="FAB17" s="96"/>
      <c r="FAC17" s="96"/>
      <c r="FAD17" s="96"/>
      <c r="FAE17" s="96"/>
      <c r="FAF17" s="96"/>
      <c r="FAG17" s="96"/>
      <c r="FAH17" s="96"/>
      <c r="FAI17" s="96"/>
      <c r="FAJ17" s="96"/>
      <c r="FAK17" s="96"/>
      <c r="FAL17" s="96"/>
      <c r="FAM17" s="96"/>
      <c r="FAN17" s="96"/>
      <c r="FAO17" s="96"/>
      <c r="FAP17" s="96"/>
      <c r="FAQ17" s="96"/>
      <c r="FAR17" s="96"/>
      <c r="FAS17" s="96"/>
      <c r="FAT17" s="96"/>
      <c r="FAU17" s="96"/>
      <c r="FAV17" s="96"/>
      <c r="FAW17" s="96"/>
      <c r="FAX17" s="96"/>
      <c r="FAY17" s="96"/>
      <c r="FAZ17" s="96"/>
      <c r="FBA17" s="96"/>
      <c r="FBB17" s="96"/>
      <c r="FBC17" s="96"/>
      <c r="FBD17" s="96"/>
      <c r="FBE17" s="96"/>
      <c r="FBF17" s="96"/>
      <c r="FBG17" s="96"/>
      <c r="FBH17" s="96"/>
      <c r="FBI17" s="96"/>
      <c r="FBJ17" s="96"/>
      <c r="FBK17" s="96"/>
      <c r="FBL17" s="96"/>
      <c r="FBM17" s="96"/>
      <c r="FBN17" s="96"/>
      <c r="FBO17" s="96"/>
      <c r="FBP17" s="96"/>
      <c r="FBQ17" s="96"/>
      <c r="FBR17" s="96"/>
      <c r="FBS17" s="96"/>
      <c r="FBT17" s="96"/>
      <c r="FBU17" s="96"/>
      <c r="FBV17" s="96"/>
      <c r="FBW17" s="96"/>
      <c r="FBX17" s="96"/>
      <c r="FBY17" s="96"/>
      <c r="FBZ17" s="96"/>
      <c r="FCA17" s="96"/>
      <c r="FCB17" s="96"/>
      <c r="FCC17" s="96"/>
      <c r="FCD17" s="96"/>
      <c r="FCE17" s="96"/>
      <c r="FCF17" s="96"/>
      <c r="FCG17" s="96"/>
      <c r="FCH17" s="96"/>
      <c r="FCI17" s="96"/>
      <c r="FCJ17" s="96"/>
      <c r="FCK17" s="96"/>
      <c r="FCL17" s="96"/>
      <c r="FCM17" s="96"/>
      <c r="FCN17" s="96"/>
      <c r="FCO17" s="96"/>
      <c r="FCP17" s="96"/>
      <c r="FCQ17" s="96"/>
      <c r="FCR17" s="96"/>
      <c r="FCS17" s="96"/>
      <c r="FCT17" s="96"/>
      <c r="FCU17" s="96"/>
      <c r="FCV17" s="96"/>
      <c r="FCW17" s="96"/>
      <c r="FCX17" s="96"/>
      <c r="FCY17" s="96"/>
      <c r="FCZ17" s="96"/>
      <c r="FDA17" s="96"/>
      <c r="FDB17" s="96"/>
      <c r="FDC17" s="96"/>
      <c r="FDD17" s="96"/>
      <c r="FDE17" s="96"/>
      <c r="FDF17" s="96"/>
      <c r="FDG17" s="96"/>
      <c r="FDH17" s="96"/>
      <c r="FDI17" s="96"/>
      <c r="FDJ17" s="96"/>
      <c r="FDK17" s="96"/>
      <c r="FDL17" s="96"/>
      <c r="FDM17" s="96"/>
      <c r="FDN17" s="96"/>
      <c r="FDO17" s="96"/>
      <c r="FDP17" s="96"/>
      <c r="FDQ17" s="96"/>
      <c r="FDR17" s="96"/>
      <c r="FDS17" s="96"/>
      <c r="FDT17" s="96"/>
      <c r="FDU17" s="96"/>
      <c r="FDV17" s="96"/>
      <c r="FDW17" s="96"/>
      <c r="FDX17" s="96"/>
      <c r="FDY17" s="96"/>
      <c r="FDZ17" s="96"/>
      <c r="FEA17" s="96"/>
      <c r="FEB17" s="96"/>
      <c r="FEC17" s="96"/>
      <c r="FED17" s="96"/>
      <c r="FEE17" s="96"/>
      <c r="FEF17" s="96"/>
      <c r="FEG17" s="96"/>
      <c r="FEH17" s="96"/>
      <c r="FEI17" s="96"/>
      <c r="FEJ17" s="96"/>
      <c r="FEK17" s="96"/>
      <c r="FEL17" s="96"/>
      <c r="FEM17" s="96"/>
      <c r="FEN17" s="96"/>
      <c r="FEO17" s="96"/>
      <c r="FEP17" s="96"/>
      <c r="FEQ17" s="96"/>
      <c r="FER17" s="96"/>
      <c r="FES17" s="96"/>
      <c r="FET17" s="96"/>
      <c r="FEU17" s="96"/>
      <c r="FEV17" s="96"/>
      <c r="FEW17" s="96"/>
      <c r="FEX17" s="96"/>
      <c r="FEY17" s="96"/>
      <c r="FEZ17" s="96"/>
      <c r="FFA17" s="96"/>
      <c r="FFB17" s="96"/>
      <c r="FFC17" s="96"/>
      <c r="FFD17" s="96"/>
      <c r="FFE17" s="96"/>
      <c r="FFF17" s="96"/>
      <c r="FFG17" s="96"/>
      <c r="FFH17" s="96"/>
      <c r="FFI17" s="96"/>
      <c r="FFJ17" s="96"/>
      <c r="FFK17" s="96"/>
      <c r="FFL17" s="96"/>
      <c r="FFM17" s="96"/>
      <c r="FFN17" s="96"/>
      <c r="FFO17" s="96"/>
      <c r="FFP17" s="96"/>
      <c r="FFQ17" s="96"/>
      <c r="FFR17" s="96"/>
      <c r="FFS17" s="96"/>
      <c r="FFT17" s="96"/>
      <c r="FFU17" s="96"/>
      <c r="FFV17" s="96"/>
      <c r="FFW17" s="96"/>
      <c r="FFX17" s="96"/>
      <c r="FFY17" s="96"/>
      <c r="FFZ17" s="96"/>
      <c r="FGA17" s="96"/>
      <c r="FGB17" s="96"/>
      <c r="FGC17" s="96"/>
      <c r="FGD17" s="96"/>
      <c r="FGE17" s="96"/>
      <c r="FGF17" s="96"/>
      <c r="FGG17" s="96"/>
      <c r="FGH17" s="96"/>
      <c r="FGI17" s="96"/>
      <c r="FGJ17" s="96"/>
      <c r="FGK17" s="96"/>
      <c r="FGL17" s="96"/>
      <c r="FGM17" s="96"/>
      <c r="FGN17" s="96"/>
      <c r="FGO17" s="96"/>
      <c r="FGP17" s="96"/>
      <c r="FGQ17" s="96"/>
      <c r="FGR17" s="96"/>
      <c r="FGS17" s="96"/>
      <c r="FGT17" s="96"/>
      <c r="FGU17" s="96"/>
      <c r="FGV17" s="96"/>
      <c r="FGW17" s="96"/>
      <c r="FGX17" s="96"/>
      <c r="FGY17" s="96"/>
      <c r="FGZ17" s="96"/>
      <c r="FHA17" s="96"/>
      <c r="FHB17" s="96"/>
      <c r="FHC17" s="96"/>
      <c r="FHD17" s="96"/>
      <c r="FHE17" s="96"/>
      <c r="FHF17" s="96"/>
      <c r="FHG17" s="96"/>
      <c r="FHH17" s="96"/>
      <c r="FHI17" s="96"/>
      <c r="FHJ17" s="96"/>
      <c r="FHK17" s="96"/>
      <c r="FHL17" s="96"/>
      <c r="FHM17" s="96"/>
      <c r="FHN17" s="96"/>
      <c r="FHO17" s="96"/>
      <c r="FHP17" s="96"/>
      <c r="FHQ17" s="96"/>
      <c r="FHR17" s="96"/>
      <c r="FHS17" s="96"/>
      <c r="FHT17" s="96"/>
      <c r="FHU17" s="96"/>
      <c r="FHV17" s="96"/>
      <c r="FHW17" s="96"/>
      <c r="FHX17" s="96"/>
      <c r="FHY17" s="96"/>
      <c r="FHZ17" s="96"/>
      <c r="FIA17" s="96"/>
      <c r="FIB17" s="96"/>
      <c r="FIC17" s="96"/>
      <c r="FID17" s="96"/>
      <c r="FIE17" s="96"/>
      <c r="FIF17" s="96"/>
      <c r="FIG17" s="96"/>
      <c r="FIH17" s="96"/>
      <c r="FII17" s="96"/>
      <c r="FIJ17" s="96"/>
      <c r="FIK17" s="96"/>
      <c r="FIL17" s="96"/>
      <c r="FIM17" s="96"/>
      <c r="FIN17" s="96"/>
      <c r="FIO17" s="96"/>
      <c r="FIP17" s="96"/>
      <c r="FIQ17" s="96"/>
      <c r="FIR17" s="96"/>
      <c r="FIS17" s="96"/>
      <c r="FIT17" s="96"/>
      <c r="FIU17" s="96"/>
      <c r="FIV17" s="96"/>
      <c r="FIW17" s="96"/>
      <c r="FIX17" s="96"/>
      <c r="FIY17" s="96"/>
      <c r="FIZ17" s="96"/>
      <c r="FJA17" s="96"/>
      <c r="FJB17" s="96"/>
      <c r="FJC17" s="96"/>
      <c r="FJD17" s="96"/>
      <c r="FJE17" s="96"/>
      <c r="FJF17" s="96"/>
      <c r="FJG17" s="96"/>
      <c r="FJH17" s="96"/>
      <c r="FJI17" s="96"/>
      <c r="FJJ17" s="96"/>
      <c r="FJK17" s="96"/>
      <c r="FJL17" s="96"/>
      <c r="FJM17" s="96"/>
      <c r="FJN17" s="96"/>
      <c r="FJO17" s="96"/>
      <c r="FJP17" s="96"/>
      <c r="FJQ17" s="96"/>
      <c r="FJR17" s="96"/>
      <c r="FJS17" s="96"/>
      <c r="FJT17" s="96"/>
      <c r="FJU17" s="96"/>
      <c r="FJV17" s="96"/>
      <c r="FJW17" s="96"/>
      <c r="FJX17" s="96"/>
      <c r="FJY17" s="96"/>
      <c r="FJZ17" s="96"/>
      <c r="FKA17" s="96"/>
      <c r="FKB17" s="96"/>
      <c r="FKC17" s="96"/>
      <c r="FKD17" s="96"/>
      <c r="FKE17" s="96"/>
      <c r="FKF17" s="96"/>
      <c r="FKG17" s="96"/>
      <c r="FKH17" s="96"/>
      <c r="FKI17" s="96"/>
      <c r="FKJ17" s="96"/>
      <c r="FKK17" s="96"/>
      <c r="FKL17" s="96"/>
      <c r="FKM17" s="96"/>
      <c r="FKN17" s="96"/>
      <c r="FKO17" s="96"/>
      <c r="FKP17" s="96"/>
      <c r="FKQ17" s="96"/>
      <c r="FKR17" s="96"/>
      <c r="FKS17" s="96"/>
      <c r="FKT17" s="96"/>
      <c r="FKU17" s="96"/>
      <c r="FKV17" s="96"/>
      <c r="FKW17" s="96"/>
      <c r="FKX17" s="96"/>
      <c r="FKY17" s="96"/>
      <c r="FKZ17" s="96"/>
      <c r="FLA17" s="96"/>
      <c r="FLB17" s="96"/>
      <c r="FLC17" s="96"/>
      <c r="FLD17" s="96"/>
      <c r="FLE17" s="96"/>
      <c r="FLF17" s="96"/>
      <c r="FLG17" s="96"/>
      <c r="FLH17" s="96"/>
      <c r="FLI17" s="96"/>
      <c r="FLJ17" s="96"/>
      <c r="FLK17" s="96"/>
      <c r="FLL17" s="96"/>
      <c r="FLM17" s="96"/>
      <c r="FLN17" s="96"/>
      <c r="FLO17" s="96"/>
      <c r="FLP17" s="96"/>
      <c r="FLQ17" s="96"/>
      <c r="FLR17" s="96"/>
      <c r="FLS17" s="96"/>
      <c r="FLT17" s="96"/>
      <c r="FLU17" s="96"/>
      <c r="FLV17" s="96"/>
      <c r="FLW17" s="96"/>
      <c r="FLX17" s="96"/>
      <c r="FLY17" s="96"/>
      <c r="FLZ17" s="96"/>
      <c r="FMA17" s="96"/>
      <c r="FMB17" s="96"/>
      <c r="FMC17" s="96"/>
      <c r="FMD17" s="96"/>
      <c r="FME17" s="96"/>
      <c r="FMF17" s="96"/>
      <c r="FMG17" s="96"/>
      <c r="FMH17" s="96"/>
      <c r="FMI17" s="96"/>
      <c r="FMJ17" s="96"/>
      <c r="FMK17" s="96"/>
      <c r="FML17" s="96"/>
      <c r="FMM17" s="96"/>
      <c r="FMN17" s="96"/>
      <c r="FMO17" s="96"/>
      <c r="FMP17" s="96"/>
      <c r="FMQ17" s="96"/>
      <c r="FMR17" s="96"/>
      <c r="FMS17" s="96"/>
      <c r="FMT17" s="96"/>
      <c r="FMU17" s="96"/>
      <c r="FMV17" s="96"/>
      <c r="FMW17" s="96"/>
      <c r="FMX17" s="96"/>
      <c r="FMY17" s="96"/>
      <c r="FMZ17" s="96"/>
      <c r="FNA17" s="96"/>
      <c r="FNB17" s="96"/>
      <c r="FNC17" s="96"/>
      <c r="FND17" s="96"/>
      <c r="FNE17" s="96"/>
      <c r="FNF17" s="96"/>
      <c r="FNG17" s="96"/>
      <c r="FNH17" s="96"/>
      <c r="FNI17" s="96"/>
      <c r="FNJ17" s="96"/>
      <c r="FNK17" s="96"/>
      <c r="FNL17" s="96"/>
      <c r="FNM17" s="96"/>
      <c r="FNN17" s="96"/>
      <c r="FNO17" s="96"/>
      <c r="FNP17" s="96"/>
      <c r="FNQ17" s="96"/>
      <c r="FNR17" s="96"/>
      <c r="FNS17" s="96"/>
      <c r="FNT17" s="96"/>
      <c r="FNU17" s="96"/>
      <c r="FNV17" s="96"/>
      <c r="FNW17" s="96"/>
      <c r="FNX17" s="96"/>
      <c r="FNY17" s="96"/>
      <c r="FNZ17" s="96"/>
      <c r="FOA17" s="96"/>
      <c r="FOB17" s="96"/>
      <c r="FOC17" s="96"/>
      <c r="FOD17" s="96"/>
      <c r="FOE17" s="96"/>
      <c r="FOF17" s="96"/>
      <c r="FOG17" s="96"/>
      <c r="FOH17" s="96"/>
      <c r="FOI17" s="96"/>
      <c r="FOJ17" s="96"/>
      <c r="FOK17" s="96"/>
      <c r="FOL17" s="96"/>
      <c r="FOM17" s="96"/>
      <c r="FON17" s="96"/>
      <c r="FOO17" s="96"/>
      <c r="FOP17" s="96"/>
      <c r="FOQ17" s="96"/>
      <c r="FOR17" s="96"/>
      <c r="FOS17" s="96"/>
      <c r="FOT17" s="96"/>
      <c r="FOU17" s="96"/>
      <c r="FOV17" s="96"/>
      <c r="FOW17" s="96"/>
      <c r="FOX17" s="96"/>
      <c r="FOY17" s="96"/>
      <c r="FOZ17" s="96"/>
      <c r="FPA17" s="96"/>
      <c r="FPB17" s="96"/>
      <c r="FPC17" s="96"/>
      <c r="FPD17" s="96"/>
      <c r="FPE17" s="96"/>
      <c r="FPF17" s="96"/>
      <c r="FPG17" s="96"/>
      <c r="FPH17" s="96"/>
      <c r="FPI17" s="96"/>
      <c r="FPJ17" s="96"/>
      <c r="FPK17" s="96"/>
      <c r="FPL17" s="96"/>
      <c r="FPM17" s="96"/>
      <c r="FPN17" s="96"/>
      <c r="FPO17" s="96"/>
      <c r="FPP17" s="96"/>
      <c r="FPQ17" s="96"/>
      <c r="FPR17" s="96"/>
      <c r="FPS17" s="96"/>
      <c r="FPT17" s="96"/>
      <c r="FPU17" s="96"/>
      <c r="FPV17" s="96"/>
      <c r="FPW17" s="96"/>
      <c r="FPX17" s="96"/>
      <c r="FPY17" s="96"/>
      <c r="FPZ17" s="96"/>
      <c r="FQA17" s="96"/>
      <c r="FQB17" s="96"/>
      <c r="FQC17" s="96"/>
      <c r="FQD17" s="96"/>
      <c r="FQE17" s="96"/>
      <c r="FQF17" s="96"/>
      <c r="FQG17" s="96"/>
      <c r="FQH17" s="96"/>
      <c r="FQI17" s="96"/>
      <c r="FQJ17" s="96"/>
      <c r="FQK17" s="96"/>
      <c r="FQL17" s="96"/>
      <c r="FQM17" s="96"/>
      <c r="FQN17" s="96"/>
      <c r="FQO17" s="96"/>
      <c r="FQP17" s="96"/>
      <c r="FQQ17" s="96"/>
      <c r="FQR17" s="96"/>
      <c r="FQS17" s="96"/>
      <c r="FQT17" s="96"/>
      <c r="FQU17" s="96"/>
      <c r="FQV17" s="96"/>
      <c r="FQW17" s="96"/>
      <c r="FQX17" s="96"/>
      <c r="FQY17" s="96"/>
      <c r="FQZ17" s="96"/>
      <c r="FRA17" s="96"/>
      <c r="FRB17" s="96"/>
      <c r="FRC17" s="96"/>
      <c r="FRD17" s="96"/>
      <c r="FRE17" s="96"/>
      <c r="FRF17" s="96"/>
      <c r="FRG17" s="96"/>
      <c r="FRH17" s="96"/>
      <c r="FRI17" s="96"/>
      <c r="FRJ17" s="96"/>
      <c r="FRK17" s="96"/>
      <c r="FRL17" s="96"/>
      <c r="FRM17" s="96"/>
      <c r="FRN17" s="96"/>
      <c r="FRO17" s="96"/>
      <c r="FRP17" s="96"/>
      <c r="FRQ17" s="96"/>
      <c r="FRR17" s="96"/>
      <c r="FRS17" s="96"/>
      <c r="FRT17" s="96"/>
      <c r="FRU17" s="96"/>
      <c r="FRV17" s="96"/>
      <c r="FRW17" s="96"/>
      <c r="FRX17" s="96"/>
      <c r="FRY17" s="96"/>
      <c r="FRZ17" s="96"/>
      <c r="FSA17" s="96"/>
      <c r="FSB17" s="96"/>
      <c r="FSC17" s="96"/>
      <c r="FSD17" s="96"/>
      <c r="FSE17" s="96"/>
      <c r="FSF17" s="96"/>
      <c r="FSG17" s="96"/>
      <c r="FSH17" s="96"/>
      <c r="FSI17" s="96"/>
      <c r="FSJ17" s="96"/>
      <c r="FSK17" s="96"/>
      <c r="FSL17" s="96"/>
      <c r="FSM17" s="96"/>
      <c r="FSN17" s="96"/>
      <c r="FSO17" s="96"/>
      <c r="FSP17" s="96"/>
      <c r="FSQ17" s="96"/>
      <c r="FSR17" s="96"/>
      <c r="FSS17" s="96"/>
      <c r="FST17" s="96"/>
      <c r="FSU17" s="96"/>
      <c r="FSV17" s="96"/>
      <c r="FSW17" s="96"/>
      <c r="FSX17" s="96"/>
      <c r="FSY17" s="96"/>
      <c r="FSZ17" s="96"/>
      <c r="FTA17" s="96"/>
      <c r="FTB17" s="96"/>
      <c r="FTC17" s="96"/>
      <c r="FTD17" s="96"/>
      <c r="FTE17" s="96"/>
      <c r="FTF17" s="96"/>
      <c r="FTG17" s="96"/>
      <c r="FTH17" s="96"/>
      <c r="FTI17" s="96"/>
      <c r="FTJ17" s="96"/>
      <c r="FTK17" s="96"/>
      <c r="FTL17" s="96"/>
      <c r="FTM17" s="96"/>
      <c r="FTN17" s="96"/>
      <c r="FTO17" s="96"/>
      <c r="FTP17" s="96"/>
      <c r="FTQ17" s="96"/>
      <c r="FTR17" s="96"/>
      <c r="FTS17" s="96"/>
      <c r="FTT17" s="96"/>
      <c r="FTU17" s="96"/>
      <c r="FTV17" s="96"/>
      <c r="FTW17" s="96"/>
      <c r="FTX17" s="96"/>
      <c r="FTY17" s="96"/>
      <c r="FTZ17" s="96"/>
      <c r="FUA17" s="96"/>
      <c r="FUB17" s="96"/>
      <c r="FUC17" s="96"/>
      <c r="FUD17" s="96"/>
      <c r="FUE17" s="96"/>
      <c r="FUF17" s="96"/>
      <c r="FUG17" s="96"/>
      <c r="FUH17" s="96"/>
      <c r="FUI17" s="96"/>
      <c r="FUJ17" s="96"/>
      <c r="FUK17" s="96"/>
      <c r="FUL17" s="96"/>
      <c r="FUM17" s="96"/>
      <c r="FUN17" s="96"/>
      <c r="FUO17" s="96"/>
      <c r="FUP17" s="96"/>
      <c r="FUQ17" s="96"/>
      <c r="FUR17" s="96"/>
      <c r="FUS17" s="96"/>
      <c r="FUT17" s="96"/>
      <c r="FUU17" s="96"/>
      <c r="FUV17" s="96"/>
      <c r="FUW17" s="96"/>
      <c r="FUX17" s="96"/>
      <c r="FUY17" s="96"/>
      <c r="FUZ17" s="96"/>
      <c r="FVA17" s="96"/>
      <c r="FVB17" s="96"/>
      <c r="FVC17" s="96"/>
      <c r="FVD17" s="96"/>
      <c r="FVE17" s="96"/>
      <c r="FVF17" s="96"/>
      <c r="FVG17" s="96"/>
      <c r="FVH17" s="96"/>
      <c r="FVI17" s="96"/>
      <c r="FVJ17" s="96"/>
      <c r="FVK17" s="96"/>
      <c r="FVL17" s="96"/>
      <c r="FVM17" s="96"/>
      <c r="FVN17" s="96"/>
      <c r="FVO17" s="96"/>
      <c r="FVP17" s="96"/>
      <c r="FVQ17" s="96"/>
      <c r="FVR17" s="96"/>
      <c r="FVS17" s="96"/>
      <c r="FVT17" s="96"/>
      <c r="FVU17" s="96"/>
      <c r="FVV17" s="96"/>
      <c r="FVW17" s="96"/>
      <c r="FVX17" s="96"/>
      <c r="FVY17" s="96"/>
      <c r="FVZ17" s="96"/>
      <c r="FWA17" s="96"/>
      <c r="FWB17" s="96"/>
      <c r="FWC17" s="96"/>
      <c r="FWD17" s="96"/>
      <c r="FWE17" s="96"/>
      <c r="FWF17" s="96"/>
      <c r="FWG17" s="96"/>
      <c r="FWH17" s="96"/>
      <c r="FWI17" s="96"/>
      <c r="FWJ17" s="96"/>
      <c r="FWK17" s="96"/>
      <c r="FWL17" s="96"/>
      <c r="FWM17" s="96"/>
      <c r="FWN17" s="96"/>
      <c r="FWO17" s="96"/>
      <c r="FWP17" s="96"/>
      <c r="FWQ17" s="96"/>
      <c r="FWR17" s="96"/>
      <c r="FWS17" s="96"/>
      <c r="FWT17" s="96"/>
      <c r="FWU17" s="96"/>
      <c r="FWV17" s="96"/>
      <c r="FWW17" s="96"/>
      <c r="FWX17" s="96"/>
      <c r="FWY17" s="96"/>
      <c r="FWZ17" s="96"/>
      <c r="FXA17" s="96"/>
      <c r="FXB17" s="96"/>
      <c r="FXC17" s="96"/>
      <c r="FXD17" s="96"/>
      <c r="FXE17" s="96"/>
      <c r="FXF17" s="96"/>
      <c r="FXG17" s="96"/>
      <c r="FXH17" s="96"/>
      <c r="FXI17" s="96"/>
      <c r="FXJ17" s="96"/>
      <c r="FXK17" s="96"/>
      <c r="FXL17" s="96"/>
      <c r="FXM17" s="96"/>
      <c r="FXN17" s="96"/>
      <c r="FXO17" s="96"/>
      <c r="FXP17" s="96"/>
      <c r="FXQ17" s="96"/>
      <c r="FXR17" s="96"/>
      <c r="FXS17" s="96"/>
      <c r="FXT17" s="96"/>
      <c r="FXU17" s="96"/>
      <c r="FXV17" s="96"/>
      <c r="FXW17" s="96"/>
      <c r="FXX17" s="96"/>
      <c r="FXY17" s="96"/>
      <c r="FXZ17" s="96"/>
      <c r="FYA17" s="96"/>
      <c r="FYB17" s="96"/>
      <c r="FYC17" s="96"/>
      <c r="FYD17" s="96"/>
      <c r="FYE17" s="96"/>
      <c r="FYF17" s="96"/>
      <c r="FYG17" s="96"/>
      <c r="FYH17" s="96"/>
      <c r="FYI17" s="96"/>
      <c r="FYJ17" s="96"/>
      <c r="FYK17" s="96"/>
      <c r="FYL17" s="96"/>
      <c r="FYM17" s="96"/>
      <c r="FYN17" s="96"/>
      <c r="FYO17" s="96"/>
      <c r="FYP17" s="96"/>
      <c r="FYQ17" s="96"/>
      <c r="FYR17" s="96"/>
      <c r="FYS17" s="96"/>
      <c r="FYT17" s="96"/>
      <c r="FYU17" s="96"/>
      <c r="FYV17" s="96"/>
      <c r="FYW17" s="96"/>
      <c r="FYX17" s="96"/>
      <c r="FYY17" s="96"/>
      <c r="FYZ17" s="96"/>
      <c r="FZA17" s="96"/>
      <c r="FZB17" s="96"/>
      <c r="FZC17" s="96"/>
      <c r="FZD17" s="96"/>
      <c r="FZE17" s="96"/>
      <c r="FZF17" s="96"/>
      <c r="FZG17" s="96"/>
      <c r="FZH17" s="96"/>
      <c r="FZI17" s="96"/>
      <c r="FZJ17" s="96"/>
      <c r="FZK17" s="96"/>
      <c r="FZL17" s="96"/>
      <c r="FZM17" s="96"/>
      <c r="FZN17" s="96"/>
      <c r="FZO17" s="96"/>
      <c r="FZP17" s="96"/>
      <c r="FZQ17" s="96"/>
      <c r="FZR17" s="96"/>
      <c r="FZS17" s="96"/>
      <c r="FZT17" s="96"/>
      <c r="FZU17" s="96"/>
      <c r="FZV17" s="96"/>
      <c r="FZW17" s="96"/>
      <c r="FZX17" s="96"/>
      <c r="FZY17" s="96"/>
      <c r="FZZ17" s="96"/>
      <c r="GAA17" s="96"/>
      <c r="GAB17" s="96"/>
      <c r="GAC17" s="96"/>
      <c r="GAD17" s="96"/>
      <c r="GAE17" s="96"/>
      <c r="GAF17" s="96"/>
      <c r="GAG17" s="96"/>
      <c r="GAH17" s="96"/>
      <c r="GAI17" s="96"/>
      <c r="GAJ17" s="96"/>
      <c r="GAK17" s="96"/>
      <c r="GAL17" s="96"/>
      <c r="GAM17" s="96"/>
      <c r="GAN17" s="96"/>
      <c r="GAO17" s="96"/>
      <c r="GAP17" s="96"/>
      <c r="GAQ17" s="96"/>
      <c r="GAR17" s="96"/>
      <c r="GAS17" s="96"/>
      <c r="GAT17" s="96"/>
      <c r="GAU17" s="96"/>
      <c r="GAV17" s="96"/>
      <c r="GAW17" s="96"/>
      <c r="GAX17" s="96"/>
      <c r="GAY17" s="96"/>
      <c r="GAZ17" s="96"/>
      <c r="GBA17" s="96"/>
      <c r="GBB17" s="96"/>
      <c r="GBC17" s="96"/>
      <c r="GBD17" s="96"/>
      <c r="GBE17" s="96"/>
      <c r="GBF17" s="96"/>
      <c r="GBG17" s="96"/>
      <c r="GBH17" s="96"/>
      <c r="GBI17" s="96"/>
      <c r="GBJ17" s="96"/>
      <c r="GBK17" s="96"/>
      <c r="GBL17" s="96"/>
      <c r="GBM17" s="96"/>
      <c r="GBN17" s="96"/>
      <c r="GBO17" s="96"/>
      <c r="GBP17" s="96"/>
      <c r="GBQ17" s="96"/>
      <c r="GBR17" s="96"/>
      <c r="GBS17" s="96"/>
      <c r="GBT17" s="96"/>
      <c r="GBU17" s="96"/>
      <c r="GBV17" s="96"/>
      <c r="GBW17" s="96"/>
      <c r="GBX17" s="96"/>
      <c r="GBY17" s="96"/>
      <c r="GBZ17" s="96"/>
      <c r="GCA17" s="96"/>
      <c r="GCB17" s="96"/>
      <c r="GCC17" s="96"/>
      <c r="GCD17" s="96"/>
      <c r="GCE17" s="96"/>
      <c r="GCF17" s="96"/>
      <c r="GCG17" s="96"/>
      <c r="GCH17" s="96"/>
      <c r="GCI17" s="96"/>
      <c r="GCJ17" s="96"/>
      <c r="GCK17" s="96"/>
      <c r="GCL17" s="96"/>
      <c r="GCM17" s="96"/>
      <c r="GCN17" s="96"/>
      <c r="GCO17" s="96"/>
      <c r="GCP17" s="96"/>
      <c r="GCQ17" s="96"/>
      <c r="GCR17" s="96"/>
      <c r="GCS17" s="96"/>
      <c r="GCT17" s="96"/>
      <c r="GCU17" s="96"/>
      <c r="GCV17" s="96"/>
      <c r="GCW17" s="96"/>
      <c r="GCX17" s="96"/>
      <c r="GCY17" s="96"/>
      <c r="GCZ17" s="96"/>
      <c r="GDA17" s="96"/>
      <c r="GDB17" s="96"/>
      <c r="GDC17" s="96"/>
      <c r="GDD17" s="96"/>
      <c r="GDE17" s="96"/>
      <c r="GDF17" s="96"/>
      <c r="GDG17" s="96"/>
      <c r="GDH17" s="96"/>
      <c r="GDI17" s="96"/>
      <c r="GDJ17" s="96"/>
      <c r="GDK17" s="96"/>
      <c r="GDL17" s="96"/>
      <c r="GDM17" s="96"/>
      <c r="GDN17" s="96"/>
      <c r="GDO17" s="96"/>
      <c r="GDP17" s="96"/>
      <c r="GDQ17" s="96"/>
      <c r="GDR17" s="96"/>
      <c r="GDS17" s="96"/>
      <c r="GDT17" s="96"/>
      <c r="GDU17" s="96"/>
      <c r="GDV17" s="96"/>
      <c r="GDW17" s="96"/>
      <c r="GDX17" s="96"/>
      <c r="GDY17" s="96"/>
      <c r="GDZ17" s="96"/>
      <c r="GEA17" s="96"/>
      <c r="GEB17" s="96"/>
      <c r="GEC17" s="96"/>
      <c r="GED17" s="96"/>
      <c r="GEE17" s="96"/>
      <c r="GEF17" s="96"/>
      <c r="GEG17" s="96"/>
      <c r="GEH17" s="96"/>
      <c r="GEI17" s="96"/>
      <c r="GEJ17" s="96"/>
      <c r="GEK17" s="96"/>
      <c r="GEL17" s="96"/>
      <c r="GEM17" s="96"/>
      <c r="GEN17" s="96"/>
      <c r="GEO17" s="96"/>
      <c r="GEP17" s="96"/>
      <c r="GEQ17" s="96"/>
      <c r="GER17" s="96"/>
      <c r="GES17" s="96"/>
      <c r="GET17" s="96"/>
      <c r="GEU17" s="96"/>
      <c r="GEV17" s="96"/>
      <c r="GEW17" s="96"/>
      <c r="GEX17" s="96"/>
      <c r="GEY17" s="96"/>
      <c r="GEZ17" s="96"/>
      <c r="GFA17" s="96"/>
      <c r="GFB17" s="96"/>
      <c r="GFC17" s="96"/>
      <c r="GFD17" s="96"/>
      <c r="GFE17" s="96"/>
      <c r="GFF17" s="96"/>
      <c r="GFG17" s="96"/>
      <c r="GFH17" s="96"/>
      <c r="GFI17" s="96"/>
      <c r="GFJ17" s="96"/>
      <c r="GFK17" s="96"/>
      <c r="GFL17" s="96"/>
      <c r="GFM17" s="96"/>
      <c r="GFN17" s="96"/>
      <c r="GFO17" s="96"/>
      <c r="GFP17" s="96"/>
      <c r="GFQ17" s="96"/>
      <c r="GFR17" s="96"/>
      <c r="GFS17" s="96"/>
      <c r="GFT17" s="96"/>
      <c r="GFU17" s="96"/>
      <c r="GFV17" s="96"/>
      <c r="GFW17" s="96"/>
      <c r="GFX17" s="96"/>
      <c r="GFY17" s="96"/>
      <c r="GFZ17" s="96"/>
      <c r="GGA17" s="96"/>
      <c r="GGB17" s="96"/>
      <c r="GGC17" s="96"/>
      <c r="GGD17" s="96"/>
      <c r="GGE17" s="96"/>
      <c r="GGF17" s="96"/>
      <c r="GGG17" s="96"/>
      <c r="GGH17" s="96"/>
      <c r="GGI17" s="96"/>
      <c r="GGJ17" s="96"/>
      <c r="GGK17" s="96"/>
      <c r="GGL17" s="96"/>
      <c r="GGM17" s="96"/>
      <c r="GGN17" s="96"/>
      <c r="GGO17" s="96"/>
      <c r="GGP17" s="96"/>
      <c r="GGQ17" s="96"/>
      <c r="GGR17" s="96"/>
      <c r="GGS17" s="96"/>
      <c r="GGT17" s="96"/>
      <c r="GGU17" s="96"/>
      <c r="GGV17" s="96"/>
      <c r="GGW17" s="96"/>
      <c r="GGX17" s="96"/>
      <c r="GGY17" s="96"/>
      <c r="GGZ17" s="96"/>
      <c r="GHA17" s="96"/>
      <c r="GHB17" s="96"/>
      <c r="GHC17" s="96"/>
      <c r="GHD17" s="96"/>
      <c r="GHE17" s="96"/>
      <c r="GHF17" s="96"/>
      <c r="GHG17" s="96"/>
      <c r="GHH17" s="96"/>
      <c r="GHI17" s="96"/>
      <c r="GHJ17" s="96"/>
      <c r="GHK17" s="96"/>
      <c r="GHL17" s="96"/>
      <c r="GHM17" s="96"/>
      <c r="GHN17" s="96"/>
      <c r="GHO17" s="96"/>
      <c r="GHP17" s="96"/>
      <c r="GHQ17" s="96"/>
      <c r="GHR17" s="96"/>
      <c r="GHS17" s="96"/>
      <c r="GHT17" s="96"/>
      <c r="GHU17" s="96"/>
      <c r="GHV17" s="96"/>
      <c r="GHW17" s="96"/>
      <c r="GHX17" s="96"/>
      <c r="GHY17" s="96"/>
      <c r="GHZ17" s="96"/>
      <c r="GIA17" s="96"/>
      <c r="GIB17" s="96"/>
      <c r="GIC17" s="96"/>
      <c r="GID17" s="96"/>
      <c r="GIE17" s="96"/>
      <c r="GIF17" s="96"/>
      <c r="GIG17" s="96"/>
      <c r="GIH17" s="96"/>
      <c r="GII17" s="96"/>
      <c r="GIJ17" s="96"/>
      <c r="GIK17" s="96"/>
      <c r="GIL17" s="96"/>
      <c r="GIM17" s="96"/>
      <c r="GIN17" s="96"/>
      <c r="GIO17" s="96"/>
      <c r="GIP17" s="96"/>
      <c r="GIQ17" s="96"/>
      <c r="GIR17" s="96"/>
      <c r="GIS17" s="96"/>
      <c r="GIT17" s="96"/>
      <c r="GIU17" s="96"/>
      <c r="GIV17" s="96"/>
      <c r="GIW17" s="96"/>
      <c r="GIX17" s="96"/>
      <c r="GIY17" s="96"/>
      <c r="GIZ17" s="96"/>
      <c r="GJA17" s="96"/>
      <c r="GJB17" s="96"/>
      <c r="GJC17" s="96"/>
      <c r="GJD17" s="96"/>
      <c r="GJE17" s="96"/>
      <c r="GJF17" s="96"/>
      <c r="GJG17" s="96"/>
      <c r="GJH17" s="96"/>
      <c r="GJI17" s="96"/>
      <c r="GJJ17" s="96"/>
      <c r="GJK17" s="96"/>
      <c r="GJL17" s="96"/>
      <c r="GJM17" s="96"/>
      <c r="GJN17" s="96"/>
      <c r="GJO17" s="96"/>
      <c r="GJP17" s="96"/>
      <c r="GJQ17" s="96"/>
      <c r="GJR17" s="96"/>
      <c r="GJS17" s="96"/>
      <c r="GJT17" s="96"/>
      <c r="GJU17" s="96"/>
      <c r="GJV17" s="96"/>
      <c r="GJW17" s="96"/>
      <c r="GJX17" s="96"/>
      <c r="GJY17" s="96"/>
      <c r="GJZ17" s="96"/>
      <c r="GKA17" s="96"/>
      <c r="GKB17" s="96"/>
      <c r="GKC17" s="96"/>
      <c r="GKD17" s="96"/>
      <c r="GKE17" s="96"/>
      <c r="GKF17" s="96"/>
      <c r="GKG17" s="96"/>
      <c r="GKH17" s="96"/>
      <c r="GKI17" s="96"/>
      <c r="GKJ17" s="96"/>
      <c r="GKK17" s="96"/>
      <c r="GKL17" s="96"/>
      <c r="GKM17" s="96"/>
      <c r="GKN17" s="96"/>
      <c r="GKO17" s="96"/>
      <c r="GKP17" s="96"/>
      <c r="GKQ17" s="96"/>
      <c r="GKR17" s="96"/>
      <c r="GKS17" s="96"/>
      <c r="GKT17" s="96"/>
      <c r="GKU17" s="96"/>
      <c r="GKV17" s="96"/>
      <c r="GKW17" s="96"/>
      <c r="GKX17" s="96"/>
      <c r="GKY17" s="96"/>
      <c r="GKZ17" s="96"/>
      <c r="GLA17" s="96"/>
      <c r="GLB17" s="96"/>
      <c r="GLC17" s="96"/>
      <c r="GLD17" s="96"/>
      <c r="GLE17" s="96"/>
      <c r="GLF17" s="96"/>
      <c r="GLG17" s="96"/>
      <c r="GLH17" s="96"/>
      <c r="GLI17" s="96"/>
      <c r="GLJ17" s="96"/>
      <c r="GLK17" s="96"/>
      <c r="GLL17" s="96"/>
      <c r="GLM17" s="96"/>
      <c r="GLN17" s="96"/>
      <c r="GLO17" s="96"/>
      <c r="GLP17" s="96"/>
      <c r="GLQ17" s="96"/>
      <c r="GLR17" s="96"/>
      <c r="GLS17" s="96"/>
      <c r="GLT17" s="96"/>
      <c r="GLU17" s="96"/>
      <c r="GLV17" s="96"/>
      <c r="GLW17" s="96"/>
      <c r="GLX17" s="96"/>
      <c r="GLY17" s="96"/>
      <c r="GLZ17" s="96"/>
      <c r="GMA17" s="96"/>
      <c r="GMB17" s="96"/>
      <c r="GMC17" s="96"/>
      <c r="GMD17" s="96"/>
      <c r="GME17" s="96"/>
      <c r="GMF17" s="96"/>
      <c r="GMG17" s="96"/>
      <c r="GMH17" s="96"/>
      <c r="GMI17" s="96"/>
      <c r="GMJ17" s="96"/>
      <c r="GMK17" s="96"/>
      <c r="GML17" s="96"/>
      <c r="GMM17" s="96"/>
      <c r="GMN17" s="96"/>
      <c r="GMO17" s="96"/>
      <c r="GMP17" s="96"/>
      <c r="GMQ17" s="96"/>
      <c r="GMR17" s="96"/>
      <c r="GMS17" s="96"/>
      <c r="GMT17" s="96"/>
      <c r="GMU17" s="96"/>
      <c r="GMV17" s="96"/>
      <c r="GMW17" s="96"/>
      <c r="GMX17" s="96"/>
      <c r="GMY17" s="96"/>
      <c r="GMZ17" s="96"/>
      <c r="GNA17" s="96"/>
      <c r="GNB17" s="96"/>
      <c r="GNC17" s="96"/>
      <c r="GND17" s="96"/>
      <c r="GNE17" s="96"/>
      <c r="GNF17" s="96"/>
      <c r="GNG17" s="96"/>
      <c r="GNH17" s="96"/>
      <c r="GNI17" s="96"/>
      <c r="GNJ17" s="96"/>
      <c r="GNK17" s="96"/>
      <c r="GNL17" s="96"/>
      <c r="GNM17" s="96"/>
      <c r="GNN17" s="96"/>
      <c r="GNO17" s="96"/>
      <c r="GNP17" s="96"/>
      <c r="GNQ17" s="96"/>
      <c r="GNR17" s="96"/>
      <c r="GNS17" s="96"/>
      <c r="GNT17" s="96"/>
      <c r="GNU17" s="96"/>
      <c r="GNV17" s="96"/>
      <c r="GNW17" s="96"/>
      <c r="GNX17" s="96"/>
      <c r="GNY17" s="96"/>
      <c r="GNZ17" s="96"/>
      <c r="GOA17" s="96"/>
      <c r="GOB17" s="96"/>
      <c r="GOC17" s="96"/>
      <c r="GOD17" s="96"/>
      <c r="GOE17" s="96"/>
      <c r="GOF17" s="96"/>
      <c r="GOG17" s="96"/>
      <c r="GOH17" s="96"/>
      <c r="GOI17" s="96"/>
      <c r="GOJ17" s="96"/>
      <c r="GOK17" s="96"/>
      <c r="GOL17" s="96"/>
      <c r="GOM17" s="96"/>
      <c r="GON17" s="96"/>
      <c r="GOO17" s="96"/>
      <c r="GOP17" s="96"/>
      <c r="GOQ17" s="96"/>
      <c r="GOR17" s="96"/>
      <c r="GOS17" s="96"/>
      <c r="GOT17" s="96"/>
      <c r="GOU17" s="96"/>
      <c r="GOV17" s="96"/>
      <c r="GOW17" s="96"/>
      <c r="GOX17" s="96"/>
      <c r="GOY17" s="96"/>
      <c r="GOZ17" s="96"/>
      <c r="GPA17" s="96"/>
      <c r="GPB17" s="96"/>
      <c r="GPC17" s="96"/>
      <c r="GPD17" s="96"/>
      <c r="GPE17" s="96"/>
      <c r="GPF17" s="96"/>
      <c r="GPG17" s="96"/>
      <c r="GPH17" s="96"/>
      <c r="GPI17" s="96"/>
      <c r="GPJ17" s="96"/>
      <c r="GPK17" s="96"/>
      <c r="GPL17" s="96"/>
      <c r="GPM17" s="96"/>
      <c r="GPN17" s="96"/>
      <c r="GPO17" s="96"/>
      <c r="GPP17" s="96"/>
      <c r="GPQ17" s="96"/>
      <c r="GPR17" s="96"/>
      <c r="GPS17" s="96"/>
      <c r="GPT17" s="96"/>
      <c r="GPU17" s="96"/>
      <c r="GPV17" s="96"/>
      <c r="GPW17" s="96"/>
      <c r="GPX17" s="96"/>
      <c r="GPY17" s="96"/>
      <c r="GPZ17" s="96"/>
      <c r="GQA17" s="96"/>
      <c r="GQB17" s="96"/>
      <c r="GQC17" s="96"/>
      <c r="GQD17" s="96"/>
      <c r="GQE17" s="96"/>
      <c r="GQF17" s="96"/>
      <c r="GQG17" s="96"/>
      <c r="GQH17" s="96"/>
      <c r="GQI17" s="96"/>
      <c r="GQJ17" s="96"/>
      <c r="GQK17" s="96"/>
      <c r="GQL17" s="96"/>
      <c r="GQM17" s="96"/>
      <c r="GQN17" s="96"/>
      <c r="GQO17" s="96"/>
      <c r="GQP17" s="96"/>
      <c r="GQQ17" s="96"/>
      <c r="GQR17" s="96"/>
      <c r="GQS17" s="96"/>
      <c r="GQT17" s="96"/>
      <c r="GQU17" s="96"/>
      <c r="GQV17" s="96"/>
      <c r="GQW17" s="96"/>
      <c r="GQX17" s="96"/>
      <c r="GQY17" s="96"/>
      <c r="GQZ17" s="96"/>
      <c r="GRA17" s="96"/>
      <c r="GRB17" s="96"/>
      <c r="GRC17" s="96"/>
      <c r="GRD17" s="96"/>
      <c r="GRE17" s="96"/>
      <c r="GRF17" s="96"/>
      <c r="GRG17" s="96"/>
      <c r="GRH17" s="96"/>
      <c r="GRI17" s="96"/>
      <c r="GRJ17" s="96"/>
      <c r="GRK17" s="96"/>
      <c r="GRL17" s="96"/>
      <c r="GRM17" s="96"/>
      <c r="GRN17" s="96"/>
      <c r="GRO17" s="96"/>
      <c r="GRP17" s="96"/>
      <c r="GRQ17" s="96"/>
      <c r="GRR17" s="96"/>
      <c r="GRS17" s="96"/>
      <c r="GRT17" s="96"/>
      <c r="GRU17" s="96"/>
      <c r="GRV17" s="96"/>
      <c r="GRW17" s="96"/>
      <c r="GRX17" s="96"/>
      <c r="GRY17" s="96"/>
      <c r="GRZ17" s="96"/>
      <c r="GSA17" s="96"/>
      <c r="GSB17" s="96"/>
      <c r="GSC17" s="96"/>
      <c r="GSD17" s="96"/>
      <c r="GSE17" s="96"/>
      <c r="GSF17" s="96"/>
      <c r="GSG17" s="96"/>
      <c r="GSH17" s="96"/>
      <c r="GSI17" s="96"/>
      <c r="GSJ17" s="96"/>
      <c r="GSK17" s="96"/>
      <c r="GSL17" s="96"/>
      <c r="GSM17" s="96"/>
      <c r="GSN17" s="96"/>
      <c r="GSO17" s="96"/>
      <c r="GSP17" s="96"/>
      <c r="GSQ17" s="96"/>
      <c r="GSR17" s="96"/>
      <c r="GSS17" s="96"/>
      <c r="GST17" s="96"/>
      <c r="GSU17" s="96"/>
      <c r="GSV17" s="96"/>
      <c r="GSW17" s="96"/>
      <c r="GSX17" s="96"/>
      <c r="GSY17" s="96"/>
      <c r="GSZ17" s="96"/>
      <c r="GTA17" s="96"/>
      <c r="GTB17" s="96"/>
      <c r="GTC17" s="96"/>
      <c r="GTD17" s="96"/>
      <c r="GTE17" s="96"/>
      <c r="GTF17" s="96"/>
      <c r="GTG17" s="96"/>
      <c r="GTH17" s="96"/>
      <c r="GTI17" s="96"/>
      <c r="GTJ17" s="96"/>
      <c r="GTK17" s="96"/>
      <c r="GTL17" s="96"/>
      <c r="GTM17" s="96"/>
      <c r="GTN17" s="96"/>
      <c r="GTO17" s="96"/>
      <c r="GTP17" s="96"/>
      <c r="GTQ17" s="96"/>
      <c r="GTR17" s="96"/>
      <c r="GTS17" s="96"/>
      <c r="GTT17" s="96"/>
      <c r="GTU17" s="96"/>
      <c r="GTV17" s="96"/>
      <c r="GTW17" s="96"/>
      <c r="GTX17" s="96"/>
      <c r="GTY17" s="96"/>
      <c r="GTZ17" s="96"/>
      <c r="GUA17" s="96"/>
      <c r="GUB17" s="96"/>
      <c r="GUC17" s="96"/>
      <c r="GUD17" s="96"/>
      <c r="GUE17" s="96"/>
      <c r="GUF17" s="96"/>
      <c r="GUG17" s="96"/>
      <c r="GUH17" s="96"/>
      <c r="GUI17" s="96"/>
      <c r="GUJ17" s="96"/>
      <c r="GUK17" s="96"/>
      <c r="GUL17" s="96"/>
      <c r="GUM17" s="96"/>
      <c r="GUN17" s="96"/>
      <c r="GUO17" s="96"/>
      <c r="GUP17" s="96"/>
      <c r="GUQ17" s="96"/>
      <c r="GUR17" s="96"/>
      <c r="GUS17" s="96"/>
      <c r="GUT17" s="96"/>
      <c r="GUU17" s="96"/>
      <c r="GUV17" s="96"/>
      <c r="GUW17" s="96"/>
      <c r="GUX17" s="96"/>
      <c r="GUY17" s="96"/>
      <c r="GUZ17" s="96"/>
      <c r="GVA17" s="96"/>
      <c r="GVB17" s="96"/>
      <c r="GVC17" s="96"/>
      <c r="GVD17" s="96"/>
      <c r="GVE17" s="96"/>
      <c r="GVF17" s="96"/>
      <c r="GVG17" s="96"/>
      <c r="GVH17" s="96"/>
      <c r="GVI17" s="96"/>
      <c r="GVJ17" s="96"/>
      <c r="GVK17" s="96"/>
      <c r="GVL17" s="96"/>
      <c r="GVM17" s="96"/>
      <c r="GVN17" s="96"/>
      <c r="GVO17" s="96"/>
      <c r="GVP17" s="96"/>
      <c r="GVQ17" s="96"/>
      <c r="GVR17" s="96"/>
      <c r="GVS17" s="96"/>
      <c r="GVT17" s="96"/>
      <c r="GVU17" s="96"/>
      <c r="GVV17" s="96"/>
      <c r="GVW17" s="96"/>
      <c r="GVX17" s="96"/>
      <c r="GVY17" s="96"/>
      <c r="GVZ17" s="96"/>
      <c r="GWA17" s="96"/>
      <c r="GWB17" s="96"/>
      <c r="GWC17" s="96"/>
      <c r="GWD17" s="96"/>
      <c r="GWE17" s="96"/>
      <c r="GWF17" s="96"/>
      <c r="GWG17" s="96"/>
      <c r="GWH17" s="96"/>
      <c r="GWI17" s="96"/>
      <c r="GWJ17" s="96"/>
      <c r="GWK17" s="96"/>
      <c r="GWL17" s="96"/>
      <c r="GWM17" s="96"/>
      <c r="GWN17" s="96"/>
      <c r="GWO17" s="96"/>
      <c r="GWP17" s="96"/>
      <c r="GWQ17" s="96"/>
      <c r="GWR17" s="96"/>
      <c r="GWS17" s="96"/>
      <c r="GWT17" s="96"/>
      <c r="GWU17" s="96"/>
      <c r="GWV17" s="96"/>
      <c r="GWW17" s="96"/>
      <c r="GWX17" s="96"/>
      <c r="GWY17" s="96"/>
      <c r="GWZ17" s="96"/>
      <c r="GXA17" s="96"/>
      <c r="GXB17" s="96"/>
      <c r="GXC17" s="96"/>
      <c r="GXD17" s="96"/>
      <c r="GXE17" s="96"/>
      <c r="GXF17" s="96"/>
      <c r="GXG17" s="96"/>
      <c r="GXH17" s="96"/>
      <c r="GXI17" s="96"/>
      <c r="GXJ17" s="96"/>
      <c r="GXK17" s="96"/>
      <c r="GXL17" s="96"/>
      <c r="GXM17" s="96"/>
      <c r="GXN17" s="96"/>
      <c r="GXO17" s="96"/>
      <c r="GXP17" s="96"/>
      <c r="GXQ17" s="96"/>
      <c r="GXR17" s="96"/>
      <c r="GXS17" s="96"/>
      <c r="GXT17" s="96"/>
      <c r="GXU17" s="96"/>
      <c r="GXV17" s="96"/>
      <c r="GXW17" s="96"/>
      <c r="GXX17" s="96"/>
      <c r="GXY17" s="96"/>
      <c r="GXZ17" s="96"/>
      <c r="GYA17" s="96"/>
      <c r="GYB17" s="96"/>
      <c r="GYC17" s="96"/>
      <c r="GYD17" s="96"/>
      <c r="GYE17" s="96"/>
      <c r="GYF17" s="96"/>
      <c r="GYG17" s="96"/>
      <c r="GYH17" s="96"/>
      <c r="GYI17" s="96"/>
      <c r="GYJ17" s="96"/>
      <c r="GYK17" s="96"/>
      <c r="GYL17" s="96"/>
      <c r="GYM17" s="96"/>
      <c r="GYN17" s="96"/>
      <c r="GYO17" s="96"/>
      <c r="GYP17" s="96"/>
      <c r="GYQ17" s="96"/>
      <c r="GYR17" s="96"/>
      <c r="GYS17" s="96"/>
      <c r="GYT17" s="96"/>
      <c r="GYU17" s="96"/>
      <c r="GYV17" s="96"/>
      <c r="GYW17" s="96"/>
      <c r="GYX17" s="96"/>
      <c r="GYY17" s="96"/>
      <c r="GYZ17" s="96"/>
      <c r="GZA17" s="96"/>
      <c r="GZB17" s="96"/>
      <c r="GZC17" s="96"/>
      <c r="GZD17" s="96"/>
      <c r="GZE17" s="96"/>
      <c r="GZF17" s="96"/>
      <c r="GZG17" s="96"/>
      <c r="GZH17" s="96"/>
      <c r="GZI17" s="96"/>
      <c r="GZJ17" s="96"/>
      <c r="GZK17" s="96"/>
      <c r="GZL17" s="96"/>
      <c r="GZM17" s="96"/>
      <c r="GZN17" s="96"/>
      <c r="GZO17" s="96"/>
      <c r="GZP17" s="96"/>
      <c r="GZQ17" s="96"/>
      <c r="GZR17" s="96"/>
      <c r="GZS17" s="96"/>
      <c r="GZT17" s="96"/>
      <c r="GZU17" s="96"/>
      <c r="GZV17" s="96"/>
      <c r="GZW17" s="96"/>
      <c r="GZX17" s="96"/>
      <c r="GZY17" s="96"/>
      <c r="GZZ17" s="96"/>
      <c r="HAA17" s="96"/>
      <c r="HAB17" s="96"/>
      <c r="HAC17" s="96"/>
      <c r="HAD17" s="96"/>
      <c r="HAE17" s="96"/>
      <c r="HAF17" s="96"/>
      <c r="HAG17" s="96"/>
      <c r="HAH17" s="96"/>
      <c r="HAI17" s="96"/>
      <c r="HAJ17" s="96"/>
      <c r="HAK17" s="96"/>
      <c r="HAL17" s="96"/>
      <c r="HAM17" s="96"/>
      <c r="HAN17" s="96"/>
      <c r="HAO17" s="96"/>
      <c r="HAP17" s="96"/>
      <c r="HAQ17" s="96"/>
      <c r="HAR17" s="96"/>
      <c r="HAS17" s="96"/>
      <c r="HAT17" s="96"/>
      <c r="HAU17" s="96"/>
      <c r="HAV17" s="96"/>
      <c r="HAW17" s="96"/>
      <c r="HAX17" s="96"/>
      <c r="HAY17" s="96"/>
      <c r="HAZ17" s="96"/>
      <c r="HBA17" s="96"/>
      <c r="HBB17" s="96"/>
      <c r="HBC17" s="96"/>
      <c r="HBD17" s="96"/>
      <c r="HBE17" s="96"/>
      <c r="HBF17" s="96"/>
      <c r="HBG17" s="96"/>
      <c r="HBH17" s="96"/>
      <c r="HBI17" s="96"/>
      <c r="HBJ17" s="96"/>
      <c r="HBK17" s="96"/>
      <c r="HBL17" s="96"/>
      <c r="HBM17" s="96"/>
      <c r="HBN17" s="96"/>
      <c r="HBO17" s="96"/>
      <c r="HBP17" s="96"/>
      <c r="HBQ17" s="96"/>
      <c r="HBR17" s="96"/>
      <c r="HBS17" s="96"/>
      <c r="HBT17" s="96"/>
      <c r="HBU17" s="96"/>
      <c r="HBV17" s="96"/>
      <c r="HBW17" s="96"/>
      <c r="HBX17" s="96"/>
      <c r="HBY17" s="96"/>
      <c r="HBZ17" s="96"/>
      <c r="HCA17" s="96"/>
      <c r="HCB17" s="96"/>
      <c r="HCC17" s="96"/>
      <c r="HCD17" s="96"/>
      <c r="HCE17" s="96"/>
      <c r="HCF17" s="96"/>
      <c r="HCG17" s="96"/>
      <c r="HCH17" s="96"/>
      <c r="HCI17" s="96"/>
      <c r="HCJ17" s="96"/>
      <c r="HCK17" s="96"/>
      <c r="HCL17" s="96"/>
      <c r="HCM17" s="96"/>
      <c r="HCN17" s="96"/>
      <c r="HCO17" s="96"/>
      <c r="HCP17" s="96"/>
      <c r="HCQ17" s="96"/>
      <c r="HCR17" s="96"/>
      <c r="HCS17" s="96"/>
      <c r="HCT17" s="96"/>
      <c r="HCU17" s="96"/>
      <c r="HCV17" s="96"/>
      <c r="HCW17" s="96"/>
      <c r="HCX17" s="96"/>
      <c r="HCY17" s="96"/>
      <c r="HCZ17" s="96"/>
      <c r="HDA17" s="96"/>
      <c r="HDB17" s="96"/>
      <c r="HDC17" s="96"/>
      <c r="HDD17" s="96"/>
      <c r="HDE17" s="96"/>
      <c r="HDF17" s="96"/>
      <c r="HDG17" s="96"/>
      <c r="HDH17" s="96"/>
      <c r="HDI17" s="96"/>
      <c r="HDJ17" s="96"/>
      <c r="HDK17" s="96"/>
      <c r="HDL17" s="96"/>
      <c r="HDM17" s="96"/>
      <c r="HDN17" s="96"/>
      <c r="HDO17" s="96"/>
      <c r="HDP17" s="96"/>
      <c r="HDQ17" s="96"/>
      <c r="HDR17" s="96"/>
      <c r="HDS17" s="96"/>
      <c r="HDT17" s="96"/>
      <c r="HDU17" s="96"/>
      <c r="HDV17" s="96"/>
      <c r="HDW17" s="96"/>
      <c r="HDX17" s="96"/>
      <c r="HDY17" s="96"/>
      <c r="HDZ17" s="96"/>
      <c r="HEA17" s="96"/>
      <c r="HEB17" s="96"/>
      <c r="HEC17" s="96"/>
      <c r="HED17" s="96"/>
      <c r="HEE17" s="96"/>
      <c r="HEF17" s="96"/>
      <c r="HEG17" s="96"/>
      <c r="HEH17" s="96"/>
      <c r="HEI17" s="96"/>
      <c r="HEJ17" s="96"/>
      <c r="HEK17" s="96"/>
      <c r="HEL17" s="96"/>
      <c r="HEM17" s="96"/>
      <c r="HEN17" s="96"/>
      <c r="HEO17" s="96"/>
      <c r="HEP17" s="96"/>
      <c r="HEQ17" s="96"/>
      <c r="HER17" s="96"/>
      <c r="HES17" s="96"/>
      <c r="HET17" s="96"/>
      <c r="HEU17" s="96"/>
      <c r="HEV17" s="96"/>
      <c r="HEW17" s="96"/>
      <c r="HEX17" s="96"/>
      <c r="HEY17" s="96"/>
      <c r="HEZ17" s="96"/>
      <c r="HFA17" s="96"/>
      <c r="HFB17" s="96"/>
      <c r="HFC17" s="96"/>
      <c r="HFD17" s="96"/>
      <c r="HFE17" s="96"/>
      <c r="HFF17" s="96"/>
      <c r="HFG17" s="96"/>
      <c r="HFH17" s="96"/>
      <c r="HFI17" s="96"/>
      <c r="HFJ17" s="96"/>
      <c r="HFK17" s="96"/>
      <c r="HFL17" s="96"/>
      <c r="HFM17" s="96"/>
      <c r="HFN17" s="96"/>
      <c r="HFO17" s="96"/>
      <c r="HFP17" s="96"/>
      <c r="HFQ17" s="96"/>
      <c r="HFR17" s="96"/>
      <c r="HFS17" s="96"/>
      <c r="HFT17" s="96"/>
      <c r="HFU17" s="96"/>
      <c r="HFV17" s="96"/>
      <c r="HFW17" s="96"/>
      <c r="HFX17" s="96"/>
      <c r="HFY17" s="96"/>
      <c r="HFZ17" s="96"/>
      <c r="HGA17" s="96"/>
      <c r="HGB17" s="96"/>
      <c r="HGC17" s="96"/>
      <c r="HGD17" s="96"/>
      <c r="HGE17" s="96"/>
      <c r="HGF17" s="96"/>
      <c r="HGG17" s="96"/>
      <c r="HGH17" s="96"/>
      <c r="HGI17" s="96"/>
      <c r="HGJ17" s="96"/>
      <c r="HGK17" s="96"/>
      <c r="HGL17" s="96"/>
      <c r="HGM17" s="96"/>
      <c r="HGN17" s="96"/>
      <c r="HGO17" s="96"/>
      <c r="HGP17" s="96"/>
      <c r="HGQ17" s="96"/>
      <c r="HGR17" s="96"/>
      <c r="HGS17" s="96"/>
      <c r="HGT17" s="96"/>
      <c r="HGU17" s="96"/>
      <c r="HGV17" s="96"/>
      <c r="HGW17" s="96"/>
      <c r="HGX17" s="96"/>
      <c r="HGY17" s="96"/>
      <c r="HGZ17" s="96"/>
      <c r="HHA17" s="96"/>
      <c r="HHB17" s="96"/>
      <c r="HHC17" s="96"/>
      <c r="HHD17" s="96"/>
      <c r="HHE17" s="96"/>
      <c r="HHF17" s="96"/>
      <c r="HHG17" s="96"/>
      <c r="HHH17" s="96"/>
      <c r="HHI17" s="96"/>
      <c r="HHJ17" s="96"/>
      <c r="HHK17" s="96"/>
      <c r="HHL17" s="96"/>
      <c r="HHM17" s="96"/>
      <c r="HHN17" s="96"/>
      <c r="HHO17" s="96"/>
      <c r="HHP17" s="96"/>
      <c r="HHQ17" s="96"/>
      <c r="HHR17" s="96"/>
      <c r="HHS17" s="96"/>
      <c r="HHT17" s="96"/>
      <c r="HHU17" s="96"/>
      <c r="HHV17" s="96"/>
      <c r="HHW17" s="96"/>
      <c r="HHX17" s="96"/>
      <c r="HHY17" s="96"/>
      <c r="HHZ17" s="96"/>
      <c r="HIA17" s="96"/>
      <c r="HIB17" s="96"/>
      <c r="HIC17" s="96"/>
      <c r="HID17" s="96"/>
      <c r="HIE17" s="96"/>
      <c r="HIF17" s="96"/>
      <c r="HIG17" s="96"/>
      <c r="HIH17" s="96"/>
      <c r="HII17" s="96"/>
      <c r="HIJ17" s="96"/>
      <c r="HIK17" s="96"/>
      <c r="HIL17" s="96"/>
      <c r="HIM17" s="96"/>
      <c r="HIN17" s="96"/>
      <c r="HIO17" s="96"/>
      <c r="HIP17" s="96"/>
      <c r="HIQ17" s="96"/>
      <c r="HIR17" s="96"/>
      <c r="HIS17" s="96"/>
      <c r="HIT17" s="96"/>
      <c r="HIU17" s="96"/>
      <c r="HIV17" s="96"/>
      <c r="HIW17" s="96"/>
      <c r="HIX17" s="96"/>
      <c r="HIY17" s="96"/>
      <c r="HIZ17" s="96"/>
      <c r="HJA17" s="96"/>
      <c r="HJB17" s="96"/>
      <c r="HJC17" s="96"/>
      <c r="HJD17" s="96"/>
      <c r="HJE17" s="96"/>
      <c r="HJF17" s="96"/>
      <c r="HJG17" s="96"/>
      <c r="HJH17" s="96"/>
      <c r="HJI17" s="96"/>
      <c r="HJJ17" s="96"/>
      <c r="HJK17" s="96"/>
      <c r="HJL17" s="96"/>
      <c r="HJM17" s="96"/>
      <c r="HJN17" s="96"/>
      <c r="HJO17" s="96"/>
      <c r="HJP17" s="96"/>
      <c r="HJQ17" s="96"/>
      <c r="HJR17" s="96"/>
      <c r="HJS17" s="96"/>
      <c r="HJT17" s="96"/>
      <c r="HJU17" s="96"/>
      <c r="HJV17" s="96"/>
      <c r="HJW17" s="96"/>
      <c r="HJX17" s="96"/>
      <c r="HJY17" s="96"/>
      <c r="HJZ17" s="96"/>
      <c r="HKA17" s="96"/>
      <c r="HKB17" s="96"/>
      <c r="HKC17" s="96"/>
      <c r="HKD17" s="96"/>
      <c r="HKE17" s="96"/>
      <c r="HKF17" s="96"/>
      <c r="HKG17" s="96"/>
      <c r="HKH17" s="96"/>
      <c r="HKI17" s="96"/>
      <c r="HKJ17" s="96"/>
      <c r="HKK17" s="96"/>
      <c r="HKL17" s="96"/>
      <c r="HKM17" s="96"/>
      <c r="HKN17" s="96"/>
      <c r="HKO17" s="96"/>
      <c r="HKP17" s="96"/>
      <c r="HKQ17" s="96"/>
      <c r="HKR17" s="96"/>
      <c r="HKS17" s="96"/>
      <c r="HKT17" s="96"/>
      <c r="HKU17" s="96"/>
      <c r="HKV17" s="96"/>
      <c r="HKW17" s="96"/>
      <c r="HKX17" s="96"/>
      <c r="HKY17" s="96"/>
      <c r="HKZ17" s="96"/>
      <c r="HLA17" s="96"/>
      <c r="HLB17" s="96"/>
      <c r="HLC17" s="96"/>
      <c r="HLD17" s="96"/>
      <c r="HLE17" s="96"/>
      <c r="HLF17" s="96"/>
      <c r="HLG17" s="96"/>
      <c r="HLH17" s="96"/>
      <c r="HLI17" s="96"/>
      <c r="HLJ17" s="96"/>
      <c r="HLK17" s="96"/>
      <c r="HLL17" s="96"/>
      <c r="HLM17" s="96"/>
      <c r="HLN17" s="96"/>
      <c r="HLO17" s="96"/>
      <c r="HLP17" s="96"/>
      <c r="HLQ17" s="96"/>
      <c r="HLR17" s="96"/>
      <c r="HLS17" s="96"/>
      <c r="HLT17" s="96"/>
      <c r="HLU17" s="96"/>
      <c r="HLV17" s="96"/>
      <c r="HLW17" s="96"/>
      <c r="HLX17" s="96"/>
      <c r="HLY17" s="96"/>
      <c r="HLZ17" s="96"/>
      <c r="HMA17" s="96"/>
      <c r="HMB17" s="96"/>
      <c r="HMC17" s="96"/>
      <c r="HMD17" s="96"/>
      <c r="HME17" s="96"/>
      <c r="HMF17" s="96"/>
      <c r="HMG17" s="96"/>
      <c r="HMH17" s="96"/>
      <c r="HMI17" s="96"/>
      <c r="HMJ17" s="96"/>
      <c r="HMK17" s="96"/>
      <c r="HML17" s="96"/>
      <c r="HMM17" s="96"/>
      <c r="HMN17" s="96"/>
      <c r="HMO17" s="96"/>
      <c r="HMP17" s="96"/>
      <c r="HMQ17" s="96"/>
      <c r="HMR17" s="96"/>
      <c r="HMS17" s="96"/>
      <c r="HMT17" s="96"/>
      <c r="HMU17" s="96"/>
      <c r="HMV17" s="96"/>
      <c r="HMW17" s="96"/>
      <c r="HMX17" s="96"/>
      <c r="HMY17" s="96"/>
      <c r="HMZ17" s="96"/>
      <c r="HNA17" s="96"/>
      <c r="HNB17" s="96"/>
      <c r="HNC17" s="96"/>
      <c r="HND17" s="96"/>
      <c r="HNE17" s="96"/>
      <c r="HNF17" s="96"/>
      <c r="HNG17" s="96"/>
      <c r="HNH17" s="96"/>
      <c r="HNI17" s="96"/>
      <c r="HNJ17" s="96"/>
      <c r="HNK17" s="96"/>
      <c r="HNL17" s="96"/>
      <c r="HNM17" s="96"/>
      <c r="HNN17" s="96"/>
      <c r="HNO17" s="96"/>
      <c r="HNP17" s="96"/>
      <c r="HNQ17" s="96"/>
      <c r="HNR17" s="96"/>
      <c r="HNS17" s="96"/>
      <c r="HNT17" s="96"/>
      <c r="HNU17" s="96"/>
      <c r="HNV17" s="96"/>
      <c r="HNW17" s="96"/>
      <c r="HNX17" s="96"/>
      <c r="HNY17" s="96"/>
      <c r="HNZ17" s="96"/>
      <c r="HOA17" s="96"/>
      <c r="HOB17" s="96"/>
      <c r="HOC17" s="96"/>
      <c r="HOD17" s="96"/>
      <c r="HOE17" s="96"/>
      <c r="HOF17" s="96"/>
      <c r="HOG17" s="96"/>
      <c r="HOH17" s="96"/>
      <c r="HOI17" s="96"/>
      <c r="HOJ17" s="96"/>
      <c r="HOK17" s="96"/>
      <c r="HOL17" s="96"/>
      <c r="HOM17" s="96"/>
      <c r="HON17" s="96"/>
      <c r="HOO17" s="96"/>
      <c r="HOP17" s="96"/>
      <c r="HOQ17" s="96"/>
      <c r="HOR17" s="96"/>
      <c r="HOS17" s="96"/>
      <c r="HOT17" s="96"/>
      <c r="HOU17" s="96"/>
      <c r="HOV17" s="96"/>
      <c r="HOW17" s="96"/>
      <c r="HOX17" s="96"/>
      <c r="HOY17" s="96"/>
      <c r="HOZ17" s="96"/>
      <c r="HPA17" s="96"/>
      <c r="HPB17" s="96"/>
      <c r="HPC17" s="96"/>
      <c r="HPD17" s="96"/>
      <c r="HPE17" s="96"/>
      <c r="HPF17" s="96"/>
      <c r="HPG17" s="96"/>
      <c r="HPH17" s="96"/>
      <c r="HPI17" s="96"/>
      <c r="HPJ17" s="96"/>
      <c r="HPK17" s="96"/>
      <c r="HPL17" s="96"/>
      <c r="HPM17" s="96"/>
      <c r="HPN17" s="96"/>
      <c r="HPO17" s="96"/>
      <c r="HPP17" s="96"/>
      <c r="HPQ17" s="96"/>
      <c r="HPR17" s="96"/>
      <c r="HPS17" s="96"/>
      <c r="HPT17" s="96"/>
      <c r="HPU17" s="96"/>
      <c r="HPV17" s="96"/>
      <c r="HPW17" s="96"/>
      <c r="HPX17" s="96"/>
      <c r="HPY17" s="96"/>
      <c r="HPZ17" s="96"/>
      <c r="HQA17" s="96"/>
      <c r="HQB17" s="96"/>
      <c r="HQC17" s="96"/>
      <c r="HQD17" s="96"/>
      <c r="HQE17" s="96"/>
      <c r="HQF17" s="96"/>
      <c r="HQG17" s="96"/>
      <c r="HQH17" s="96"/>
      <c r="HQI17" s="96"/>
      <c r="HQJ17" s="96"/>
      <c r="HQK17" s="96"/>
      <c r="HQL17" s="96"/>
      <c r="HQM17" s="96"/>
      <c r="HQN17" s="96"/>
      <c r="HQO17" s="96"/>
      <c r="HQP17" s="96"/>
      <c r="HQQ17" s="96"/>
      <c r="HQR17" s="96"/>
      <c r="HQS17" s="96"/>
      <c r="HQT17" s="96"/>
      <c r="HQU17" s="96"/>
      <c r="HQV17" s="96"/>
      <c r="HQW17" s="96"/>
      <c r="HQX17" s="96"/>
      <c r="HQY17" s="96"/>
      <c r="HQZ17" s="96"/>
      <c r="HRA17" s="96"/>
      <c r="HRB17" s="96"/>
      <c r="HRC17" s="96"/>
      <c r="HRD17" s="96"/>
      <c r="HRE17" s="96"/>
      <c r="HRF17" s="96"/>
      <c r="HRG17" s="96"/>
      <c r="HRH17" s="96"/>
      <c r="HRI17" s="96"/>
      <c r="HRJ17" s="96"/>
      <c r="HRK17" s="96"/>
      <c r="HRL17" s="96"/>
      <c r="HRM17" s="96"/>
      <c r="HRN17" s="96"/>
      <c r="HRO17" s="96"/>
      <c r="HRP17" s="96"/>
      <c r="HRQ17" s="96"/>
      <c r="HRR17" s="96"/>
      <c r="HRS17" s="96"/>
      <c r="HRT17" s="96"/>
      <c r="HRU17" s="96"/>
      <c r="HRV17" s="96"/>
      <c r="HRW17" s="96"/>
      <c r="HRX17" s="96"/>
      <c r="HRY17" s="96"/>
      <c r="HRZ17" s="96"/>
      <c r="HSA17" s="96"/>
      <c r="HSB17" s="96"/>
      <c r="HSC17" s="96"/>
      <c r="HSD17" s="96"/>
      <c r="HSE17" s="96"/>
      <c r="HSF17" s="96"/>
      <c r="HSG17" s="96"/>
      <c r="HSH17" s="96"/>
      <c r="HSI17" s="96"/>
      <c r="HSJ17" s="96"/>
      <c r="HSK17" s="96"/>
      <c r="HSL17" s="96"/>
      <c r="HSM17" s="96"/>
      <c r="HSN17" s="96"/>
      <c r="HSO17" s="96"/>
      <c r="HSP17" s="96"/>
      <c r="HSQ17" s="96"/>
      <c r="HSR17" s="96"/>
      <c r="HSS17" s="96"/>
      <c r="HST17" s="96"/>
      <c r="HSU17" s="96"/>
      <c r="HSV17" s="96"/>
      <c r="HSW17" s="96"/>
      <c r="HSX17" s="96"/>
      <c r="HSY17" s="96"/>
      <c r="HSZ17" s="96"/>
      <c r="HTA17" s="96"/>
      <c r="HTB17" s="96"/>
      <c r="HTC17" s="96"/>
      <c r="HTD17" s="96"/>
      <c r="HTE17" s="96"/>
      <c r="HTF17" s="96"/>
      <c r="HTG17" s="96"/>
      <c r="HTH17" s="96"/>
      <c r="HTI17" s="96"/>
      <c r="HTJ17" s="96"/>
      <c r="HTK17" s="96"/>
      <c r="HTL17" s="96"/>
      <c r="HTM17" s="96"/>
      <c r="HTN17" s="96"/>
      <c r="HTO17" s="96"/>
      <c r="HTP17" s="96"/>
      <c r="HTQ17" s="96"/>
      <c r="HTR17" s="96"/>
      <c r="HTS17" s="96"/>
      <c r="HTT17" s="96"/>
      <c r="HTU17" s="96"/>
      <c r="HTV17" s="96"/>
      <c r="HTW17" s="96"/>
      <c r="HTX17" s="96"/>
      <c r="HTY17" s="96"/>
      <c r="HTZ17" s="96"/>
      <c r="HUA17" s="96"/>
      <c r="HUB17" s="96"/>
      <c r="HUC17" s="96"/>
      <c r="HUD17" s="96"/>
      <c r="HUE17" s="96"/>
      <c r="HUF17" s="96"/>
      <c r="HUG17" s="96"/>
      <c r="HUH17" s="96"/>
      <c r="HUI17" s="96"/>
      <c r="HUJ17" s="96"/>
      <c r="HUK17" s="96"/>
      <c r="HUL17" s="96"/>
      <c r="HUM17" s="96"/>
      <c r="HUN17" s="96"/>
      <c r="HUO17" s="96"/>
      <c r="HUP17" s="96"/>
      <c r="HUQ17" s="96"/>
      <c r="HUR17" s="96"/>
      <c r="HUS17" s="96"/>
      <c r="HUT17" s="96"/>
      <c r="HUU17" s="96"/>
      <c r="HUV17" s="96"/>
      <c r="HUW17" s="96"/>
      <c r="HUX17" s="96"/>
      <c r="HUY17" s="96"/>
      <c r="HUZ17" s="96"/>
      <c r="HVA17" s="96"/>
      <c r="HVB17" s="96"/>
      <c r="HVC17" s="96"/>
      <c r="HVD17" s="96"/>
      <c r="HVE17" s="96"/>
      <c r="HVF17" s="96"/>
      <c r="HVG17" s="96"/>
      <c r="HVH17" s="96"/>
      <c r="HVI17" s="96"/>
      <c r="HVJ17" s="96"/>
      <c r="HVK17" s="96"/>
      <c r="HVL17" s="96"/>
      <c r="HVM17" s="96"/>
      <c r="HVN17" s="96"/>
      <c r="HVO17" s="96"/>
      <c r="HVP17" s="96"/>
      <c r="HVQ17" s="96"/>
      <c r="HVR17" s="96"/>
      <c r="HVS17" s="96"/>
      <c r="HVT17" s="96"/>
      <c r="HVU17" s="96"/>
      <c r="HVV17" s="96"/>
      <c r="HVW17" s="96"/>
      <c r="HVX17" s="96"/>
      <c r="HVY17" s="96"/>
      <c r="HVZ17" s="96"/>
      <c r="HWA17" s="96"/>
      <c r="HWB17" s="96"/>
      <c r="HWC17" s="96"/>
      <c r="HWD17" s="96"/>
      <c r="HWE17" s="96"/>
      <c r="HWF17" s="96"/>
      <c r="HWG17" s="96"/>
      <c r="HWH17" s="96"/>
      <c r="HWI17" s="96"/>
      <c r="HWJ17" s="96"/>
      <c r="HWK17" s="96"/>
      <c r="HWL17" s="96"/>
      <c r="HWM17" s="96"/>
      <c r="HWN17" s="96"/>
      <c r="HWO17" s="96"/>
      <c r="HWP17" s="96"/>
      <c r="HWQ17" s="96"/>
      <c r="HWR17" s="96"/>
      <c r="HWS17" s="96"/>
      <c r="HWT17" s="96"/>
      <c r="HWU17" s="96"/>
      <c r="HWV17" s="96"/>
      <c r="HWW17" s="96"/>
      <c r="HWX17" s="96"/>
      <c r="HWY17" s="96"/>
      <c r="HWZ17" s="96"/>
      <c r="HXA17" s="96"/>
      <c r="HXB17" s="96"/>
      <c r="HXC17" s="96"/>
      <c r="HXD17" s="96"/>
      <c r="HXE17" s="96"/>
      <c r="HXF17" s="96"/>
      <c r="HXG17" s="96"/>
      <c r="HXH17" s="96"/>
      <c r="HXI17" s="96"/>
      <c r="HXJ17" s="96"/>
      <c r="HXK17" s="96"/>
      <c r="HXL17" s="96"/>
      <c r="HXM17" s="96"/>
      <c r="HXN17" s="96"/>
      <c r="HXO17" s="96"/>
      <c r="HXP17" s="96"/>
      <c r="HXQ17" s="96"/>
      <c r="HXR17" s="96"/>
      <c r="HXS17" s="96"/>
      <c r="HXT17" s="96"/>
      <c r="HXU17" s="96"/>
      <c r="HXV17" s="96"/>
      <c r="HXW17" s="96"/>
      <c r="HXX17" s="96"/>
      <c r="HXY17" s="96"/>
      <c r="HXZ17" s="96"/>
      <c r="HYA17" s="96"/>
      <c r="HYB17" s="96"/>
      <c r="HYC17" s="96"/>
      <c r="HYD17" s="96"/>
      <c r="HYE17" s="96"/>
      <c r="HYF17" s="96"/>
      <c r="HYG17" s="96"/>
      <c r="HYH17" s="96"/>
      <c r="HYI17" s="96"/>
      <c r="HYJ17" s="96"/>
      <c r="HYK17" s="96"/>
      <c r="HYL17" s="96"/>
      <c r="HYM17" s="96"/>
      <c r="HYN17" s="96"/>
      <c r="HYO17" s="96"/>
      <c r="HYP17" s="96"/>
      <c r="HYQ17" s="96"/>
      <c r="HYR17" s="96"/>
      <c r="HYS17" s="96"/>
      <c r="HYT17" s="96"/>
      <c r="HYU17" s="96"/>
      <c r="HYV17" s="96"/>
      <c r="HYW17" s="96"/>
      <c r="HYX17" s="96"/>
      <c r="HYY17" s="96"/>
      <c r="HYZ17" s="96"/>
      <c r="HZA17" s="96"/>
      <c r="HZB17" s="96"/>
      <c r="HZC17" s="96"/>
      <c r="HZD17" s="96"/>
      <c r="HZE17" s="96"/>
      <c r="HZF17" s="96"/>
      <c r="HZG17" s="96"/>
      <c r="HZH17" s="96"/>
      <c r="HZI17" s="96"/>
      <c r="HZJ17" s="96"/>
      <c r="HZK17" s="96"/>
      <c r="HZL17" s="96"/>
      <c r="HZM17" s="96"/>
      <c r="HZN17" s="96"/>
      <c r="HZO17" s="96"/>
      <c r="HZP17" s="96"/>
      <c r="HZQ17" s="96"/>
      <c r="HZR17" s="96"/>
      <c r="HZS17" s="96"/>
      <c r="HZT17" s="96"/>
      <c r="HZU17" s="96"/>
      <c r="HZV17" s="96"/>
      <c r="HZW17" s="96"/>
      <c r="HZX17" s="96"/>
      <c r="HZY17" s="96"/>
      <c r="HZZ17" s="96"/>
      <c r="IAA17" s="96"/>
      <c r="IAB17" s="96"/>
      <c r="IAC17" s="96"/>
      <c r="IAD17" s="96"/>
      <c r="IAE17" s="96"/>
      <c r="IAF17" s="96"/>
      <c r="IAG17" s="96"/>
      <c r="IAH17" s="96"/>
      <c r="IAI17" s="96"/>
      <c r="IAJ17" s="96"/>
      <c r="IAK17" s="96"/>
      <c r="IAL17" s="96"/>
      <c r="IAM17" s="96"/>
      <c r="IAN17" s="96"/>
      <c r="IAO17" s="96"/>
      <c r="IAP17" s="96"/>
      <c r="IAQ17" s="96"/>
      <c r="IAR17" s="96"/>
      <c r="IAS17" s="96"/>
      <c r="IAT17" s="96"/>
      <c r="IAU17" s="96"/>
      <c r="IAV17" s="96"/>
      <c r="IAW17" s="96"/>
      <c r="IAX17" s="96"/>
      <c r="IAY17" s="96"/>
      <c r="IAZ17" s="96"/>
      <c r="IBA17" s="96"/>
      <c r="IBB17" s="96"/>
      <c r="IBC17" s="96"/>
      <c r="IBD17" s="96"/>
      <c r="IBE17" s="96"/>
      <c r="IBF17" s="96"/>
      <c r="IBG17" s="96"/>
      <c r="IBH17" s="96"/>
      <c r="IBI17" s="96"/>
      <c r="IBJ17" s="96"/>
      <c r="IBK17" s="96"/>
      <c r="IBL17" s="96"/>
      <c r="IBM17" s="96"/>
      <c r="IBN17" s="96"/>
      <c r="IBO17" s="96"/>
      <c r="IBP17" s="96"/>
      <c r="IBQ17" s="96"/>
      <c r="IBR17" s="96"/>
      <c r="IBS17" s="96"/>
      <c r="IBT17" s="96"/>
      <c r="IBU17" s="96"/>
      <c r="IBV17" s="96"/>
      <c r="IBW17" s="96"/>
      <c r="IBX17" s="96"/>
      <c r="IBY17" s="96"/>
      <c r="IBZ17" s="96"/>
      <c r="ICA17" s="96"/>
      <c r="ICB17" s="96"/>
      <c r="ICC17" s="96"/>
      <c r="ICD17" s="96"/>
      <c r="ICE17" s="96"/>
      <c r="ICF17" s="96"/>
      <c r="ICG17" s="96"/>
      <c r="ICH17" s="96"/>
      <c r="ICI17" s="96"/>
      <c r="ICJ17" s="96"/>
      <c r="ICK17" s="96"/>
      <c r="ICL17" s="96"/>
      <c r="ICM17" s="96"/>
      <c r="ICN17" s="96"/>
      <c r="ICO17" s="96"/>
      <c r="ICP17" s="96"/>
      <c r="ICQ17" s="96"/>
      <c r="ICR17" s="96"/>
      <c r="ICS17" s="96"/>
      <c r="ICT17" s="96"/>
      <c r="ICU17" s="96"/>
      <c r="ICV17" s="96"/>
      <c r="ICW17" s="96"/>
      <c r="ICX17" s="96"/>
      <c r="ICY17" s="96"/>
      <c r="ICZ17" s="96"/>
      <c r="IDA17" s="96"/>
      <c r="IDB17" s="96"/>
      <c r="IDC17" s="96"/>
      <c r="IDD17" s="96"/>
      <c r="IDE17" s="96"/>
      <c r="IDF17" s="96"/>
      <c r="IDG17" s="96"/>
      <c r="IDH17" s="96"/>
      <c r="IDI17" s="96"/>
      <c r="IDJ17" s="96"/>
      <c r="IDK17" s="96"/>
      <c r="IDL17" s="96"/>
      <c r="IDM17" s="96"/>
      <c r="IDN17" s="96"/>
      <c r="IDO17" s="96"/>
      <c r="IDP17" s="96"/>
      <c r="IDQ17" s="96"/>
      <c r="IDR17" s="96"/>
      <c r="IDS17" s="96"/>
      <c r="IDT17" s="96"/>
      <c r="IDU17" s="96"/>
      <c r="IDV17" s="96"/>
      <c r="IDW17" s="96"/>
      <c r="IDX17" s="96"/>
      <c r="IDY17" s="96"/>
      <c r="IDZ17" s="96"/>
      <c r="IEA17" s="96"/>
      <c r="IEB17" s="96"/>
      <c r="IEC17" s="96"/>
      <c r="IED17" s="96"/>
      <c r="IEE17" s="96"/>
      <c r="IEF17" s="96"/>
      <c r="IEG17" s="96"/>
      <c r="IEH17" s="96"/>
      <c r="IEI17" s="96"/>
      <c r="IEJ17" s="96"/>
      <c r="IEK17" s="96"/>
      <c r="IEL17" s="96"/>
      <c r="IEM17" s="96"/>
      <c r="IEN17" s="96"/>
      <c r="IEO17" s="96"/>
      <c r="IEP17" s="96"/>
      <c r="IEQ17" s="96"/>
      <c r="IER17" s="96"/>
      <c r="IES17" s="96"/>
      <c r="IET17" s="96"/>
      <c r="IEU17" s="96"/>
      <c r="IEV17" s="96"/>
      <c r="IEW17" s="96"/>
      <c r="IEX17" s="96"/>
      <c r="IEY17" s="96"/>
      <c r="IEZ17" s="96"/>
      <c r="IFA17" s="96"/>
      <c r="IFB17" s="96"/>
      <c r="IFC17" s="96"/>
      <c r="IFD17" s="96"/>
      <c r="IFE17" s="96"/>
      <c r="IFF17" s="96"/>
      <c r="IFG17" s="96"/>
      <c r="IFH17" s="96"/>
      <c r="IFI17" s="96"/>
      <c r="IFJ17" s="96"/>
      <c r="IFK17" s="96"/>
      <c r="IFL17" s="96"/>
      <c r="IFM17" s="96"/>
      <c r="IFN17" s="96"/>
      <c r="IFO17" s="96"/>
      <c r="IFP17" s="96"/>
      <c r="IFQ17" s="96"/>
      <c r="IFR17" s="96"/>
      <c r="IFS17" s="96"/>
      <c r="IFT17" s="96"/>
      <c r="IFU17" s="96"/>
      <c r="IFV17" s="96"/>
      <c r="IFW17" s="96"/>
      <c r="IFX17" s="96"/>
      <c r="IFY17" s="96"/>
      <c r="IFZ17" s="96"/>
      <c r="IGA17" s="96"/>
      <c r="IGB17" s="96"/>
      <c r="IGC17" s="96"/>
      <c r="IGD17" s="96"/>
      <c r="IGE17" s="96"/>
      <c r="IGF17" s="96"/>
      <c r="IGG17" s="96"/>
      <c r="IGH17" s="96"/>
      <c r="IGI17" s="96"/>
      <c r="IGJ17" s="96"/>
      <c r="IGK17" s="96"/>
      <c r="IGL17" s="96"/>
      <c r="IGM17" s="96"/>
      <c r="IGN17" s="96"/>
      <c r="IGO17" s="96"/>
      <c r="IGP17" s="96"/>
      <c r="IGQ17" s="96"/>
      <c r="IGR17" s="96"/>
      <c r="IGS17" s="96"/>
      <c r="IGT17" s="96"/>
      <c r="IGU17" s="96"/>
      <c r="IGV17" s="96"/>
      <c r="IGW17" s="96"/>
      <c r="IGX17" s="96"/>
      <c r="IGY17" s="96"/>
      <c r="IGZ17" s="96"/>
      <c r="IHA17" s="96"/>
      <c r="IHB17" s="96"/>
      <c r="IHC17" s="96"/>
      <c r="IHD17" s="96"/>
      <c r="IHE17" s="96"/>
      <c r="IHF17" s="96"/>
      <c r="IHG17" s="96"/>
      <c r="IHH17" s="96"/>
      <c r="IHI17" s="96"/>
      <c r="IHJ17" s="96"/>
      <c r="IHK17" s="96"/>
      <c r="IHL17" s="96"/>
      <c r="IHM17" s="96"/>
      <c r="IHN17" s="96"/>
      <c r="IHO17" s="96"/>
      <c r="IHP17" s="96"/>
      <c r="IHQ17" s="96"/>
      <c r="IHR17" s="96"/>
      <c r="IHS17" s="96"/>
      <c r="IHT17" s="96"/>
      <c r="IHU17" s="96"/>
      <c r="IHV17" s="96"/>
      <c r="IHW17" s="96"/>
      <c r="IHX17" s="96"/>
      <c r="IHY17" s="96"/>
      <c r="IHZ17" s="96"/>
      <c r="IIA17" s="96"/>
      <c r="IIB17" s="96"/>
      <c r="IIC17" s="96"/>
      <c r="IID17" s="96"/>
      <c r="IIE17" s="96"/>
      <c r="IIF17" s="96"/>
      <c r="IIG17" s="96"/>
      <c r="IIH17" s="96"/>
      <c r="III17" s="96"/>
      <c r="IIJ17" s="96"/>
      <c r="IIK17" s="96"/>
      <c r="IIL17" s="96"/>
      <c r="IIM17" s="96"/>
      <c r="IIN17" s="96"/>
      <c r="IIO17" s="96"/>
      <c r="IIP17" s="96"/>
      <c r="IIQ17" s="96"/>
      <c r="IIR17" s="96"/>
      <c r="IIS17" s="96"/>
      <c r="IIT17" s="96"/>
      <c r="IIU17" s="96"/>
      <c r="IIV17" s="96"/>
      <c r="IIW17" s="96"/>
      <c r="IIX17" s="96"/>
      <c r="IIY17" s="96"/>
      <c r="IIZ17" s="96"/>
      <c r="IJA17" s="96"/>
      <c r="IJB17" s="96"/>
      <c r="IJC17" s="96"/>
      <c r="IJD17" s="96"/>
      <c r="IJE17" s="96"/>
      <c r="IJF17" s="96"/>
      <c r="IJG17" s="96"/>
      <c r="IJH17" s="96"/>
      <c r="IJI17" s="96"/>
      <c r="IJJ17" s="96"/>
      <c r="IJK17" s="96"/>
      <c r="IJL17" s="96"/>
      <c r="IJM17" s="96"/>
      <c r="IJN17" s="96"/>
      <c r="IJO17" s="96"/>
      <c r="IJP17" s="96"/>
      <c r="IJQ17" s="96"/>
      <c r="IJR17" s="96"/>
      <c r="IJS17" s="96"/>
      <c r="IJT17" s="96"/>
      <c r="IJU17" s="96"/>
      <c r="IJV17" s="96"/>
      <c r="IJW17" s="96"/>
      <c r="IJX17" s="96"/>
      <c r="IJY17" s="96"/>
      <c r="IJZ17" s="96"/>
      <c r="IKA17" s="96"/>
      <c r="IKB17" s="96"/>
      <c r="IKC17" s="96"/>
      <c r="IKD17" s="96"/>
      <c r="IKE17" s="96"/>
      <c r="IKF17" s="96"/>
      <c r="IKG17" s="96"/>
      <c r="IKH17" s="96"/>
      <c r="IKI17" s="96"/>
      <c r="IKJ17" s="96"/>
      <c r="IKK17" s="96"/>
      <c r="IKL17" s="96"/>
      <c r="IKM17" s="96"/>
      <c r="IKN17" s="96"/>
      <c r="IKO17" s="96"/>
      <c r="IKP17" s="96"/>
      <c r="IKQ17" s="96"/>
      <c r="IKR17" s="96"/>
      <c r="IKS17" s="96"/>
      <c r="IKT17" s="96"/>
      <c r="IKU17" s="96"/>
      <c r="IKV17" s="96"/>
      <c r="IKW17" s="96"/>
      <c r="IKX17" s="96"/>
      <c r="IKY17" s="96"/>
      <c r="IKZ17" s="96"/>
      <c r="ILA17" s="96"/>
      <c r="ILB17" s="96"/>
      <c r="ILC17" s="96"/>
      <c r="ILD17" s="96"/>
      <c r="ILE17" s="96"/>
      <c r="ILF17" s="96"/>
      <c r="ILG17" s="96"/>
      <c r="ILH17" s="96"/>
      <c r="ILI17" s="96"/>
      <c r="ILJ17" s="96"/>
      <c r="ILK17" s="96"/>
      <c r="ILL17" s="96"/>
      <c r="ILM17" s="96"/>
      <c r="ILN17" s="96"/>
      <c r="ILO17" s="96"/>
      <c r="ILP17" s="96"/>
      <c r="ILQ17" s="96"/>
      <c r="ILR17" s="96"/>
      <c r="ILS17" s="96"/>
      <c r="ILT17" s="96"/>
      <c r="ILU17" s="96"/>
      <c r="ILV17" s="96"/>
      <c r="ILW17" s="96"/>
      <c r="ILX17" s="96"/>
      <c r="ILY17" s="96"/>
      <c r="ILZ17" s="96"/>
      <c r="IMA17" s="96"/>
      <c r="IMB17" s="96"/>
      <c r="IMC17" s="96"/>
      <c r="IMD17" s="96"/>
      <c r="IME17" s="96"/>
      <c r="IMF17" s="96"/>
      <c r="IMG17" s="96"/>
      <c r="IMH17" s="96"/>
      <c r="IMI17" s="96"/>
      <c r="IMJ17" s="96"/>
      <c r="IMK17" s="96"/>
      <c r="IML17" s="96"/>
      <c r="IMM17" s="96"/>
      <c r="IMN17" s="96"/>
      <c r="IMO17" s="96"/>
      <c r="IMP17" s="96"/>
      <c r="IMQ17" s="96"/>
      <c r="IMR17" s="96"/>
      <c r="IMS17" s="96"/>
      <c r="IMT17" s="96"/>
      <c r="IMU17" s="96"/>
      <c r="IMV17" s="96"/>
      <c r="IMW17" s="96"/>
      <c r="IMX17" s="96"/>
      <c r="IMY17" s="96"/>
      <c r="IMZ17" s="96"/>
      <c r="INA17" s="96"/>
      <c r="INB17" s="96"/>
      <c r="INC17" s="96"/>
      <c r="IND17" s="96"/>
      <c r="INE17" s="96"/>
      <c r="INF17" s="96"/>
      <c r="ING17" s="96"/>
      <c r="INH17" s="96"/>
      <c r="INI17" s="96"/>
      <c r="INJ17" s="96"/>
      <c r="INK17" s="96"/>
      <c r="INL17" s="96"/>
      <c r="INM17" s="96"/>
      <c r="INN17" s="96"/>
      <c r="INO17" s="96"/>
      <c r="INP17" s="96"/>
      <c r="INQ17" s="96"/>
      <c r="INR17" s="96"/>
      <c r="INS17" s="96"/>
      <c r="INT17" s="96"/>
      <c r="INU17" s="96"/>
      <c r="INV17" s="96"/>
      <c r="INW17" s="96"/>
      <c r="INX17" s="96"/>
      <c r="INY17" s="96"/>
      <c r="INZ17" s="96"/>
      <c r="IOA17" s="96"/>
      <c r="IOB17" s="96"/>
      <c r="IOC17" s="96"/>
      <c r="IOD17" s="96"/>
      <c r="IOE17" s="96"/>
      <c r="IOF17" s="96"/>
      <c r="IOG17" s="96"/>
      <c r="IOH17" s="96"/>
      <c r="IOI17" s="96"/>
      <c r="IOJ17" s="96"/>
      <c r="IOK17" s="96"/>
      <c r="IOL17" s="96"/>
      <c r="IOM17" s="96"/>
      <c r="ION17" s="96"/>
      <c r="IOO17" s="96"/>
      <c r="IOP17" s="96"/>
      <c r="IOQ17" s="96"/>
      <c r="IOR17" s="96"/>
      <c r="IOS17" s="96"/>
      <c r="IOT17" s="96"/>
      <c r="IOU17" s="96"/>
      <c r="IOV17" s="96"/>
      <c r="IOW17" s="96"/>
      <c r="IOX17" s="96"/>
      <c r="IOY17" s="96"/>
      <c r="IOZ17" s="96"/>
      <c r="IPA17" s="96"/>
      <c r="IPB17" s="96"/>
      <c r="IPC17" s="96"/>
      <c r="IPD17" s="96"/>
      <c r="IPE17" s="96"/>
      <c r="IPF17" s="96"/>
      <c r="IPG17" s="96"/>
      <c r="IPH17" s="96"/>
      <c r="IPI17" s="96"/>
      <c r="IPJ17" s="96"/>
      <c r="IPK17" s="96"/>
      <c r="IPL17" s="96"/>
      <c r="IPM17" s="96"/>
      <c r="IPN17" s="96"/>
      <c r="IPO17" s="96"/>
      <c r="IPP17" s="96"/>
      <c r="IPQ17" s="96"/>
      <c r="IPR17" s="96"/>
      <c r="IPS17" s="96"/>
      <c r="IPT17" s="96"/>
      <c r="IPU17" s="96"/>
      <c r="IPV17" s="96"/>
      <c r="IPW17" s="96"/>
      <c r="IPX17" s="96"/>
      <c r="IPY17" s="96"/>
      <c r="IPZ17" s="96"/>
      <c r="IQA17" s="96"/>
      <c r="IQB17" s="96"/>
      <c r="IQC17" s="96"/>
      <c r="IQD17" s="96"/>
      <c r="IQE17" s="96"/>
      <c r="IQF17" s="96"/>
      <c r="IQG17" s="96"/>
      <c r="IQH17" s="96"/>
      <c r="IQI17" s="96"/>
      <c r="IQJ17" s="96"/>
      <c r="IQK17" s="96"/>
      <c r="IQL17" s="96"/>
      <c r="IQM17" s="96"/>
      <c r="IQN17" s="96"/>
      <c r="IQO17" s="96"/>
      <c r="IQP17" s="96"/>
      <c r="IQQ17" s="96"/>
      <c r="IQR17" s="96"/>
      <c r="IQS17" s="96"/>
      <c r="IQT17" s="96"/>
      <c r="IQU17" s="96"/>
      <c r="IQV17" s="96"/>
      <c r="IQW17" s="96"/>
      <c r="IQX17" s="96"/>
      <c r="IQY17" s="96"/>
      <c r="IQZ17" s="96"/>
      <c r="IRA17" s="96"/>
      <c r="IRB17" s="96"/>
      <c r="IRC17" s="96"/>
      <c r="IRD17" s="96"/>
      <c r="IRE17" s="96"/>
      <c r="IRF17" s="96"/>
      <c r="IRG17" s="96"/>
      <c r="IRH17" s="96"/>
      <c r="IRI17" s="96"/>
      <c r="IRJ17" s="96"/>
      <c r="IRK17" s="96"/>
      <c r="IRL17" s="96"/>
      <c r="IRM17" s="96"/>
      <c r="IRN17" s="96"/>
      <c r="IRO17" s="96"/>
      <c r="IRP17" s="96"/>
      <c r="IRQ17" s="96"/>
      <c r="IRR17" s="96"/>
      <c r="IRS17" s="96"/>
      <c r="IRT17" s="96"/>
      <c r="IRU17" s="96"/>
      <c r="IRV17" s="96"/>
      <c r="IRW17" s="96"/>
      <c r="IRX17" s="96"/>
      <c r="IRY17" s="96"/>
      <c r="IRZ17" s="96"/>
      <c r="ISA17" s="96"/>
      <c r="ISB17" s="96"/>
      <c r="ISC17" s="96"/>
      <c r="ISD17" s="96"/>
      <c r="ISE17" s="96"/>
      <c r="ISF17" s="96"/>
      <c r="ISG17" s="96"/>
      <c r="ISH17" s="96"/>
      <c r="ISI17" s="96"/>
      <c r="ISJ17" s="96"/>
      <c r="ISK17" s="96"/>
      <c r="ISL17" s="96"/>
      <c r="ISM17" s="96"/>
      <c r="ISN17" s="96"/>
      <c r="ISO17" s="96"/>
      <c r="ISP17" s="96"/>
      <c r="ISQ17" s="96"/>
      <c r="ISR17" s="96"/>
      <c r="ISS17" s="96"/>
      <c r="IST17" s="96"/>
      <c r="ISU17" s="96"/>
      <c r="ISV17" s="96"/>
      <c r="ISW17" s="96"/>
      <c r="ISX17" s="96"/>
      <c r="ISY17" s="96"/>
      <c r="ISZ17" s="96"/>
      <c r="ITA17" s="96"/>
      <c r="ITB17" s="96"/>
      <c r="ITC17" s="96"/>
      <c r="ITD17" s="96"/>
      <c r="ITE17" s="96"/>
      <c r="ITF17" s="96"/>
      <c r="ITG17" s="96"/>
      <c r="ITH17" s="96"/>
      <c r="ITI17" s="96"/>
      <c r="ITJ17" s="96"/>
      <c r="ITK17" s="96"/>
      <c r="ITL17" s="96"/>
      <c r="ITM17" s="96"/>
      <c r="ITN17" s="96"/>
      <c r="ITO17" s="96"/>
      <c r="ITP17" s="96"/>
      <c r="ITQ17" s="96"/>
      <c r="ITR17" s="96"/>
      <c r="ITS17" s="96"/>
      <c r="ITT17" s="96"/>
      <c r="ITU17" s="96"/>
      <c r="ITV17" s="96"/>
      <c r="ITW17" s="96"/>
      <c r="ITX17" s="96"/>
      <c r="ITY17" s="96"/>
      <c r="ITZ17" s="96"/>
      <c r="IUA17" s="96"/>
      <c r="IUB17" s="96"/>
      <c r="IUC17" s="96"/>
      <c r="IUD17" s="96"/>
      <c r="IUE17" s="96"/>
      <c r="IUF17" s="96"/>
      <c r="IUG17" s="96"/>
      <c r="IUH17" s="96"/>
      <c r="IUI17" s="96"/>
      <c r="IUJ17" s="96"/>
      <c r="IUK17" s="96"/>
      <c r="IUL17" s="96"/>
      <c r="IUM17" s="96"/>
      <c r="IUN17" s="96"/>
      <c r="IUO17" s="96"/>
      <c r="IUP17" s="96"/>
      <c r="IUQ17" s="96"/>
      <c r="IUR17" s="96"/>
      <c r="IUS17" s="96"/>
      <c r="IUT17" s="96"/>
      <c r="IUU17" s="96"/>
      <c r="IUV17" s="96"/>
      <c r="IUW17" s="96"/>
      <c r="IUX17" s="96"/>
      <c r="IUY17" s="96"/>
      <c r="IUZ17" s="96"/>
      <c r="IVA17" s="96"/>
      <c r="IVB17" s="96"/>
      <c r="IVC17" s="96"/>
      <c r="IVD17" s="96"/>
      <c r="IVE17" s="96"/>
      <c r="IVF17" s="96"/>
      <c r="IVG17" s="96"/>
      <c r="IVH17" s="96"/>
      <c r="IVI17" s="96"/>
      <c r="IVJ17" s="96"/>
      <c r="IVK17" s="96"/>
      <c r="IVL17" s="96"/>
      <c r="IVM17" s="96"/>
      <c r="IVN17" s="96"/>
      <c r="IVO17" s="96"/>
      <c r="IVP17" s="96"/>
      <c r="IVQ17" s="96"/>
      <c r="IVR17" s="96"/>
      <c r="IVS17" s="96"/>
      <c r="IVT17" s="96"/>
      <c r="IVU17" s="96"/>
      <c r="IVV17" s="96"/>
      <c r="IVW17" s="96"/>
      <c r="IVX17" s="96"/>
      <c r="IVY17" s="96"/>
      <c r="IVZ17" s="96"/>
      <c r="IWA17" s="96"/>
      <c r="IWB17" s="96"/>
      <c r="IWC17" s="96"/>
      <c r="IWD17" s="96"/>
      <c r="IWE17" s="96"/>
      <c r="IWF17" s="96"/>
      <c r="IWG17" s="96"/>
      <c r="IWH17" s="96"/>
      <c r="IWI17" s="96"/>
      <c r="IWJ17" s="96"/>
      <c r="IWK17" s="96"/>
      <c r="IWL17" s="96"/>
      <c r="IWM17" s="96"/>
      <c r="IWN17" s="96"/>
      <c r="IWO17" s="96"/>
      <c r="IWP17" s="96"/>
      <c r="IWQ17" s="96"/>
      <c r="IWR17" s="96"/>
      <c r="IWS17" s="96"/>
      <c r="IWT17" s="96"/>
      <c r="IWU17" s="96"/>
      <c r="IWV17" s="96"/>
      <c r="IWW17" s="96"/>
      <c r="IWX17" s="96"/>
      <c r="IWY17" s="96"/>
      <c r="IWZ17" s="96"/>
      <c r="IXA17" s="96"/>
      <c r="IXB17" s="96"/>
      <c r="IXC17" s="96"/>
      <c r="IXD17" s="96"/>
      <c r="IXE17" s="96"/>
      <c r="IXF17" s="96"/>
      <c r="IXG17" s="96"/>
      <c r="IXH17" s="96"/>
      <c r="IXI17" s="96"/>
      <c r="IXJ17" s="96"/>
      <c r="IXK17" s="96"/>
      <c r="IXL17" s="96"/>
      <c r="IXM17" s="96"/>
      <c r="IXN17" s="96"/>
      <c r="IXO17" s="96"/>
      <c r="IXP17" s="96"/>
      <c r="IXQ17" s="96"/>
      <c r="IXR17" s="96"/>
      <c r="IXS17" s="96"/>
      <c r="IXT17" s="96"/>
      <c r="IXU17" s="96"/>
      <c r="IXV17" s="96"/>
      <c r="IXW17" s="96"/>
      <c r="IXX17" s="96"/>
      <c r="IXY17" s="96"/>
      <c r="IXZ17" s="96"/>
      <c r="IYA17" s="96"/>
      <c r="IYB17" s="96"/>
      <c r="IYC17" s="96"/>
      <c r="IYD17" s="96"/>
      <c r="IYE17" s="96"/>
      <c r="IYF17" s="96"/>
      <c r="IYG17" s="96"/>
      <c r="IYH17" s="96"/>
      <c r="IYI17" s="96"/>
      <c r="IYJ17" s="96"/>
      <c r="IYK17" s="96"/>
      <c r="IYL17" s="96"/>
      <c r="IYM17" s="96"/>
      <c r="IYN17" s="96"/>
      <c r="IYO17" s="96"/>
      <c r="IYP17" s="96"/>
      <c r="IYQ17" s="96"/>
      <c r="IYR17" s="96"/>
      <c r="IYS17" s="96"/>
      <c r="IYT17" s="96"/>
      <c r="IYU17" s="96"/>
      <c r="IYV17" s="96"/>
      <c r="IYW17" s="96"/>
      <c r="IYX17" s="96"/>
      <c r="IYY17" s="96"/>
      <c r="IYZ17" s="96"/>
      <c r="IZA17" s="96"/>
      <c r="IZB17" s="96"/>
      <c r="IZC17" s="96"/>
      <c r="IZD17" s="96"/>
      <c r="IZE17" s="96"/>
      <c r="IZF17" s="96"/>
      <c r="IZG17" s="96"/>
      <c r="IZH17" s="96"/>
      <c r="IZI17" s="96"/>
      <c r="IZJ17" s="96"/>
      <c r="IZK17" s="96"/>
      <c r="IZL17" s="96"/>
      <c r="IZM17" s="96"/>
      <c r="IZN17" s="96"/>
      <c r="IZO17" s="96"/>
      <c r="IZP17" s="96"/>
      <c r="IZQ17" s="96"/>
      <c r="IZR17" s="96"/>
      <c r="IZS17" s="96"/>
      <c r="IZT17" s="96"/>
      <c r="IZU17" s="96"/>
      <c r="IZV17" s="96"/>
      <c r="IZW17" s="96"/>
      <c r="IZX17" s="96"/>
      <c r="IZY17" s="96"/>
      <c r="IZZ17" s="96"/>
      <c r="JAA17" s="96"/>
      <c r="JAB17" s="96"/>
      <c r="JAC17" s="96"/>
      <c r="JAD17" s="96"/>
      <c r="JAE17" s="96"/>
      <c r="JAF17" s="96"/>
      <c r="JAG17" s="96"/>
      <c r="JAH17" s="96"/>
      <c r="JAI17" s="96"/>
      <c r="JAJ17" s="96"/>
      <c r="JAK17" s="96"/>
      <c r="JAL17" s="96"/>
      <c r="JAM17" s="96"/>
      <c r="JAN17" s="96"/>
      <c r="JAO17" s="96"/>
      <c r="JAP17" s="96"/>
      <c r="JAQ17" s="96"/>
      <c r="JAR17" s="96"/>
      <c r="JAS17" s="96"/>
      <c r="JAT17" s="96"/>
      <c r="JAU17" s="96"/>
      <c r="JAV17" s="96"/>
      <c r="JAW17" s="96"/>
      <c r="JAX17" s="96"/>
      <c r="JAY17" s="96"/>
      <c r="JAZ17" s="96"/>
      <c r="JBA17" s="96"/>
      <c r="JBB17" s="96"/>
      <c r="JBC17" s="96"/>
      <c r="JBD17" s="96"/>
      <c r="JBE17" s="96"/>
      <c r="JBF17" s="96"/>
      <c r="JBG17" s="96"/>
      <c r="JBH17" s="96"/>
      <c r="JBI17" s="96"/>
      <c r="JBJ17" s="96"/>
      <c r="JBK17" s="96"/>
      <c r="JBL17" s="96"/>
      <c r="JBM17" s="96"/>
      <c r="JBN17" s="96"/>
      <c r="JBO17" s="96"/>
      <c r="JBP17" s="96"/>
      <c r="JBQ17" s="96"/>
      <c r="JBR17" s="96"/>
      <c r="JBS17" s="96"/>
      <c r="JBT17" s="96"/>
      <c r="JBU17" s="96"/>
      <c r="JBV17" s="96"/>
      <c r="JBW17" s="96"/>
      <c r="JBX17" s="96"/>
      <c r="JBY17" s="96"/>
      <c r="JBZ17" s="96"/>
      <c r="JCA17" s="96"/>
      <c r="JCB17" s="96"/>
      <c r="JCC17" s="96"/>
      <c r="JCD17" s="96"/>
      <c r="JCE17" s="96"/>
      <c r="JCF17" s="96"/>
      <c r="JCG17" s="96"/>
      <c r="JCH17" s="96"/>
      <c r="JCI17" s="96"/>
      <c r="JCJ17" s="96"/>
      <c r="JCK17" s="96"/>
      <c r="JCL17" s="96"/>
      <c r="JCM17" s="96"/>
      <c r="JCN17" s="96"/>
      <c r="JCO17" s="96"/>
      <c r="JCP17" s="96"/>
      <c r="JCQ17" s="96"/>
      <c r="JCR17" s="96"/>
      <c r="JCS17" s="96"/>
      <c r="JCT17" s="96"/>
      <c r="JCU17" s="96"/>
      <c r="JCV17" s="96"/>
      <c r="JCW17" s="96"/>
      <c r="JCX17" s="96"/>
      <c r="JCY17" s="96"/>
      <c r="JCZ17" s="96"/>
      <c r="JDA17" s="96"/>
      <c r="JDB17" s="96"/>
      <c r="JDC17" s="96"/>
      <c r="JDD17" s="96"/>
      <c r="JDE17" s="96"/>
      <c r="JDF17" s="96"/>
      <c r="JDG17" s="96"/>
      <c r="JDH17" s="96"/>
      <c r="JDI17" s="96"/>
      <c r="JDJ17" s="96"/>
      <c r="JDK17" s="96"/>
      <c r="JDL17" s="96"/>
      <c r="JDM17" s="96"/>
      <c r="JDN17" s="96"/>
      <c r="JDO17" s="96"/>
      <c r="JDP17" s="96"/>
      <c r="JDQ17" s="96"/>
      <c r="JDR17" s="96"/>
      <c r="JDS17" s="96"/>
      <c r="JDT17" s="96"/>
      <c r="JDU17" s="96"/>
      <c r="JDV17" s="96"/>
      <c r="JDW17" s="96"/>
      <c r="JDX17" s="96"/>
      <c r="JDY17" s="96"/>
      <c r="JDZ17" s="96"/>
      <c r="JEA17" s="96"/>
      <c r="JEB17" s="96"/>
      <c r="JEC17" s="96"/>
      <c r="JED17" s="96"/>
      <c r="JEE17" s="96"/>
      <c r="JEF17" s="96"/>
      <c r="JEG17" s="96"/>
      <c r="JEH17" s="96"/>
      <c r="JEI17" s="96"/>
      <c r="JEJ17" s="96"/>
      <c r="JEK17" s="96"/>
      <c r="JEL17" s="96"/>
      <c r="JEM17" s="96"/>
      <c r="JEN17" s="96"/>
      <c r="JEO17" s="96"/>
      <c r="JEP17" s="96"/>
      <c r="JEQ17" s="96"/>
      <c r="JER17" s="96"/>
      <c r="JES17" s="96"/>
      <c r="JET17" s="96"/>
      <c r="JEU17" s="96"/>
      <c r="JEV17" s="96"/>
      <c r="JEW17" s="96"/>
      <c r="JEX17" s="96"/>
      <c r="JEY17" s="96"/>
      <c r="JEZ17" s="96"/>
      <c r="JFA17" s="96"/>
      <c r="JFB17" s="96"/>
      <c r="JFC17" s="96"/>
      <c r="JFD17" s="96"/>
      <c r="JFE17" s="96"/>
      <c r="JFF17" s="96"/>
      <c r="JFG17" s="96"/>
      <c r="JFH17" s="96"/>
      <c r="JFI17" s="96"/>
      <c r="JFJ17" s="96"/>
      <c r="JFK17" s="96"/>
      <c r="JFL17" s="96"/>
      <c r="JFM17" s="96"/>
      <c r="JFN17" s="96"/>
      <c r="JFO17" s="96"/>
      <c r="JFP17" s="96"/>
      <c r="JFQ17" s="96"/>
      <c r="JFR17" s="96"/>
      <c r="JFS17" s="96"/>
      <c r="JFT17" s="96"/>
      <c r="JFU17" s="96"/>
      <c r="JFV17" s="96"/>
      <c r="JFW17" s="96"/>
      <c r="JFX17" s="96"/>
      <c r="JFY17" s="96"/>
      <c r="JFZ17" s="96"/>
      <c r="JGA17" s="96"/>
      <c r="JGB17" s="96"/>
      <c r="JGC17" s="96"/>
      <c r="JGD17" s="96"/>
      <c r="JGE17" s="96"/>
      <c r="JGF17" s="96"/>
      <c r="JGG17" s="96"/>
      <c r="JGH17" s="96"/>
      <c r="JGI17" s="96"/>
      <c r="JGJ17" s="96"/>
      <c r="JGK17" s="96"/>
      <c r="JGL17" s="96"/>
      <c r="JGM17" s="96"/>
      <c r="JGN17" s="96"/>
      <c r="JGO17" s="96"/>
      <c r="JGP17" s="96"/>
      <c r="JGQ17" s="96"/>
      <c r="JGR17" s="96"/>
      <c r="JGS17" s="96"/>
      <c r="JGT17" s="96"/>
      <c r="JGU17" s="96"/>
      <c r="JGV17" s="96"/>
      <c r="JGW17" s="96"/>
      <c r="JGX17" s="96"/>
      <c r="JGY17" s="96"/>
      <c r="JGZ17" s="96"/>
      <c r="JHA17" s="96"/>
      <c r="JHB17" s="96"/>
      <c r="JHC17" s="96"/>
      <c r="JHD17" s="96"/>
      <c r="JHE17" s="96"/>
      <c r="JHF17" s="96"/>
      <c r="JHG17" s="96"/>
      <c r="JHH17" s="96"/>
      <c r="JHI17" s="96"/>
      <c r="JHJ17" s="96"/>
      <c r="JHK17" s="96"/>
      <c r="JHL17" s="96"/>
      <c r="JHM17" s="96"/>
      <c r="JHN17" s="96"/>
      <c r="JHO17" s="96"/>
      <c r="JHP17" s="96"/>
      <c r="JHQ17" s="96"/>
      <c r="JHR17" s="96"/>
      <c r="JHS17" s="96"/>
      <c r="JHT17" s="96"/>
      <c r="JHU17" s="96"/>
      <c r="JHV17" s="96"/>
      <c r="JHW17" s="96"/>
      <c r="JHX17" s="96"/>
      <c r="JHY17" s="96"/>
      <c r="JHZ17" s="96"/>
      <c r="JIA17" s="96"/>
      <c r="JIB17" s="96"/>
      <c r="JIC17" s="96"/>
      <c r="JID17" s="96"/>
      <c r="JIE17" s="96"/>
      <c r="JIF17" s="96"/>
      <c r="JIG17" s="96"/>
      <c r="JIH17" s="96"/>
      <c r="JII17" s="96"/>
      <c r="JIJ17" s="96"/>
      <c r="JIK17" s="96"/>
      <c r="JIL17" s="96"/>
      <c r="JIM17" s="96"/>
      <c r="JIN17" s="96"/>
      <c r="JIO17" s="96"/>
      <c r="JIP17" s="96"/>
      <c r="JIQ17" s="96"/>
      <c r="JIR17" s="96"/>
      <c r="JIS17" s="96"/>
      <c r="JIT17" s="96"/>
      <c r="JIU17" s="96"/>
      <c r="JIV17" s="96"/>
      <c r="JIW17" s="96"/>
      <c r="JIX17" s="96"/>
      <c r="JIY17" s="96"/>
      <c r="JIZ17" s="96"/>
      <c r="JJA17" s="96"/>
      <c r="JJB17" s="96"/>
      <c r="JJC17" s="96"/>
      <c r="JJD17" s="96"/>
      <c r="JJE17" s="96"/>
      <c r="JJF17" s="96"/>
      <c r="JJG17" s="96"/>
      <c r="JJH17" s="96"/>
      <c r="JJI17" s="96"/>
      <c r="JJJ17" s="96"/>
      <c r="JJK17" s="96"/>
      <c r="JJL17" s="96"/>
      <c r="JJM17" s="96"/>
      <c r="JJN17" s="96"/>
      <c r="JJO17" s="96"/>
      <c r="JJP17" s="96"/>
      <c r="JJQ17" s="96"/>
      <c r="JJR17" s="96"/>
      <c r="JJS17" s="96"/>
      <c r="JJT17" s="96"/>
      <c r="JJU17" s="96"/>
      <c r="JJV17" s="96"/>
      <c r="JJW17" s="96"/>
      <c r="JJX17" s="96"/>
      <c r="JJY17" s="96"/>
      <c r="JJZ17" s="96"/>
      <c r="JKA17" s="96"/>
      <c r="JKB17" s="96"/>
      <c r="JKC17" s="96"/>
      <c r="JKD17" s="96"/>
      <c r="JKE17" s="96"/>
      <c r="JKF17" s="96"/>
      <c r="JKG17" s="96"/>
      <c r="JKH17" s="96"/>
      <c r="JKI17" s="96"/>
      <c r="JKJ17" s="96"/>
      <c r="JKK17" s="96"/>
      <c r="JKL17" s="96"/>
      <c r="JKM17" s="96"/>
      <c r="JKN17" s="96"/>
      <c r="JKO17" s="96"/>
      <c r="JKP17" s="96"/>
      <c r="JKQ17" s="96"/>
      <c r="JKR17" s="96"/>
      <c r="JKS17" s="96"/>
      <c r="JKT17" s="96"/>
      <c r="JKU17" s="96"/>
      <c r="JKV17" s="96"/>
      <c r="JKW17" s="96"/>
      <c r="JKX17" s="96"/>
      <c r="JKY17" s="96"/>
      <c r="JKZ17" s="96"/>
      <c r="JLA17" s="96"/>
      <c r="JLB17" s="96"/>
      <c r="JLC17" s="96"/>
      <c r="JLD17" s="96"/>
      <c r="JLE17" s="96"/>
      <c r="JLF17" s="96"/>
      <c r="JLG17" s="96"/>
      <c r="JLH17" s="96"/>
      <c r="JLI17" s="96"/>
      <c r="JLJ17" s="96"/>
      <c r="JLK17" s="96"/>
      <c r="JLL17" s="96"/>
      <c r="JLM17" s="96"/>
      <c r="JLN17" s="96"/>
      <c r="JLO17" s="96"/>
      <c r="JLP17" s="96"/>
      <c r="JLQ17" s="96"/>
      <c r="JLR17" s="96"/>
      <c r="JLS17" s="96"/>
      <c r="JLT17" s="96"/>
      <c r="JLU17" s="96"/>
      <c r="JLV17" s="96"/>
      <c r="JLW17" s="96"/>
      <c r="JLX17" s="96"/>
      <c r="JLY17" s="96"/>
      <c r="JLZ17" s="96"/>
      <c r="JMA17" s="96"/>
      <c r="JMB17" s="96"/>
      <c r="JMC17" s="96"/>
      <c r="JMD17" s="96"/>
      <c r="JME17" s="96"/>
      <c r="JMF17" s="96"/>
      <c r="JMG17" s="96"/>
      <c r="JMH17" s="96"/>
      <c r="JMI17" s="96"/>
      <c r="JMJ17" s="96"/>
      <c r="JMK17" s="96"/>
      <c r="JML17" s="96"/>
      <c r="JMM17" s="96"/>
      <c r="JMN17" s="96"/>
      <c r="JMO17" s="96"/>
      <c r="JMP17" s="96"/>
      <c r="JMQ17" s="96"/>
      <c r="JMR17" s="96"/>
      <c r="JMS17" s="96"/>
      <c r="JMT17" s="96"/>
      <c r="JMU17" s="96"/>
      <c r="JMV17" s="96"/>
      <c r="JMW17" s="96"/>
      <c r="JMX17" s="96"/>
      <c r="JMY17" s="96"/>
      <c r="JMZ17" s="96"/>
      <c r="JNA17" s="96"/>
      <c r="JNB17" s="96"/>
      <c r="JNC17" s="96"/>
      <c r="JND17" s="96"/>
      <c r="JNE17" s="96"/>
      <c r="JNF17" s="96"/>
      <c r="JNG17" s="96"/>
      <c r="JNH17" s="96"/>
      <c r="JNI17" s="96"/>
      <c r="JNJ17" s="96"/>
      <c r="JNK17" s="96"/>
      <c r="JNL17" s="96"/>
      <c r="JNM17" s="96"/>
      <c r="JNN17" s="96"/>
      <c r="JNO17" s="96"/>
      <c r="JNP17" s="96"/>
      <c r="JNQ17" s="96"/>
      <c r="JNR17" s="96"/>
      <c r="JNS17" s="96"/>
      <c r="JNT17" s="96"/>
      <c r="JNU17" s="96"/>
      <c r="JNV17" s="96"/>
      <c r="JNW17" s="96"/>
      <c r="JNX17" s="96"/>
      <c r="JNY17" s="96"/>
      <c r="JNZ17" s="96"/>
      <c r="JOA17" s="96"/>
      <c r="JOB17" s="96"/>
      <c r="JOC17" s="96"/>
      <c r="JOD17" s="96"/>
      <c r="JOE17" s="96"/>
      <c r="JOF17" s="96"/>
      <c r="JOG17" s="96"/>
      <c r="JOH17" s="96"/>
      <c r="JOI17" s="96"/>
      <c r="JOJ17" s="96"/>
      <c r="JOK17" s="96"/>
      <c r="JOL17" s="96"/>
      <c r="JOM17" s="96"/>
      <c r="JON17" s="96"/>
      <c r="JOO17" s="96"/>
      <c r="JOP17" s="96"/>
      <c r="JOQ17" s="96"/>
      <c r="JOR17" s="96"/>
      <c r="JOS17" s="96"/>
      <c r="JOT17" s="96"/>
      <c r="JOU17" s="96"/>
      <c r="JOV17" s="96"/>
      <c r="JOW17" s="96"/>
      <c r="JOX17" s="96"/>
      <c r="JOY17" s="96"/>
      <c r="JOZ17" s="96"/>
      <c r="JPA17" s="96"/>
      <c r="JPB17" s="96"/>
      <c r="JPC17" s="96"/>
      <c r="JPD17" s="96"/>
      <c r="JPE17" s="96"/>
      <c r="JPF17" s="96"/>
      <c r="JPG17" s="96"/>
      <c r="JPH17" s="96"/>
      <c r="JPI17" s="96"/>
      <c r="JPJ17" s="96"/>
      <c r="JPK17" s="96"/>
      <c r="JPL17" s="96"/>
      <c r="JPM17" s="96"/>
      <c r="JPN17" s="96"/>
      <c r="JPO17" s="96"/>
      <c r="JPP17" s="96"/>
      <c r="JPQ17" s="96"/>
      <c r="JPR17" s="96"/>
      <c r="JPS17" s="96"/>
      <c r="JPT17" s="96"/>
      <c r="JPU17" s="96"/>
      <c r="JPV17" s="96"/>
      <c r="JPW17" s="96"/>
      <c r="JPX17" s="96"/>
      <c r="JPY17" s="96"/>
      <c r="JPZ17" s="96"/>
      <c r="JQA17" s="96"/>
      <c r="JQB17" s="96"/>
      <c r="JQC17" s="96"/>
      <c r="JQD17" s="96"/>
      <c r="JQE17" s="96"/>
      <c r="JQF17" s="96"/>
      <c r="JQG17" s="96"/>
      <c r="JQH17" s="96"/>
      <c r="JQI17" s="96"/>
      <c r="JQJ17" s="96"/>
      <c r="JQK17" s="96"/>
      <c r="JQL17" s="96"/>
      <c r="JQM17" s="96"/>
      <c r="JQN17" s="96"/>
      <c r="JQO17" s="96"/>
      <c r="JQP17" s="96"/>
      <c r="JQQ17" s="96"/>
      <c r="JQR17" s="96"/>
      <c r="JQS17" s="96"/>
      <c r="JQT17" s="96"/>
      <c r="JQU17" s="96"/>
      <c r="JQV17" s="96"/>
      <c r="JQW17" s="96"/>
      <c r="JQX17" s="96"/>
      <c r="JQY17" s="96"/>
      <c r="JQZ17" s="96"/>
      <c r="JRA17" s="96"/>
      <c r="JRB17" s="96"/>
      <c r="JRC17" s="96"/>
      <c r="JRD17" s="96"/>
      <c r="JRE17" s="96"/>
      <c r="JRF17" s="96"/>
      <c r="JRG17" s="96"/>
      <c r="JRH17" s="96"/>
      <c r="JRI17" s="96"/>
      <c r="JRJ17" s="96"/>
      <c r="JRK17" s="96"/>
      <c r="JRL17" s="96"/>
      <c r="JRM17" s="96"/>
      <c r="JRN17" s="96"/>
      <c r="JRO17" s="96"/>
      <c r="JRP17" s="96"/>
      <c r="JRQ17" s="96"/>
      <c r="JRR17" s="96"/>
      <c r="JRS17" s="96"/>
      <c r="JRT17" s="96"/>
      <c r="JRU17" s="96"/>
      <c r="JRV17" s="96"/>
      <c r="JRW17" s="96"/>
      <c r="JRX17" s="96"/>
      <c r="JRY17" s="96"/>
      <c r="JRZ17" s="96"/>
      <c r="JSA17" s="96"/>
      <c r="JSB17" s="96"/>
      <c r="JSC17" s="96"/>
      <c r="JSD17" s="96"/>
      <c r="JSE17" s="96"/>
      <c r="JSF17" s="96"/>
      <c r="JSG17" s="96"/>
      <c r="JSH17" s="96"/>
      <c r="JSI17" s="96"/>
      <c r="JSJ17" s="96"/>
      <c r="JSK17" s="96"/>
      <c r="JSL17" s="96"/>
      <c r="JSM17" s="96"/>
      <c r="JSN17" s="96"/>
      <c r="JSO17" s="96"/>
      <c r="JSP17" s="96"/>
      <c r="JSQ17" s="96"/>
      <c r="JSR17" s="96"/>
      <c r="JSS17" s="96"/>
      <c r="JST17" s="96"/>
      <c r="JSU17" s="96"/>
      <c r="JSV17" s="96"/>
      <c r="JSW17" s="96"/>
      <c r="JSX17" s="96"/>
      <c r="JSY17" s="96"/>
      <c r="JSZ17" s="96"/>
      <c r="JTA17" s="96"/>
      <c r="JTB17" s="96"/>
      <c r="JTC17" s="96"/>
      <c r="JTD17" s="96"/>
      <c r="JTE17" s="96"/>
      <c r="JTF17" s="96"/>
      <c r="JTG17" s="96"/>
      <c r="JTH17" s="96"/>
      <c r="JTI17" s="96"/>
      <c r="JTJ17" s="96"/>
      <c r="JTK17" s="96"/>
      <c r="JTL17" s="96"/>
      <c r="JTM17" s="96"/>
      <c r="JTN17" s="96"/>
      <c r="JTO17" s="96"/>
      <c r="JTP17" s="96"/>
      <c r="JTQ17" s="96"/>
      <c r="JTR17" s="96"/>
      <c r="JTS17" s="96"/>
      <c r="JTT17" s="96"/>
      <c r="JTU17" s="96"/>
      <c r="JTV17" s="96"/>
      <c r="JTW17" s="96"/>
      <c r="JTX17" s="96"/>
      <c r="JTY17" s="96"/>
      <c r="JTZ17" s="96"/>
      <c r="JUA17" s="96"/>
      <c r="JUB17" s="96"/>
      <c r="JUC17" s="96"/>
      <c r="JUD17" s="96"/>
      <c r="JUE17" s="96"/>
      <c r="JUF17" s="96"/>
      <c r="JUG17" s="96"/>
      <c r="JUH17" s="96"/>
      <c r="JUI17" s="96"/>
      <c r="JUJ17" s="96"/>
      <c r="JUK17" s="96"/>
      <c r="JUL17" s="96"/>
      <c r="JUM17" s="96"/>
      <c r="JUN17" s="96"/>
      <c r="JUO17" s="96"/>
      <c r="JUP17" s="96"/>
      <c r="JUQ17" s="96"/>
      <c r="JUR17" s="96"/>
      <c r="JUS17" s="96"/>
      <c r="JUT17" s="96"/>
      <c r="JUU17" s="96"/>
      <c r="JUV17" s="96"/>
      <c r="JUW17" s="96"/>
      <c r="JUX17" s="96"/>
      <c r="JUY17" s="96"/>
      <c r="JUZ17" s="96"/>
      <c r="JVA17" s="96"/>
      <c r="JVB17" s="96"/>
      <c r="JVC17" s="96"/>
      <c r="JVD17" s="96"/>
      <c r="JVE17" s="96"/>
      <c r="JVF17" s="96"/>
      <c r="JVG17" s="96"/>
      <c r="JVH17" s="96"/>
      <c r="JVI17" s="96"/>
      <c r="JVJ17" s="96"/>
      <c r="JVK17" s="96"/>
      <c r="JVL17" s="96"/>
      <c r="JVM17" s="96"/>
      <c r="JVN17" s="96"/>
      <c r="JVO17" s="96"/>
      <c r="JVP17" s="96"/>
      <c r="JVQ17" s="96"/>
      <c r="JVR17" s="96"/>
      <c r="JVS17" s="96"/>
      <c r="JVT17" s="96"/>
      <c r="JVU17" s="96"/>
      <c r="JVV17" s="96"/>
      <c r="JVW17" s="96"/>
      <c r="JVX17" s="96"/>
      <c r="JVY17" s="96"/>
      <c r="JVZ17" s="96"/>
      <c r="JWA17" s="96"/>
      <c r="JWB17" s="96"/>
      <c r="JWC17" s="96"/>
      <c r="JWD17" s="96"/>
      <c r="JWE17" s="96"/>
      <c r="JWF17" s="96"/>
      <c r="JWG17" s="96"/>
      <c r="JWH17" s="96"/>
      <c r="JWI17" s="96"/>
      <c r="JWJ17" s="96"/>
      <c r="JWK17" s="96"/>
      <c r="JWL17" s="96"/>
      <c r="JWM17" s="96"/>
      <c r="JWN17" s="96"/>
      <c r="JWO17" s="96"/>
      <c r="JWP17" s="96"/>
      <c r="JWQ17" s="96"/>
      <c r="JWR17" s="96"/>
      <c r="JWS17" s="96"/>
      <c r="JWT17" s="96"/>
      <c r="JWU17" s="96"/>
      <c r="JWV17" s="96"/>
      <c r="JWW17" s="96"/>
      <c r="JWX17" s="96"/>
      <c r="JWY17" s="96"/>
      <c r="JWZ17" s="96"/>
      <c r="JXA17" s="96"/>
      <c r="JXB17" s="96"/>
      <c r="JXC17" s="96"/>
      <c r="JXD17" s="96"/>
      <c r="JXE17" s="96"/>
      <c r="JXF17" s="96"/>
      <c r="JXG17" s="96"/>
      <c r="JXH17" s="96"/>
      <c r="JXI17" s="96"/>
      <c r="JXJ17" s="96"/>
      <c r="JXK17" s="96"/>
      <c r="JXL17" s="96"/>
      <c r="JXM17" s="96"/>
      <c r="JXN17" s="96"/>
      <c r="JXO17" s="96"/>
      <c r="JXP17" s="96"/>
      <c r="JXQ17" s="96"/>
      <c r="JXR17" s="96"/>
      <c r="JXS17" s="96"/>
      <c r="JXT17" s="96"/>
      <c r="JXU17" s="96"/>
      <c r="JXV17" s="96"/>
      <c r="JXW17" s="96"/>
      <c r="JXX17" s="96"/>
      <c r="JXY17" s="96"/>
      <c r="JXZ17" s="96"/>
      <c r="JYA17" s="96"/>
      <c r="JYB17" s="96"/>
      <c r="JYC17" s="96"/>
      <c r="JYD17" s="96"/>
      <c r="JYE17" s="96"/>
      <c r="JYF17" s="96"/>
      <c r="JYG17" s="96"/>
      <c r="JYH17" s="96"/>
      <c r="JYI17" s="96"/>
      <c r="JYJ17" s="96"/>
      <c r="JYK17" s="96"/>
      <c r="JYL17" s="96"/>
      <c r="JYM17" s="96"/>
      <c r="JYN17" s="96"/>
      <c r="JYO17" s="96"/>
      <c r="JYP17" s="96"/>
      <c r="JYQ17" s="96"/>
      <c r="JYR17" s="96"/>
      <c r="JYS17" s="96"/>
      <c r="JYT17" s="96"/>
      <c r="JYU17" s="96"/>
      <c r="JYV17" s="96"/>
      <c r="JYW17" s="96"/>
      <c r="JYX17" s="96"/>
      <c r="JYY17" s="96"/>
      <c r="JYZ17" s="96"/>
      <c r="JZA17" s="96"/>
      <c r="JZB17" s="96"/>
      <c r="JZC17" s="96"/>
      <c r="JZD17" s="96"/>
      <c r="JZE17" s="96"/>
      <c r="JZF17" s="96"/>
      <c r="JZG17" s="96"/>
      <c r="JZH17" s="96"/>
      <c r="JZI17" s="96"/>
      <c r="JZJ17" s="96"/>
      <c r="JZK17" s="96"/>
      <c r="JZL17" s="96"/>
      <c r="JZM17" s="96"/>
      <c r="JZN17" s="96"/>
      <c r="JZO17" s="96"/>
      <c r="JZP17" s="96"/>
      <c r="JZQ17" s="96"/>
      <c r="JZR17" s="96"/>
      <c r="JZS17" s="96"/>
      <c r="JZT17" s="96"/>
      <c r="JZU17" s="96"/>
      <c r="JZV17" s="96"/>
      <c r="JZW17" s="96"/>
      <c r="JZX17" s="96"/>
      <c r="JZY17" s="96"/>
      <c r="JZZ17" s="96"/>
      <c r="KAA17" s="96"/>
      <c r="KAB17" s="96"/>
      <c r="KAC17" s="96"/>
      <c r="KAD17" s="96"/>
      <c r="KAE17" s="96"/>
      <c r="KAF17" s="96"/>
      <c r="KAG17" s="96"/>
      <c r="KAH17" s="96"/>
      <c r="KAI17" s="96"/>
      <c r="KAJ17" s="96"/>
      <c r="KAK17" s="96"/>
      <c r="KAL17" s="96"/>
      <c r="KAM17" s="96"/>
      <c r="KAN17" s="96"/>
      <c r="KAO17" s="96"/>
      <c r="KAP17" s="96"/>
      <c r="KAQ17" s="96"/>
      <c r="KAR17" s="96"/>
      <c r="KAS17" s="96"/>
      <c r="KAT17" s="96"/>
      <c r="KAU17" s="96"/>
      <c r="KAV17" s="96"/>
      <c r="KAW17" s="96"/>
      <c r="KAX17" s="96"/>
      <c r="KAY17" s="96"/>
      <c r="KAZ17" s="96"/>
      <c r="KBA17" s="96"/>
      <c r="KBB17" s="96"/>
      <c r="KBC17" s="96"/>
      <c r="KBD17" s="96"/>
      <c r="KBE17" s="96"/>
      <c r="KBF17" s="96"/>
      <c r="KBG17" s="96"/>
      <c r="KBH17" s="96"/>
      <c r="KBI17" s="96"/>
      <c r="KBJ17" s="96"/>
      <c r="KBK17" s="96"/>
      <c r="KBL17" s="96"/>
      <c r="KBM17" s="96"/>
      <c r="KBN17" s="96"/>
      <c r="KBO17" s="96"/>
      <c r="KBP17" s="96"/>
      <c r="KBQ17" s="96"/>
      <c r="KBR17" s="96"/>
      <c r="KBS17" s="96"/>
      <c r="KBT17" s="96"/>
      <c r="KBU17" s="96"/>
      <c r="KBV17" s="96"/>
      <c r="KBW17" s="96"/>
      <c r="KBX17" s="96"/>
      <c r="KBY17" s="96"/>
      <c r="KBZ17" s="96"/>
      <c r="KCA17" s="96"/>
      <c r="KCB17" s="96"/>
      <c r="KCC17" s="96"/>
      <c r="KCD17" s="96"/>
      <c r="KCE17" s="96"/>
      <c r="KCF17" s="96"/>
      <c r="KCG17" s="96"/>
      <c r="KCH17" s="96"/>
      <c r="KCI17" s="96"/>
      <c r="KCJ17" s="96"/>
      <c r="KCK17" s="96"/>
      <c r="KCL17" s="96"/>
      <c r="KCM17" s="96"/>
      <c r="KCN17" s="96"/>
      <c r="KCO17" s="96"/>
      <c r="KCP17" s="96"/>
      <c r="KCQ17" s="96"/>
      <c r="KCR17" s="96"/>
      <c r="KCS17" s="96"/>
      <c r="KCT17" s="96"/>
      <c r="KCU17" s="96"/>
      <c r="KCV17" s="96"/>
      <c r="KCW17" s="96"/>
      <c r="KCX17" s="96"/>
      <c r="KCY17" s="96"/>
      <c r="KCZ17" s="96"/>
      <c r="KDA17" s="96"/>
      <c r="KDB17" s="96"/>
      <c r="KDC17" s="96"/>
      <c r="KDD17" s="96"/>
      <c r="KDE17" s="96"/>
      <c r="KDF17" s="96"/>
      <c r="KDG17" s="96"/>
      <c r="KDH17" s="96"/>
      <c r="KDI17" s="96"/>
      <c r="KDJ17" s="96"/>
      <c r="KDK17" s="96"/>
      <c r="KDL17" s="96"/>
      <c r="KDM17" s="96"/>
      <c r="KDN17" s="96"/>
      <c r="KDO17" s="96"/>
      <c r="KDP17" s="96"/>
      <c r="KDQ17" s="96"/>
      <c r="KDR17" s="96"/>
      <c r="KDS17" s="96"/>
      <c r="KDT17" s="96"/>
      <c r="KDU17" s="96"/>
      <c r="KDV17" s="96"/>
      <c r="KDW17" s="96"/>
      <c r="KDX17" s="96"/>
      <c r="KDY17" s="96"/>
      <c r="KDZ17" s="96"/>
      <c r="KEA17" s="96"/>
      <c r="KEB17" s="96"/>
      <c r="KEC17" s="96"/>
      <c r="KED17" s="96"/>
      <c r="KEE17" s="96"/>
      <c r="KEF17" s="96"/>
      <c r="KEG17" s="96"/>
      <c r="KEH17" s="96"/>
      <c r="KEI17" s="96"/>
      <c r="KEJ17" s="96"/>
      <c r="KEK17" s="96"/>
      <c r="KEL17" s="96"/>
      <c r="KEM17" s="96"/>
      <c r="KEN17" s="96"/>
      <c r="KEO17" s="96"/>
      <c r="KEP17" s="96"/>
      <c r="KEQ17" s="96"/>
      <c r="KER17" s="96"/>
      <c r="KES17" s="96"/>
      <c r="KET17" s="96"/>
      <c r="KEU17" s="96"/>
      <c r="KEV17" s="96"/>
      <c r="KEW17" s="96"/>
      <c r="KEX17" s="96"/>
      <c r="KEY17" s="96"/>
      <c r="KEZ17" s="96"/>
      <c r="KFA17" s="96"/>
      <c r="KFB17" s="96"/>
      <c r="KFC17" s="96"/>
      <c r="KFD17" s="96"/>
      <c r="KFE17" s="96"/>
      <c r="KFF17" s="96"/>
      <c r="KFG17" s="96"/>
      <c r="KFH17" s="96"/>
      <c r="KFI17" s="96"/>
      <c r="KFJ17" s="96"/>
      <c r="KFK17" s="96"/>
      <c r="KFL17" s="96"/>
      <c r="KFM17" s="96"/>
      <c r="KFN17" s="96"/>
      <c r="KFO17" s="96"/>
      <c r="KFP17" s="96"/>
      <c r="KFQ17" s="96"/>
      <c r="KFR17" s="96"/>
      <c r="KFS17" s="96"/>
      <c r="KFT17" s="96"/>
      <c r="KFU17" s="96"/>
      <c r="KFV17" s="96"/>
      <c r="KFW17" s="96"/>
      <c r="KFX17" s="96"/>
      <c r="KFY17" s="96"/>
      <c r="KFZ17" s="96"/>
      <c r="KGA17" s="96"/>
      <c r="KGB17" s="96"/>
      <c r="KGC17" s="96"/>
      <c r="KGD17" s="96"/>
      <c r="KGE17" s="96"/>
      <c r="KGF17" s="96"/>
      <c r="KGG17" s="96"/>
      <c r="KGH17" s="96"/>
      <c r="KGI17" s="96"/>
      <c r="KGJ17" s="96"/>
      <c r="KGK17" s="96"/>
      <c r="KGL17" s="96"/>
      <c r="KGM17" s="96"/>
      <c r="KGN17" s="96"/>
      <c r="KGO17" s="96"/>
      <c r="KGP17" s="96"/>
      <c r="KGQ17" s="96"/>
      <c r="KGR17" s="96"/>
      <c r="KGS17" s="96"/>
      <c r="KGT17" s="96"/>
      <c r="KGU17" s="96"/>
      <c r="KGV17" s="96"/>
      <c r="KGW17" s="96"/>
      <c r="KGX17" s="96"/>
      <c r="KGY17" s="96"/>
      <c r="KGZ17" s="96"/>
      <c r="KHA17" s="96"/>
      <c r="KHB17" s="96"/>
      <c r="KHC17" s="96"/>
      <c r="KHD17" s="96"/>
      <c r="KHE17" s="96"/>
      <c r="KHF17" s="96"/>
      <c r="KHG17" s="96"/>
      <c r="KHH17" s="96"/>
      <c r="KHI17" s="96"/>
      <c r="KHJ17" s="96"/>
      <c r="KHK17" s="96"/>
      <c r="KHL17" s="96"/>
      <c r="KHM17" s="96"/>
      <c r="KHN17" s="96"/>
      <c r="KHO17" s="96"/>
      <c r="KHP17" s="96"/>
      <c r="KHQ17" s="96"/>
      <c r="KHR17" s="96"/>
      <c r="KHS17" s="96"/>
      <c r="KHT17" s="96"/>
      <c r="KHU17" s="96"/>
      <c r="KHV17" s="96"/>
      <c r="KHW17" s="96"/>
      <c r="KHX17" s="96"/>
      <c r="KHY17" s="96"/>
      <c r="KHZ17" s="96"/>
      <c r="KIA17" s="96"/>
      <c r="KIB17" s="96"/>
      <c r="KIC17" s="96"/>
      <c r="KID17" s="96"/>
      <c r="KIE17" s="96"/>
      <c r="KIF17" s="96"/>
      <c r="KIG17" s="96"/>
      <c r="KIH17" s="96"/>
      <c r="KII17" s="96"/>
      <c r="KIJ17" s="96"/>
      <c r="KIK17" s="96"/>
      <c r="KIL17" s="96"/>
      <c r="KIM17" s="96"/>
      <c r="KIN17" s="96"/>
      <c r="KIO17" s="96"/>
      <c r="KIP17" s="96"/>
      <c r="KIQ17" s="96"/>
      <c r="KIR17" s="96"/>
      <c r="KIS17" s="96"/>
      <c r="KIT17" s="96"/>
      <c r="KIU17" s="96"/>
      <c r="KIV17" s="96"/>
      <c r="KIW17" s="96"/>
      <c r="KIX17" s="96"/>
      <c r="KIY17" s="96"/>
      <c r="KIZ17" s="96"/>
      <c r="KJA17" s="96"/>
      <c r="KJB17" s="96"/>
      <c r="KJC17" s="96"/>
      <c r="KJD17" s="96"/>
      <c r="KJE17" s="96"/>
      <c r="KJF17" s="96"/>
      <c r="KJG17" s="96"/>
      <c r="KJH17" s="96"/>
      <c r="KJI17" s="96"/>
      <c r="KJJ17" s="96"/>
      <c r="KJK17" s="96"/>
      <c r="KJL17" s="96"/>
      <c r="KJM17" s="96"/>
      <c r="KJN17" s="96"/>
      <c r="KJO17" s="96"/>
      <c r="KJP17" s="96"/>
      <c r="KJQ17" s="96"/>
      <c r="KJR17" s="96"/>
      <c r="KJS17" s="96"/>
      <c r="KJT17" s="96"/>
      <c r="KJU17" s="96"/>
      <c r="KJV17" s="96"/>
      <c r="KJW17" s="96"/>
      <c r="KJX17" s="96"/>
      <c r="KJY17" s="96"/>
      <c r="KJZ17" s="96"/>
      <c r="KKA17" s="96"/>
      <c r="KKB17" s="96"/>
      <c r="KKC17" s="96"/>
      <c r="KKD17" s="96"/>
      <c r="KKE17" s="96"/>
      <c r="KKF17" s="96"/>
      <c r="KKG17" s="96"/>
      <c r="KKH17" s="96"/>
      <c r="KKI17" s="96"/>
      <c r="KKJ17" s="96"/>
      <c r="KKK17" s="96"/>
      <c r="KKL17" s="96"/>
      <c r="KKM17" s="96"/>
      <c r="KKN17" s="96"/>
      <c r="KKO17" s="96"/>
      <c r="KKP17" s="96"/>
      <c r="KKQ17" s="96"/>
      <c r="KKR17" s="96"/>
      <c r="KKS17" s="96"/>
      <c r="KKT17" s="96"/>
      <c r="KKU17" s="96"/>
      <c r="KKV17" s="96"/>
      <c r="KKW17" s="96"/>
      <c r="KKX17" s="96"/>
      <c r="KKY17" s="96"/>
      <c r="KKZ17" s="96"/>
      <c r="KLA17" s="96"/>
      <c r="KLB17" s="96"/>
      <c r="KLC17" s="96"/>
      <c r="KLD17" s="96"/>
      <c r="KLE17" s="96"/>
      <c r="KLF17" s="96"/>
      <c r="KLG17" s="96"/>
      <c r="KLH17" s="96"/>
      <c r="KLI17" s="96"/>
      <c r="KLJ17" s="96"/>
      <c r="KLK17" s="96"/>
      <c r="KLL17" s="96"/>
      <c r="KLM17" s="96"/>
      <c r="KLN17" s="96"/>
      <c r="KLO17" s="96"/>
      <c r="KLP17" s="96"/>
      <c r="KLQ17" s="96"/>
      <c r="KLR17" s="96"/>
      <c r="KLS17" s="96"/>
      <c r="KLT17" s="96"/>
      <c r="KLU17" s="96"/>
      <c r="KLV17" s="96"/>
      <c r="KLW17" s="96"/>
      <c r="KLX17" s="96"/>
      <c r="KLY17" s="96"/>
      <c r="KLZ17" s="96"/>
      <c r="KMA17" s="96"/>
      <c r="KMB17" s="96"/>
      <c r="KMC17" s="96"/>
      <c r="KMD17" s="96"/>
      <c r="KME17" s="96"/>
      <c r="KMF17" s="96"/>
      <c r="KMG17" s="96"/>
      <c r="KMH17" s="96"/>
      <c r="KMI17" s="96"/>
      <c r="KMJ17" s="96"/>
      <c r="KMK17" s="96"/>
      <c r="KML17" s="96"/>
      <c r="KMM17" s="96"/>
      <c r="KMN17" s="96"/>
      <c r="KMO17" s="96"/>
      <c r="KMP17" s="96"/>
      <c r="KMQ17" s="96"/>
      <c r="KMR17" s="96"/>
      <c r="KMS17" s="96"/>
      <c r="KMT17" s="96"/>
      <c r="KMU17" s="96"/>
      <c r="KMV17" s="96"/>
      <c r="KMW17" s="96"/>
      <c r="KMX17" s="96"/>
      <c r="KMY17" s="96"/>
      <c r="KMZ17" s="96"/>
      <c r="KNA17" s="96"/>
      <c r="KNB17" s="96"/>
      <c r="KNC17" s="96"/>
      <c r="KND17" s="96"/>
      <c r="KNE17" s="96"/>
      <c r="KNF17" s="96"/>
      <c r="KNG17" s="96"/>
      <c r="KNH17" s="96"/>
      <c r="KNI17" s="96"/>
      <c r="KNJ17" s="96"/>
      <c r="KNK17" s="96"/>
      <c r="KNL17" s="96"/>
      <c r="KNM17" s="96"/>
      <c r="KNN17" s="96"/>
      <c r="KNO17" s="96"/>
      <c r="KNP17" s="96"/>
      <c r="KNQ17" s="96"/>
      <c r="KNR17" s="96"/>
      <c r="KNS17" s="96"/>
      <c r="KNT17" s="96"/>
      <c r="KNU17" s="96"/>
      <c r="KNV17" s="96"/>
      <c r="KNW17" s="96"/>
      <c r="KNX17" s="96"/>
      <c r="KNY17" s="96"/>
      <c r="KNZ17" s="96"/>
      <c r="KOA17" s="96"/>
      <c r="KOB17" s="96"/>
      <c r="KOC17" s="96"/>
      <c r="KOD17" s="96"/>
      <c r="KOE17" s="96"/>
      <c r="KOF17" s="96"/>
      <c r="KOG17" s="96"/>
      <c r="KOH17" s="96"/>
      <c r="KOI17" s="96"/>
      <c r="KOJ17" s="96"/>
      <c r="KOK17" s="96"/>
      <c r="KOL17" s="96"/>
      <c r="KOM17" s="96"/>
      <c r="KON17" s="96"/>
      <c r="KOO17" s="96"/>
      <c r="KOP17" s="96"/>
      <c r="KOQ17" s="96"/>
      <c r="KOR17" s="96"/>
      <c r="KOS17" s="96"/>
      <c r="KOT17" s="96"/>
      <c r="KOU17" s="96"/>
      <c r="KOV17" s="96"/>
      <c r="KOW17" s="96"/>
      <c r="KOX17" s="96"/>
      <c r="KOY17" s="96"/>
      <c r="KOZ17" s="96"/>
      <c r="KPA17" s="96"/>
      <c r="KPB17" s="96"/>
      <c r="KPC17" s="96"/>
      <c r="KPD17" s="96"/>
      <c r="KPE17" s="96"/>
      <c r="KPF17" s="96"/>
      <c r="KPG17" s="96"/>
      <c r="KPH17" s="96"/>
      <c r="KPI17" s="96"/>
      <c r="KPJ17" s="96"/>
      <c r="KPK17" s="96"/>
      <c r="KPL17" s="96"/>
      <c r="KPM17" s="96"/>
      <c r="KPN17" s="96"/>
      <c r="KPO17" s="96"/>
      <c r="KPP17" s="96"/>
      <c r="KPQ17" s="96"/>
      <c r="KPR17" s="96"/>
      <c r="KPS17" s="96"/>
      <c r="KPT17" s="96"/>
      <c r="KPU17" s="96"/>
      <c r="KPV17" s="96"/>
      <c r="KPW17" s="96"/>
      <c r="KPX17" s="96"/>
      <c r="KPY17" s="96"/>
      <c r="KPZ17" s="96"/>
      <c r="KQA17" s="96"/>
      <c r="KQB17" s="96"/>
      <c r="KQC17" s="96"/>
      <c r="KQD17" s="96"/>
      <c r="KQE17" s="96"/>
      <c r="KQF17" s="96"/>
      <c r="KQG17" s="96"/>
      <c r="KQH17" s="96"/>
      <c r="KQI17" s="96"/>
      <c r="KQJ17" s="96"/>
      <c r="KQK17" s="96"/>
      <c r="KQL17" s="96"/>
      <c r="KQM17" s="96"/>
      <c r="KQN17" s="96"/>
      <c r="KQO17" s="96"/>
      <c r="KQP17" s="96"/>
      <c r="KQQ17" s="96"/>
      <c r="KQR17" s="96"/>
      <c r="KQS17" s="96"/>
      <c r="KQT17" s="96"/>
      <c r="KQU17" s="96"/>
      <c r="KQV17" s="96"/>
      <c r="KQW17" s="96"/>
      <c r="KQX17" s="96"/>
      <c r="KQY17" s="96"/>
      <c r="KQZ17" s="96"/>
      <c r="KRA17" s="96"/>
      <c r="KRB17" s="96"/>
      <c r="KRC17" s="96"/>
      <c r="KRD17" s="96"/>
      <c r="KRE17" s="96"/>
      <c r="KRF17" s="96"/>
      <c r="KRG17" s="96"/>
      <c r="KRH17" s="96"/>
      <c r="KRI17" s="96"/>
      <c r="KRJ17" s="96"/>
      <c r="KRK17" s="96"/>
      <c r="KRL17" s="96"/>
      <c r="KRM17" s="96"/>
      <c r="KRN17" s="96"/>
      <c r="KRO17" s="96"/>
      <c r="KRP17" s="96"/>
      <c r="KRQ17" s="96"/>
      <c r="KRR17" s="96"/>
      <c r="KRS17" s="96"/>
      <c r="KRT17" s="96"/>
      <c r="KRU17" s="96"/>
      <c r="KRV17" s="96"/>
      <c r="KRW17" s="96"/>
      <c r="KRX17" s="96"/>
      <c r="KRY17" s="96"/>
      <c r="KRZ17" s="96"/>
      <c r="KSA17" s="96"/>
      <c r="KSB17" s="96"/>
      <c r="KSC17" s="96"/>
      <c r="KSD17" s="96"/>
      <c r="KSE17" s="96"/>
      <c r="KSF17" s="96"/>
      <c r="KSG17" s="96"/>
      <c r="KSH17" s="96"/>
      <c r="KSI17" s="96"/>
      <c r="KSJ17" s="96"/>
      <c r="KSK17" s="96"/>
      <c r="KSL17" s="96"/>
      <c r="KSM17" s="96"/>
      <c r="KSN17" s="96"/>
      <c r="KSO17" s="96"/>
      <c r="KSP17" s="96"/>
      <c r="KSQ17" s="96"/>
      <c r="KSR17" s="96"/>
      <c r="KSS17" s="96"/>
      <c r="KST17" s="96"/>
      <c r="KSU17" s="96"/>
      <c r="KSV17" s="96"/>
      <c r="KSW17" s="96"/>
      <c r="KSX17" s="96"/>
      <c r="KSY17" s="96"/>
      <c r="KSZ17" s="96"/>
      <c r="KTA17" s="96"/>
      <c r="KTB17" s="96"/>
      <c r="KTC17" s="96"/>
      <c r="KTD17" s="96"/>
      <c r="KTE17" s="96"/>
      <c r="KTF17" s="96"/>
      <c r="KTG17" s="96"/>
      <c r="KTH17" s="96"/>
      <c r="KTI17" s="96"/>
      <c r="KTJ17" s="96"/>
      <c r="KTK17" s="96"/>
      <c r="KTL17" s="96"/>
      <c r="KTM17" s="96"/>
      <c r="KTN17" s="96"/>
      <c r="KTO17" s="96"/>
      <c r="KTP17" s="96"/>
      <c r="KTQ17" s="96"/>
      <c r="KTR17" s="96"/>
      <c r="KTS17" s="96"/>
      <c r="KTT17" s="96"/>
      <c r="KTU17" s="96"/>
      <c r="KTV17" s="96"/>
      <c r="KTW17" s="96"/>
      <c r="KTX17" s="96"/>
      <c r="KTY17" s="96"/>
      <c r="KTZ17" s="96"/>
      <c r="KUA17" s="96"/>
      <c r="KUB17" s="96"/>
      <c r="KUC17" s="96"/>
      <c r="KUD17" s="96"/>
      <c r="KUE17" s="96"/>
      <c r="KUF17" s="96"/>
      <c r="KUG17" s="96"/>
      <c r="KUH17" s="96"/>
      <c r="KUI17" s="96"/>
      <c r="KUJ17" s="96"/>
      <c r="KUK17" s="96"/>
      <c r="KUL17" s="96"/>
      <c r="KUM17" s="96"/>
      <c r="KUN17" s="96"/>
      <c r="KUO17" s="96"/>
      <c r="KUP17" s="96"/>
      <c r="KUQ17" s="96"/>
      <c r="KUR17" s="96"/>
      <c r="KUS17" s="96"/>
      <c r="KUT17" s="96"/>
      <c r="KUU17" s="96"/>
      <c r="KUV17" s="96"/>
      <c r="KUW17" s="96"/>
      <c r="KUX17" s="96"/>
      <c r="KUY17" s="96"/>
      <c r="KUZ17" s="96"/>
      <c r="KVA17" s="96"/>
      <c r="KVB17" s="96"/>
      <c r="KVC17" s="96"/>
      <c r="KVD17" s="96"/>
      <c r="KVE17" s="96"/>
      <c r="KVF17" s="96"/>
      <c r="KVG17" s="96"/>
      <c r="KVH17" s="96"/>
      <c r="KVI17" s="96"/>
      <c r="KVJ17" s="96"/>
      <c r="KVK17" s="96"/>
      <c r="KVL17" s="96"/>
      <c r="KVM17" s="96"/>
      <c r="KVN17" s="96"/>
      <c r="KVO17" s="96"/>
      <c r="KVP17" s="96"/>
      <c r="KVQ17" s="96"/>
      <c r="KVR17" s="96"/>
      <c r="KVS17" s="96"/>
      <c r="KVT17" s="96"/>
      <c r="KVU17" s="96"/>
      <c r="KVV17" s="96"/>
      <c r="KVW17" s="96"/>
      <c r="KVX17" s="96"/>
      <c r="KVY17" s="96"/>
      <c r="KVZ17" s="96"/>
      <c r="KWA17" s="96"/>
      <c r="KWB17" s="96"/>
      <c r="KWC17" s="96"/>
      <c r="KWD17" s="96"/>
      <c r="KWE17" s="96"/>
      <c r="KWF17" s="96"/>
      <c r="KWG17" s="96"/>
      <c r="KWH17" s="96"/>
      <c r="KWI17" s="96"/>
      <c r="KWJ17" s="96"/>
      <c r="KWK17" s="96"/>
      <c r="KWL17" s="96"/>
      <c r="KWM17" s="96"/>
      <c r="KWN17" s="96"/>
      <c r="KWO17" s="96"/>
      <c r="KWP17" s="96"/>
      <c r="KWQ17" s="96"/>
      <c r="KWR17" s="96"/>
      <c r="KWS17" s="96"/>
      <c r="KWT17" s="96"/>
      <c r="KWU17" s="96"/>
      <c r="KWV17" s="96"/>
      <c r="KWW17" s="96"/>
      <c r="KWX17" s="96"/>
      <c r="KWY17" s="96"/>
      <c r="KWZ17" s="96"/>
      <c r="KXA17" s="96"/>
      <c r="KXB17" s="96"/>
      <c r="KXC17" s="96"/>
      <c r="KXD17" s="96"/>
      <c r="KXE17" s="96"/>
      <c r="KXF17" s="96"/>
      <c r="KXG17" s="96"/>
      <c r="KXH17" s="96"/>
      <c r="KXI17" s="96"/>
      <c r="KXJ17" s="96"/>
      <c r="KXK17" s="96"/>
      <c r="KXL17" s="96"/>
      <c r="KXM17" s="96"/>
      <c r="KXN17" s="96"/>
      <c r="KXO17" s="96"/>
      <c r="KXP17" s="96"/>
      <c r="KXQ17" s="96"/>
      <c r="KXR17" s="96"/>
      <c r="KXS17" s="96"/>
      <c r="KXT17" s="96"/>
      <c r="KXU17" s="96"/>
      <c r="KXV17" s="96"/>
      <c r="KXW17" s="96"/>
      <c r="KXX17" s="96"/>
      <c r="KXY17" s="96"/>
      <c r="KXZ17" s="96"/>
      <c r="KYA17" s="96"/>
      <c r="KYB17" s="96"/>
      <c r="KYC17" s="96"/>
      <c r="KYD17" s="96"/>
      <c r="KYE17" s="96"/>
      <c r="KYF17" s="96"/>
      <c r="KYG17" s="96"/>
      <c r="KYH17" s="96"/>
      <c r="KYI17" s="96"/>
      <c r="KYJ17" s="96"/>
      <c r="KYK17" s="96"/>
      <c r="KYL17" s="96"/>
      <c r="KYM17" s="96"/>
      <c r="KYN17" s="96"/>
      <c r="KYO17" s="96"/>
      <c r="KYP17" s="96"/>
      <c r="KYQ17" s="96"/>
      <c r="KYR17" s="96"/>
      <c r="KYS17" s="96"/>
      <c r="KYT17" s="96"/>
      <c r="KYU17" s="96"/>
      <c r="KYV17" s="96"/>
      <c r="KYW17" s="96"/>
      <c r="KYX17" s="96"/>
      <c r="KYY17" s="96"/>
      <c r="KYZ17" s="96"/>
      <c r="KZA17" s="96"/>
      <c r="KZB17" s="96"/>
      <c r="KZC17" s="96"/>
      <c r="KZD17" s="96"/>
      <c r="KZE17" s="96"/>
      <c r="KZF17" s="96"/>
      <c r="KZG17" s="96"/>
      <c r="KZH17" s="96"/>
      <c r="KZI17" s="96"/>
      <c r="KZJ17" s="96"/>
      <c r="KZK17" s="96"/>
      <c r="KZL17" s="96"/>
      <c r="KZM17" s="96"/>
      <c r="KZN17" s="96"/>
      <c r="KZO17" s="96"/>
      <c r="KZP17" s="96"/>
      <c r="KZQ17" s="96"/>
      <c r="KZR17" s="96"/>
      <c r="KZS17" s="96"/>
      <c r="KZT17" s="96"/>
      <c r="KZU17" s="96"/>
      <c r="KZV17" s="96"/>
      <c r="KZW17" s="96"/>
      <c r="KZX17" s="96"/>
      <c r="KZY17" s="96"/>
      <c r="KZZ17" s="96"/>
      <c r="LAA17" s="96"/>
      <c r="LAB17" s="96"/>
      <c r="LAC17" s="96"/>
      <c r="LAD17" s="96"/>
      <c r="LAE17" s="96"/>
      <c r="LAF17" s="96"/>
      <c r="LAG17" s="96"/>
      <c r="LAH17" s="96"/>
      <c r="LAI17" s="96"/>
      <c r="LAJ17" s="96"/>
      <c r="LAK17" s="96"/>
      <c r="LAL17" s="96"/>
      <c r="LAM17" s="96"/>
      <c r="LAN17" s="96"/>
      <c r="LAO17" s="96"/>
      <c r="LAP17" s="96"/>
      <c r="LAQ17" s="96"/>
      <c r="LAR17" s="96"/>
      <c r="LAS17" s="96"/>
      <c r="LAT17" s="96"/>
      <c r="LAU17" s="96"/>
      <c r="LAV17" s="96"/>
      <c r="LAW17" s="96"/>
      <c r="LAX17" s="96"/>
      <c r="LAY17" s="96"/>
      <c r="LAZ17" s="96"/>
      <c r="LBA17" s="96"/>
      <c r="LBB17" s="96"/>
      <c r="LBC17" s="96"/>
      <c r="LBD17" s="96"/>
      <c r="LBE17" s="96"/>
      <c r="LBF17" s="96"/>
      <c r="LBG17" s="96"/>
      <c r="LBH17" s="96"/>
      <c r="LBI17" s="96"/>
      <c r="LBJ17" s="96"/>
      <c r="LBK17" s="96"/>
      <c r="LBL17" s="96"/>
      <c r="LBM17" s="96"/>
      <c r="LBN17" s="96"/>
      <c r="LBO17" s="96"/>
      <c r="LBP17" s="96"/>
      <c r="LBQ17" s="96"/>
      <c r="LBR17" s="96"/>
      <c r="LBS17" s="96"/>
      <c r="LBT17" s="96"/>
      <c r="LBU17" s="96"/>
      <c r="LBV17" s="96"/>
      <c r="LBW17" s="96"/>
      <c r="LBX17" s="96"/>
      <c r="LBY17" s="96"/>
      <c r="LBZ17" s="96"/>
      <c r="LCA17" s="96"/>
      <c r="LCB17" s="96"/>
      <c r="LCC17" s="96"/>
      <c r="LCD17" s="96"/>
      <c r="LCE17" s="96"/>
      <c r="LCF17" s="96"/>
      <c r="LCG17" s="96"/>
      <c r="LCH17" s="96"/>
      <c r="LCI17" s="96"/>
      <c r="LCJ17" s="96"/>
      <c r="LCK17" s="96"/>
      <c r="LCL17" s="96"/>
      <c r="LCM17" s="96"/>
      <c r="LCN17" s="96"/>
      <c r="LCO17" s="96"/>
      <c r="LCP17" s="96"/>
      <c r="LCQ17" s="96"/>
      <c r="LCR17" s="96"/>
      <c r="LCS17" s="96"/>
      <c r="LCT17" s="96"/>
      <c r="LCU17" s="96"/>
      <c r="LCV17" s="96"/>
      <c r="LCW17" s="96"/>
      <c r="LCX17" s="96"/>
      <c r="LCY17" s="96"/>
      <c r="LCZ17" s="96"/>
      <c r="LDA17" s="96"/>
      <c r="LDB17" s="96"/>
      <c r="LDC17" s="96"/>
      <c r="LDD17" s="96"/>
      <c r="LDE17" s="96"/>
      <c r="LDF17" s="96"/>
      <c r="LDG17" s="96"/>
      <c r="LDH17" s="96"/>
      <c r="LDI17" s="96"/>
      <c r="LDJ17" s="96"/>
      <c r="LDK17" s="96"/>
      <c r="LDL17" s="96"/>
      <c r="LDM17" s="96"/>
      <c r="LDN17" s="96"/>
      <c r="LDO17" s="96"/>
      <c r="LDP17" s="96"/>
      <c r="LDQ17" s="96"/>
      <c r="LDR17" s="96"/>
      <c r="LDS17" s="96"/>
      <c r="LDT17" s="96"/>
      <c r="LDU17" s="96"/>
      <c r="LDV17" s="96"/>
      <c r="LDW17" s="96"/>
      <c r="LDX17" s="96"/>
      <c r="LDY17" s="96"/>
      <c r="LDZ17" s="96"/>
      <c r="LEA17" s="96"/>
      <c r="LEB17" s="96"/>
      <c r="LEC17" s="96"/>
      <c r="LED17" s="96"/>
      <c r="LEE17" s="96"/>
      <c r="LEF17" s="96"/>
      <c r="LEG17" s="96"/>
      <c r="LEH17" s="96"/>
      <c r="LEI17" s="96"/>
      <c r="LEJ17" s="96"/>
      <c r="LEK17" s="96"/>
      <c r="LEL17" s="96"/>
      <c r="LEM17" s="96"/>
      <c r="LEN17" s="96"/>
      <c r="LEO17" s="96"/>
      <c r="LEP17" s="96"/>
      <c r="LEQ17" s="96"/>
      <c r="LER17" s="96"/>
      <c r="LES17" s="96"/>
      <c r="LET17" s="96"/>
      <c r="LEU17" s="96"/>
      <c r="LEV17" s="96"/>
      <c r="LEW17" s="96"/>
      <c r="LEX17" s="96"/>
      <c r="LEY17" s="96"/>
      <c r="LEZ17" s="96"/>
      <c r="LFA17" s="96"/>
      <c r="LFB17" s="96"/>
      <c r="LFC17" s="96"/>
      <c r="LFD17" s="96"/>
      <c r="LFE17" s="96"/>
      <c r="LFF17" s="96"/>
      <c r="LFG17" s="96"/>
      <c r="LFH17" s="96"/>
      <c r="LFI17" s="96"/>
      <c r="LFJ17" s="96"/>
      <c r="LFK17" s="96"/>
      <c r="LFL17" s="96"/>
      <c r="LFM17" s="96"/>
      <c r="LFN17" s="96"/>
      <c r="LFO17" s="96"/>
      <c r="LFP17" s="96"/>
      <c r="LFQ17" s="96"/>
      <c r="LFR17" s="96"/>
      <c r="LFS17" s="96"/>
      <c r="LFT17" s="96"/>
      <c r="LFU17" s="96"/>
      <c r="LFV17" s="96"/>
      <c r="LFW17" s="96"/>
      <c r="LFX17" s="96"/>
      <c r="LFY17" s="96"/>
      <c r="LFZ17" s="96"/>
      <c r="LGA17" s="96"/>
      <c r="LGB17" s="96"/>
      <c r="LGC17" s="96"/>
      <c r="LGD17" s="96"/>
      <c r="LGE17" s="96"/>
      <c r="LGF17" s="96"/>
      <c r="LGG17" s="96"/>
      <c r="LGH17" s="96"/>
      <c r="LGI17" s="96"/>
      <c r="LGJ17" s="96"/>
      <c r="LGK17" s="96"/>
      <c r="LGL17" s="96"/>
      <c r="LGM17" s="96"/>
      <c r="LGN17" s="96"/>
      <c r="LGO17" s="96"/>
      <c r="LGP17" s="96"/>
      <c r="LGQ17" s="96"/>
      <c r="LGR17" s="96"/>
      <c r="LGS17" s="96"/>
      <c r="LGT17" s="96"/>
      <c r="LGU17" s="96"/>
      <c r="LGV17" s="96"/>
      <c r="LGW17" s="96"/>
      <c r="LGX17" s="96"/>
      <c r="LGY17" s="96"/>
      <c r="LGZ17" s="96"/>
      <c r="LHA17" s="96"/>
      <c r="LHB17" s="96"/>
      <c r="LHC17" s="96"/>
      <c r="LHD17" s="96"/>
      <c r="LHE17" s="96"/>
      <c r="LHF17" s="96"/>
      <c r="LHG17" s="96"/>
      <c r="LHH17" s="96"/>
      <c r="LHI17" s="96"/>
      <c r="LHJ17" s="96"/>
      <c r="LHK17" s="96"/>
      <c r="LHL17" s="96"/>
      <c r="LHM17" s="96"/>
      <c r="LHN17" s="96"/>
      <c r="LHO17" s="96"/>
      <c r="LHP17" s="96"/>
      <c r="LHQ17" s="96"/>
      <c r="LHR17" s="96"/>
      <c r="LHS17" s="96"/>
      <c r="LHT17" s="96"/>
      <c r="LHU17" s="96"/>
      <c r="LHV17" s="96"/>
      <c r="LHW17" s="96"/>
      <c r="LHX17" s="96"/>
      <c r="LHY17" s="96"/>
      <c r="LHZ17" s="96"/>
      <c r="LIA17" s="96"/>
      <c r="LIB17" s="96"/>
      <c r="LIC17" s="96"/>
      <c r="LID17" s="96"/>
      <c r="LIE17" s="96"/>
      <c r="LIF17" s="96"/>
      <c r="LIG17" s="96"/>
      <c r="LIH17" s="96"/>
      <c r="LII17" s="96"/>
      <c r="LIJ17" s="96"/>
      <c r="LIK17" s="96"/>
      <c r="LIL17" s="96"/>
      <c r="LIM17" s="96"/>
      <c r="LIN17" s="96"/>
      <c r="LIO17" s="96"/>
      <c r="LIP17" s="96"/>
      <c r="LIQ17" s="96"/>
      <c r="LIR17" s="96"/>
      <c r="LIS17" s="96"/>
      <c r="LIT17" s="96"/>
      <c r="LIU17" s="96"/>
      <c r="LIV17" s="96"/>
      <c r="LIW17" s="96"/>
      <c r="LIX17" s="96"/>
      <c r="LIY17" s="96"/>
      <c r="LIZ17" s="96"/>
      <c r="LJA17" s="96"/>
      <c r="LJB17" s="96"/>
      <c r="LJC17" s="96"/>
      <c r="LJD17" s="96"/>
      <c r="LJE17" s="96"/>
      <c r="LJF17" s="96"/>
      <c r="LJG17" s="96"/>
      <c r="LJH17" s="96"/>
      <c r="LJI17" s="96"/>
      <c r="LJJ17" s="96"/>
      <c r="LJK17" s="96"/>
      <c r="LJL17" s="96"/>
      <c r="LJM17" s="96"/>
      <c r="LJN17" s="96"/>
      <c r="LJO17" s="96"/>
      <c r="LJP17" s="96"/>
      <c r="LJQ17" s="96"/>
      <c r="LJR17" s="96"/>
      <c r="LJS17" s="96"/>
      <c r="LJT17" s="96"/>
      <c r="LJU17" s="96"/>
      <c r="LJV17" s="96"/>
      <c r="LJW17" s="96"/>
      <c r="LJX17" s="96"/>
      <c r="LJY17" s="96"/>
      <c r="LJZ17" s="96"/>
      <c r="LKA17" s="96"/>
      <c r="LKB17" s="96"/>
      <c r="LKC17" s="96"/>
      <c r="LKD17" s="96"/>
      <c r="LKE17" s="96"/>
      <c r="LKF17" s="96"/>
      <c r="LKG17" s="96"/>
      <c r="LKH17" s="96"/>
      <c r="LKI17" s="96"/>
      <c r="LKJ17" s="96"/>
      <c r="LKK17" s="96"/>
      <c r="LKL17" s="96"/>
      <c r="LKM17" s="96"/>
      <c r="LKN17" s="96"/>
      <c r="LKO17" s="96"/>
      <c r="LKP17" s="96"/>
      <c r="LKQ17" s="96"/>
      <c r="LKR17" s="96"/>
      <c r="LKS17" s="96"/>
      <c r="LKT17" s="96"/>
      <c r="LKU17" s="96"/>
      <c r="LKV17" s="96"/>
      <c r="LKW17" s="96"/>
      <c r="LKX17" s="96"/>
      <c r="LKY17" s="96"/>
      <c r="LKZ17" s="96"/>
      <c r="LLA17" s="96"/>
      <c r="LLB17" s="96"/>
      <c r="LLC17" s="96"/>
      <c r="LLD17" s="96"/>
      <c r="LLE17" s="96"/>
      <c r="LLF17" s="96"/>
      <c r="LLG17" s="96"/>
      <c r="LLH17" s="96"/>
      <c r="LLI17" s="96"/>
      <c r="LLJ17" s="96"/>
      <c r="LLK17" s="96"/>
      <c r="LLL17" s="96"/>
      <c r="LLM17" s="96"/>
      <c r="LLN17" s="96"/>
      <c r="LLO17" s="96"/>
      <c r="LLP17" s="96"/>
      <c r="LLQ17" s="96"/>
      <c r="LLR17" s="96"/>
      <c r="LLS17" s="96"/>
      <c r="LLT17" s="96"/>
      <c r="LLU17" s="96"/>
      <c r="LLV17" s="96"/>
      <c r="LLW17" s="96"/>
      <c r="LLX17" s="96"/>
      <c r="LLY17" s="96"/>
      <c r="LLZ17" s="96"/>
      <c r="LMA17" s="96"/>
      <c r="LMB17" s="96"/>
      <c r="LMC17" s="96"/>
      <c r="LMD17" s="96"/>
      <c r="LME17" s="96"/>
      <c r="LMF17" s="96"/>
      <c r="LMG17" s="96"/>
      <c r="LMH17" s="96"/>
      <c r="LMI17" s="96"/>
      <c r="LMJ17" s="96"/>
      <c r="LMK17" s="96"/>
      <c r="LML17" s="96"/>
      <c r="LMM17" s="96"/>
      <c r="LMN17" s="96"/>
      <c r="LMO17" s="96"/>
      <c r="LMP17" s="96"/>
      <c r="LMQ17" s="96"/>
      <c r="LMR17" s="96"/>
      <c r="LMS17" s="96"/>
      <c r="LMT17" s="96"/>
      <c r="LMU17" s="96"/>
      <c r="LMV17" s="96"/>
      <c r="LMW17" s="96"/>
      <c r="LMX17" s="96"/>
      <c r="LMY17" s="96"/>
      <c r="LMZ17" s="96"/>
      <c r="LNA17" s="96"/>
      <c r="LNB17" s="96"/>
      <c r="LNC17" s="96"/>
      <c r="LND17" s="96"/>
      <c r="LNE17" s="96"/>
      <c r="LNF17" s="96"/>
      <c r="LNG17" s="96"/>
      <c r="LNH17" s="96"/>
      <c r="LNI17" s="96"/>
      <c r="LNJ17" s="96"/>
      <c r="LNK17" s="96"/>
      <c r="LNL17" s="96"/>
      <c r="LNM17" s="96"/>
      <c r="LNN17" s="96"/>
      <c r="LNO17" s="96"/>
      <c r="LNP17" s="96"/>
      <c r="LNQ17" s="96"/>
      <c r="LNR17" s="96"/>
      <c r="LNS17" s="96"/>
      <c r="LNT17" s="96"/>
      <c r="LNU17" s="96"/>
      <c r="LNV17" s="96"/>
      <c r="LNW17" s="96"/>
      <c r="LNX17" s="96"/>
      <c r="LNY17" s="96"/>
      <c r="LNZ17" s="96"/>
      <c r="LOA17" s="96"/>
      <c r="LOB17" s="96"/>
      <c r="LOC17" s="96"/>
      <c r="LOD17" s="96"/>
      <c r="LOE17" s="96"/>
      <c r="LOF17" s="96"/>
      <c r="LOG17" s="96"/>
      <c r="LOH17" s="96"/>
      <c r="LOI17" s="96"/>
      <c r="LOJ17" s="96"/>
      <c r="LOK17" s="96"/>
      <c r="LOL17" s="96"/>
      <c r="LOM17" s="96"/>
      <c r="LON17" s="96"/>
      <c r="LOO17" s="96"/>
      <c r="LOP17" s="96"/>
      <c r="LOQ17" s="96"/>
      <c r="LOR17" s="96"/>
      <c r="LOS17" s="96"/>
      <c r="LOT17" s="96"/>
      <c r="LOU17" s="96"/>
      <c r="LOV17" s="96"/>
      <c r="LOW17" s="96"/>
      <c r="LOX17" s="96"/>
      <c r="LOY17" s="96"/>
      <c r="LOZ17" s="96"/>
      <c r="LPA17" s="96"/>
      <c r="LPB17" s="96"/>
      <c r="LPC17" s="96"/>
      <c r="LPD17" s="96"/>
      <c r="LPE17" s="96"/>
      <c r="LPF17" s="96"/>
      <c r="LPG17" s="96"/>
      <c r="LPH17" s="96"/>
      <c r="LPI17" s="96"/>
      <c r="LPJ17" s="96"/>
      <c r="LPK17" s="96"/>
      <c r="LPL17" s="96"/>
      <c r="LPM17" s="96"/>
      <c r="LPN17" s="96"/>
      <c r="LPO17" s="96"/>
      <c r="LPP17" s="96"/>
      <c r="LPQ17" s="96"/>
      <c r="LPR17" s="96"/>
      <c r="LPS17" s="96"/>
      <c r="LPT17" s="96"/>
      <c r="LPU17" s="96"/>
      <c r="LPV17" s="96"/>
      <c r="LPW17" s="96"/>
      <c r="LPX17" s="96"/>
      <c r="LPY17" s="96"/>
      <c r="LPZ17" s="96"/>
      <c r="LQA17" s="96"/>
      <c r="LQB17" s="96"/>
      <c r="LQC17" s="96"/>
      <c r="LQD17" s="96"/>
      <c r="LQE17" s="96"/>
      <c r="LQF17" s="96"/>
      <c r="LQG17" s="96"/>
      <c r="LQH17" s="96"/>
      <c r="LQI17" s="96"/>
      <c r="LQJ17" s="96"/>
      <c r="LQK17" s="96"/>
      <c r="LQL17" s="96"/>
      <c r="LQM17" s="96"/>
      <c r="LQN17" s="96"/>
      <c r="LQO17" s="96"/>
      <c r="LQP17" s="96"/>
      <c r="LQQ17" s="96"/>
      <c r="LQR17" s="96"/>
      <c r="LQS17" s="96"/>
      <c r="LQT17" s="96"/>
      <c r="LQU17" s="96"/>
      <c r="LQV17" s="96"/>
      <c r="LQW17" s="96"/>
      <c r="LQX17" s="96"/>
      <c r="LQY17" s="96"/>
      <c r="LQZ17" s="96"/>
      <c r="LRA17" s="96"/>
      <c r="LRB17" s="96"/>
      <c r="LRC17" s="96"/>
      <c r="LRD17" s="96"/>
      <c r="LRE17" s="96"/>
      <c r="LRF17" s="96"/>
      <c r="LRG17" s="96"/>
      <c r="LRH17" s="96"/>
      <c r="LRI17" s="96"/>
      <c r="LRJ17" s="96"/>
      <c r="LRK17" s="96"/>
      <c r="LRL17" s="96"/>
      <c r="LRM17" s="96"/>
      <c r="LRN17" s="96"/>
      <c r="LRO17" s="96"/>
      <c r="LRP17" s="96"/>
      <c r="LRQ17" s="96"/>
      <c r="LRR17" s="96"/>
      <c r="LRS17" s="96"/>
      <c r="LRT17" s="96"/>
      <c r="LRU17" s="96"/>
      <c r="LRV17" s="96"/>
      <c r="LRW17" s="96"/>
      <c r="LRX17" s="96"/>
      <c r="LRY17" s="96"/>
      <c r="LRZ17" s="96"/>
      <c r="LSA17" s="96"/>
      <c r="LSB17" s="96"/>
      <c r="LSC17" s="96"/>
      <c r="LSD17" s="96"/>
      <c r="LSE17" s="96"/>
      <c r="LSF17" s="96"/>
      <c r="LSG17" s="96"/>
      <c r="LSH17" s="96"/>
      <c r="LSI17" s="96"/>
      <c r="LSJ17" s="96"/>
      <c r="LSK17" s="96"/>
      <c r="LSL17" s="96"/>
      <c r="LSM17" s="96"/>
      <c r="LSN17" s="96"/>
      <c r="LSO17" s="96"/>
      <c r="LSP17" s="96"/>
      <c r="LSQ17" s="96"/>
      <c r="LSR17" s="96"/>
      <c r="LSS17" s="96"/>
      <c r="LST17" s="96"/>
      <c r="LSU17" s="96"/>
      <c r="LSV17" s="96"/>
      <c r="LSW17" s="96"/>
      <c r="LSX17" s="96"/>
      <c r="LSY17" s="96"/>
      <c r="LSZ17" s="96"/>
      <c r="LTA17" s="96"/>
      <c r="LTB17" s="96"/>
      <c r="LTC17" s="96"/>
      <c r="LTD17" s="96"/>
      <c r="LTE17" s="96"/>
      <c r="LTF17" s="96"/>
      <c r="LTG17" s="96"/>
      <c r="LTH17" s="96"/>
      <c r="LTI17" s="96"/>
      <c r="LTJ17" s="96"/>
      <c r="LTK17" s="96"/>
      <c r="LTL17" s="96"/>
      <c r="LTM17" s="96"/>
      <c r="LTN17" s="96"/>
      <c r="LTO17" s="96"/>
      <c r="LTP17" s="96"/>
      <c r="LTQ17" s="96"/>
      <c r="LTR17" s="96"/>
      <c r="LTS17" s="96"/>
      <c r="LTT17" s="96"/>
      <c r="LTU17" s="96"/>
      <c r="LTV17" s="96"/>
      <c r="LTW17" s="96"/>
      <c r="LTX17" s="96"/>
      <c r="LTY17" s="96"/>
      <c r="LTZ17" s="96"/>
      <c r="LUA17" s="96"/>
      <c r="LUB17" s="96"/>
      <c r="LUC17" s="96"/>
      <c r="LUD17" s="96"/>
      <c r="LUE17" s="96"/>
      <c r="LUF17" s="96"/>
      <c r="LUG17" s="96"/>
      <c r="LUH17" s="96"/>
      <c r="LUI17" s="96"/>
      <c r="LUJ17" s="96"/>
      <c r="LUK17" s="96"/>
      <c r="LUL17" s="96"/>
      <c r="LUM17" s="96"/>
      <c r="LUN17" s="96"/>
      <c r="LUO17" s="96"/>
      <c r="LUP17" s="96"/>
      <c r="LUQ17" s="96"/>
      <c r="LUR17" s="96"/>
      <c r="LUS17" s="96"/>
      <c r="LUT17" s="96"/>
      <c r="LUU17" s="96"/>
      <c r="LUV17" s="96"/>
      <c r="LUW17" s="96"/>
      <c r="LUX17" s="96"/>
      <c r="LUY17" s="96"/>
      <c r="LUZ17" s="96"/>
      <c r="LVA17" s="96"/>
      <c r="LVB17" s="96"/>
      <c r="LVC17" s="96"/>
      <c r="LVD17" s="96"/>
      <c r="LVE17" s="96"/>
      <c r="LVF17" s="96"/>
      <c r="LVG17" s="96"/>
      <c r="LVH17" s="96"/>
      <c r="LVI17" s="96"/>
      <c r="LVJ17" s="96"/>
      <c r="LVK17" s="96"/>
      <c r="LVL17" s="96"/>
      <c r="LVM17" s="96"/>
      <c r="LVN17" s="96"/>
      <c r="LVO17" s="96"/>
      <c r="LVP17" s="96"/>
      <c r="LVQ17" s="96"/>
      <c r="LVR17" s="96"/>
      <c r="LVS17" s="96"/>
      <c r="LVT17" s="96"/>
      <c r="LVU17" s="96"/>
      <c r="LVV17" s="96"/>
      <c r="LVW17" s="96"/>
      <c r="LVX17" s="96"/>
      <c r="LVY17" s="96"/>
      <c r="LVZ17" s="96"/>
      <c r="LWA17" s="96"/>
      <c r="LWB17" s="96"/>
      <c r="LWC17" s="96"/>
      <c r="LWD17" s="96"/>
      <c r="LWE17" s="96"/>
      <c r="LWF17" s="96"/>
      <c r="LWG17" s="96"/>
      <c r="LWH17" s="96"/>
      <c r="LWI17" s="96"/>
      <c r="LWJ17" s="96"/>
      <c r="LWK17" s="96"/>
      <c r="LWL17" s="96"/>
      <c r="LWM17" s="96"/>
      <c r="LWN17" s="96"/>
      <c r="LWO17" s="96"/>
      <c r="LWP17" s="96"/>
      <c r="LWQ17" s="96"/>
      <c r="LWR17" s="96"/>
      <c r="LWS17" s="96"/>
      <c r="LWT17" s="96"/>
      <c r="LWU17" s="96"/>
      <c r="LWV17" s="96"/>
      <c r="LWW17" s="96"/>
      <c r="LWX17" s="96"/>
      <c r="LWY17" s="96"/>
      <c r="LWZ17" s="96"/>
      <c r="LXA17" s="96"/>
      <c r="LXB17" s="96"/>
      <c r="LXC17" s="96"/>
      <c r="LXD17" s="96"/>
      <c r="LXE17" s="96"/>
      <c r="LXF17" s="96"/>
      <c r="LXG17" s="96"/>
      <c r="LXH17" s="96"/>
      <c r="LXI17" s="96"/>
      <c r="LXJ17" s="96"/>
      <c r="LXK17" s="96"/>
      <c r="LXL17" s="96"/>
      <c r="LXM17" s="96"/>
      <c r="LXN17" s="96"/>
      <c r="LXO17" s="96"/>
      <c r="LXP17" s="96"/>
      <c r="LXQ17" s="96"/>
      <c r="LXR17" s="96"/>
      <c r="LXS17" s="96"/>
      <c r="LXT17" s="96"/>
      <c r="LXU17" s="96"/>
      <c r="LXV17" s="96"/>
      <c r="LXW17" s="96"/>
      <c r="LXX17" s="96"/>
      <c r="LXY17" s="96"/>
      <c r="LXZ17" s="96"/>
      <c r="LYA17" s="96"/>
      <c r="LYB17" s="96"/>
      <c r="LYC17" s="96"/>
      <c r="LYD17" s="96"/>
      <c r="LYE17" s="96"/>
      <c r="LYF17" s="96"/>
      <c r="LYG17" s="96"/>
      <c r="LYH17" s="96"/>
      <c r="LYI17" s="96"/>
      <c r="LYJ17" s="96"/>
      <c r="LYK17" s="96"/>
      <c r="LYL17" s="96"/>
      <c r="LYM17" s="96"/>
      <c r="LYN17" s="96"/>
      <c r="LYO17" s="96"/>
      <c r="LYP17" s="96"/>
      <c r="LYQ17" s="96"/>
      <c r="LYR17" s="96"/>
      <c r="LYS17" s="96"/>
      <c r="LYT17" s="96"/>
      <c r="LYU17" s="96"/>
      <c r="LYV17" s="96"/>
      <c r="LYW17" s="96"/>
      <c r="LYX17" s="96"/>
      <c r="LYY17" s="96"/>
      <c r="LYZ17" s="96"/>
      <c r="LZA17" s="96"/>
      <c r="LZB17" s="96"/>
      <c r="LZC17" s="96"/>
      <c r="LZD17" s="96"/>
      <c r="LZE17" s="96"/>
      <c r="LZF17" s="96"/>
      <c r="LZG17" s="96"/>
      <c r="LZH17" s="96"/>
      <c r="LZI17" s="96"/>
      <c r="LZJ17" s="96"/>
      <c r="LZK17" s="96"/>
      <c r="LZL17" s="96"/>
      <c r="LZM17" s="96"/>
      <c r="LZN17" s="96"/>
      <c r="LZO17" s="96"/>
      <c r="LZP17" s="96"/>
      <c r="LZQ17" s="96"/>
      <c r="LZR17" s="96"/>
      <c r="LZS17" s="96"/>
      <c r="LZT17" s="96"/>
      <c r="LZU17" s="96"/>
      <c r="LZV17" s="96"/>
      <c r="LZW17" s="96"/>
      <c r="LZX17" s="96"/>
      <c r="LZY17" s="96"/>
      <c r="LZZ17" s="96"/>
      <c r="MAA17" s="96"/>
      <c r="MAB17" s="96"/>
      <c r="MAC17" s="96"/>
      <c r="MAD17" s="96"/>
      <c r="MAE17" s="96"/>
      <c r="MAF17" s="96"/>
      <c r="MAG17" s="96"/>
      <c r="MAH17" s="96"/>
      <c r="MAI17" s="96"/>
      <c r="MAJ17" s="96"/>
      <c r="MAK17" s="96"/>
      <c r="MAL17" s="96"/>
      <c r="MAM17" s="96"/>
      <c r="MAN17" s="96"/>
      <c r="MAO17" s="96"/>
      <c r="MAP17" s="96"/>
      <c r="MAQ17" s="96"/>
      <c r="MAR17" s="96"/>
      <c r="MAS17" s="96"/>
      <c r="MAT17" s="96"/>
      <c r="MAU17" s="96"/>
      <c r="MAV17" s="96"/>
      <c r="MAW17" s="96"/>
      <c r="MAX17" s="96"/>
      <c r="MAY17" s="96"/>
      <c r="MAZ17" s="96"/>
      <c r="MBA17" s="96"/>
      <c r="MBB17" s="96"/>
      <c r="MBC17" s="96"/>
      <c r="MBD17" s="96"/>
      <c r="MBE17" s="96"/>
      <c r="MBF17" s="96"/>
      <c r="MBG17" s="96"/>
      <c r="MBH17" s="96"/>
      <c r="MBI17" s="96"/>
      <c r="MBJ17" s="96"/>
      <c r="MBK17" s="96"/>
      <c r="MBL17" s="96"/>
      <c r="MBM17" s="96"/>
      <c r="MBN17" s="96"/>
      <c r="MBO17" s="96"/>
      <c r="MBP17" s="96"/>
      <c r="MBQ17" s="96"/>
      <c r="MBR17" s="96"/>
      <c r="MBS17" s="96"/>
      <c r="MBT17" s="96"/>
      <c r="MBU17" s="96"/>
      <c r="MBV17" s="96"/>
      <c r="MBW17" s="96"/>
      <c r="MBX17" s="96"/>
      <c r="MBY17" s="96"/>
      <c r="MBZ17" s="96"/>
      <c r="MCA17" s="96"/>
      <c r="MCB17" s="96"/>
      <c r="MCC17" s="96"/>
      <c r="MCD17" s="96"/>
      <c r="MCE17" s="96"/>
      <c r="MCF17" s="96"/>
      <c r="MCG17" s="96"/>
      <c r="MCH17" s="96"/>
      <c r="MCI17" s="96"/>
      <c r="MCJ17" s="96"/>
      <c r="MCK17" s="96"/>
      <c r="MCL17" s="96"/>
      <c r="MCM17" s="96"/>
      <c r="MCN17" s="96"/>
      <c r="MCO17" s="96"/>
      <c r="MCP17" s="96"/>
      <c r="MCQ17" s="96"/>
      <c r="MCR17" s="96"/>
      <c r="MCS17" s="96"/>
      <c r="MCT17" s="96"/>
      <c r="MCU17" s="96"/>
      <c r="MCV17" s="96"/>
      <c r="MCW17" s="96"/>
      <c r="MCX17" s="96"/>
      <c r="MCY17" s="96"/>
      <c r="MCZ17" s="96"/>
      <c r="MDA17" s="96"/>
      <c r="MDB17" s="96"/>
      <c r="MDC17" s="96"/>
      <c r="MDD17" s="96"/>
      <c r="MDE17" s="96"/>
      <c r="MDF17" s="96"/>
      <c r="MDG17" s="96"/>
      <c r="MDH17" s="96"/>
      <c r="MDI17" s="96"/>
      <c r="MDJ17" s="96"/>
      <c r="MDK17" s="96"/>
      <c r="MDL17" s="96"/>
      <c r="MDM17" s="96"/>
      <c r="MDN17" s="96"/>
      <c r="MDO17" s="96"/>
      <c r="MDP17" s="96"/>
      <c r="MDQ17" s="96"/>
      <c r="MDR17" s="96"/>
      <c r="MDS17" s="96"/>
      <c r="MDT17" s="96"/>
      <c r="MDU17" s="96"/>
      <c r="MDV17" s="96"/>
      <c r="MDW17" s="96"/>
      <c r="MDX17" s="96"/>
      <c r="MDY17" s="96"/>
      <c r="MDZ17" s="96"/>
      <c r="MEA17" s="96"/>
      <c r="MEB17" s="96"/>
      <c r="MEC17" s="96"/>
      <c r="MED17" s="96"/>
      <c r="MEE17" s="96"/>
      <c r="MEF17" s="96"/>
      <c r="MEG17" s="96"/>
      <c r="MEH17" s="96"/>
      <c r="MEI17" s="96"/>
      <c r="MEJ17" s="96"/>
      <c r="MEK17" s="96"/>
      <c r="MEL17" s="96"/>
      <c r="MEM17" s="96"/>
      <c r="MEN17" s="96"/>
      <c r="MEO17" s="96"/>
      <c r="MEP17" s="96"/>
      <c r="MEQ17" s="96"/>
      <c r="MER17" s="96"/>
      <c r="MES17" s="96"/>
      <c r="MET17" s="96"/>
      <c r="MEU17" s="96"/>
      <c r="MEV17" s="96"/>
      <c r="MEW17" s="96"/>
      <c r="MEX17" s="96"/>
      <c r="MEY17" s="96"/>
      <c r="MEZ17" s="96"/>
      <c r="MFA17" s="96"/>
      <c r="MFB17" s="96"/>
      <c r="MFC17" s="96"/>
      <c r="MFD17" s="96"/>
      <c r="MFE17" s="96"/>
      <c r="MFF17" s="96"/>
      <c r="MFG17" s="96"/>
      <c r="MFH17" s="96"/>
      <c r="MFI17" s="96"/>
      <c r="MFJ17" s="96"/>
      <c r="MFK17" s="96"/>
      <c r="MFL17" s="96"/>
      <c r="MFM17" s="96"/>
      <c r="MFN17" s="96"/>
      <c r="MFO17" s="96"/>
      <c r="MFP17" s="96"/>
      <c r="MFQ17" s="96"/>
      <c r="MFR17" s="96"/>
      <c r="MFS17" s="96"/>
      <c r="MFT17" s="96"/>
      <c r="MFU17" s="96"/>
      <c r="MFV17" s="96"/>
      <c r="MFW17" s="96"/>
      <c r="MFX17" s="96"/>
      <c r="MFY17" s="96"/>
      <c r="MFZ17" s="96"/>
      <c r="MGA17" s="96"/>
      <c r="MGB17" s="96"/>
      <c r="MGC17" s="96"/>
      <c r="MGD17" s="96"/>
      <c r="MGE17" s="96"/>
      <c r="MGF17" s="96"/>
      <c r="MGG17" s="96"/>
      <c r="MGH17" s="96"/>
      <c r="MGI17" s="96"/>
      <c r="MGJ17" s="96"/>
      <c r="MGK17" s="96"/>
      <c r="MGL17" s="96"/>
      <c r="MGM17" s="96"/>
      <c r="MGN17" s="96"/>
      <c r="MGO17" s="96"/>
      <c r="MGP17" s="96"/>
      <c r="MGQ17" s="96"/>
      <c r="MGR17" s="96"/>
      <c r="MGS17" s="96"/>
      <c r="MGT17" s="96"/>
      <c r="MGU17" s="96"/>
      <c r="MGV17" s="96"/>
      <c r="MGW17" s="96"/>
      <c r="MGX17" s="96"/>
      <c r="MGY17" s="96"/>
      <c r="MGZ17" s="96"/>
      <c r="MHA17" s="96"/>
      <c r="MHB17" s="96"/>
      <c r="MHC17" s="96"/>
      <c r="MHD17" s="96"/>
      <c r="MHE17" s="96"/>
      <c r="MHF17" s="96"/>
      <c r="MHG17" s="96"/>
      <c r="MHH17" s="96"/>
      <c r="MHI17" s="96"/>
      <c r="MHJ17" s="96"/>
      <c r="MHK17" s="96"/>
      <c r="MHL17" s="96"/>
      <c r="MHM17" s="96"/>
      <c r="MHN17" s="96"/>
      <c r="MHO17" s="96"/>
      <c r="MHP17" s="96"/>
      <c r="MHQ17" s="96"/>
      <c r="MHR17" s="96"/>
      <c r="MHS17" s="96"/>
      <c r="MHT17" s="96"/>
      <c r="MHU17" s="96"/>
      <c r="MHV17" s="96"/>
      <c r="MHW17" s="96"/>
      <c r="MHX17" s="96"/>
      <c r="MHY17" s="96"/>
      <c r="MHZ17" s="96"/>
      <c r="MIA17" s="96"/>
      <c r="MIB17" s="96"/>
      <c r="MIC17" s="96"/>
      <c r="MID17" s="96"/>
      <c r="MIE17" s="96"/>
      <c r="MIF17" s="96"/>
      <c r="MIG17" s="96"/>
      <c r="MIH17" s="96"/>
      <c r="MII17" s="96"/>
      <c r="MIJ17" s="96"/>
      <c r="MIK17" s="96"/>
      <c r="MIL17" s="96"/>
      <c r="MIM17" s="96"/>
      <c r="MIN17" s="96"/>
      <c r="MIO17" s="96"/>
      <c r="MIP17" s="96"/>
      <c r="MIQ17" s="96"/>
      <c r="MIR17" s="96"/>
      <c r="MIS17" s="96"/>
      <c r="MIT17" s="96"/>
      <c r="MIU17" s="96"/>
      <c r="MIV17" s="96"/>
      <c r="MIW17" s="96"/>
      <c r="MIX17" s="96"/>
      <c r="MIY17" s="96"/>
      <c r="MIZ17" s="96"/>
      <c r="MJA17" s="96"/>
      <c r="MJB17" s="96"/>
      <c r="MJC17" s="96"/>
      <c r="MJD17" s="96"/>
      <c r="MJE17" s="96"/>
      <c r="MJF17" s="96"/>
      <c r="MJG17" s="96"/>
      <c r="MJH17" s="96"/>
      <c r="MJI17" s="96"/>
      <c r="MJJ17" s="96"/>
      <c r="MJK17" s="96"/>
      <c r="MJL17" s="96"/>
      <c r="MJM17" s="96"/>
      <c r="MJN17" s="96"/>
      <c r="MJO17" s="96"/>
      <c r="MJP17" s="96"/>
      <c r="MJQ17" s="96"/>
      <c r="MJR17" s="96"/>
      <c r="MJS17" s="96"/>
      <c r="MJT17" s="96"/>
      <c r="MJU17" s="96"/>
      <c r="MJV17" s="96"/>
      <c r="MJW17" s="96"/>
      <c r="MJX17" s="96"/>
      <c r="MJY17" s="96"/>
      <c r="MJZ17" s="96"/>
      <c r="MKA17" s="96"/>
      <c r="MKB17" s="96"/>
      <c r="MKC17" s="96"/>
      <c r="MKD17" s="96"/>
      <c r="MKE17" s="96"/>
      <c r="MKF17" s="96"/>
      <c r="MKG17" s="96"/>
      <c r="MKH17" s="96"/>
      <c r="MKI17" s="96"/>
      <c r="MKJ17" s="96"/>
      <c r="MKK17" s="96"/>
      <c r="MKL17" s="96"/>
      <c r="MKM17" s="96"/>
      <c r="MKN17" s="96"/>
      <c r="MKO17" s="96"/>
      <c r="MKP17" s="96"/>
      <c r="MKQ17" s="96"/>
      <c r="MKR17" s="96"/>
      <c r="MKS17" s="96"/>
      <c r="MKT17" s="96"/>
      <c r="MKU17" s="96"/>
      <c r="MKV17" s="96"/>
      <c r="MKW17" s="96"/>
      <c r="MKX17" s="96"/>
      <c r="MKY17" s="96"/>
      <c r="MKZ17" s="96"/>
      <c r="MLA17" s="96"/>
      <c r="MLB17" s="96"/>
      <c r="MLC17" s="96"/>
      <c r="MLD17" s="96"/>
      <c r="MLE17" s="96"/>
      <c r="MLF17" s="96"/>
      <c r="MLG17" s="96"/>
      <c r="MLH17" s="96"/>
      <c r="MLI17" s="96"/>
      <c r="MLJ17" s="96"/>
      <c r="MLK17" s="96"/>
      <c r="MLL17" s="96"/>
      <c r="MLM17" s="96"/>
      <c r="MLN17" s="96"/>
      <c r="MLO17" s="96"/>
      <c r="MLP17" s="96"/>
      <c r="MLQ17" s="96"/>
      <c r="MLR17" s="96"/>
      <c r="MLS17" s="96"/>
      <c r="MLT17" s="96"/>
      <c r="MLU17" s="96"/>
      <c r="MLV17" s="96"/>
      <c r="MLW17" s="96"/>
      <c r="MLX17" s="96"/>
      <c r="MLY17" s="96"/>
      <c r="MLZ17" s="96"/>
      <c r="MMA17" s="96"/>
      <c r="MMB17" s="96"/>
      <c r="MMC17" s="96"/>
      <c r="MMD17" s="96"/>
      <c r="MME17" s="96"/>
      <c r="MMF17" s="96"/>
      <c r="MMG17" s="96"/>
      <c r="MMH17" s="96"/>
      <c r="MMI17" s="96"/>
      <c r="MMJ17" s="96"/>
      <c r="MMK17" s="96"/>
      <c r="MML17" s="96"/>
      <c r="MMM17" s="96"/>
      <c r="MMN17" s="96"/>
      <c r="MMO17" s="96"/>
      <c r="MMP17" s="96"/>
      <c r="MMQ17" s="96"/>
      <c r="MMR17" s="96"/>
      <c r="MMS17" s="96"/>
      <c r="MMT17" s="96"/>
      <c r="MMU17" s="96"/>
      <c r="MMV17" s="96"/>
      <c r="MMW17" s="96"/>
      <c r="MMX17" s="96"/>
      <c r="MMY17" s="96"/>
      <c r="MMZ17" s="96"/>
      <c r="MNA17" s="96"/>
      <c r="MNB17" s="96"/>
      <c r="MNC17" s="96"/>
      <c r="MND17" s="96"/>
      <c r="MNE17" s="96"/>
      <c r="MNF17" s="96"/>
      <c r="MNG17" s="96"/>
      <c r="MNH17" s="96"/>
      <c r="MNI17" s="96"/>
      <c r="MNJ17" s="96"/>
      <c r="MNK17" s="96"/>
      <c r="MNL17" s="96"/>
      <c r="MNM17" s="96"/>
      <c r="MNN17" s="96"/>
      <c r="MNO17" s="96"/>
      <c r="MNP17" s="96"/>
      <c r="MNQ17" s="96"/>
      <c r="MNR17" s="96"/>
      <c r="MNS17" s="96"/>
      <c r="MNT17" s="96"/>
      <c r="MNU17" s="96"/>
      <c r="MNV17" s="96"/>
      <c r="MNW17" s="96"/>
      <c r="MNX17" s="96"/>
      <c r="MNY17" s="96"/>
      <c r="MNZ17" s="96"/>
      <c r="MOA17" s="96"/>
      <c r="MOB17" s="96"/>
      <c r="MOC17" s="96"/>
      <c r="MOD17" s="96"/>
      <c r="MOE17" s="96"/>
      <c r="MOF17" s="96"/>
      <c r="MOG17" s="96"/>
      <c r="MOH17" s="96"/>
      <c r="MOI17" s="96"/>
      <c r="MOJ17" s="96"/>
      <c r="MOK17" s="96"/>
      <c r="MOL17" s="96"/>
      <c r="MOM17" s="96"/>
      <c r="MON17" s="96"/>
      <c r="MOO17" s="96"/>
      <c r="MOP17" s="96"/>
      <c r="MOQ17" s="96"/>
      <c r="MOR17" s="96"/>
      <c r="MOS17" s="96"/>
      <c r="MOT17" s="96"/>
      <c r="MOU17" s="96"/>
      <c r="MOV17" s="96"/>
      <c r="MOW17" s="96"/>
      <c r="MOX17" s="96"/>
      <c r="MOY17" s="96"/>
      <c r="MOZ17" s="96"/>
      <c r="MPA17" s="96"/>
      <c r="MPB17" s="96"/>
      <c r="MPC17" s="96"/>
      <c r="MPD17" s="96"/>
      <c r="MPE17" s="96"/>
      <c r="MPF17" s="96"/>
      <c r="MPG17" s="96"/>
      <c r="MPH17" s="96"/>
      <c r="MPI17" s="96"/>
      <c r="MPJ17" s="96"/>
      <c r="MPK17" s="96"/>
      <c r="MPL17" s="96"/>
      <c r="MPM17" s="96"/>
      <c r="MPN17" s="96"/>
      <c r="MPO17" s="96"/>
      <c r="MPP17" s="96"/>
      <c r="MPQ17" s="96"/>
      <c r="MPR17" s="96"/>
      <c r="MPS17" s="96"/>
      <c r="MPT17" s="96"/>
      <c r="MPU17" s="96"/>
      <c r="MPV17" s="96"/>
      <c r="MPW17" s="96"/>
      <c r="MPX17" s="96"/>
      <c r="MPY17" s="96"/>
      <c r="MPZ17" s="96"/>
      <c r="MQA17" s="96"/>
      <c r="MQB17" s="96"/>
      <c r="MQC17" s="96"/>
      <c r="MQD17" s="96"/>
      <c r="MQE17" s="96"/>
      <c r="MQF17" s="96"/>
      <c r="MQG17" s="96"/>
      <c r="MQH17" s="96"/>
      <c r="MQI17" s="96"/>
      <c r="MQJ17" s="96"/>
      <c r="MQK17" s="96"/>
      <c r="MQL17" s="96"/>
      <c r="MQM17" s="96"/>
      <c r="MQN17" s="96"/>
      <c r="MQO17" s="96"/>
      <c r="MQP17" s="96"/>
      <c r="MQQ17" s="96"/>
      <c r="MQR17" s="96"/>
      <c r="MQS17" s="96"/>
      <c r="MQT17" s="96"/>
      <c r="MQU17" s="96"/>
      <c r="MQV17" s="96"/>
      <c r="MQW17" s="96"/>
      <c r="MQX17" s="96"/>
      <c r="MQY17" s="96"/>
      <c r="MQZ17" s="96"/>
      <c r="MRA17" s="96"/>
      <c r="MRB17" s="96"/>
      <c r="MRC17" s="96"/>
      <c r="MRD17" s="96"/>
      <c r="MRE17" s="96"/>
      <c r="MRF17" s="96"/>
      <c r="MRG17" s="96"/>
      <c r="MRH17" s="96"/>
      <c r="MRI17" s="96"/>
      <c r="MRJ17" s="96"/>
      <c r="MRK17" s="96"/>
      <c r="MRL17" s="96"/>
      <c r="MRM17" s="96"/>
      <c r="MRN17" s="96"/>
      <c r="MRO17" s="96"/>
      <c r="MRP17" s="96"/>
      <c r="MRQ17" s="96"/>
      <c r="MRR17" s="96"/>
      <c r="MRS17" s="96"/>
      <c r="MRT17" s="96"/>
      <c r="MRU17" s="96"/>
      <c r="MRV17" s="96"/>
      <c r="MRW17" s="96"/>
      <c r="MRX17" s="96"/>
      <c r="MRY17" s="96"/>
      <c r="MRZ17" s="96"/>
      <c r="MSA17" s="96"/>
      <c r="MSB17" s="96"/>
      <c r="MSC17" s="96"/>
      <c r="MSD17" s="96"/>
      <c r="MSE17" s="96"/>
      <c r="MSF17" s="96"/>
      <c r="MSG17" s="96"/>
      <c r="MSH17" s="96"/>
      <c r="MSI17" s="96"/>
      <c r="MSJ17" s="96"/>
      <c r="MSK17" s="96"/>
      <c r="MSL17" s="96"/>
      <c r="MSM17" s="96"/>
      <c r="MSN17" s="96"/>
      <c r="MSO17" s="96"/>
      <c r="MSP17" s="96"/>
      <c r="MSQ17" s="96"/>
      <c r="MSR17" s="96"/>
      <c r="MSS17" s="96"/>
      <c r="MST17" s="96"/>
      <c r="MSU17" s="96"/>
      <c r="MSV17" s="96"/>
      <c r="MSW17" s="96"/>
      <c r="MSX17" s="96"/>
      <c r="MSY17" s="96"/>
      <c r="MSZ17" s="96"/>
      <c r="MTA17" s="96"/>
      <c r="MTB17" s="96"/>
      <c r="MTC17" s="96"/>
      <c r="MTD17" s="96"/>
      <c r="MTE17" s="96"/>
      <c r="MTF17" s="96"/>
      <c r="MTG17" s="96"/>
      <c r="MTH17" s="96"/>
      <c r="MTI17" s="96"/>
      <c r="MTJ17" s="96"/>
      <c r="MTK17" s="96"/>
      <c r="MTL17" s="96"/>
      <c r="MTM17" s="96"/>
      <c r="MTN17" s="96"/>
      <c r="MTO17" s="96"/>
      <c r="MTP17" s="96"/>
      <c r="MTQ17" s="96"/>
      <c r="MTR17" s="96"/>
      <c r="MTS17" s="96"/>
      <c r="MTT17" s="96"/>
      <c r="MTU17" s="96"/>
      <c r="MTV17" s="96"/>
      <c r="MTW17" s="96"/>
      <c r="MTX17" s="96"/>
      <c r="MTY17" s="96"/>
      <c r="MTZ17" s="96"/>
      <c r="MUA17" s="96"/>
      <c r="MUB17" s="96"/>
      <c r="MUC17" s="96"/>
      <c r="MUD17" s="96"/>
      <c r="MUE17" s="96"/>
      <c r="MUF17" s="96"/>
      <c r="MUG17" s="96"/>
      <c r="MUH17" s="96"/>
      <c r="MUI17" s="96"/>
      <c r="MUJ17" s="96"/>
      <c r="MUK17" s="96"/>
      <c r="MUL17" s="96"/>
      <c r="MUM17" s="96"/>
      <c r="MUN17" s="96"/>
      <c r="MUO17" s="96"/>
      <c r="MUP17" s="96"/>
      <c r="MUQ17" s="96"/>
      <c r="MUR17" s="96"/>
      <c r="MUS17" s="96"/>
      <c r="MUT17" s="96"/>
      <c r="MUU17" s="96"/>
      <c r="MUV17" s="96"/>
      <c r="MUW17" s="96"/>
      <c r="MUX17" s="96"/>
      <c r="MUY17" s="96"/>
      <c r="MUZ17" s="96"/>
      <c r="MVA17" s="96"/>
      <c r="MVB17" s="96"/>
      <c r="MVC17" s="96"/>
      <c r="MVD17" s="96"/>
      <c r="MVE17" s="96"/>
      <c r="MVF17" s="96"/>
      <c r="MVG17" s="96"/>
      <c r="MVH17" s="96"/>
      <c r="MVI17" s="96"/>
      <c r="MVJ17" s="96"/>
      <c r="MVK17" s="96"/>
      <c r="MVL17" s="96"/>
      <c r="MVM17" s="96"/>
      <c r="MVN17" s="96"/>
      <c r="MVO17" s="96"/>
      <c r="MVP17" s="96"/>
      <c r="MVQ17" s="96"/>
      <c r="MVR17" s="96"/>
      <c r="MVS17" s="96"/>
      <c r="MVT17" s="96"/>
      <c r="MVU17" s="96"/>
      <c r="MVV17" s="96"/>
      <c r="MVW17" s="96"/>
      <c r="MVX17" s="96"/>
      <c r="MVY17" s="96"/>
      <c r="MVZ17" s="96"/>
      <c r="MWA17" s="96"/>
      <c r="MWB17" s="96"/>
      <c r="MWC17" s="96"/>
      <c r="MWD17" s="96"/>
      <c r="MWE17" s="96"/>
      <c r="MWF17" s="96"/>
      <c r="MWG17" s="96"/>
      <c r="MWH17" s="96"/>
      <c r="MWI17" s="96"/>
      <c r="MWJ17" s="96"/>
      <c r="MWK17" s="96"/>
      <c r="MWL17" s="96"/>
      <c r="MWM17" s="96"/>
      <c r="MWN17" s="96"/>
      <c r="MWO17" s="96"/>
      <c r="MWP17" s="96"/>
      <c r="MWQ17" s="96"/>
      <c r="MWR17" s="96"/>
      <c r="MWS17" s="96"/>
      <c r="MWT17" s="96"/>
      <c r="MWU17" s="96"/>
      <c r="MWV17" s="96"/>
      <c r="MWW17" s="96"/>
      <c r="MWX17" s="96"/>
      <c r="MWY17" s="96"/>
      <c r="MWZ17" s="96"/>
      <c r="MXA17" s="96"/>
      <c r="MXB17" s="96"/>
      <c r="MXC17" s="96"/>
      <c r="MXD17" s="96"/>
      <c r="MXE17" s="96"/>
      <c r="MXF17" s="96"/>
      <c r="MXG17" s="96"/>
      <c r="MXH17" s="96"/>
      <c r="MXI17" s="96"/>
      <c r="MXJ17" s="96"/>
      <c r="MXK17" s="96"/>
      <c r="MXL17" s="96"/>
      <c r="MXM17" s="96"/>
      <c r="MXN17" s="96"/>
      <c r="MXO17" s="96"/>
      <c r="MXP17" s="96"/>
      <c r="MXQ17" s="96"/>
      <c r="MXR17" s="96"/>
      <c r="MXS17" s="96"/>
      <c r="MXT17" s="96"/>
      <c r="MXU17" s="96"/>
      <c r="MXV17" s="96"/>
      <c r="MXW17" s="96"/>
      <c r="MXX17" s="96"/>
      <c r="MXY17" s="96"/>
      <c r="MXZ17" s="96"/>
      <c r="MYA17" s="96"/>
      <c r="MYB17" s="96"/>
      <c r="MYC17" s="96"/>
      <c r="MYD17" s="96"/>
      <c r="MYE17" s="96"/>
      <c r="MYF17" s="96"/>
      <c r="MYG17" s="96"/>
      <c r="MYH17" s="96"/>
      <c r="MYI17" s="96"/>
      <c r="MYJ17" s="96"/>
      <c r="MYK17" s="96"/>
      <c r="MYL17" s="96"/>
      <c r="MYM17" s="96"/>
      <c r="MYN17" s="96"/>
      <c r="MYO17" s="96"/>
      <c r="MYP17" s="96"/>
      <c r="MYQ17" s="96"/>
      <c r="MYR17" s="96"/>
      <c r="MYS17" s="96"/>
      <c r="MYT17" s="96"/>
      <c r="MYU17" s="96"/>
      <c r="MYV17" s="96"/>
      <c r="MYW17" s="96"/>
      <c r="MYX17" s="96"/>
      <c r="MYY17" s="96"/>
      <c r="MYZ17" s="96"/>
      <c r="MZA17" s="96"/>
      <c r="MZB17" s="96"/>
      <c r="MZC17" s="96"/>
      <c r="MZD17" s="96"/>
      <c r="MZE17" s="96"/>
      <c r="MZF17" s="96"/>
      <c r="MZG17" s="96"/>
      <c r="MZH17" s="96"/>
      <c r="MZI17" s="96"/>
      <c r="MZJ17" s="96"/>
      <c r="MZK17" s="96"/>
      <c r="MZL17" s="96"/>
      <c r="MZM17" s="96"/>
      <c r="MZN17" s="96"/>
      <c r="MZO17" s="96"/>
      <c r="MZP17" s="96"/>
      <c r="MZQ17" s="96"/>
      <c r="MZR17" s="96"/>
      <c r="MZS17" s="96"/>
      <c r="MZT17" s="96"/>
      <c r="MZU17" s="96"/>
      <c r="MZV17" s="96"/>
      <c r="MZW17" s="96"/>
      <c r="MZX17" s="96"/>
      <c r="MZY17" s="96"/>
      <c r="MZZ17" s="96"/>
      <c r="NAA17" s="96"/>
      <c r="NAB17" s="96"/>
      <c r="NAC17" s="96"/>
      <c r="NAD17" s="96"/>
      <c r="NAE17" s="96"/>
      <c r="NAF17" s="96"/>
      <c r="NAG17" s="96"/>
      <c r="NAH17" s="96"/>
      <c r="NAI17" s="96"/>
      <c r="NAJ17" s="96"/>
      <c r="NAK17" s="96"/>
      <c r="NAL17" s="96"/>
      <c r="NAM17" s="96"/>
      <c r="NAN17" s="96"/>
      <c r="NAO17" s="96"/>
      <c r="NAP17" s="96"/>
      <c r="NAQ17" s="96"/>
      <c r="NAR17" s="96"/>
      <c r="NAS17" s="96"/>
      <c r="NAT17" s="96"/>
      <c r="NAU17" s="96"/>
      <c r="NAV17" s="96"/>
      <c r="NAW17" s="96"/>
      <c r="NAX17" s="96"/>
      <c r="NAY17" s="96"/>
      <c r="NAZ17" s="96"/>
      <c r="NBA17" s="96"/>
      <c r="NBB17" s="96"/>
      <c r="NBC17" s="96"/>
      <c r="NBD17" s="96"/>
      <c r="NBE17" s="96"/>
      <c r="NBF17" s="96"/>
      <c r="NBG17" s="96"/>
      <c r="NBH17" s="96"/>
      <c r="NBI17" s="96"/>
      <c r="NBJ17" s="96"/>
      <c r="NBK17" s="96"/>
      <c r="NBL17" s="96"/>
      <c r="NBM17" s="96"/>
      <c r="NBN17" s="96"/>
      <c r="NBO17" s="96"/>
      <c r="NBP17" s="96"/>
      <c r="NBQ17" s="96"/>
      <c r="NBR17" s="96"/>
      <c r="NBS17" s="96"/>
      <c r="NBT17" s="96"/>
      <c r="NBU17" s="96"/>
      <c r="NBV17" s="96"/>
      <c r="NBW17" s="96"/>
      <c r="NBX17" s="96"/>
      <c r="NBY17" s="96"/>
      <c r="NBZ17" s="96"/>
      <c r="NCA17" s="96"/>
      <c r="NCB17" s="96"/>
      <c r="NCC17" s="96"/>
      <c r="NCD17" s="96"/>
      <c r="NCE17" s="96"/>
      <c r="NCF17" s="96"/>
      <c r="NCG17" s="96"/>
      <c r="NCH17" s="96"/>
      <c r="NCI17" s="96"/>
      <c r="NCJ17" s="96"/>
      <c r="NCK17" s="96"/>
      <c r="NCL17" s="96"/>
      <c r="NCM17" s="96"/>
      <c r="NCN17" s="96"/>
      <c r="NCO17" s="96"/>
      <c r="NCP17" s="96"/>
      <c r="NCQ17" s="96"/>
      <c r="NCR17" s="96"/>
      <c r="NCS17" s="96"/>
      <c r="NCT17" s="96"/>
      <c r="NCU17" s="96"/>
      <c r="NCV17" s="96"/>
      <c r="NCW17" s="96"/>
      <c r="NCX17" s="96"/>
      <c r="NCY17" s="96"/>
      <c r="NCZ17" s="96"/>
      <c r="NDA17" s="96"/>
      <c r="NDB17" s="96"/>
      <c r="NDC17" s="96"/>
      <c r="NDD17" s="96"/>
      <c r="NDE17" s="96"/>
      <c r="NDF17" s="96"/>
      <c r="NDG17" s="96"/>
      <c r="NDH17" s="96"/>
      <c r="NDI17" s="96"/>
      <c r="NDJ17" s="96"/>
      <c r="NDK17" s="96"/>
      <c r="NDL17" s="96"/>
      <c r="NDM17" s="96"/>
      <c r="NDN17" s="96"/>
      <c r="NDO17" s="96"/>
      <c r="NDP17" s="96"/>
      <c r="NDQ17" s="96"/>
      <c r="NDR17" s="96"/>
      <c r="NDS17" s="96"/>
      <c r="NDT17" s="96"/>
      <c r="NDU17" s="96"/>
      <c r="NDV17" s="96"/>
      <c r="NDW17" s="96"/>
      <c r="NDX17" s="96"/>
      <c r="NDY17" s="96"/>
      <c r="NDZ17" s="96"/>
      <c r="NEA17" s="96"/>
      <c r="NEB17" s="96"/>
      <c r="NEC17" s="96"/>
      <c r="NED17" s="96"/>
      <c r="NEE17" s="96"/>
      <c r="NEF17" s="96"/>
      <c r="NEG17" s="96"/>
      <c r="NEH17" s="96"/>
      <c r="NEI17" s="96"/>
      <c r="NEJ17" s="96"/>
      <c r="NEK17" s="96"/>
      <c r="NEL17" s="96"/>
      <c r="NEM17" s="96"/>
      <c r="NEN17" s="96"/>
      <c r="NEO17" s="96"/>
      <c r="NEP17" s="96"/>
      <c r="NEQ17" s="96"/>
      <c r="NER17" s="96"/>
      <c r="NES17" s="96"/>
      <c r="NET17" s="96"/>
      <c r="NEU17" s="96"/>
      <c r="NEV17" s="96"/>
      <c r="NEW17" s="96"/>
      <c r="NEX17" s="96"/>
      <c r="NEY17" s="96"/>
      <c r="NEZ17" s="96"/>
      <c r="NFA17" s="96"/>
      <c r="NFB17" s="96"/>
      <c r="NFC17" s="96"/>
      <c r="NFD17" s="96"/>
      <c r="NFE17" s="96"/>
      <c r="NFF17" s="96"/>
      <c r="NFG17" s="96"/>
      <c r="NFH17" s="96"/>
      <c r="NFI17" s="96"/>
      <c r="NFJ17" s="96"/>
      <c r="NFK17" s="96"/>
      <c r="NFL17" s="96"/>
      <c r="NFM17" s="96"/>
      <c r="NFN17" s="96"/>
      <c r="NFO17" s="96"/>
      <c r="NFP17" s="96"/>
      <c r="NFQ17" s="96"/>
      <c r="NFR17" s="96"/>
      <c r="NFS17" s="96"/>
      <c r="NFT17" s="96"/>
      <c r="NFU17" s="96"/>
      <c r="NFV17" s="96"/>
      <c r="NFW17" s="96"/>
      <c r="NFX17" s="96"/>
      <c r="NFY17" s="96"/>
      <c r="NFZ17" s="96"/>
      <c r="NGA17" s="96"/>
      <c r="NGB17" s="96"/>
      <c r="NGC17" s="96"/>
      <c r="NGD17" s="96"/>
      <c r="NGE17" s="96"/>
      <c r="NGF17" s="96"/>
      <c r="NGG17" s="96"/>
      <c r="NGH17" s="96"/>
      <c r="NGI17" s="96"/>
      <c r="NGJ17" s="96"/>
      <c r="NGK17" s="96"/>
      <c r="NGL17" s="96"/>
      <c r="NGM17" s="96"/>
      <c r="NGN17" s="96"/>
      <c r="NGO17" s="96"/>
      <c r="NGP17" s="96"/>
      <c r="NGQ17" s="96"/>
      <c r="NGR17" s="96"/>
      <c r="NGS17" s="96"/>
      <c r="NGT17" s="96"/>
      <c r="NGU17" s="96"/>
      <c r="NGV17" s="96"/>
      <c r="NGW17" s="96"/>
      <c r="NGX17" s="96"/>
      <c r="NGY17" s="96"/>
      <c r="NGZ17" s="96"/>
      <c r="NHA17" s="96"/>
      <c r="NHB17" s="96"/>
      <c r="NHC17" s="96"/>
      <c r="NHD17" s="96"/>
      <c r="NHE17" s="96"/>
      <c r="NHF17" s="96"/>
      <c r="NHG17" s="96"/>
      <c r="NHH17" s="96"/>
      <c r="NHI17" s="96"/>
      <c r="NHJ17" s="96"/>
      <c r="NHK17" s="96"/>
      <c r="NHL17" s="96"/>
      <c r="NHM17" s="96"/>
      <c r="NHN17" s="96"/>
      <c r="NHO17" s="96"/>
      <c r="NHP17" s="96"/>
      <c r="NHQ17" s="96"/>
      <c r="NHR17" s="96"/>
      <c r="NHS17" s="96"/>
      <c r="NHT17" s="96"/>
      <c r="NHU17" s="96"/>
      <c r="NHV17" s="96"/>
      <c r="NHW17" s="96"/>
      <c r="NHX17" s="96"/>
      <c r="NHY17" s="96"/>
      <c r="NHZ17" s="96"/>
      <c r="NIA17" s="96"/>
      <c r="NIB17" s="96"/>
      <c r="NIC17" s="96"/>
      <c r="NID17" s="96"/>
      <c r="NIE17" s="96"/>
      <c r="NIF17" s="96"/>
      <c r="NIG17" s="96"/>
      <c r="NIH17" s="96"/>
      <c r="NII17" s="96"/>
      <c r="NIJ17" s="96"/>
      <c r="NIK17" s="96"/>
      <c r="NIL17" s="96"/>
      <c r="NIM17" s="96"/>
      <c r="NIN17" s="96"/>
      <c r="NIO17" s="96"/>
      <c r="NIP17" s="96"/>
      <c r="NIQ17" s="96"/>
      <c r="NIR17" s="96"/>
      <c r="NIS17" s="96"/>
      <c r="NIT17" s="96"/>
      <c r="NIU17" s="96"/>
      <c r="NIV17" s="96"/>
      <c r="NIW17" s="96"/>
      <c r="NIX17" s="96"/>
      <c r="NIY17" s="96"/>
      <c r="NIZ17" s="96"/>
      <c r="NJA17" s="96"/>
      <c r="NJB17" s="96"/>
      <c r="NJC17" s="96"/>
      <c r="NJD17" s="96"/>
      <c r="NJE17" s="96"/>
      <c r="NJF17" s="96"/>
      <c r="NJG17" s="96"/>
      <c r="NJH17" s="96"/>
      <c r="NJI17" s="96"/>
      <c r="NJJ17" s="96"/>
      <c r="NJK17" s="96"/>
      <c r="NJL17" s="96"/>
      <c r="NJM17" s="96"/>
      <c r="NJN17" s="96"/>
      <c r="NJO17" s="96"/>
      <c r="NJP17" s="96"/>
      <c r="NJQ17" s="96"/>
      <c r="NJR17" s="96"/>
      <c r="NJS17" s="96"/>
      <c r="NJT17" s="96"/>
      <c r="NJU17" s="96"/>
      <c r="NJV17" s="96"/>
      <c r="NJW17" s="96"/>
      <c r="NJX17" s="96"/>
      <c r="NJY17" s="96"/>
      <c r="NJZ17" s="96"/>
      <c r="NKA17" s="96"/>
      <c r="NKB17" s="96"/>
      <c r="NKC17" s="96"/>
      <c r="NKD17" s="96"/>
      <c r="NKE17" s="96"/>
      <c r="NKF17" s="96"/>
      <c r="NKG17" s="96"/>
      <c r="NKH17" s="96"/>
      <c r="NKI17" s="96"/>
      <c r="NKJ17" s="96"/>
      <c r="NKK17" s="96"/>
      <c r="NKL17" s="96"/>
      <c r="NKM17" s="96"/>
      <c r="NKN17" s="96"/>
      <c r="NKO17" s="96"/>
      <c r="NKP17" s="96"/>
      <c r="NKQ17" s="96"/>
      <c r="NKR17" s="96"/>
      <c r="NKS17" s="96"/>
      <c r="NKT17" s="96"/>
      <c r="NKU17" s="96"/>
      <c r="NKV17" s="96"/>
      <c r="NKW17" s="96"/>
      <c r="NKX17" s="96"/>
      <c r="NKY17" s="96"/>
      <c r="NKZ17" s="96"/>
      <c r="NLA17" s="96"/>
      <c r="NLB17" s="96"/>
      <c r="NLC17" s="96"/>
      <c r="NLD17" s="96"/>
      <c r="NLE17" s="96"/>
      <c r="NLF17" s="96"/>
      <c r="NLG17" s="96"/>
      <c r="NLH17" s="96"/>
      <c r="NLI17" s="96"/>
      <c r="NLJ17" s="96"/>
      <c r="NLK17" s="96"/>
      <c r="NLL17" s="96"/>
      <c r="NLM17" s="96"/>
      <c r="NLN17" s="96"/>
      <c r="NLO17" s="96"/>
      <c r="NLP17" s="96"/>
      <c r="NLQ17" s="96"/>
      <c r="NLR17" s="96"/>
      <c r="NLS17" s="96"/>
      <c r="NLT17" s="96"/>
      <c r="NLU17" s="96"/>
      <c r="NLV17" s="96"/>
      <c r="NLW17" s="96"/>
      <c r="NLX17" s="96"/>
      <c r="NLY17" s="96"/>
      <c r="NLZ17" s="96"/>
      <c r="NMA17" s="96"/>
      <c r="NMB17" s="96"/>
      <c r="NMC17" s="96"/>
      <c r="NMD17" s="96"/>
      <c r="NME17" s="96"/>
      <c r="NMF17" s="96"/>
      <c r="NMG17" s="96"/>
      <c r="NMH17" s="96"/>
      <c r="NMI17" s="96"/>
      <c r="NMJ17" s="96"/>
      <c r="NMK17" s="96"/>
      <c r="NML17" s="96"/>
      <c r="NMM17" s="96"/>
      <c r="NMN17" s="96"/>
      <c r="NMO17" s="96"/>
      <c r="NMP17" s="96"/>
      <c r="NMQ17" s="96"/>
      <c r="NMR17" s="96"/>
      <c r="NMS17" s="96"/>
      <c r="NMT17" s="96"/>
      <c r="NMU17" s="96"/>
      <c r="NMV17" s="96"/>
      <c r="NMW17" s="96"/>
      <c r="NMX17" s="96"/>
      <c r="NMY17" s="96"/>
      <c r="NMZ17" s="96"/>
      <c r="NNA17" s="96"/>
      <c r="NNB17" s="96"/>
      <c r="NNC17" s="96"/>
      <c r="NND17" s="96"/>
      <c r="NNE17" s="96"/>
      <c r="NNF17" s="96"/>
      <c r="NNG17" s="96"/>
      <c r="NNH17" s="96"/>
      <c r="NNI17" s="96"/>
      <c r="NNJ17" s="96"/>
      <c r="NNK17" s="96"/>
      <c r="NNL17" s="96"/>
      <c r="NNM17" s="96"/>
      <c r="NNN17" s="96"/>
      <c r="NNO17" s="96"/>
      <c r="NNP17" s="96"/>
      <c r="NNQ17" s="96"/>
      <c r="NNR17" s="96"/>
      <c r="NNS17" s="96"/>
      <c r="NNT17" s="96"/>
      <c r="NNU17" s="96"/>
      <c r="NNV17" s="96"/>
      <c r="NNW17" s="96"/>
      <c r="NNX17" s="96"/>
      <c r="NNY17" s="96"/>
      <c r="NNZ17" s="96"/>
      <c r="NOA17" s="96"/>
      <c r="NOB17" s="96"/>
      <c r="NOC17" s="96"/>
      <c r="NOD17" s="96"/>
      <c r="NOE17" s="96"/>
      <c r="NOF17" s="96"/>
      <c r="NOG17" s="96"/>
      <c r="NOH17" s="96"/>
      <c r="NOI17" s="96"/>
      <c r="NOJ17" s="96"/>
      <c r="NOK17" s="96"/>
      <c r="NOL17" s="96"/>
      <c r="NOM17" s="96"/>
      <c r="NON17" s="96"/>
      <c r="NOO17" s="96"/>
      <c r="NOP17" s="96"/>
      <c r="NOQ17" s="96"/>
      <c r="NOR17" s="96"/>
      <c r="NOS17" s="96"/>
      <c r="NOT17" s="96"/>
      <c r="NOU17" s="96"/>
      <c r="NOV17" s="96"/>
      <c r="NOW17" s="96"/>
      <c r="NOX17" s="96"/>
      <c r="NOY17" s="96"/>
      <c r="NOZ17" s="96"/>
      <c r="NPA17" s="96"/>
      <c r="NPB17" s="96"/>
      <c r="NPC17" s="96"/>
      <c r="NPD17" s="96"/>
      <c r="NPE17" s="96"/>
      <c r="NPF17" s="96"/>
      <c r="NPG17" s="96"/>
      <c r="NPH17" s="96"/>
      <c r="NPI17" s="96"/>
      <c r="NPJ17" s="96"/>
      <c r="NPK17" s="96"/>
      <c r="NPL17" s="96"/>
      <c r="NPM17" s="96"/>
      <c r="NPN17" s="96"/>
      <c r="NPO17" s="96"/>
      <c r="NPP17" s="96"/>
      <c r="NPQ17" s="96"/>
      <c r="NPR17" s="96"/>
      <c r="NPS17" s="96"/>
      <c r="NPT17" s="96"/>
      <c r="NPU17" s="96"/>
      <c r="NPV17" s="96"/>
      <c r="NPW17" s="96"/>
      <c r="NPX17" s="96"/>
      <c r="NPY17" s="96"/>
      <c r="NPZ17" s="96"/>
      <c r="NQA17" s="96"/>
      <c r="NQB17" s="96"/>
      <c r="NQC17" s="96"/>
      <c r="NQD17" s="96"/>
      <c r="NQE17" s="96"/>
      <c r="NQF17" s="96"/>
      <c r="NQG17" s="96"/>
      <c r="NQH17" s="96"/>
      <c r="NQI17" s="96"/>
      <c r="NQJ17" s="96"/>
      <c r="NQK17" s="96"/>
      <c r="NQL17" s="96"/>
      <c r="NQM17" s="96"/>
      <c r="NQN17" s="96"/>
      <c r="NQO17" s="96"/>
      <c r="NQP17" s="96"/>
      <c r="NQQ17" s="96"/>
      <c r="NQR17" s="96"/>
      <c r="NQS17" s="96"/>
      <c r="NQT17" s="96"/>
      <c r="NQU17" s="96"/>
      <c r="NQV17" s="96"/>
      <c r="NQW17" s="96"/>
      <c r="NQX17" s="96"/>
      <c r="NQY17" s="96"/>
      <c r="NQZ17" s="96"/>
      <c r="NRA17" s="96"/>
      <c r="NRB17" s="96"/>
      <c r="NRC17" s="96"/>
      <c r="NRD17" s="96"/>
      <c r="NRE17" s="96"/>
      <c r="NRF17" s="96"/>
      <c r="NRG17" s="96"/>
      <c r="NRH17" s="96"/>
      <c r="NRI17" s="96"/>
      <c r="NRJ17" s="96"/>
      <c r="NRK17" s="96"/>
      <c r="NRL17" s="96"/>
      <c r="NRM17" s="96"/>
      <c r="NRN17" s="96"/>
      <c r="NRO17" s="96"/>
      <c r="NRP17" s="96"/>
      <c r="NRQ17" s="96"/>
      <c r="NRR17" s="96"/>
      <c r="NRS17" s="96"/>
      <c r="NRT17" s="96"/>
      <c r="NRU17" s="96"/>
      <c r="NRV17" s="96"/>
      <c r="NRW17" s="96"/>
      <c r="NRX17" s="96"/>
      <c r="NRY17" s="96"/>
      <c r="NRZ17" s="96"/>
      <c r="NSA17" s="96"/>
      <c r="NSB17" s="96"/>
      <c r="NSC17" s="96"/>
      <c r="NSD17" s="96"/>
      <c r="NSE17" s="96"/>
      <c r="NSF17" s="96"/>
      <c r="NSG17" s="96"/>
      <c r="NSH17" s="96"/>
      <c r="NSI17" s="96"/>
      <c r="NSJ17" s="96"/>
      <c r="NSK17" s="96"/>
      <c r="NSL17" s="96"/>
      <c r="NSM17" s="96"/>
      <c r="NSN17" s="96"/>
      <c r="NSO17" s="96"/>
      <c r="NSP17" s="96"/>
      <c r="NSQ17" s="96"/>
      <c r="NSR17" s="96"/>
      <c r="NSS17" s="96"/>
      <c r="NST17" s="96"/>
      <c r="NSU17" s="96"/>
      <c r="NSV17" s="96"/>
      <c r="NSW17" s="96"/>
      <c r="NSX17" s="96"/>
      <c r="NSY17" s="96"/>
      <c r="NSZ17" s="96"/>
      <c r="NTA17" s="96"/>
      <c r="NTB17" s="96"/>
      <c r="NTC17" s="96"/>
      <c r="NTD17" s="96"/>
      <c r="NTE17" s="96"/>
      <c r="NTF17" s="96"/>
      <c r="NTG17" s="96"/>
      <c r="NTH17" s="96"/>
      <c r="NTI17" s="96"/>
      <c r="NTJ17" s="96"/>
      <c r="NTK17" s="96"/>
      <c r="NTL17" s="96"/>
      <c r="NTM17" s="96"/>
      <c r="NTN17" s="96"/>
      <c r="NTO17" s="96"/>
      <c r="NTP17" s="96"/>
      <c r="NTQ17" s="96"/>
      <c r="NTR17" s="96"/>
      <c r="NTS17" s="96"/>
      <c r="NTT17" s="96"/>
      <c r="NTU17" s="96"/>
      <c r="NTV17" s="96"/>
      <c r="NTW17" s="96"/>
      <c r="NTX17" s="96"/>
      <c r="NTY17" s="96"/>
      <c r="NTZ17" s="96"/>
      <c r="NUA17" s="96"/>
      <c r="NUB17" s="96"/>
      <c r="NUC17" s="96"/>
      <c r="NUD17" s="96"/>
      <c r="NUE17" s="96"/>
      <c r="NUF17" s="96"/>
      <c r="NUG17" s="96"/>
      <c r="NUH17" s="96"/>
      <c r="NUI17" s="96"/>
      <c r="NUJ17" s="96"/>
      <c r="NUK17" s="96"/>
      <c r="NUL17" s="96"/>
      <c r="NUM17" s="96"/>
      <c r="NUN17" s="96"/>
      <c r="NUO17" s="96"/>
      <c r="NUP17" s="96"/>
      <c r="NUQ17" s="96"/>
      <c r="NUR17" s="96"/>
      <c r="NUS17" s="96"/>
      <c r="NUT17" s="96"/>
      <c r="NUU17" s="96"/>
      <c r="NUV17" s="96"/>
      <c r="NUW17" s="96"/>
      <c r="NUX17" s="96"/>
      <c r="NUY17" s="96"/>
      <c r="NUZ17" s="96"/>
      <c r="NVA17" s="96"/>
      <c r="NVB17" s="96"/>
      <c r="NVC17" s="96"/>
      <c r="NVD17" s="96"/>
      <c r="NVE17" s="96"/>
      <c r="NVF17" s="96"/>
      <c r="NVG17" s="96"/>
      <c r="NVH17" s="96"/>
      <c r="NVI17" s="96"/>
      <c r="NVJ17" s="96"/>
      <c r="NVK17" s="96"/>
      <c r="NVL17" s="96"/>
      <c r="NVM17" s="96"/>
      <c r="NVN17" s="96"/>
      <c r="NVO17" s="96"/>
      <c r="NVP17" s="96"/>
      <c r="NVQ17" s="96"/>
      <c r="NVR17" s="96"/>
      <c r="NVS17" s="96"/>
      <c r="NVT17" s="96"/>
      <c r="NVU17" s="96"/>
      <c r="NVV17" s="96"/>
      <c r="NVW17" s="96"/>
      <c r="NVX17" s="96"/>
      <c r="NVY17" s="96"/>
      <c r="NVZ17" s="96"/>
      <c r="NWA17" s="96"/>
      <c r="NWB17" s="96"/>
      <c r="NWC17" s="96"/>
      <c r="NWD17" s="96"/>
      <c r="NWE17" s="96"/>
      <c r="NWF17" s="96"/>
      <c r="NWG17" s="96"/>
      <c r="NWH17" s="96"/>
      <c r="NWI17" s="96"/>
      <c r="NWJ17" s="96"/>
      <c r="NWK17" s="96"/>
      <c r="NWL17" s="96"/>
      <c r="NWM17" s="96"/>
      <c r="NWN17" s="96"/>
      <c r="NWO17" s="96"/>
      <c r="NWP17" s="96"/>
      <c r="NWQ17" s="96"/>
      <c r="NWR17" s="96"/>
      <c r="NWS17" s="96"/>
      <c r="NWT17" s="96"/>
      <c r="NWU17" s="96"/>
      <c r="NWV17" s="96"/>
      <c r="NWW17" s="96"/>
      <c r="NWX17" s="96"/>
      <c r="NWY17" s="96"/>
      <c r="NWZ17" s="96"/>
      <c r="NXA17" s="96"/>
      <c r="NXB17" s="96"/>
      <c r="NXC17" s="96"/>
      <c r="NXD17" s="96"/>
      <c r="NXE17" s="96"/>
      <c r="NXF17" s="96"/>
      <c r="NXG17" s="96"/>
      <c r="NXH17" s="96"/>
      <c r="NXI17" s="96"/>
      <c r="NXJ17" s="96"/>
      <c r="NXK17" s="96"/>
      <c r="NXL17" s="96"/>
      <c r="NXM17" s="96"/>
      <c r="NXN17" s="96"/>
      <c r="NXO17" s="96"/>
      <c r="NXP17" s="96"/>
      <c r="NXQ17" s="96"/>
      <c r="NXR17" s="96"/>
      <c r="NXS17" s="96"/>
      <c r="NXT17" s="96"/>
      <c r="NXU17" s="96"/>
      <c r="NXV17" s="96"/>
      <c r="NXW17" s="96"/>
      <c r="NXX17" s="96"/>
      <c r="NXY17" s="96"/>
      <c r="NXZ17" s="96"/>
      <c r="NYA17" s="96"/>
      <c r="NYB17" s="96"/>
      <c r="NYC17" s="96"/>
      <c r="NYD17" s="96"/>
      <c r="NYE17" s="96"/>
      <c r="NYF17" s="96"/>
      <c r="NYG17" s="96"/>
      <c r="NYH17" s="96"/>
      <c r="NYI17" s="96"/>
      <c r="NYJ17" s="96"/>
      <c r="NYK17" s="96"/>
      <c r="NYL17" s="96"/>
      <c r="NYM17" s="96"/>
      <c r="NYN17" s="96"/>
      <c r="NYO17" s="96"/>
      <c r="NYP17" s="96"/>
      <c r="NYQ17" s="96"/>
      <c r="NYR17" s="96"/>
      <c r="NYS17" s="96"/>
      <c r="NYT17" s="96"/>
      <c r="NYU17" s="96"/>
      <c r="NYV17" s="96"/>
      <c r="NYW17" s="96"/>
      <c r="NYX17" s="96"/>
      <c r="NYY17" s="96"/>
      <c r="NYZ17" s="96"/>
      <c r="NZA17" s="96"/>
      <c r="NZB17" s="96"/>
      <c r="NZC17" s="96"/>
      <c r="NZD17" s="96"/>
      <c r="NZE17" s="96"/>
      <c r="NZF17" s="96"/>
      <c r="NZG17" s="96"/>
      <c r="NZH17" s="96"/>
      <c r="NZI17" s="96"/>
      <c r="NZJ17" s="96"/>
      <c r="NZK17" s="96"/>
      <c r="NZL17" s="96"/>
      <c r="NZM17" s="96"/>
      <c r="NZN17" s="96"/>
      <c r="NZO17" s="96"/>
      <c r="NZP17" s="96"/>
      <c r="NZQ17" s="96"/>
      <c r="NZR17" s="96"/>
      <c r="NZS17" s="96"/>
      <c r="NZT17" s="96"/>
      <c r="NZU17" s="96"/>
      <c r="NZV17" s="96"/>
      <c r="NZW17" s="96"/>
      <c r="NZX17" s="96"/>
      <c r="NZY17" s="96"/>
      <c r="NZZ17" s="96"/>
      <c r="OAA17" s="96"/>
      <c r="OAB17" s="96"/>
      <c r="OAC17" s="96"/>
      <c r="OAD17" s="96"/>
      <c r="OAE17" s="96"/>
      <c r="OAF17" s="96"/>
      <c r="OAG17" s="96"/>
      <c r="OAH17" s="96"/>
      <c r="OAI17" s="96"/>
      <c r="OAJ17" s="96"/>
      <c r="OAK17" s="96"/>
      <c r="OAL17" s="96"/>
      <c r="OAM17" s="96"/>
      <c r="OAN17" s="96"/>
      <c r="OAO17" s="96"/>
      <c r="OAP17" s="96"/>
      <c r="OAQ17" s="96"/>
      <c r="OAR17" s="96"/>
      <c r="OAS17" s="96"/>
      <c r="OAT17" s="96"/>
      <c r="OAU17" s="96"/>
      <c r="OAV17" s="96"/>
      <c r="OAW17" s="96"/>
      <c r="OAX17" s="96"/>
      <c r="OAY17" s="96"/>
      <c r="OAZ17" s="96"/>
      <c r="OBA17" s="96"/>
      <c r="OBB17" s="96"/>
      <c r="OBC17" s="96"/>
      <c r="OBD17" s="96"/>
      <c r="OBE17" s="96"/>
      <c r="OBF17" s="96"/>
      <c r="OBG17" s="96"/>
      <c r="OBH17" s="96"/>
      <c r="OBI17" s="96"/>
      <c r="OBJ17" s="96"/>
      <c r="OBK17" s="96"/>
      <c r="OBL17" s="96"/>
      <c r="OBM17" s="96"/>
      <c r="OBN17" s="96"/>
      <c r="OBO17" s="96"/>
      <c r="OBP17" s="96"/>
      <c r="OBQ17" s="96"/>
      <c r="OBR17" s="96"/>
      <c r="OBS17" s="96"/>
      <c r="OBT17" s="96"/>
      <c r="OBU17" s="96"/>
      <c r="OBV17" s="96"/>
      <c r="OBW17" s="96"/>
      <c r="OBX17" s="96"/>
      <c r="OBY17" s="96"/>
      <c r="OBZ17" s="96"/>
      <c r="OCA17" s="96"/>
      <c r="OCB17" s="96"/>
      <c r="OCC17" s="96"/>
      <c r="OCD17" s="96"/>
      <c r="OCE17" s="96"/>
      <c r="OCF17" s="96"/>
      <c r="OCG17" s="96"/>
      <c r="OCH17" s="96"/>
      <c r="OCI17" s="96"/>
      <c r="OCJ17" s="96"/>
      <c r="OCK17" s="96"/>
      <c r="OCL17" s="96"/>
      <c r="OCM17" s="96"/>
      <c r="OCN17" s="96"/>
      <c r="OCO17" s="96"/>
      <c r="OCP17" s="96"/>
      <c r="OCQ17" s="96"/>
      <c r="OCR17" s="96"/>
      <c r="OCS17" s="96"/>
      <c r="OCT17" s="96"/>
      <c r="OCU17" s="96"/>
      <c r="OCV17" s="96"/>
      <c r="OCW17" s="96"/>
      <c r="OCX17" s="96"/>
      <c r="OCY17" s="96"/>
      <c r="OCZ17" s="96"/>
      <c r="ODA17" s="96"/>
      <c r="ODB17" s="96"/>
      <c r="ODC17" s="96"/>
      <c r="ODD17" s="96"/>
      <c r="ODE17" s="96"/>
      <c r="ODF17" s="96"/>
      <c r="ODG17" s="96"/>
      <c r="ODH17" s="96"/>
      <c r="ODI17" s="96"/>
      <c r="ODJ17" s="96"/>
      <c r="ODK17" s="96"/>
      <c r="ODL17" s="96"/>
      <c r="ODM17" s="96"/>
      <c r="ODN17" s="96"/>
      <c r="ODO17" s="96"/>
      <c r="ODP17" s="96"/>
      <c r="ODQ17" s="96"/>
      <c r="ODR17" s="96"/>
      <c r="ODS17" s="96"/>
      <c r="ODT17" s="96"/>
      <c r="ODU17" s="96"/>
      <c r="ODV17" s="96"/>
      <c r="ODW17" s="96"/>
      <c r="ODX17" s="96"/>
      <c r="ODY17" s="96"/>
      <c r="ODZ17" s="96"/>
      <c r="OEA17" s="96"/>
      <c r="OEB17" s="96"/>
      <c r="OEC17" s="96"/>
      <c r="OED17" s="96"/>
      <c r="OEE17" s="96"/>
      <c r="OEF17" s="96"/>
      <c r="OEG17" s="96"/>
      <c r="OEH17" s="96"/>
      <c r="OEI17" s="96"/>
      <c r="OEJ17" s="96"/>
      <c r="OEK17" s="96"/>
      <c r="OEL17" s="96"/>
      <c r="OEM17" s="96"/>
      <c r="OEN17" s="96"/>
      <c r="OEO17" s="96"/>
      <c r="OEP17" s="96"/>
      <c r="OEQ17" s="96"/>
      <c r="OER17" s="96"/>
      <c r="OES17" s="96"/>
      <c r="OET17" s="96"/>
      <c r="OEU17" s="96"/>
      <c r="OEV17" s="96"/>
      <c r="OEW17" s="96"/>
      <c r="OEX17" s="96"/>
      <c r="OEY17" s="96"/>
      <c r="OEZ17" s="96"/>
      <c r="OFA17" s="96"/>
      <c r="OFB17" s="96"/>
      <c r="OFC17" s="96"/>
      <c r="OFD17" s="96"/>
      <c r="OFE17" s="96"/>
      <c r="OFF17" s="96"/>
      <c r="OFG17" s="96"/>
      <c r="OFH17" s="96"/>
      <c r="OFI17" s="96"/>
      <c r="OFJ17" s="96"/>
      <c r="OFK17" s="96"/>
      <c r="OFL17" s="96"/>
      <c r="OFM17" s="96"/>
      <c r="OFN17" s="96"/>
      <c r="OFO17" s="96"/>
      <c r="OFP17" s="96"/>
      <c r="OFQ17" s="96"/>
      <c r="OFR17" s="96"/>
      <c r="OFS17" s="96"/>
      <c r="OFT17" s="96"/>
      <c r="OFU17" s="96"/>
      <c r="OFV17" s="96"/>
      <c r="OFW17" s="96"/>
      <c r="OFX17" s="96"/>
      <c r="OFY17" s="96"/>
      <c r="OFZ17" s="96"/>
      <c r="OGA17" s="96"/>
      <c r="OGB17" s="96"/>
      <c r="OGC17" s="96"/>
      <c r="OGD17" s="96"/>
      <c r="OGE17" s="96"/>
      <c r="OGF17" s="96"/>
      <c r="OGG17" s="96"/>
      <c r="OGH17" s="96"/>
      <c r="OGI17" s="96"/>
      <c r="OGJ17" s="96"/>
      <c r="OGK17" s="96"/>
      <c r="OGL17" s="96"/>
      <c r="OGM17" s="96"/>
      <c r="OGN17" s="96"/>
      <c r="OGO17" s="96"/>
      <c r="OGP17" s="96"/>
      <c r="OGQ17" s="96"/>
      <c r="OGR17" s="96"/>
      <c r="OGS17" s="96"/>
      <c r="OGT17" s="96"/>
      <c r="OGU17" s="96"/>
      <c r="OGV17" s="96"/>
      <c r="OGW17" s="96"/>
      <c r="OGX17" s="96"/>
      <c r="OGY17" s="96"/>
      <c r="OGZ17" s="96"/>
      <c r="OHA17" s="96"/>
      <c r="OHB17" s="96"/>
      <c r="OHC17" s="96"/>
      <c r="OHD17" s="96"/>
      <c r="OHE17" s="96"/>
      <c r="OHF17" s="96"/>
      <c r="OHG17" s="96"/>
      <c r="OHH17" s="96"/>
      <c r="OHI17" s="96"/>
      <c r="OHJ17" s="96"/>
      <c r="OHK17" s="96"/>
      <c r="OHL17" s="96"/>
      <c r="OHM17" s="96"/>
      <c r="OHN17" s="96"/>
      <c r="OHO17" s="96"/>
      <c r="OHP17" s="96"/>
      <c r="OHQ17" s="96"/>
      <c r="OHR17" s="96"/>
      <c r="OHS17" s="96"/>
      <c r="OHT17" s="96"/>
      <c r="OHU17" s="96"/>
      <c r="OHV17" s="96"/>
      <c r="OHW17" s="96"/>
      <c r="OHX17" s="96"/>
      <c r="OHY17" s="96"/>
      <c r="OHZ17" s="96"/>
      <c r="OIA17" s="96"/>
      <c r="OIB17" s="96"/>
      <c r="OIC17" s="96"/>
      <c r="OID17" s="96"/>
      <c r="OIE17" s="96"/>
      <c r="OIF17" s="96"/>
      <c r="OIG17" s="96"/>
      <c r="OIH17" s="96"/>
      <c r="OII17" s="96"/>
      <c r="OIJ17" s="96"/>
      <c r="OIK17" s="96"/>
      <c r="OIL17" s="96"/>
      <c r="OIM17" s="96"/>
      <c r="OIN17" s="96"/>
      <c r="OIO17" s="96"/>
      <c r="OIP17" s="96"/>
      <c r="OIQ17" s="96"/>
      <c r="OIR17" s="96"/>
      <c r="OIS17" s="96"/>
      <c r="OIT17" s="96"/>
      <c r="OIU17" s="96"/>
      <c r="OIV17" s="96"/>
      <c r="OIW17" s="96"/>
      <c r="OIX17" s="96"/>
      <c r="OIY17" s="96"/>
      <c r="OIZ17" s="96"/>
      <c r="OJA17" s="96"/>
      <c r="OJB17" s="96"/>
      <c r="OJC17" s="96"/>
      <c r="OJD17" s="96"/>
      <c r="OJE17" s="96"/>
      <c r="OJF17" s="96"/>
      <c r="OJG17" s="96"/>
      <c r="OJH17" s="96"/>
      <c r="OJI17" s="96"/>
      <c r="OJJ17" s="96"/>
      <c r="OJK17" s="96"/>
      <c r="OJL17" s="96"/>
      <c r="OJM17" s="96"/>
      <c r="OJN17" s="96"/>
      <c r="OJO17" s="96"/>
      <c r="OJP17" s="96"/>
      <c r="OJQ17" s="96"/>
      <c r="OJR17" s="96"/>
      <c r="OJS17" s="96"/>
      <c r="OJT17" s="96"/>
      <c r="OJU17" s="96"/>
      <c r="OJV17" s="96"/>
      <c r="OJW17" s="96"/>
      <c r="OJX17" s="96"/>
      <c r="OJY17" s="96"/>
      <c r="OJZ17" s="96"/>
      <c r="OKA17" s="96"/>
      <c r="OKB17" s="96"/>
      <c r="OKC17" s="96"/>
      <c r="OKD17" s="96"/>
      <c r="OKE17" s="96"/>
      <c r="OKF17" s="96"/>
      <c r="OKG17" s="96"/>
      <c r="OKH17" s="96"/>
      <c r="OKI17" s="96"/>
      <c r="OKJ17" s="96"/>
      <c r="OKK17" s="96"/>
      <c r="OKL17" s="96"/>
      <c r="OKM17" s="96"/>
      <c r="OKN17" s="96"/>
      <c r="OKO17" s="96"/>
      <c r="OKP17" s="96"/>
      <c r="OKQ17" s="96"/>
      <c r="OKR17" s="96"/>
      <c r="OKS17" s="96"/>
      <c r="OKT17" s="96"/>
      <c r="OKU17" s="96"/>
      <c r="OKV17" s="96"/>
      <c r="OKW17" s="96"/>
      <c r="OKX17" s="96"/>
      <c r="OKY17" s="96"/>
      <c r="OKZ17" s="96"/>
      <c r="OLA17" s="96"/>
      <c r="OLB17" s="96"/>
      <c r="OLC17" s="96"/>
      <c r="OLD17" s="96"/>
      <c r="OLE17" s="96"/>
      <c r="OLF17" s="96"/>
      <c r="OLG17" s="96"/>
      <c r="OLH17" s="96"/>
      <c r="OLI17" s="96"/>
      <c r="OLJ17" s="96"/>
      <c r="OLK17" s="96"/>
      <c r="OLL17" s="96"/>
      <c r="OLM17" s="96"/>
      <c r="OLN17" s="96"/>
      <c r="OLO17" s="96"/>
      <c r="OLP17" s="96"/>
      <c r="OLQ17" s="96"/>
      <c r="OLR17" s="96"/>
      <c r="OLS17" s="96"/>
      <c r="OLT17" s="96"/>
      <c r="OLU17" s="96"/>
      <c r="OLV17" s="96"/>
      <c r="OLW17" s="96"/>
      <c r="OLX17" s="96"/>
      <c r="OLY17" s="96"/>
      <c r="OLZ17" s="96"/>
      <c r="OMA17" s="96"/>
      <c r="OMB17" s="96"/>
      <c r="OMC17" s="96"/>
      <c r="OMD17" s="96"/>
      <c r="OME17" s="96"/>
      <c r="OMF17" s="96"/>
      <c r="OMG17" s="96"/>
      <c r="OMH17" s="96"/>
      <c r="OMI17" s="96"/>
      <c r="OMJ17" s="96"/>
      <c r="OMK17" s="96"/>
      <c r="OML17" s="96"/>
      <c r="OMM17" s="96"/>
      <c r="OMN17" s="96"/>
      <c r="OMO17" s="96"/>
      <c r="OMP17" s="96"/>
      <c r="OMQ17" s="96"/>
      <c r="OMR17" s="96"/>
      <c r="OMS17" s="96"/>
      <c r="OMT17" s="96"/>
      <c r="OMU17" s="96"/>
      <c r="OMV17" s="96"/>
      <c r="OMW17" s="96"/>
      <c r="OMX17" s="96"/>
      <c r="OMY17" s="96"/>
      <c r="OMZ17" s="96"/>
      <c r="ONA17" s="96"/>
      <c r="ONB17" s="96"/>
      <c r="ONC17" s="96"/>
      <c r="OND17" s="96"/>
      <c r="ONE17" s="96"/>
      <c r="ONF17" s="96"/>
      <c r="ONG17" s="96"/>
      <c r="ONH17" s="96"/>
      <c r="ONI17" s="96"/>
      <c r="ONJ17" s="96"/>
      <c r="ONK17" s="96"/>
      <c r="ONL17" s="96"/>
      <c r="ONM17" s="96"/>
      <c r="ONN17" s="96"/>
      <c r="ONO17" s="96"/>
      <c r="ONP17" s="96"/>
      <c r="ONQ17" s="96"/>
      <c r="ONR17" s="96"/>
      <c r="ONS17" s="96"/>
      <c r="ONT17" s="96"/>
      <c r="ONU17" s="96"/>
      <c r="ONV17" s="96"/>
      <c r="ONW17" s="96"/>
      <c r="ONX17" s="96"/>
      <c r="ONY17" s="96"/>
      <c r="ONZ17" s="96"/>
      <c r="OOA17" s="96"/>
      <c r="OOB17" s="96"/>
      <c r="OOC17" s="96"/>
      <c r="OOD17" s="96"/>
      <c r="OOE17" s="96"/>
      <c r="OOF17" s="96"/>
      <c r="OOG17" s="96"/>
      <c r="OOH17" s="96"/>
      <c r="OOI17" s="96"/>
      <c r="OOJ17" s="96"/>
      <c r="OOK17" s="96"/>
      <c r="OOL17" s="96"/>
      <c r="OOM17" s="96"/>
      <c r="OON17" s="96"/>
      <c r="OOO17" s="96"/>
      <c r="OOP17" s="96"/>
      <c r="OOQ17" s="96"/>
      <c r="OOR17" s="96"/>
      <c r="OOS17" s="96"/>
      <c r="OOT17" s="96"/>
      <c r="OOU17" s="96"/>
      <c r="OOV17" s="96"/>
      <c r="OOW17" s="96"/>
      <c r="OOX17" s="96"/>
      <c r="OOY17" s="96"/>
      <c r="OOZ17" s="96"/>
      <c r="OPA17" s="96"/>
      <c r="OPB17" s="96"/>
      <c r="OPC17" s="96"/>
      <c r="OPD17" s="96"/>
      <c r="OPE17" s="96"/>
      <c r="OPF17" s="96"/>
      <c r="OPG17" s="96"/>
      <c r="OPH17" s="96"/>
      <c r="OPI17" s="96"/>
      <c r="OPJ17" s="96"/>
      <c r="OPK17" s="96"/>
      <c r="OPL17" s="96"/>
      <c r="OPM17" s="96"/>
      <c r="OPN17" s="96"/>
      <c r="OPO17" s="96"/>
      <c r="OPP17" s="96"/>
      <c r="OPQ17" s="96"/>
      <c r="OPR17" s="96"/>
      <c r="OPS17" s="96"/>
      <c r="OPT17" s="96"/>
      <c r="OPU17" s="96"/>
      <c r="OPV17" s="96"/>
      <c r="OPW17" s="96"/>
      <c r="OPX17" s="96"/>
      <c r="OPY17" s="96"/>
      <c r="OPZ17" s="96"/>
      <c r="OQA17" s="96"/>
      <c r="OQB17" s="96"/>
      <c r="OQC17" s="96"/>
      <c r="OQD17" s="96"/>
      <c r="OQE17" s="96"/>
      <c r="OQF17" s="96"/>
      <c r="OQG17" s="96"/>
      <c r="OQH17" s="96"/>
      <c r="OQI17" s="96"/>
      <c r="OQJ17" s="96"/>
      <c r="OQK17" s="96"/>
      <c r="OQL17" s="96"/>
      <c r="OQM17" s="96"/>
      <c r="OQN17" s="96"/>
      <c r="OQO17" s="96"/>
      <c r="OQP17" s="96"/>
      <c r="OQQ17" s="96"/>
      <c r="OQR17" s="96"/>
      <c r="OQS17" s="96"/>
      <c r="OQT17" s="96"/>
      <c r="OQU17" s="96"/>
      <c r="OQV17" s="96"/>
      <c r="OQW17" s="96"/>
      <c r="OQX17" s="96"/>
      <c r="OQY17" s="96"/>
      <c r="OQZ17" s="96"/>
      <c r="ORA17" s="96"/>
      <c r="ORB17" s="96"/>
      <c r="ORC17" s="96"/>
      <c r="ORD17" s="96"/>
      <c r="ORE17" s="96"/>
      <c r="ORF17" s="96"/>
      <c r="ORG17" s="96"/>
      <c r="ORH17" s="96"/>
      <c r="ORI17" s="96"/>
      <c r="ORJ17" s="96"/>
      <c r="ORK17" s="96"/>
      <c r="ORL17" s="96"/>
      <c r="ORM17" s="96"/>
      <c r="ORN17" s="96"/>
      <c r="ORO17" s="96"/>
      <c r="ORP17" s="96"/>
      <c r="ORQ17" s="96"/>
      <c r="ORR17" s="96"/>
      <c r="ORS17" s="96"/>
      <c r="ORT17" s="96"/>
      <c r="ORU17" s="96"/>
      <c r="ORV17" s="96"/>
      <c r="ORW17" s="96"/>
      <c r="ORX17" s="96"/>
      <c r="ORY17" s="96"/>
      <c r="ORZ17" s="96"/>
      <c r="OSA17" s="96"/>
      <c r="OSB17" s="96"/>
      <c r="OSC17" s="96"/>
      <c r="OSD17" s="96"/>
      <c r="OSE17" s="96"/>
      <c r="OSF17" s="96"/>
      <c r="OSG17" s="96"/>
      <c r="OSH17" s="96"/>
      <c r="OSI17" s="96"/>
      <c r="OSJ17" s="96"/>
      <c r="OSK17" s="96"/>
      <c r="OSL17" s="96"/>
      <c r="OSM17" s="96"/>
      <c r="OSN17" s="96"/>
      <c r="OSO17" s="96"/>
      <c r="OSP17" s="96"/>
      <c r="OSQ17" s="96"/>
      <c r="OSR17" s="96"/>
      <c r="OSS17" s="96"/>
      <c r="OST17" s="96"/>
      <c r="OSU17" s="96"/>
      <c r="OSV17" s="96"/>
      <c r="OSW17" s="96"/>
      <c r="OSX17" s="96"/>
      <c r="OSY17" s="96"/>
      <c r="OSZ17" s="96"/>
      <c r="OTA17" s="96"/>
      <c r="OTB17" s="96"/>
      <c r="OTC17" s="96"/>
      <c r="OTD17" s="96"/>
      <c r="OTE17" s="96"/>
      <c r="OTF17" s="96"/>
      <c r="OTG17" s="96"/>
      <c r="OTH17" s="96"/>
      <c r="OTI17" s="96"/>
      <c r="OTJ17" s="96"/>
      <c r="OTK17" s="96"/>
      <c r="OTL17" s="96"/>
      <c r="OTM17" s="96"/>
      <c r="OTN17" s="96"/>
      <c r="OTO17" s="96"/>
      <c r="OTP17" s="96"/>
      <c r="OTQ17" s="96"/>
      <c r="OTR17" s="96"/>
      <c r="OTS17" s="96"/>
      <c r="OTT17" s="96"/>
      <c r="OTU17" s="96"/>
      <c r="OTV17" s="96"/>
      <c r="OTW17" s="96"/>
      <c r="OTX17" s="96"/>
      <c r="OTY17" s="96"/>
      <c r="OTZ17" s="96"/>
      <c r="OUA17" s="96"/>
      <c r="OUB17" s="96"/>
      <c r="OUC17" s="96"/>
      <c r="OUD17" s="96"/>
      <c r="OUE17" s="96"/>
      <c r="OUF17" s="96"/>
      <c r="OUG17" s="96"/>
      <c r="OUH17" s="96"/>
      <c r="OUI17" s="96"/>
      <c r="OUJ17" s="96"/>
      <c r="OUK17" s="96"/>
      <c r="OUL17" s="96"/>
      <c r="OUM17" s="96"/>
      <c r="OUN17" s="96"/>
      <c r="OUO17" s="96"/>
      <c r="OUP17" s="96"/>
      <c r="OUQ17" s="96"/>
      <c r="OUR17" s="96"/>
      <c r="OUS17" s="96"/>
      <c r="OUT17" s="96"/>
      <c r="OUU17" s="96"/>
      <c r="OUV17" s="96"/>
      <c r="OUW17" s="96"/>
      <c r="OUX17" s="96"/>
      <c r="OUY17" s="96"/>
      <c r="OUZ17" s="96"/>
      <c r="OVA17" s="96"/>
      <c r="OVB17" s="96"/>
      <c r="OVC17" s="96"/>
      <c r="OVD17" s="96"/>
      <c r="OVE17" s="96"/>
      <c r="OVF17" s="96"/>
      <c r="OVG17" s="96"/>
      <c r="OVH17" s="96"/>
      <c r="OVI17" s="96"/>
      <c r="OVJ17" s="96"/>
      <c r="OVK17" s="96"/>
      <c r="OVL17" s="96"/>
      <c r="OVM17" s="96"/>
      <c r="OVN17" s="96"/>
      <c r="OVO17" s="96"/>
      <c r="OVP17" s="96"/>
      <c r="OVQ17" s="96"/>
      <c r="OVR17" s="96"/>
      <c r="OVS17" s="96"/>
      <c r="OVT17" s="96"/>
      <c r="OVU17" s="96"/>
      <c r="OVV17" s="96"/>
      <c r="OVW17" s="96"/>
      <c r="OVX17" s="96"/>
      <c r="OVY17" s="96"/>
      <c r="OVZ17" s="96"/>
      <c r="OWA17" s="96"/>
      <c r="OWB17" s="96"/>
      <c r="OWC17" s="96"/>
      <c r="OWD17" s="96"/>
      <c r="OWE17" s="96"/>
      <c r="OWF17" s="96"/>
      <c r="OWG17" s="96"/>
      <c r="OWH17" s="96"/>
      <c r="OWI17" s="96"/>
      <c r="OWJ17" s="96"/>
      <c r="OWK17" s="96"/>
      <c r="OWL17" s="96"/>
      <c r="OWM17" s="96"/>
      <c r="OWN17" s="96"/>
      <c r="OWO17" s="96"/>
      <c r="OWP17" s="96"/>
      <c r="OWQ17" s="96"/>
      <c r="OWR17" s="96"/>
      <c r="OWS17" s="96"/>
      <c r="OWT17" s="96"/>
      <c r="OWU17" s="96"/>
      <c r="OWV17" s="96"/>
      <c r="OWW17" s="96"/>
      <c r="OWX17" s="96"/>
      <c r="OWY17" s="96"/>
      <c r="OWZ17" s="96"/>
      <c r="OXA17" s="96"/>
      <c r="OXB17" s="96"/>
      <c r="OXC17" s="96"/>
      <c r="OXD17" s="96"/>
      <c r="OXE17" s="96"/>
      <c r="OXF17" s="96"/>
      <c r="OXG17" s="96"/>
      <c r="OXH17" s="96"/>
      <c r="OXI17" s="96"/>
      <c r="OXJ17" s="96"/>
      <c r="OXK17" s="96"/>
      <c r="OXL17" s="96"/>
      <c r="OXM17" s="96"/>
      <c r="OXN17" s="96"/>
      <c r="OXO17" s="96"/>
      <c r="OXP17" s="96"/>
      <c r="OXQ17" s="96"/>
      <c r="OXR17" s="96"/>
      <c r="OXS17" s="96"/>
      <c r="OXT17" s="96"/>
      <c r="OXU17" s="96"/>
      <c r="OXV17" s="96"/>
      <c r="OXW17" s="96"/>
      <c r="OXX17" s="96"/>
      <c r="OXY17" s="96"/>
      <c r="OXZ17" s="96"/>
      <c r="OYA17" s="96"/>
      <c r="OYB17" s="96"/>
      <c r="OYC17" s="96"/>
      <c r="OYD17" s="96"/>
      <c r="OYE17" s="96"/>
      <c r="OYF17" s="96"/>
      <c r="OYG17" s="96"/>
      <c r="OYH17" s="96"/>
      <c r="OYI17" s="96"/>
      <c r="OYJ17" s="96"/>
      <c r="OYK17" s="96"/>
      <c r="OYL17" s="96"/>
      <c r="OYM17" s="96"/>
      <c r="OYN17" s="96"/>
      <c r="OYO17" s="96"/>
      <c r="OYP17" s="96"/>
      <c r="OYQ17" s="96"/>
      <c r="OYR17" s="96"/>
      <c r="OYS17" s="96"/>
      <c r="OYT17" s="96"/>
      <c r="OYU17" s="96"/>
      <c r="OYV17" s="96"/>
      <c r="OYW17" s="96"/>
      <c r="OYX17" s="96"/>
      <c r="OYY17" s="96"/>
      <c r="OYZ17" s="96"/>
      <c r="OZA17" s="96"/>
      <c r="OZB17" s="96"/>
      <c r="OZC17" s="96"/>
      <c r="OZD17" s="96"/>
      <c r="OZE17" s="96"/>
      <c r="OZF17" s="96"/>
      <c r="OZG17" s="96"/>
      <c r="OZH17" s="96"/>
      <c r="OZI17" s="96"/>
      <c r="OZJ17" s="96"/>
      <c r="OZK17" s="96"/>
      <c r="OZL17" s="96"/>
      <c r="OZM17" s="96"/>
      <c r="OZN17" s="96"/>
      <c r="OZO17" s="96"/>
      <c r="OZP17" s="96"/>
      <c r="OZQ17" s="96"/>
      <c r="OZR17" s="96"/>
      <c r="OZS17" s="96"/>
      <c r="OZT17" s="96"/>
      <c r="OZU17" s="96"/>
      <c r="OZV17" s="96"/>
      <c r="OZW17" s="96"/>
      <c r="OZX17" s="96"/>
      <c r="OZY17" s="96"/>
      <c r="OZZ17" s="96"/>
      <c r="PAA17" s="96"/>
      <c r="PAB17" s="96"/>
      <c r="PAC17" s="96"/>
      <c r="PAD17" s="96"/>
      <c r="PAE17" s="96"/>
      <c r="PAF17" s="96"/>
      <c r="PAG17" s="96"/>
      <c r="PAH17" s="96"/>
      <c r="PAI17" s="96"/>
      <c r="PAJ17" s="96"/>
      <c r="PAK17" s="96"/>
      <c r="PAL17" s="96"/>
      <c r="PAM17" s="96"/>
      <c r="PAN17" s="96"/>
      <c r="PAO17" s="96"/>
      <c r="PAP17" s="96"/>
      <c r="PAQ17" s="96"/>
      <c r="PAR17" s="96"/>
      <c r="PAS17" s="96"/>
      <c r="PAT17" s="96"/>
      <c r="PAU17" s="96"/>
      <c r="PAV17" s="96"/>
      <c r="PAW17" s="96"/>
      <c r="PAX17" s="96"/>
      <c r="PAY17" s="96"/>
      <c r="PAZ17" s="96"/>
      <c r="PBA17" s="96"/>
      <c r="PBB17" s="96"/>
      <c r="PBC17" s="96"/>
      <c r="PBD17" s="96"/>
      <c r="PBE17" s="96"/>
      <c r="PBF17" s="96"/>
      <c r="PBG17" s="96"/>
      <c r="PBH17" s="96"/>
      <c r="PBI17" s="96"/>
      <c r="PBJ17" s="96"/>
      <c r="PBK17" s="96"/>
      <c r="PBL17" s="96"/>
      <c r="PBM17" s="96"/>
      <c r="PBN17" s="96"/>
      <c r="PBO17" s="96"/>
      <c r="PBP17" s="96"/>
      <c r="PBQ17" s="96"/>
      <c r="PBR17" s="96"/>
      <c r="PBS17" s="96"/>
      <c r="PBT17" s="96"/>
      <c r="PBU17" s="96"/>
      <c r="PBV17" s="96"/>
      <c r="PBW17" s="96"/>
      <c r="PBX17" s="96"/>
      <c r="PBY17" s="96"/>
      <c r="PBZ17" s="96"/>
      <c r="PCA17" s="96"/>
      <c r="PCB17" s="96"/>
      <c r="PCC17" s="96"/>
      <c r="PCD17" s="96"/>
      <c r="PCE17" s="96"/>
      <c r="PCF17" s="96"/>
      <c r="PCG17" s="96"/>
      <c r="PCH17" s="96"/>
      <c r="PCI17" s="96"/>
      <c r="PCJ17" s="96"/>
      <c r="PCK17" s="96"/>
      <c r="PCL17" s="96"/>
      <c r="PCM17" s="96"/>
      <c r="PCN17" s="96"/>
      <c r="PCO17" s="96"/>
      <c r="PCP17" s="96"/>
      <c r="PCQ17" s="96"/>
      <c r="PCR17" s="96"/>
      <c r="PCS17" s="96"/>
      <c r="PCT17" s="96"/>
      <c r="PCU17" s="96"/>
      <c r="PCV17" s="96"/>
      <c r="PCW17" s="96"/>
      <c r="PCX17" s="96"/>
      <c r="PCY17" s="96"/>
      <c r="PCZ17" s="96"/>
      <c r="PDA17" s="96"/>
      <c r="PDB17" s="96"/>
      <c r="PDC17" s="96"/>
      <c r="PDD17" s="96"/>
      <c r="PDE17" s="96"/>
      <c r="PDF17" s="96"/>
      <c r="PDG17" s="96"/>
      <c r="PDH17" s="96"/>
      <c r="PDI17" s="96"/>
      <c r="PDJ17" s="96"/>
      <c r="PDK17" s="96"/>
      <c r="PDL17" s="96"/>
      <c r="PDM17" s="96"/>
      <c r="PDN17" s="96"/>
      <c r="PDO17" s="96"/>
      <c r="PDP17" s="96"/>
      <c r="PDQ17" s="96"/>
      <c r="PDR17" s="96"/>
      <c r="PDS17" s="96"/>
      <c r="PDT17" s="96"/>
      <c r="PDU17" s="96"/>
      <c r="PDV17" s="96"/>
      <c r="PDW17" s="96"/>
      <c r="PDX17" s="96"/>
      <c r="PDY17" s="96"/>
      <c r="PDZ17" s="96"/>
      <c r="PEA17" s="96"/>
      <c r="PEB17" s="96"/>
      <c r="PEC17" s="96"/>
      <c r="PED17" s="96"/>
      <c r="PEE17" s="96"/>
      <c r="PEF17" s="96"/>
      <c r="PEG17" s="96"/>
      <c r="PEH17" s="96"/>
      <c r="PEI17" s="96"/>
      <c r="PEJ17" s="96"/>
      <c r="PEK17" s="96"/>
      <c r="PEL17" s="96"/>
      <c r="PEM17" s="96"/>
      <c r="PEN17" s="96"/>
      <c r="PEO17" s="96"/>
      <c r="PEP17" s="96"/>
      <c r="PEQ17" s="96"/>
      <c r="PER17" s="96"/>
      <c r="PES17" s="96"/>
      <c r="PET17" s="96"/>
      <c r="PEU17" s="96"/>
      <c r="PEV17" s="96"/>
      <c r="PEW17" s="96"/>
      <c r="PEX17" s="96"/>
      <c r="PEY17" s="96"/>
      <c r="PEZ17" s="96"/>
      <c r="PFA17" s="96"/>
      <c r="PFB17" s="96"/>
      <c r="PFC17" s="96"/>
      <c r="PFD17" s="96"/>
      <c r="PFE17" s="96"/>
      <c r="PFF17" s="96"/>
      <c r="PFG17" s="96"/>
      <c r="PFH17" s="96"/>
      <c r="PFI17" s="96"/>
      <c r="PFJ17" s="96"/>
      <c r="PFK17" s="96"/>
      <c r="PFL17" s="96"/>
      <c r="PFM17" s="96"/>
      <c r="PFN17" s="96"/>
      <c r="PFO17" s="96"/>
      <c r="PFP17" s="96"/>
      <c r="PFQ17" s="96"/>
      <c r="PFR17" s="96"/>
      <c r="PFS17" s="96"/>
      <c r="PFT17" s="96"/>
      <c r="PFU17" s="96"/>
      <c r="PFV17" s="96"/>
      <c r="PFW17" s="96"/>
      <c r="PFX17" s="96"/>
      <c r="PFY17" s="96"/>
      <c r="PFZ17" s="96"/>
      <c r="PGA17" s="96"/>
      <c r="PGB17" s="96"/>
      <c r="PGC17" s="96"/>
      <c r="PGD17" s="96"/>
      <c r="PGE17" s="96"/>
      <c r="PGF17" s="96"/>
      <c r="PGG17" s="96"/>
      <c r="PGH17" s="96"/>
      <c r="PGI17" s="96"/>
      <c r="PGJ17" s="96"/>
      <c r="PGK17" s="96"/>
      <c r="PGL17" s="96"/>
      <c r="PGM17" s="96"/>
      <c r="PGN17" s="96"/>
      <c r="PGO17" s="96"/>
      <c r="PGP17" s="96"/>
      <c r="PGQ17" s="96"/>
      <c r="PGR17" s="96"/>
      <c r="PGS17" s="96"/>
      <c r="PGT17" s="96"/>
      <c r="PGU17" s="96"/>
      <c r="PGV17" s="96"/>
      <c r="PGW17" s="96"/>
      <c r="PGX17" s="96"/>
      <c r="PGY17" s="96"/>
      <c r="PGZ17" s="96"/>
      <c r="PHA17" s="96"/>
      <c r="PHB17" s="96"/>
      <c r="PHC17" s="96"/>
      <c r="PHD17" s="96"/>
      <c r="PHE17" s="96"/>
      <c r="PHF17" s="96"/>
      <c r="PHG17" s="96"/>
      <c r="PHH17" s="96"/>
      <c r="PHI17" s="96"/>
      <c r="PHJ17" s="96"/>
      <c r="PHK17" s="96"/>
      <c r="PHL17" s="96"/>
      <c r="PHM17" s="96"/>
      <c r="PHN17" s="96"/>
      <c r="PHO17" s="96"/>
      <c r="PHP17" s="96"/>
      <c r="PHQ17" s="96"/>
      <c r="PHR17" s="96"/>
      <c r="PHS17" s="96"/>
      <c r="PHT17" s="96"/>
      <c r="PHU17" s="96"/>
      <c r="PHV17" s="96"/>
      <c r="PHW17" s="96"/>
      <c r="PHX17" s="96"/>
      <c r="PHY17" s="96"/>
      <c r="PHZ17" s="96"/>
      <c r="PIA17" s="96"/>
      <c r="PIB17" s="96"/>
      <c r="PIC17" s="96"/>
      <c r="PID17" s="96"/>
      <c r="PIE17" s="96"/>
      <c r="PIF17" s="96"/>
      <c r="PIG17" s="96"/>
      <c r="PIH17" s="96"/>
      <c r="PII17" s="96"/>
      <c r="PIJ17" s="96"/>
      <c r="PIK17" s="96"/>
      <c r="PIL17" s="96"/>
      <c r="PIM17" s="96"/>
      <c r="PIN17" s="96"/>
      <c r="PIO17" s="96"/>
      <c r="PIP17" s="96"/>
      <c r="PIQ17" s="96"/>
      <c r="PIR17" s="96"/>
      <c r="PIS17" s="96"/>
      <c r="PIT17" s="96"/>
      <c r="PIU17" s="96"/>
      <c r="PIV17" s="96"/>
      <c r="PIW17" s="96"/>
      <c r="PIX17" s="96"/>
      <c r="PIY17" s="96"/>
      <c r="PIZ17" s="96"/>
      <c r="PJA17" s="96"/>
      <c r="PJB17" s="96"/>
      <c r="PJC17" s="96"/>
      <c r="PJD17" s="96"/>
      <c r="PJE17" s="96"/>
      <c r="PJF17" s="96"/>
      <c r="PJG17" s="96"/>
      <c r="PJH17" s="96"/>
      <c r="PJI17" s="96"/>
      <c r="PJJ17" s="96"/>
      <c r="PJK17" s="96"/>
      <c r="PJL17" s="96"/>
      <c r="PJM17" s="96"/>
      <c r="PJN17" s="96"/>
      <c r="PJO17" s="96"/>
      <c r="PJP17" s="96"/>
      <c r="PJQ17" s="96"/>
      <c r="PJR17" s="96"/>
      <c r="PJS17" s="96"/>
      <c r="PJT17" s="96"/>
      <c r="PJU17" s="96"/>
      <c r="PJV17" s="96"/>
      <c r="PJW17" s="96"/>
      <c r="PJX17" s="96"/>
      <c r="PJY17" s="96"/>
      <c r="PJZ17" s="96"/>
      <c r="PKA17" s="96"/>
      <c r="PKB17" s="96"/>
      <c r="PKC17" s="96"/>
      <c r="PKD17" s="96"/>
      <c r="PKE17" s="96"/>
      <c r="PKF17" s="96"/>
      <c r="PKG17" s="96"/>
      <c r="PKH17" s="96"/>
      <c r="PKI17" s="96"/>
      <c r="PKJ17" s="96"/>
      <c r="PKK17" s="96"/>
      <c r="PKL17" s="96"/>
      <c r="PKM17" s="96"/>
      <c r="PKN17" s="96"/>
      <c r="PKO17" s="96"/>
      <c r="PKP17" s="96"/>
      <c r="PKQ17" s="96"/>
      <c r="PKR17" s="96"/>
      <c r="PKS17" s="96"/>
      <c r="PKT17" s="96"/>
      <c r="PKU17" s="96"/>
      <c r="PKV17" s="96"/>
      <c r="PKW17" s="96"/>
      <c r="PKX17" s="96"/>
      <c r="PKY17" s="96"/>
      <c r="PKZ17" s="96"/>
      <c r="PLA17" s="96"/>
      <c r="PLB17" s="96"/>
      <c r="PLC17" s="96"/>
      <c r="PLD17" s="96"/>
      <c r="PLE17" s="96"/>
      <c r="PLF17" s="96"/>
      <c r="PLG17" s="96"/>
      <c r="PLH17" s="96"/>
      <c r="PLI17" s="96"/>
      <c r="PLJ17" s="96"/>
      <c r="PLK17" s="96"/>
      <c r="PLL17" s="96"/>
      <c r="PLM17" s="96"/>
      <c r="PLN17" s="96"/>
      <c r="PLO17" s="96"/>
      <c r="PLP17" s="96"/>
      <c r="PLQ17" s="96"/>
      <c r="PLR17" s="96"/>
      <c r="PLS17" s="96"/>
      <c r="PLT17" s="96"/>
      <c r="PLU17" s="96"/>
      <c r="PLV17" s="96"/>
      <c r="PLW17" s="96"/>
      <c r="PLX17" s="96"/>
      <c r="PLY17" s="96"/>
      <c r="PLZ17" s="96"/>
      <c r="PMA17" s="96"/>
      <c r="PMB17" s="96"/>
      <c r="PMC17" s="96"/>
      <c r="PMD17" s="96"/>
      <c r="PME17" s="96"/>
      <c r="PMF17" s="96"/>
      <c r="PMG17" s="96"/>
      <c r="PMH17" s="96"/>
      <c r="PMI17" s="96"/>
      <c r="PMJ17" s="96"/>
      <c r="PMK17" s="96"/>
      <c r="PML17" s="96"/>
      <c r="PMM17" s="96"/>
      <c r="PMN17" s="96"/>
      <c r="PMO17" s="96"/>
      <c r="PMP17" s="96"/>
      <c r="PMQ17" s="96"/>
      <c r="PMR17" s="96"/>
      <c r="PMS17" s="96"/>
      <c r="PMT17" s="96"/>
      <c r="PMU17" s="96"/>
      <c r="PMV17" s="96"/>
      <c r="PMW17" s="96"/>
      <c r="PMX17" s="96"/>
      <c r="PMY17" s="96"/>
      <c r="PMZ17" s="96"/>
      <c r="PNA17" s="96"/>
      <c r="PNB17" s="96"/>
      <c r="PNC17" s="96"/>
      <c r="PND17" s="96"/>
      <c r="PNE17" s="96"/>
      <c r="PNF17" s="96"/>
      <c r="PNG17" s="96"/>
      <c r="PNH17" s="96"/>
      <c r="PNI17" s="96"/>
      <c r="PNJ17" s="96"/>
      <c r="PNK17" s="96"/>
      <c r="PNL17" s="96"/>
      <c r="PNM17" s="96"/>
      <c r="PNN17" s="96"/>
      <c r="PNO17" s="96"/>
      <c r="PNP17" s="96"/>
      <c r="PNQ17" s="96"/>
      <c r="PNR17" s="96"/>
      <c r="PNS17" s="96"/>
      <c r="PNT17" s="96"/>
      <c r="PNU17" s="96"/>
      <c r="PNV17" s="96"/>
      <c r="PNW17" s="96"/>
      <c r="PNX17" s="96"/>
      <c r="PNY17" s="96"/>
      <c r="PNZ17" s="96"/>
      <c r="POA17" s="96"/>
      <c r="POB17" s="96"/>
      <c r="POC17" s="96"/>
      <c r="POD17" s="96"/>
      <c r="POE17" s="96"/>
      <c r="POF17" s="96"/>
      <c r="POG17" s="96"/>
      <c r="POH17" s="96"/>
      <c r="POI17" s="96"/>
      <c r="POJ17" s="96"/>
      <c r="POK17" s="96"/>
      <c r="POL17" s="96"/>
      <c r="POM17" s="96"/>
      <c r="PON17" s="96"/>
      <c r="POO17" s="96"/>
      <c r="POP17" s="96"/>
      <c r="POQ17" s="96"/>
      <c r="POR17" s="96"/>
      <c r="POS17" s="96"/>
      <c r="POT17" s="96"/>
      <c r="POU17" s="96"/>
      <c r="POV17" s="96"/>
      <c r="POW17" s="96"/>
      <c r="POX17" s="96"/>
      <c r="POY17" s="96"/>
      <c r="POZ17" s="96"/>
      <c r="PPA17" s="96"/>
      <c r="PPB17" s="96"/>
      <c r="PPC17" s="96"/>
      <c r="PPD17" s="96"/>
      <c r="PPE17" s="96"/>
      <c r="PPF17" s="96"/>
      <c r="PPG17" s="96"/>
      <c r="PPH17" s="96"/>
      <c r="PPI17" s="96"/>
      <c r="PPJ17" s="96"/>
      <c r="PPK17" s="96"/>
      <c r="PPL17" s="96"/>
      <c r="PPM17" s="96"/>
      <c r="PPN17" s="96"/>
      <c r="PPO17" s="96"/>
      <c r="PPP17" s="96"/>
      <c r="PPQ17" s="96"/>
      <c r="PPR17" s="96"/>
      <c r="PPS17" s="96"/>
      <c r="PPT17" s="96"/>
      <c r="PPU17" s="96"/>
      <c r="PPV17" s="96"/>
      <c r="PPW17" s="96"/>
      <c r="PPX17" s="96"/>
      <c r="PPY17" s="96"/>
      <c r="PPZ17" s="96"/>
      <c r="PQA17" s="96"/>
      <c r="PQB17" s="96"/>
      <c r="PQC17" s="96"/>
      <c r="PQD17" s="96"/>
      <c r="PQE17" s="96"/>
      <c r="PQF17" s="96"/>
      <c r="PQG17" s="96"/>
      <c r="PQH17" s="96"/>
      <c r="PQI17" s="96"/>
      <c r="PQJ17" s="96"/>
      <c r="PQK17" s="96"/>
      <c r="PQL17" s="96"/>
      <c r="PQM17" s="96"/>
      <c r="PQN17" s="96"/>
      <c r="PQO17" s="96"/>
      <c r="PQP17" s="96"/>
      <c r="PQQ17" s="96"/>
      <c r="PQR17" s="96"/>
      <c r="PQS17" s="96"/>
      <c r="PQT17" s="96"/>
      <c r="PQU17" s="96"/>
      <c r="PQV17" s="96"/>
      <c r="PQW17" s="96"/>
      <c r="PQX17" s="96"/>
      <c r="PQY17" s="96"/>
      <c r="PQZ17" s="96"/>
      <c r="PRA17" s="96"/>
      <c r="PRB17" s="96"/>
      <c r="PRC17" s="96"/>
      <c r="PRD17" s="96"/>
      <c r="PRE17" s="96"/>
      <c r="PRF17" s="96"/>
      <c r="PRG17" s="96"/>
      <c r="PRH17" s="96"/>
      <c r="PRI17" s="96"/>
      <c r="PRJ17" s="96"/>
      <c r="PRK17" s="96"/>
      <c r="PRL17" s="96"/>
      <c r="PRM17" s="96"/>
      <c r="PRN17" s="96"/>
      <c r="PRO17" s="96"/>
      <c r="PRP17" s="96"/>
      <c r="PRQ17" s="96"/>
      <c r="PRR17" s="96"/>
      <c r="PRS17" s="96"/>
      <c r="PRT17" s="96"/>
      <c r="PRU17" s="96"/>
      <c r="PRV17" s="96"/>
      <c r="PRW17" s="96"/>
      <c r="PRX17" s="96"/>
      <c r="PRY17" s="96"/>
      <c r="PRZ17" s="96"/>
      <c r="PSA17" s="96"/>
      <c r="PSB17" s="96"/>
      <c r="PSC17" s="96"/>
      <c r="PSD17" s="96"/>
      <c r="PSE17" s="96"/>
      <c r="PSF17" s="96"/>
      <c r="PSG17" s="96"/>
      <c r="PSH17" s="96"/>
      <c r="PSI17" s="96"/>
      <c r="PSJ17" s="96"/>
      <c r="PSK17" s="96"/>
      <c r="PSL17" s="96"/>
      <c r="PSM17" s="96"/>
      <c r="PSN17" s="96"/>
      <c r="PSO17" s="96"/>
      <c r="PSP17" s="96"/>
      <c r="PSQ17" s="96"/>
      <c r="PSR17" s="96"/>
      <c r="PSS17" s="96"/>
      <c r="PST17" s="96"/>
      <c r="PSU17" s="96"/>
      <c r="PSV17" s="96"/>
      <c r="PSW17" s="96"/>
      <c r="PSX17" s="96"/>
      <c r="PSY17" s="96"/>
      <c r="PSZ17" s="96"/>
      <c r="PTA17" s="96"/>
      <c r="PTB17" s="96"/>
      <c r="PTC17" s="96"/>
      <c r="PTD17" s="96"/>
      <c r="PTE17" s="96"/>
      <c r="PTF17" s="96"/>
      <c r="PTG17" s="96"/>
      <c r="PTH17" s="96"/>
      <c r="PTI17" s="96"/>
      <c r="PTJ17" s="96"/>
      <c r="PTK17" s="96"/>
      <c r="PTL17" s="96"/>
      <c r="PTM17" s="96"/>
      <c r="PTN17" s="96"/>
      <c r="PTO17" s="96"/>
      <c r="PTP17" s="96"/>
      <c r="PTQ17" s="96"/>
      <c r="PTR17" s="96"/>
      <c r="PTS17" s="96"/>
      <c r="PTT17" s="96"/>
      <c r="PTU17" s="96"/>
      <c r="PTV17" s="96"/>
      <c r="PTW17" s="96"/>
      <c r="PTX17" s="96"/>
      <c r="PTY17" s="96"/>
      <c r="PTZ17" s="96"/>
      <c r="PUA17" s="96"/>
      <c r="PUB17" s="96"/>
      <c r="PUC17" s="96"/>
      <c r="PUD17" s="96"/>
      <c r="PUE17" s="96"/>
      <c r="PUF17" s="96"/>
      <c r="PUG17" s="96"/>
      <c r="PUH17" s="96"/>
      <c r="PUI17" s="96"/>
      <c r="PUJ17" s="96"/>
      <c r="PUK17" s="96"/>
      <c r="PUL17" s="96"/>
      <c r="PUM17" s="96"/>
      <c r="PUN17" s="96"/>
      <c r="PUO17" s="96"/>
      <c r="PUP17" s="96"/>
      <c r="PUQ17" s="96"/>
      <c r="PUR17" s="96"/>
      <c r="PUS17" s="96"/>
      <c r="PUT17" s="96"/>
      <c r="PUU17" s="96"/>
      <c r="PUV17" s="96"/>
      <c r="PUW17" s="96"/>
      <c r="PUX17" s="96"/>
      <c r="PUY17" s="96"/>
      <c r="PUZ17" s="96"/>
      <c r="PVA17" s="96"/>
      <c r="PVB17" s="96"/>
      <c r="PVC17" s="96"/>
      <c r="PVD17" s="96"/>
      <c r="PVE17" s="96"/>
      <c r="PVF17" s="96"/>
      <c r="PVG17" s="96"/>
      <c r="PVH17" s="96"/>
      <c r="PVI17" s="96"/>
      <c r="PVJ17" s="96"/>
      <c r="PVK17" s="96"/>
      <c r="PVL17" s="96"/>
      <c r="PVM17" s="96"/>
      <c r="PVN17" s="96"/>
      <c r="PVO17" s="96"/>
      <c r="PVP17" s="96"/>
      <c r="PVQ17" s="96"/>
      <c r="PVR17" s="96"/>
      <c r="PVS17" s="96"/>
      <c r="PVT17" s="96"/>
      <c r="PVU17" s="96"/>
      <c r="PVV17" s="96"/>
      <c r="PVW17" s="96"/>
      <c r="PVX17" s="96"/>
      <c r="PVY17" s="96"/>
      <c r="PVZ17" s="96"/>
      <c r="PWA17" s="96"/>
      <c r="PWB17" s="96"/>
      <c r="PWC17" s="96"/>
      <c r="PWD17" s="96"/>
      <c r="PWE17" s="96"/>
      <c r="PWF17" s="96"/>
      <c r="PWG17" s="96"/>
      <c r="PWH17" s="96"/>
      <c r="PWI17" s="96"/>
      <c r="PWJ17" s="96"/>
      <c r="PWK17" s="96"/>
      <c r="PWL17" s="96"/>
      <c r="PWM17" s="96"/>
      <c r="PWN17" s="96"/>
      <c r="PWO17" s="96"/>
      <c r="PWP17" s="96"/>
      <c r="PWQ17" s="96"/>
      <c r="PWR17" s="96"/>
      <c r="PWS17" s="96"/>
      <c r="PWT17" s="96"/>
      <c r="PWU17" s="96"/>
      <c r="PWV17" s="96"/>
      <c r="PWW17" s="96"/>
      <c r="PWX17" s="96"/>
      <c r="PWY17" s="96"/>
      <c r="PWZ17" s="96"/>
      <c r="PXA17" s="96"/>
      <c r="PXB17" s="96"/>
      <c r="PXC17" s="96"/>
      <c r="PXD17" s="96"/>
      <c r="PXE17" s="96"/>
      <c r="PXF17" s="96"/>
      <c r="PXG17" s="96"/>
      <c r="PXH17" s="96"/>
      <c r="PXI17" s="96"/>
      <c r="PXJ17" s="96"/>
      <c r="PXK17" s="96"/>
      <c r="PXL17" s="96"/>
      <c r="PXM17" s="96"/>
      <c r="PXN17" s="96"/>
      <c r="PXO17" s="96"/>
      <c r="PXP17" s="96"/>
      <c r="PXQ17" s="96"/>
      <c r="PXR17" s="96"/>
      <c r="PXS17" s="96"/>
      <c r="PXT17" s="96"/>
      <c r="PXU17" s="96"/>
      <c r="PXV17" s="96"/>
      <c r="PXW17" s="96"/>
      <c r="PXX17" s="96"/>
      <c r="PXY17" s="96"/>
      <c r="PXZ17" s="96"/>
      <c r="PYA17" s="96"/>
      <c r="PYB17" s="96"/>
      <c r="PYC17" s="96"/>
      <c r="PYD17" s="96"/>
      <c r="PYE17" s="96"/>
      <c r="PYF17" s="96"/>
      <c r="PYG17" s="96"/>
      <c r="PYH17" s="96"/>
      <c r="PYI17" s="96"/>
      <c r="PYJ17" s="96"/>
      <c r="PYK17" s="96"/>
      <c r="PYL17" s="96"/>
      <c r="PYM17" s="96"/>
      <c r="PYN17" s="96"/>
      <c r="PYO17" s="96"/>
      <c r="PYP17" s="96"/>
      <c r="PYQ17" s="96"/>
      <c r="PYR17" s="96"/>
      <c r="PYS17" s="96"/>
      <c r="PYT17" s="96"/>
      <c r="PYU17" s="96"/>
      <c r="PYV17" s="96"/>
      <c r="PYW17" s="96"/>
      <c r="PYX17" s="96"/>
      <c r="PYY17" s="96"/>
      <c r="PYZ17" s="96"/>
      <c r="PZA17" s="96"/>
      <c r="PZB17" s="96"/>
      <c r="PZC17" s="96"/>
      <c r="PZD17" s="96"/>
      <c r="PZE17" s="96"/>
      <c r="PZF17" s="96"/>
      <c r="PZG17" s="96"/>
      <c r="PZH17" s="96"/>
      <c r="PZI17" s="96"/>
      <c r="PZJ17" s="96"/>
      <c r="PZK17" s="96"/>
      <c r="PZL17" s="96"/>
      <c r="PZM17" s="96"/>
      <c r="PZN17" s="96"/>
      <c r="PZO17" s="96"/>
      <c r="PZP17" s="96"/>
      <c r="PZQ17" s="96"/>
      <c r="PZR17" s="96"/>
      <c r="PZS17" s="96"/>
      <c r="PZT17" s="96"/>
      <c r="PZU17" s="96"/>
      <c r="PZV17" s="96"/>
      <c r="PZW17" s="96"/>
      <c r="PZX17" s="96"/>
      <c r="PZY17" s="96"/>
      <c r="PZZ17" s="96"/>
      <c r="QAA17" s="96"/>
      <c r="QAB17" s="96"/>
      <c r="QAC17" s="96"/>
      <c r="QAD17" s="96"/>
      <c r="QAE17" s="96"/>
      <c r="QAF17" s="96"/>
      <c r="QAG17" s="96"/>
      <c r="QAH17" s="96"/>
      <c r="QAI17" s="96"/>
      <c r="QAJ17" s="96"/>
      <c r="QAK17" s="96"/>
      <c r="QAL17" s="96"/>
      <c r="QAM17" s="96"/>
      <c r="QAN17" s="96"/>
      <c r="QAO17" s="96"/>
      <c r="QAP17" s="96"/>
      <c r="QAQ17" s="96"/>
      <c r="QAR17" s="96"/>
      <c r="QAS17" s="96"/>
      <c r="QAT17" s="96"/>
      <c r="QAU17" s="96"/>
      <c r="QAV17" s="96"/>
      <c r="QAW17" s="96"/>
      <c r="QAX17" s="96"/>
      <c r="QAY17" s="96"/>
      <c r="QAZ17" s="96"/>
      <c r="QBA17" s="96"/>
      <c r="QBB17" s="96"/>
      <c r="QBC17" s="96"/>
      <c r="QBD17" s="96"/>
      <c r="QBE17" s="96"/>
      <c r="QBF17" s="96"/>
      <c r="QBG17" s="96"/>
      <c r="QBH17" s="96"/>
      <c r="QBI17" s="96"/>
      <c r="QBJ17" s="96"/>
      <c r="QBK17" s="96"/>
      <c r="QBL17" s="96"/>
      <c r="QBM17" s="96"/>
      <c r="QBN17" s="96"/>
      <c r="QBO17" s="96"/>
      <c r="QBP17" s="96"/>
      <c r="QBQ17" s="96"/>
      <c r="QBR17" s="96"/>
      <c r="QBS17" s="96"/>
      <c r="QBT17" s="96"/>
      <c r="QBU17" s="96"/>
      <c r="QBV17" s="96"/>
      <c r="QBW17" s="96"/>
      <c r="QBX17" s="96"/>
      <c r="QBY17" s="96"/>
      <c r="QBZ17" s="96"/>
      <c r="QCA17" s="96"/>
      <c r="QCB17" s="96"/>
      <c r="QCC17" s="96"/>
      <c r="QCD17" s="96"/>
      <c r="QCE17" s="96"/>
      <c r="QCF17" s="96"/>
      <c r="QCG17" s="96"/>
      <c r="QCH17" s="96"/>
      <c r="QCI17" s="96"/>
      <c r="QCJ17" s="96"/>
      <c r="QCK17" s="96"/>
      <c r="QCL17" s="96"/>
      <c r="QCM17" s="96"/>
      <c r="QCN17" s="96"/>
      <c r="QCO17" s="96"/>
      <c r="QCP17" s="96"/>
      <c r="QCQ17" s="96"/>
      <c r="QCR17" s="96"/>
      <c r="QCS17" s="96"/>
      <c r="QCT17" s="96"/>
      <c r="QCU17" s="96"/>
      <c r="QCV17" s="96"/>
      <c r="QCW17" s="96"/>
      <c r="QCX17" s="96"/>
      <c r="QCY17" s="96"/>
      <c r="QCZ17" s="96"/>
      <c r="QDA17" s="96"/>
      <c r="QDB17" s="96"/>
      <c r="QDC17" s="96"/>
      <c r="QDD17" s="96"/>
      <c r="QDE17" s="96"/>
      <c r="QDF17" s="96"/>
      <c r="QDG17" s="96"/>
      <c r="QDH17" s="96"/>
      <c r="QDI17" s="96"/>
      <c r="QDJ17" s="96"/>
      <c r="QDK17" s="96"/>
      <c r="QDL17" s="96"/>
      <c r="QDM17" s="96"/>
      <c r="QDN17" s="96"/>
      <c r="QDO17" s="96"/>
      <c r="QDP17" s="96"/>
      <c r="QDQ17" s="96"/>
      <c r="QDR17" s="96"/>
      <c r="QDS17" s="96"/>
      <c r="QDT17" s="96"/>
      <c r="QDU17" s="96"/>
      <c r="QDV17" s="96"/>
      <c r="QDW17" s="96"/>
      <c r="QDX17" s="96"/>
      <c r="QDY17" s="96"/>
      <c r="QDZ17" s="96"/>
      <c r="QEA17" s="96"/>
      <c r="QEB17" s="96"/>
      <c r="QEC17" s="96"/>
      <c r="QED17" s="96"/>
      <c r="QEE17" s="96"/>
      <c r="QEF17" s="96"/>
      <c r="QEG17" s="96"/>
      <c r="QEH17" s="96"/>
      <c r="QEI17" s="96"/>
      <c r="QEJ17" s="96"/>
      <c r="QEK17" s="96"/>
      <c r="QEL17" s="96"/>
      <c r="QEM17" s="96"/>
      <c r="QEN17" s="96"/>
      <c r="QEO17" s="96"/>
      <c r="QEP17" s="96"/>
      <c r="QEQ17" s="96"/>
      <c r="QER17" s="96"/>
      <c r="QES17" s="96"/>
      <c r="QET17" s="96"/>
      <c r="QEU17" s="96"/>
      <c r="QEV17" s="96"/>
      <c r="QEW17" s="96"/>
      <c r="QEX17" s="96"/>
      <c r="QEY17" s="96"/>
      <c r="QEZ17" s="96"/>
      <c r="QFA17" s="96"/>
      <c r="QFB17" s="96"/>
      <c r="QFC17" s="96"/>
      <c r="QFD17" s="96"/>
      <c r="QFE17" s="96"/>
      <c r="QFF17" s="96"/>
      <c r="QFG17" s="96"/>
      <c r="QFH17" s="96"/>
      <c r="QFI17" s="96"/>
      <c r="QFJ17" s="96"/>
      <c r="QFK17" s="96"/>
      <c r="QFL17" s="96"/>
      <c r="QFM17" s="96"/>
      <c r="QFN17" s="96"/>
      <c r="QFO17" s="96"/>
      <c r="QFP17" s="96"/>
      <c r="QFQ17" s="96"/>
      <c r="QFR17" s="96"/>
      <c r="QFS17" s="96"/>
      <c r="QFT17" s="96"/>
      <c r="QFU17" s="96"/>
      <c r="QFV17" s="96"/>
      <c r="QFW17" s="96"/>
      <c r="QFX17" s="96"/>
      <c r="QFY17" s="96"/>
      <c r="QFZ17" s="96"/>
      <c r="QGA17" s="96"/>
      <c r="QGB17" s="96"/>
      <c r="QGC17" s="96"/>
      <c r="QGD17" s="96"/>
      <c r="QGE17" s="96"/>
      <c r="QGF17" s="96"/>
      <c r="QGG17" s="96"/>
      <c r="QGH17" s="96"/>
      <c r="QGI17" s="96"/>
      <c r="QGJ17" s="96"/>
      <c r="QGK17" s="96"/>
      <c r="QGL17" s="96"/>
      <c r="QGM17" s="96"/>
      <c r="QGN17" s="96"/>
      <c r="QGO17" s="96"/>
      <c r="QGP17" s="96"/>
      <c r="QGQ17" s="96"/>
      <c r="QGR17" s="96"/>
      <c r="QGS17" s="96"/>
      <c r="QGT17" s="96"/>
      <c r="QGU17" s="96"/>
      <c r="QGV17" s="96"/>
      <c r="QGW17" s="96"/>
      <c r="QGX17" s="96"/>
      <c r="QGY17" s="96"/>
      <c r="QGZ17" s="96"/>
      <c r="QHA17" s="96"/>
      <c r="QHB17" s="96"/>
      <c r="QHC17" s="96"/>
      <c r="QHD17" s="96"/>
      <c r="QHE17" s="96"/>
      <c r="QHF17" s="96"/>
      <c r="QHG17" s="96"/>
      <c r="QHH17" s="96"/>
      <c r="QHI17" s="96"/>
      <c r="QHJ17" s="96"/>
      <c r="QHK17" s="96"/>
      <c r="QHL17" s="96"/>
      <c r="QHM17" s="96"/>
      <c r="QHN17" s="96"/>
      <c r="QHO17" s="96"/>
      <c r="QHP17" s="96"/>
      <c r="QHQ17" s="96"/>
      <c r="QHR17" s="96"/>
      <c r="QHS17" s="96"/>
      <c r="QHT17" s="96"/>
      <c r="QHU17" s="96"/>
      <c r="QHV17" s="96"/>
      <c r="QHW17" s="96"/>
      <c r="QHX17" s="96"/>
      <c r="QHY17" s="96"/>
      <c r="QHZ17" s="96"/>
      <c r="QIA17" s="96"/>
      <c r="QIB17" s="96"/>
      <c r="QIC17" s="96"/>
      <c r="QID17" s="96"/>
      <c r="QIE17" s="96"/>
      <c r="QIF17" s="96"/>
      <c r="QIG17" s="96"/>
      <c r="QIH17" s="96"/>
      <c r="QII17" s="96"/>
      <c r="QIJ17" s="96"/>
      <c r="QIK17" s="96"/>
      <c r="QIL17" s="96"/>
      <c r="QIM17" s="96"/>
      <c r="QIN17" s="96"/>
      <c r="QIO17" s="96"/>
      <c r="QIP17" s="96"/>
      <c r="QIQ17" s="96"/>
      <c r="QIR17" s="96"/>
      <c r="QIS17" s="96"/>
      <c r="QIT17" s="96"/>
      <c r="QIU17" s="96"/>
      <c r="QIV17" s="96"/>
      <c r="QIW17" s="96"/>
      <c r="QIX17" s="96"/>
      <c r="QIY17" s="96"/>
      <c r="QIZ17" s="96"/>
      <c r="QJA17" s="96"/>
      <c r="QJB17" s="96"/>
      <c r="QJC17" s="96"/>
      <c r="QJD17" s="96"/>
      <c r="QJE17" s="96"/>
      <c r="QJF17" s="96"/>
      <c r="QJG17" s="96"/>
      <c r="QJH17" s="96"/>
      <c r="QJI17" s="96"/>
      <c r="QJJ17" s="96"/>
      <c r="QJK17" s="96"/>
      <c r="QJL17" s="96"/>
      <c r="QJM17" s="96"/>
      <c r="QJN17" s="96"/>
      <c r="QJO17" s="96"/>
      <c r="QJP17" s="96"/>
      <c r="QJQ17" s="96"/>
      <c r="QJR17" s="96"/>
      <c r="QJS17" s="96"/>
      <c r="QJT17" s="96"/>
      <c r="QJU17" s="96"/>
      <c r="QJV17" s="96"/>
      <c r="QJW17" s="96"/>
      <c r="QJX17" s="96"/>
      <c r="QJY17" s="96"/>
      <c r="QJZ17" s="96"/>
      <c r="QKA17" s="96"/>
      <c r="QKB17" s="96"/>
      <c r="QKC17" s="96"/>
      <c r="QKD17" s="96"/>
      <c r="QKE17" s="96"/>
      <c r="QKF17" s="96"/>
      <c r="QKG17" s="96"/>
      <c r="QKH17" s="96"/>
      <c r="QKI17" s="96"/>
      <c r="QKJ17" s="96"/>
      <c r="QKK17" s="96"/>
      <c r="QKL17" s="96"/>
      <c r="QKM17" s="96"/>
      <c r="QKN17" s="96"/>
      <c r="QKO17" s="96"/>
      <c r="QKP17" s="96"/>
      <c r="QKQ17" s="96"/>
      <c r="QKR17" s="96"/>
      <c r="QKS17" s="96"/>
      <c r="QKT17" s="96"/>
      <c r="QKU17" s="96"/>
      <c r="QKV17" s="96"/>
      <c r="QKW17" s="96"/>
      <c r="QKX17" s="96"/>
      <c r="QKY17" s="96"/>
      <c r="QKZ17" s="96"/>
      <c r="QLA17" s="96"/>
      <c r="QLB17" s="96"/>
      <c r="QLC17" s="96"/>
      <c r="QLD17" s="96"/>
      <c r="QLE17" s="96"/>
      <c r="QLF17" s="96"/>
      <c r="QLG17" s="96"/>
      <c r="QLH17" s="96"/>
      <c r="QLI17" s="96"/>
      <c r="QLJ17" s="96"/>
      <c r="QLK17" s="96"/>
      <c r="QLL17" s="96"/>
      <c r="QLM17" s="96"/>
      <c r="QLN17" s="96"/>
      <c r="QLO17" s="96"/>
      <c r="QLP17" s="96"/>
      <c r="QLQ17" s="96"/>
      <c r="QLR17" s="96"/>
      <c r="QLS17" s="96"/>
      <c r="QLT17" s="96"/>
      <c r="QLU17" s="96"/>
      <c r="QLV17" s="96"/>
      <c r="QLW17" s="96"/>
      <c r="QLX17" s="96"/>
      <c r="QLY17" s="96"/>
      <c r="QLZ17" s="96"/>
      <c r="QMA17" s="96"/>
      <c r="QMB17" s="96"/>
      <c r="QMC17" s="96"/>
      <c r="QMD17" s="96"/>
      <c r="QME17" s="96"/>
      <c r="QMF17" s="96"/>
      <c r="QMG17" s="96"/>
      <c r="QMH17" s="96"/>
      <c r="QMI17" s="96"/>
      <c r="QMJ17" s="96"/>
      <c r="QMK17" s="96"/>
      <c r="QML17" s="96"/>
      <c r="QMM17" s="96"/>
      <c r="QMN17" s="96"/>
      <c r="QMO17" s="96"/>
      <c r="QMP17" s="96"/>
      <c r="QMQ17" s="96"/>
      <c r="QMR17" s="96"/>
      <c r="QMS17" s="96"/>
      <c r="QMT17" s="96"/>
      <c r="QMU17" s="96"/>
      <c r="QMV17" s="96"/>
      <c r="QMW17" s="96"/>
      <c r="QMX17" s="96"/>
      <c r="QMY17" s="96"/>
      <c r="QMZ17" s="96"/>
      <c r="QNA17" s="96"/>
      <c r="QNB17" s="96"/>
      <c r="QNC17" s="96"/>
      <c r="QND17" s="96"/>
      <c r="QNE17" s="96"/>
      <c r="QNF17" s="96"/>
      <c r="QNG17" s="96"/>
      <c r="QNH17" s="96"/>
      <c r="QNI17" s="96"/>
      <c r="QNJ17" s="96"/>
      <c r="QNK17" s="96"/>
      <c r="QNL17" s="96"/>
      <c r="QNM17" s="96"/>
      <c r="QNN17" s="96"/>
      <c r="QNO17" s="96"/>
      <c r="QNP17" s="96"/>
      <c r="QNQ17" s="96"/>
      <c r="QNR17" s="96"/>
      <c r="QNS17" s="96"/>
      <c r="QNT17" s="96"/>
      <c r="QNU17" s="96"/>
      <c r="QNV17" s="96"/>
      <c r="QNW17" s="96"/>
      <c r="QNX17" s="96"/>
      <c r="QNY17" s="96"/>
      <c r="QNZ17" s="96"/>
      <c r="QOA17" s="96"/>
      <c r="QOB17" s="96"/>
      <c r="QOC17" s="96"/>
      <c r="QOD17" s="96"/>
      <c r="QOE17" s="96"/>
      <c r="QOF17" s="96"/>
      <c r="QOG17" s="96"/>
      <c r="QOH17" s="96"/>
      <c r="QOI17" s="96"/>
      <c r="QOJ17" s="96"/>
      <c r="QOK17" s="96"/>
      <c r="QOL17" s="96"/>
      <c r="QOM17" s="96"/>
      <c r="QON17" s="96"/>
      <c r="QOO17" s="96"/>
      <c r="QOP17" s="96"/>
      <c r="QOQ17" s="96"/>
      <c r="QOR17" s="96"/>
      <c r="QOS17" s="96"/>
      <c r="QOT17" s="96"/>
      <c r="QOU17" s="96"/>
      <c r="QOV17" s="96"/>
      <c r="QOW17" s="96"/>
      <c r="QOX17" s="96"/>
      <c r="QOY17" s="96"/>
      <c r="QOZ17" s="96"/>
      <c r="QPA17" s="96"/>
      <c r="QPB17" s="96"/>
      <c r="QPC17" s="96"/>
      <c r="QPD17" s="96"/>
      <c r="QPE17" s="96"/>
      <c r="QPF17" s="96"/>
      <c r="QPG17" s="96"/>
      <c r="QPH17" s="96"/>
      <c r="QPI17" s="96"/>
      <c r="QPJ17" s="96"/>
      <c r="QPK17" s="96"/>
      <c r="QPL17" s="96"/>
      <c r="QPM17" s="96"/>
      <c r="QPN17" s="96"/>
      <c r="QPO17" s="96"/>
      <c r="QPP17" s="96"/>
      <c r="QPQ17" s="96"/>
      <c r="QPR17" s="96"/>
      <c r="QPS17" s="96"/>
      <c r="QPT17" s="96"/>
      <c r="QPU17" s="96"/>
      <c r="QPV17" s="96"/>
      <c r="QPW17" s="96"/>
      <c r="QPX17" s="96"/>
      <c r="QPY17" s="96"/>
      <c r="QPZ17" s="96"/>
      <c r="QQA17" s="96"/>
      <c r="QQB17" s="96"/>
      <c r="QQC17" s="96"/>
      <c r="QQD17" s="96"/>
      <c r="QQE17" s="96"/>
      <c r="QQF17" s="96"/>
      <c r="QQG17" s="96"/>
      <c r="QQH17" s="96"/>
      <c r="QQI17" s="96"/>
      <c r="QQJ17" s="96"/>
      <c r="QQK17" s="96"/>
      <c r="QQL17" s="96"/>
      <c r="QQM17" s="96"/>
      <c r="QQN17" s="96"/>
      <c r="QQO17" s="96"/>
      <c r="QQP17" s="96"/>
      <c r="QQQ17" s="96"/>
      <c r="QQR17" s="96"/>
      <c r="QQS17" s="96"/>
      <c r="QQT17" s="96"/>
      <c r="QQU17" s="96"/>
      <c r="QQV17" s="96"/>
      <c r="QQW17" s="96"/>
      <c r="QQX17" s="96"/>
      <c r="QQY17" s="96"/>
      <c r="QQZ17" s="96"/>
      <c r="QRA17" s="96"/>
      <c r="QRB17" s="96"/>
      <c r="QRC17" s="96"/>
      <c r="QRD17" s="96"/>
      <c r="QRE17" s="96"/>
      <c r="QRF17" s="96"/>
      <c r="QRG17" s="96"/>
      <c r="QRH17" s="96"/>
      <c r="QRI17" s="96"/>
      <c r="QRJ17" s="96"/>
      <c r="QRK17" s="96"/>
      <c r="QRL17" s="96"/>
      <c r="QRM17" s="96"/>
      <c r="QRN17" s="96"/>
      <c r="QRO17" s="96"/>
      <c r="QRP17" s="96"/>
      <c r="QRQ17" s="96"/>
      <c r="QRR17" s="96"/>
      <c r="QRS17" s="96"/>
      <c r="QRT17" s="96"/>
      <c r="QRU17" s="96"/>
      <c r="QRV17" s="96"/>
      <c r="QRW17" s="96"/>
      <c r="QRX17" s="96"/>
      <c r="QRY17" s="96"/>
      <c r="QRZ17" s="96"/>
      <c r="QSA17" s="96"/>
      <c r="QSB17" s="96"/>
      <c r="QSC17" s="96"/>
      <c r="QSD17" s="96"/>
      <c r="QSE17" s="96"/>
      <c r="QSF17" s="96"/>
      <c r="QSG17" s="96"/>
      <c r="QSH17" s="96"/>
      <c r="QSI17" s="96"/>
      <c r="QSJ17" s="96"/>
      <c r="QSK17" s="96"/>
      <c r="QSL17" s="96"/>
      <c r="QSM17" s="96"/>
      <c r="QSN17" s="96"/>
      <c r="QSO17" s="96"/>
      <c r="QSP17" s="96"/>
      <c r="QSQ17" s="96"/>
      <c r="QSR17" s="96"/>
      <c r="QSS17" s="96"/>
      <c r="QST17" s="96"/>
      <c r="QSU17" s="96"/>
      <c r="QSV17" s="96"/>
      <c r="QSW17" s="96"/>
      <c r="QSX17" s="96"/>
      <c r="QSY17" s="96"/>
      <c r="QSZ17" s="96"/>
      <c r="QTA17" s="96"/>
      <c r="QTB17" s="96"/>
      <c r="QTC17" s="96"/>
      <c r="QTD17" s="96"/>
      <c r="QTE17" s="96"/>
      <c r="QTF17" s="96"/>
      <c r="QTG17" s="96"/>
      <c r="QTH17" s="96"/>
      <c r="QTI17" s="96"/>
      <c r="QTJ17" s="96"/>
      <c r="QTK17" s="96"/>
      <c r="QTL17" s="96"/>
      <c r="QTM17" s="96"/>
      <c r="QTN17" s="96"/>
      <c r="QTO17" s="96"/>
      <c r="QTP17" s="96"/>
      <c r="QTQ17" s="96"/>
      <c r="QTR17" s="96"/>
      <c r="QTS17" s="96"/>
      <c r="QTT17" s="96"/>
      <c r="QTU17" s="96"/>
      <c r="QTV17" s="96"/>
      <c r="QTW17" s="96"/>
      <c r="QTX17" s="96"/>
      <c r="QTY17" s="96"/>
      <c r="QTZ17" s="96"/>
      <c r="QUA17" s="96"/>
      <c r="QUB17" s="96"/>
      <c r="QUC17" s="96"/>
      <c r="QUD17" s="96"/>
      <c r="QUE17" s="96"/>
      <c r="QUF17" s="96"/>
      <c r="QUG17" s="96"/>
      <c r="QUH17" s="96"/>
      <c r="QUI17" s="96"/>
      <c r="QUJ17" s="96"/>
      <c r="QUK17" s="96"/>
      <c r="QUL17" s="96"/>
      <c r="QUM17" s="96"/>
      <c r="QUN17" s="96"/>
      <c r="QUO17" s="96"/>
      <c r="QUP17" s="96"/>
      <c r="QUQ17" s="96"/>
      <c r="QUR17" s="96"/>
      <c r="QUS17" s="96"/>
      <c r="QUT17" s="96"/>
      <c r="QUU17" s="96"/>
      <c r="QUV17" s="96"/>
      <c r="QUW17" s="96"/>
      <c r="QUX17" s="96"/>
      <c r="QUY17" s="96"/>
      <c r="QUZ17" s="96"/>
      <c r="QVA17" s="96"/>
      <c r="QVB17" s="96"/>
      <c r="QVC17" s="96"/>
      <c r="QVD17" s="96"/>
      <c r="QVE17" s="96"/>
      <c r="QVF17" s="96"/>
      <c r="QVG17" s="96"/>
      <c r="QVH17" s="96"/>
      <c r="QVI17" s="96"/>
      <c r="QVJ17" s="96"/>
      <c r="QVK17" s="96"/>
      <c r="QVL17" s="96"/>
      <c r="QVM17" s="96"/>
      <c r="QVN17" s="96"/>
      <c r="QVO17" s="96"/>
      <c r="QVP17" s="96"/>
      <c r="QVQ17" s="96"/>
      <c r="QVR17" s="96"/>
      <c r="QVS17" s="96"/>
      <c r="QVT17" s="96"/>
      <c r="QVU17" s="96"/>
      <c r="QVV17" s="96"/>
      <c r="QVW17" s="96"/>
      <c r="QVX17" s="96"/>
      <c r="QVY17" s="96"/>
      <c r="QVZ17" s="96"/>
      <c r="QWA17" s="96"/>
      <c r="QWB17" s="96"/>
      <c r="QWC17" s="96"/>
      <c r="QWD17" s="96"/>
      <c r="QWE17" s="96"/>
      <c r="QWF17" s="96"/>
      <c r="QWG17" s="96"/>
      <c r="QWH17" s="96"/>
      <c r="QWI17" s="96"/>
      <c r="QWJ17" s="96"/>
      <c r="QWK17" s="96"/>
      <c r="QWL17" s="96"/>
      <c r="QWM17" s="96"/>
      <c r="QWN17" s="96"/>
      <c r="QWO17" s="96"/>
      <c r="QWP17" s="96"/>
      <c r="QWQ17" s="96"/>
      <c r="QWR17" s="96"/>
      <c r="QWS17" s="96"/>
      <c r="QWT17" s="96"/>
      <c r="QWU17" s="96"/>
      <c r="QWV17" s="96"/>
      <c r="QWW17" s="96"/>
      <c r="QWX17" s="96"/>
      <c r="QWY17" s="96"/>
      <c r="QWZ17" s="96"/>
      <c r="QXA17" s="96"/>
      <c r="QXB17" s="96"/>
      <c r="QXC17" s="96"/>
      <c r="QXD17" s="96"/>
      <c r="QXE17" s="96"/>
      <c r="QXF17" s="96"/>
      <c r="QXG17" s="96"/>
      <c r="QXH17" s="96"/>
      <c r="QXI17" s="96"/>
      <c r="QXJ17" s="96"/>
      <c r="QXK17" s="96"/>
      <c r="QXL17" s="96"/>
      <c r="QXM17" s="96"/>
      <c r="QXN17" s="96"/>
      <c r="QXO17" s="96"/>
      <c r="QXP17" s="96"/>
      <c r="QXQ17" s="96"/>
      <c r="QXR17" s="96"/>
      <c r="QXS17" s="96"/>
      <c r="QXT17" s="96"/>
      <c r="QXU17" s="96"/>
      <c r="QXV17" s="96"/>
      <c r="QXW17" s="96"/>
      <c r="QXX17" s="96"/>
      <c r="QXY17" s="96"/>
      <c r="QXZ17" s="96"/>
      <c r="QYA17" s="96"/>
      <c r="QYB17" s="96"/>
      <c r="QYC17" s="96"/>
      <c r="QYD17" s="96"/>
      <c r="QYE17" s="96"/>
      <c r="QYF17" s="96"/>
      <c r="QYG17" s="96"/>
      <c r="QYH17" s="96"/>
      <c r="QYI17" s="96"/>
      <c r="QYJ17" s="96"/>
      <c r="QYK17" s="96"/>
      <c r="QYL17" s="96"/>
      <c r="QYM17" s="96"/>
      <c r="QYN17" s="96"/>
      <c r="QYO17" s="96"/>
      <c r="QYP17" s="96"/>
      <c r="QYQ17" s="96"/>
      <c r="QYR17" s="96"/>
      <c r="QYS17" s="96"/>
      <c r="QYT17" s="96"/>
      <c r="QYU17" s="96"/>
      <c r="QYV17" s="96"/>
      <c r="QYW17" s="96"/>
      <c r="QYX17" s="96"/>
      <c r="QYY17" s="96"/>
      <c r="QYZ17" s="96"/>
      <c r="QZA17" s="96"/>
      <c r="QZB17" s="96"/>
      <c r="QZC17" s="96"/>
      <c r="QZD17" s="96"/>
      <c r="QZE17" s="96"/>
      <c r="QZF17" s="96"/>
      <c r="QZG17" s="96"/>
      <c r="QZH17" s="96"/>
      <c r="QZI17" s="96"/>
      <c r="QZJ17" s="96"/>
      <c r="QZK17" s="96"/>
      <c r="QZL17" s="96"/>
      <c r="QZM17" s="96"/>
      <c r="QZN17" s="96"/>
      <c r="QZO17" s="96"/>
      <c r="QZP17" s="96"/>
      <c r="QZQ17" s="96"/>
      <c r="QZR17" s="96"/>
      <c r="QZS17" s="96"/>
      <c r="QZT17" s="96"/>
      <c r="QZU17" s="96"/>
      <c r="QZV17" s="96"/>
      <c r="QZW17" s="96"/>
      <c r="QZX17" s="96"/>
      <c r="QZY17" s="96"/>
      <c r="QZZ17" s="96"/>
      <c r="RAA17" s="96"/>
      <c r="RAB17" s="96"/>
      <c r="RAC17" s="96"/>
      <c r="RAD17" s="96"/>
      <c r="RAE17" s="96"/>
      <c r="RAF17" s="96"/>
      <c r="RAG17" s="96"/>
      <c r="RAH17" s="96"/>
      <c r="RAI17" s="96"/>
      <c r="RAJ17" s="96"/>
      <c r="RAK17" s="96"/>
      <c r="RAL17" s="96"/>
      <c r="RAM17" s="96"/>
      <c r="RAN17" s="96"/>
      <c r="RAO17" s="96"/>
      <c r="RAP17" s="96"/>
      <c r="RAQ17" s="96"/>
      <c r="RAR17" s="96"/>
      <c r="RAS17" s="96"/>
      <c r="RAT17" s="96"/>
      <c r="RAU17" s="96"/>
      <c r="RAV17" s="96"/>
      <c r="RAW17" s="96"/>
      <c r="RAX17" s="96"/>
      <c r="RAY17" s="96"/>
      <c r="RAZ17" s="96"/>
      <c r="RBA17" s="96"/>
      <c r="RBB17" s="96"/>
      <c r="RBC17" s="96"/>
      <c r="RBD17" s="96"/>
      <c r="RBE17" s="96"/>
      <c r="RBF17" s="96"/>
      <c r="RBG17" s="96"/>
      <c r="RBH17" s="96"/>
      <c r="RBI17" s="96"/>
      <c r="RBJ17" s="96"/>
      <c r="RBK17" s="96"/>
      <c r="RBL17" s="96"/>
      <c r="RBM17" s="96"/>
      <c r="RBN17" s="96"/>
      <c r="RBO17" s="96"/>
      <c r="RBP17" s="96"/>
      <c r="RBQ17" s="96"/>
      <c r="RBR17" s="96"/>
      <c r="RBS17" s="96"/>
      <c r="RBT17" s="96"/>
      <c r="RBU17" s="96"/>
      <c r="RBV17" s="96"/>
      <c r="RBW17" s="96"/>
      <c r="RBX17" s="96"/>
      <c r="RBY17" s="96"/>
      <c r="RBZ17" s="96"/>
      <c r="RCA17" s="96"/>
      <c r="RCB17" s="96"/>
      <c r="RCC17" s="96"/>
      <c r="RCD17" s="96"/>
      <c r="RCE17" s="96"/>
      <c r="RCF17" s="96"/>
      <c r="RCG17" s="96"/>
      <c r="RCH17" s="96"/>
      <c r="RCI17" s="96"/>
      <c r="RCJ17" s="96"/>
      <c r="RCK17" s="96"/>
      <c r="RCL17" s="96"/>
      <c r="RCM17" s="96"/>
      <c r="RCN17" s="96"/>
      <c r="RCO17" s="96"/>
      <c r="RCP17" s="96"/>
      <c r="RCQ17" s="96"/>
      <c r="RCR17" s="96"/>
      <c r="RCS17" s="96"/>
      <c r="RCT17" s="96"/>
      <c r="RCU17" s="96"/>
      <c r="RCV17" s="96"/>
      <c r="RCW17" s="96"/>
      <c r="RCX17" s="96"/>
      <c r="RCY17" s="96"/>
      <c r="RCZ17" s="96"/>
      <c r="RDA17" s="96"/>
      <c r="RDB17" s="96"/>
      <c r="RDC17" s="96"/>
      <c r="RDD17" s="96"/>
      <c r="RDE17" s="96"/>
      <c r="RDF17" s="96"/>
      <c r="RDG17" s="96"/>
      <c r="RDH17" s="96"/>
      <c r="RDI17" s="96"/>
      <c r="RDJ17" s="96"/>
      <c r="RDK17" s="96"/>
      <c r="RDL17" s="96"/>
      <c r="RDM17" s="96"/>
      <c r="RDN17" s="96"/>
      <c r="RDO17" s="96"/>
      <c r="RDP17" s="96"/>
      <c r="RDQ17" s="96"/>
      <c r="RDR17" s="96"/>
      <c r="RDS17" s="96"/>
      <c r="RDT17" s="96"/>
      <c r="RDU17" s="96"/>
      <c r="RDV17" s="96"/>
      <c r="RDW17" s="96"/>
      <c r="RDX17" s="96"/>
      <c r="RDY17" s="96"/>
      <c r="RDZ17" s="96"/>
      <c r="REA17" s="96"/>
      <c r="REB17" s="96"/>
      <c r="REC17" s="96"/>
      <c r="RED17" s="96"/>
      <c r="REE17" s="96"/>
      <c r="REF17" s="96"/>
      <c r="REG17" s="96"/>
      <c r="REH17" s="96"/>
      <c r="REI17" s="96"/>
      <c r="REJ17" s="96"/>
      <c r="REK17" s="96"/>
      <c r="REL17" s="96"/>
      <c r="REM17" s="96"/>
      <c r="REN17" s="96"/>
      <c r="REO17" s="96"/>
      <c r="REP17" s="96"/>
      <c r="REQ17" s="96"/>
      <c r="RER17" s="96"/>
      <c r="RES17" s="96"/>
      <c r="RET17" s="96"/>
      <c r="REU17" s="96"/>
      <c r="REV17" s="96"/>
      <c r="REW17" s="96"/>
      <c r="REX17" s="96"/>
      <c r="REY17" s="96"/>
      <c r="REZ17" s="96"/>
      <c r="RFA17" s="96"/>
      <c r="RFB17" s="96"/>
      <c r="RFC17" s="96"/>
      <c r="RFD17" s="96"/>
      <c r="RFE17" s="96"/>
      <c r="RFF17" s="96"/>
      <c r="RFG17" s="96"/>
      <c r="RFH17" s="96"/>
      <c r="RFI17" s="96"/>
      <c r="RFJ17" s="96"/>
      <c r="RFK17" s="96"/>
      <c r="RFL17" s="96"/>
      <c r="RFM17" s="96"/>
      <c r="RFN17" s="96"/>
      <c r="RFO17" s="96"/>
      <c r="RFP17" s="96"/>
      <c r="RFQ17" s="96"/>
      <c r="RFR17" s="96"/>
      <c r="RFS17" s="96"/>
      <c r="RFT17" s="96"/>
      <c r="RFU17" s="96"/>
      <c r="RFV17" s="96"/>
      <c r="RFW17" s="96"/>
      <c r="RFX17" s="96"/>
      <c r="RFY17" s="96"/>
      <c r="RFZ17" s="96"/>
      <c r="RGA17" s="96"/>
      <c r="RGB17" s="96"/>
      <c r="RGC17" s="96"/>
      <c r="RGD17" s="96"/>
      <c r="RGE17" s="96"/>
      <c r="RGF17" s="96"/>
      <c r="RGG17" s="96"/>
      <c r="RGH17" s="96"/>
      <c r="RGI17" s="96"/>
      <c r="RGJ17" s="96"/>
      <c r="RGK17" s="96"/>
      <c r="RGL17" s="96"/>
      <c r="RGM17" s="96"/>
      <c r="RGN17" s="96"/>
      <c r="RGO17" s="96"/>
      <c r="RGP17" s="96"/>
      <c r="RGQ17" s="96"/>
      <c r="RGR17" s="96"/>
      <c r="RGS17" s="96"/>
      <c r="RGT17" s="96"/>
      <c r="RGU17" s="96"/>
      <c r="RGV17" s="96"/>
      <c r="RGW17" s="96"/>
      <c r="RGX17" s="96"/>
      <c r="RGY17" s="96"/>
      <c r="RGZ17" s="96"/>
      <c r="RHA17" s="96"/>
      <c r="RHB17" s="96"/>
      <c r="RHC17" s="96"/>
      <c r="RHD17" s="96"/>
      <c r="RHE17" s="96"/>
      <c r="RHF17" s="96"/>
      <c r="RHG17" s="96"/>
      <c r="RHH17" s="96"/>
      <c r="RHI17" s="96"/>
      <c r="RHJ17" s="96"/>
      <c r="RHK17" s="96"/>
      <c r="RHL17" s="96"/>
      <c r="RHM17" s="96"/>
      <c r="RHN17" s="96"/>
      <c r="RHO17" s="96"/>
      <c r="RHP17" s="96"/>
      <c r="RHQ17" s="96"/>
      <c r="RHR17" s="96"/>
      <c r="RHS17" s="96"/>
      <c r="RHT17" s="96"/>
      <c r="RHU17" s="96"/>
      <c r="RHV17" s="96"/>
      <c r="RHW17" s="96"/>
      <c r="RHX17" s="96"/>
      <c r="RHY17" s="96"/>
      <c r="RHZ17" s="96"/>
      <c r="RIA17" s="96"/>
      <c r="RIB17" s="96"/>
      <c r="RIC17" s="96"/>
      <c r="RID17" s="96"/>
      <c r="RIE17" s="96"/>
      <c r="RIF17" s="96"/>
      <c r="RIG17" s="96"/>
      <c r="RIH17" s="96"/>
      <c r="RII17" s="96"/>
      <c r="RIJ17" s="96"/>
      <c r="RIK17" s="96"/>
      <c r="RIL17" s="96"/>
      <c r="RIM17" s="96"/>
      <c r="RIN17" s="96"/>
      <c r="RIO17" s="96"/>
      <c r="RIP17" s="96"/>
      <c r="RIQ17" s="96"/>
      <c r="RIR17" s="96"/>
      <c r="RIS17" s="96"/>
      <c r="RIT17" s="96"/>
      <c r="RIU17" s="96"/>
      <c r="RIV17" s="96"/>
      <c r="RIW17" s="96"/>
      <c r="RIX17" s="96"/>
      <c r="RIY17" s="96"/>
      <c r="RIZ17" s="96"/>
      <c r="RJA17" s="96"/>
      <c r="RJB17" s="96"/>
      <c r="RJC17" s="96"/>
      <c r="RJD17" s="96"/>
      <c r="RJE17" s="96"/>
      <c r="RJF17" s="96"/>
      <c r="RJG17" s="96"/>
      <c r="RJH17" s="96"/>
      <c r="RJI17" s="96"/>
      <c r="RJJ17" s="96"/>
      <c r="RJK17" s="96"/>
      <c r="RJL17" s="96"/>
      <c r="RJM17" s="96"/>
      <c r="RJN17" s="96"/>
      <c r="RJO17" s="96"/>
      <c r="RJP17" s="96"/>
      <c r="RJQ17" s="96"/>
      <c r="RJR17" s="96"/>
      <c r="RJS17" s="96"/>
      <c r="RJT17" s="96"/>
      <c r="RJU17" s="96"/>
      <c r="RJV17" s="96"/>
      <c r="RJW17" s="96"/>
      <c r="RJX17" s="96"/>
      <c r="RJY17" s="96"/>
      <c r="RJZ17" s="96"/>
      <c r="RKA17" s="96"/>
      <c r="RKB17" s="96"/>
      <c r="RKC17" s="96"/>
      <c r="RKD17" s="96"/>
      <c r="RKE17" s="96"/>
      <c r="RKF17" s="96"/>
      <c r="RKG17" s="96"/>
      <c r="RKH17" s="96"/>
      <c r="RKI17" s="96"/>
      <c r="RKJ17" s="96"/>
      <c r="RKK17" s="96"/>
      <c r="RKL17" s="96"/>
      <c r="RKM17" s="96"/>
      <c r="RKN17" s="96"/>
      <c r="RKO17" s="96"/>
      <c r="RKP17" s="96"/>
      <c r="RKQ17" s="96"/>
      <c r="RKR17" s="96"/>
      <c r="RKS17" s="96"/>
      <c r="RKT17" s="96"/>
      <c r="RKU17" s="96"/>
      <c r="RKV17" s="96"/>
      <c r="RKW17" s="96"/>
      <c r="RKX17" s="96"/>
      <c r="RKY17" s="96"/>
      <c r="RKZ17" s="96"/>
      <c r="RLA17" s="96"/>
      <c r="RLB17" s="96"/>
      <c r="RLC17" s="96"/>
      <c r="RLD17" s="96"/>
      <c r="RLE17" s="96"/>
      <c r="RLF17" s="96"/>
      <c r="RLG17" s="96"/>
      <c r="RLH17" s="96"/>
      <c r="RLI17" s="96"/>
      <c r="RLJ17" s="96"/>
      <c r="RLK17" s="96"/>
      <c r="RLL17" s="96"/>
      <c r="RLM17" s="96"/>
      <c r="RLN17" s="96"/>
      <c r="RLO17" s="96"/>
      <c r="RLP17" s="96"/>
      <c r="RLQ17" s="96"/>
      <c r="RLR17" s="96"/>
      <c r="RLS17" s="96"/>
      <c r="RLT17" s="96"/>
      <c r="RLU17" s="96"/>
      <c r="RLV17" s="96"/>
      <c r="RLW17" s="96"/>
      <c r="RLX17" s="96"/>
      <c r="RLY17" s="96"/>
      <c r="RLZ17" s="96"/>
      <c r="RMA17" s="96"/>
      <c r="RMB17" s="96"/>
      <c r="RMC17" s="96"/>
      <c r="RMD17" s="96"/>
      <c r="RME17" s="96"/>
      <c r="RMF17" s="96"/>
      <c r="RMG17" s="96"/>
      <c r="RMH17" s="96"/>
      <c r="RMI17" s="96"/>
      <c r="RMJ17" s="96"/>
      <c r="RMK17" s="96"/>
      <c r="RML17" s="96"/>
      <c r="RMM17" s="96"/>
      <c r="RMN17" s="96"/>
      <c r="RMO17" s="96"/>
      <c r="RMP17" s="96"/>
      <c r="RMQ17" s="96"/>
      <c r="RMR17" s="96"/>
      <c r="RMS17" s="96"/>
      <c r="RMT17" s="96"/>
      <c r="RMU17" s="96"/>
      <c r="RMV17" s="96"/>
      <c r="RMW17" s="96"/>
      <c r="RMX17" s="96"/>
      <c r="RMY17" s="96"/>
      <c r="RMZ17" s="96"/>
      <c r="RNA17" s="96"/>
      <c r="RNB17" s="96"/>
      <c r="RNC17" s="96"/>
      <c r="RND17" s="96"/>
      <c r="RNE17" s="96"/>
      <c r="RNF17" s="96"/>
      <c r="RNG17" s="96"/>
      <c r="RNH17" s="96"/>
      <c r="RNI17" s="96"/>
      <c r="RNJ17" s="96"/>
      <c r="RNK17" s="96"/>
      <c r="RNL17" s="96"/>
      <c r="RNM17" s="96"/>
      <c r="RNN17" s="96"/>
      <c r="RNO17" s="96"/>
      <c r="RNP17" s="96"/>
      <c r="RNQ17" s="96"/>
      <c r="RNR17" s="96"/>
      <c r="RNS17" s="96"/>
      <c r="RNT17" s="96"/>
      <c r="RNU17" s="96"/>
      <c r="RNV17" s="96"/>
      <c r="RNW17" s="96"/>
      <c r="RNX17" s="96"/>
      <c r="RNY17" s="96"/>
      <c r="RNZ17" s="96"/>
      <c r="ROA17" s="96"/>
      <c r="ROB17" s="96"/>
      <c r="ROC17" s="96"/>
      <c r="ROD17" s="96"/>
      <c r="ROE17" s="96"/>
      <c r="ROF17" s="96"/>
      <c r="ROG17" s="96"/>
      <c r="ROH17" s="96"/>
      <c r="ROI17" s="96"/>
      <c r="ROJ17" s="96"/>
      <c r="ROK17" s="96"/>
      <c r="ROL17" s="96"/>
      <c r="ROM17" s="96"/>
      <c r="RON17" s="96"/>
      <c r="ROO17" s="96"/>
      <c r="ROP17" s="96"/>
      <c r="ROQ17" s="96"/>
      <c r="ROR17" s="96"/>
      <c r="ROS17" s="96"/>
      <c r="ROT17" s="96"/>
      <c r="ROU17" s="96"/>
      <c r="ROV17" s="96"/>
      <c r="ROW17" s="96"/>
      <c r="ROX17" s="96"/>
      <c r="ROY17" s="96"/>
      <c r="ROZ17" s="96"/>
      <c r="RPA17" s="96"/>
      <c r="RPB17" s="96"/>
      <c r="RPC17" s="96"/>
      <c r="RPD17" s="96"/>
      <c r="RPE17" s="96"/>
      <c r="RPF17" s="96"/>
      <c r="RPG17" s="96"/>
      <c r="RPH17" s="96"/>
      <c r="RPI17" s="96"/>
      <c r="RPJ17" s="96"/>
      <c r="RPK17" s="96"/>
      <c r="RPL17" s="96"/>
      <c r="RPM17" s="96"/>
      <c r="RPN17" s="96"/>
      <c r="RPO17" s="96"/>
      <c r="RPP17" s="96"/>
      <c r="RPQ17" s="96"/>
      <c r="RPR17" s="96"/>
      <c r="RPS17" s="96"/>
      <c r="RPT17" s="96"/>
      <c r="RPU17" s="96"/>
      <c r="RPV17" s="96"/>
      <c r="RPW17" s="96"/>
      <c r="RPX17" s="96"/>
      <c r="RPY17" s="96"/>
      <c r="RPZ17" s="96"/>
      <c r="RQA17" s="96"/>
      <c r="RQB17" s="96"/>
      <c r="RQC17" s="96"/>
      <c r="RQD17" s="96"/>
      <c r="RQE17" s="96"/>
      <c r="RQF17" s="96"/>
      <c r="RQG17" s="96"/>
      <c r="RQH17" s="96"/>
      <c r="RQI17" s="96"/>
      <c r="RQJ17" s="96"/>
      <c r="RQK17" s="96"/>
      <c r="RQL17" s="96"/>
      <c r="RQM17" s="96"/>
      <c r="RQN17" s="96"/>
      <c r="RQO17" s="96"/>
      <c r="RQP17" s="96"/>
      <c r="RQQ17" s="96"/>
      <c r="RQR17" s="96"/>
      <c r="RQS17" s="96"/>
      <c r="RQT17" s="96"/>
      <c r="RQU17" s="96"/>
      <c r="RQV17" s="96"/>
      <c r="RQW17" s="96"/>
      <c r="RQX17" s="96"/>
      <c r="RQY17" s="96"/>
      <c r="RQZ17" s="96"/>
      <c r="RRA17" s="96"/>
      <c r="RRB17" s="96"/>
      <c r="RRC17" s="96"/>
      <c r="RRD17" s="96"/>
      <c r="RRE17" s="96"/>
      <c r="RRF17" s="96"/>
      <c r="RRG17" s="96"/>
      <c r="RRH17" s="96"/>
      <c r="RRI17" s="96"/>
      <c r="RRJ17" s="96"/>
      <c r="RRK17" s="96"/>
      <c r="RRL17" s="96"/>
      <c r="RRM17" s="96"/>
      <c r="RRN17" s="96"/>
      <c r="RRO17" s="96"/>
      <c r="RRP17" s="96"/>
      <c r="RRQ17" s="96"/>
      <c r="RRR17" s="96"/>
      <c r="RRS17" s="96"/>
      <c r="RRT17" s="96"/>
      <c r="RRU17" s="96"/>
      <c r="RRV17" s="96"/>
      <c r="RRW17" s="96"/>
      <c r="RRX17" s="96"/>
      <c r="RRY17" s="96"/>
      <c r="RRZ17" s="96"/>
      <c r="RSA17" s="96"/>
      <c r="RSB17" s="96"/>
      <c r="RSC17" s="96"/>
      <c r="RSD17" s="96"/>
      <c r="RSE17" s="96"/>
      <c r="RSF17" s="96"/>
      <c r="RSG17" s="96"/>
      <c r="RSH17" s="96"/>
      <c r="RSI17" s="96"/>
      <c r="RSJ17" s="96"/>
      <c r="RSK17" s="96"/>
      <c r="RSL17" s="96"/>
      <c r="RSM17" s="96"/>
      <c r="RSN17" s="96"/>
      <c r="RSO17" s="96"/>
      <c r="RSP17" s="96"/>
      <c r="RSQ17" s="96"/>
      <c r="RSR17" s="96"/>
      <c r="RSS17" s="96"/>
      <c r="RST17" s="96"/>
      <c r="RSU17" s="96"/>
      <c r="RSV17" s="96"/>
      <c r="RSW17" s="96"/>
      <c r="RSX17" s="96"/>
      <c r="RSY17" s="96"/>
      <c r="RSZ17" s="96"/>
      <c r="RTA17" s="96"/>
      <c r="RTB17" s="96"/>
      <c r="RTC17" s="96"/>
      <c r="RTD17" s="96"/>
      <c r="RTE17" s="96"/>
      <c r="RTF17" s="96"/>
      <c r="RTG17" s="96"/>
      <c r="RTH17" s="96"/>
      <c r="RTI17" s="96"/>
      <c r="RTJ17" s="96"/>
      <c r="RTK17" s="96"/>
      <c r="RTL17" s="96"/>
      <c r="RTM17" s="96"/>
      <c r="RTN17" s="96"/>
      <c r="RTO17" s="96"/>
      <c r="RTP17" s="96"/>
      <c r="RTQ17" s="96"/>
      <c r="RTR17" s="96"/>
      <c r="RTS17" s="96"/>
      <c r="RTT17" s="96"/>
      <c r="RTU17" s="96"/>
      <c r="RTV17" s="96"/>
      <c r="RTW17" s="96"/>
      <c r="RTX17" s="96"/>
      <c r="RTY17" s="96"/>
      <c r="RTZ17" s="96"/>
      <c r="RUA17" s="96"/>
      <c r="RUB17" s="96"/>
      <c r="RUC17" s="96"/>
      <c r="RUD17" s="96"/>
      <c r="RUE17" s="96"/>
      <c r="RUF17" s="96"/>
      <c r="RUG17" s="96"/>
      <c r="RUH17" s="96"/>
      <c r="RUI17" s="96"/>
      <c r="RUJ17" s="96"/>
      <c r="RUK17" s="96"/>
      <c r="RUL17" s="96"/>
      <c r="RUM17" s="96"/>
      <c r="RUN17" s="96"/>
      <c r="RUO17" s="96"/>
      <c r="RUP17" s="96"/>
      <c r="RUQ17" s="96"/>
      <c r="RUR17" s="96"/>
      <c r="RUS17" s="96"/>
      <c r="RUT17" s="96"/>
      <c r="RUU17" s="96"/>
      <c r="RUV17" s="96"/>
      <c r="RUW17" s="96"/>
      <c r="RUX17" s="96"/>
      <c r="RUY17" s="96"/>
      <c r="RUZ17" s="96"/>
      <c r="RVA17" s="96"/>
      <c r="RVB17" s="96"/>
      <c r="RVC17" s="96"/>
      <c r="RVD17" s="96"/>
      <c r="RVE17" s="96"/>
      <c r="RVF17" s="96"/>
      <c r="RVG17" s="96"/>
      <c r="RVH17" s="96"/>
      <c r="RVI17" s="96"/>
      <c r="RVJ17" s="96"/>
      <c r="RVK17" s="96"/>
      <c r="RVL17" s="96"/>
      <c r="RVM17" s="96"/>
      <c r="RVN17" s="96"/>
      <c r="RVO17" s="96"/>
      <c r="RVP17" s="96"/>
      <c r="RVQ17" s="96"/>
      <c r="RVR17" s="96"/>
      <c r="RVS17" s="96"/>
      <c r="RVT17" s="96"/>
      <c r="RVU17" s="96"/>
      <c r="RVV17" s="96"/>
      <c r="RVW17" s="96"/>
      <c r="RVX17" s="96"/>
      <c r="RVY17" s="96"/>
      <c r="RVZ17" s="96"/>
      <c r="RWA17" s="96"/>
      <c r="RWB17" s="96"/>
      <c r="RWC17" s="96"/>
      <c r="RWD17" s="96"/>
      <c r="RWE17" s="96"/>
      <c r="RWF17" s="96"/>
      <c r="RWG17" s="96"/>
      <c r="RWH17" s="96"/>
      <c r="RWI17" s="96"/>
      <c r="RWJ17" s="96"/>
      <c r="RWK17" s="96"/>
      <c r="RWL17" s="96"/>
      <c r="RWM17" s="96"/>
      <c r="RWN17" s="96"/>
      <c r="RWO17" s="96"/>
      <c r="RWP17" s="96"/>
      <c r="RWQ17" s="96"/>
      <c r="RWR17" s="96"/>
      <c r="RWS17" s="96"/>
      <c r="RWT17" s="96"/>
      <c r="RWU17" s="96"/>
      <c r="RWV17" s="96"/>
      <c r="RWW17" s="96"/>
      <c r="RWX17" s="96"/>
      <c r="RWY17" s="96"/>
      <c r="RWZ17" s="96"/>
      <c r="RXA17" s="96"/>
      <c r="RXB17" s="96"/>
      <c r="RXC17" s="96"/>
      <c r="RXD17" s="96"/>
      <c r="RXE17" s="96"/>
      <c r="RXF17" s="96"/>
      <c r="RXG17" s="96"/>
      <c r="RXH17" s="96"/>
      <c r="RXI17" s="96"/>
      <c r="RXJ17" s="96"/>
      <c r="RXK17" s="96"/>
      <c r="RXL17" s="96"/>
      <c r="RXM17" s="96"/>
      <c r="RXN17" s="96"/>
      <c r="RXO17" s="96"/>
      <c r="RXP17" s="96"/>
      <c r="RXQ17" s="96"/>
      <c r="RXR17" s="96"/>
      <c r="RXS17" s="96"/>
      <c r="RXT17" s="96"/>
      <c r="RXU17" s="96"/>
      <c r="RXV17" s="96"/>
      <c r="RXW17" s="96"/>
      <c r="RXX17" s="96"/>
      <c r="RXY17" s="96"/>
      <c r="RXZ17" s="96"/>
      <c r="RYA17" s="96"/>
      <c r="RYB17" s="96"/>
      <c r="RYC17" s="96"/>
      <c r="RYD17" s="96"/>
      <c r="RYE17" s="96"/>
      <c r="RYF17" s="96"/>
      <c r="RYG17" s="96"/>
      <c r="RYH17" s="96"/>
      <c r="RYI17" s="96"/>
      <c r="RYJ17" s="96"/>
      <c r="RYK17" s="96"/>
      <c r="RYL17" s="96"/>
      <c r="RYM17" s="96"/>
      <c r="RYN17" s="96"/>
      <c r="RYO17" s="96"/>
      <c r="RYP17" s="96"/>
      <c r="RYQ17" s="96"/>
      <c r="RYR17" s="96"/>
      <c r="RYS17" s="96"/>
      <c r="RYT17" s="96"/>
      <c r="RYU17" s="96"/>
      <c r="RYV17" s="96"/>
      <c r="RYW17" s="96"/>
      <c r="RYX17" s="96"/>
      <c r="RYY17" s="96"/>
      <c r="RYZ17" s="96"/>
      <c r="RZA17" s="96"/>
      <c r="RZB17" s="96"/>
      <c r="RZC17" s="96"/>
      <c r="RZD17" s="96"/>
      <c r="RZE17" s="96"/>
      <c r="RZF17" s="96"/>
      <c r="RZG17" s="96"/>
      <c r="RZH17" s="96"/>
      <c r="RZI17" s="96"/>
      <c r="RZJ17" s="96"/>
      <c r="RZK17" s="96"/>
      <c r="RZL17" s="96"/>
      <c r="RZM17" s="96"/>
      <c r="RZN17" s="96"/>
      <c r="RZO17" s="96"/>
      <c r="RZP17" s="96"/>
      <c r="RZQ17" s="96"/>
      <c r="RZR17" s="96"/>
      <c r="RZS17" s="96"/>
      <c r="RZT17" s="96"/>
      <c r="RZU17" s="96"/>
      <c r="RZV17" s="96"/>
      <c r="RZW17" s="96"/>
      <c r="RZX17" s="96"/>
      <c r="RZY17" s="96"/>
      <c r="RZZ17" s="96"/>
      <c r="SAA17" s="96"/>
      <c r="SAB17" s="96"/>
      <c r="SAC17" s="96"/>
      <c r="SAD17" s="96"/>
      <c r="SAE17" s="96"/>
      <c r="SAF17" s="96"/>
      <c r="SAG17" s="96"/>
      <c r="SAH17" s="96"/>
      <c r="SAI17" s="96"/>
      <c r="SAJ17" s="96"/>
      <c r="SAK17" s="96"/>
      <c r="SAL17" s="96"/>
      <c r="SAM17" s="96"/>
      <c r="SAN17" s="96"/>
      <c r="SAO17" s="96"/>
      <c r="SAP17" s="96"/>
      <c r="SAQ17" s="96"/>
      <c r="SAR17" s="96"/>
      <c r="SAS17" s="96"/>
      <c r="SAT17" s="96"/>
      <c r="SAU17" s="96"/>
      <c r="SAV17" s="96"/>
      <c r="SAW17" s="96"/>
      <c r="SAX17" s="96"/>
      <c r="SAY17" s="96"/>
      <c r="SAZ17" s="96"/>
      <c r="SBA17" s="96"/>
      <c r="SBB17" s="96"/>
      <c r="SBC17" s="96"/>
      <c r="SBD17" s="96"/>
      <c r="SBE17" s="96"/>
      <c r="SBF17" s="96"/>
      <c r="SBG17" s="96"/>
      <c r="SBH17" s="96"/>
      <c r="SBI17" s="96"/>
      <c r="SBJ17" s="96"/>
      <c r="SBK17" s="96"/>
      <c r="SBL17" s="96"/>
      <c r="SBM17" s="96"/>
      <c r="SBN17" s="96"/>
      <c r="SBO17" s="96"/>
      <c r="SBP17" s="96"/>
      <c r="SBQ17" s="96"/>
      <c r="SBR17" s="96"/>
      <c r="SBS17" s="96"/>
      <c r="SBT17" s="96"/>
      <c r="SBU17" s="96"/>
      <c r="SBV17" s="96"/>
      <c r="SBW17" s="96"/>
      <c r="SBX17" s="96"/>
      <c r="SBY17" s="96"/>
      <c r="SBZ17" s="96"/>
      <c r="SCA17" s="96"/>
      <c r="SCB17" s="96"/>
      <c r="SCC17" s="96"/>
      <c r="SCD17" s="96"/>
      <c r="SCE17" s="96"/>
      <c r="SCF17" s="96"/>
      <c r="SCG17" s="96"/>
      <c r="SCH17" s="96"/>
      <c r="SCI17" s="96"/>
      <c r="SCJ17" s="96"/>
      <c r="SCK17" s="96"/>
      <c r="SCL17" s="96"/>
      <c r="SCM17" s="96"/>
      <c r="SCN17" s="96"/>
      <c r="SCO17" s="96"/>
      <c r="SCP17" s="96"/>
      <c r="SCQ17" s="96"/>
      <c r="SCR17" s="96"/>
      <c r="SCS17" s="96"/>
      <c r="SCT17" s="96"/>
      <c r="SCU17" s="96"/>
      <c r="SCV17" s="96"/>
      <c r="SCW17" s="96"/>
      <c r="SCX17" s="96"/>
      <c r="SCY17" s="96"/>
      <c r="SCZ17" s="96"/>
      <c r="SDA17" s="96"/>
      <c r="SDB17" s="96"/>
      <c r="SDC17" s="96"/>
      <c r="SDD17" s="96"/>
      <c r="SDE17" s="96"/>
      <c r="SDF17" s="96"/>
      <c r="SDG17" s="96"/>
      <c r="SDH17" s="96"/>
      <c r="SDI17" s="96"/>
      <c r="SDJ17" s="96"/>
      <c r="SDK17" s="96"/>
      <c r="SDL17" s="96"/>
      <c r="SDM17" s="96"/>
      <c r="SDN17" s="96"/>
      <c r="SDO17" s="96"/>
      <c r="SDP17" s="96"/>
      <c r="SDQ17" s="96"/>
      <c r="SDR17" s="96"/>
      <c r="SDS17" s="96"/>
      <c r="SDT17" s="96"/>
      <c r="SDU17" s="96"/>
      <c r="SDV17" s="96"/>
      <c r="SDW17" s="96"/>
      <c r="SDX17" s="96"/>
      <c r="SDY17" s="96"/>
      <c r="SDZ17" s="96"/>
      <c r="SEA17" s="96"/>
      <c r="SEB17" s="96"/>
      <c r="SEC17" s="96"/>
      <c r="SED17" s="96"/>
      <c r="SEE17" s="96"/>
      <c r="SEF17" s="96"/>
      <c r="SEG17" s="96"/>
      <c r="SEH17" s="96"/>
      <c r="SEI17" s="96"/>
      <c r="SEJ17" s="96"/>
      <c r="SEK17" s="96"/>
      <c r="SEL17" s="96"/>
      <c r="SEM17" s="96"/>
      <c r="SEN17" s="96"/>
      <c r="SEO17" s="96"/>
      <c r="SEP17" s="96"/>
      <c r="SEQ17" s="96"/>
      <c r="SER17" s="96"/>
      <c r="SES17" s="96"/>
      <c r="SET17" s="96"/>
      <c r="SEU17" s="96"/>
      <c r="SEV17" s="96"/>
      <c r="SEW17" s="96"/>
      <c r="SEX17" s="96"/>
      <c r="SEY17" s="96"/>
      <c r="SEZ17" s="96"/>
      <c r="SFA17" s="96"/>
      <c r="SFB17" s="96"/>
      <c r="SFC17" s="96"/>
      <c r="SFD17" s="96"/>
      <c r="SFE17" s="96"/>
      <c r="SFF17" s="96"/>
      <c r="SFG17" s="96"/>
      <c r="SFH17" s="96"/>
      <c r="SFI17" s="96"/>
      <c r="SFJ17" s="96"/>
      <c r="SFK17" s="96"/>
      <c r="SFL17" s="96"/>
      <c r="SFM17" s="96"/>
      <c r="SFN17" s="96"/>
      <c r="SFO17" s="96"/>
      <c r="SFP17" s="96"/>
      <c r="SFQ17" s="96"/>
      <c r="SFR17" s="96"/>
      <c r="SFS17" s="96"/>
      <c r="SFT17" s="96"/>
      <c r="SFU17" s="96"/>
      <c r="SFV17" s="96"/>
      <c r="SFW17" s="96"/>
      <c r="SFX17" s="96"/>
      <c r="SFY17" s="96"/>
      <c r="SFZ17" s="96"/>
      <c r="SGA17" s="96"/>
      <c r="SGB17" s="96"/>
      <c r="SGC17" s="96"/>
      <c r="SGD17" s="96"/>
      <c r="SGE17" s="96"/>
      <c r="SGF17" s="96"/>
      <c r="SGG17" s="96"/>
      <c r="SGH17" s="96"/>
      <c r="SGI17" s="96"/>
      <c r="SGJ17" s="96"/>
      <c r="SGK17" s="96"/>
      <c r="SGL17" s="96"/>
      <c r="SGM17" s="96"/>
      <c r="SGN17" s="96"/>
      <c r="SGO17" s="96"/>
      <c r="SGP17" s="96"/>
      <c r="SGQ17" s="96"/>
      <c r="SGR17" s="96"/>
      <c r="SGS17" s="96"/>
      <c r="SGT17" s="96"/>
      <c r="SGU17" s="96"/>
      <c r="SGV17" s="96"/>
      <c r="SGW17" s="96"/>
      <c r="SGX17" s="96"/>
      <c r="SGY17" s="96"/>
      <c r="SGZ17" s="96"/>
      <c r="SHA17" s="96"/>
      <c r="SHB17" s="96"/>
      <c r="SHC17" s="96"/>
      <c r="SHD17" s="96"/>
      <c r="SHE17" s="96"/>
      <c r="SHF17" s="96"/>
      <c r="SHG17" s="96"/>
      <c r="SHH17" s="96"/>
      <c r="SHI17" s="96"/>
      <c r="SHJ17" s="96"/>
      <c r="SHK17" s="96"/>
      <c r="SHL17" s="96"/>
      <c r="SHM17" s="96"/>
      <c r="SHN17" s="96"/>
      <c r="SHO17" s="96"/>
      <c r="SHP17" s="96"/>
      <c r="SHQ17" s="96"/>
      <c r="SHR17" s="96"/>
      <c r="SHS17" s="96"/>
      <c r="SHT17" s="96"/>
      <c r="SHU17" s="96"/>
      <c r="SHV17" s="96"/>
      <c r="SHW17" s="96"/>
      <c r="SHX17" s="96"/>
      <c r="SHY17" s="96"/>
      <c r="SHZ17" s="96"/>
      <c r="SIA17" s="96"/>
      <c r="SIB17" s="96"/>
      <c r="SIC17" s="96"/>
      <c r="SID17" s="96"/>
      <c r="SIE17" s="96"/>
      <c r="SIF17" s="96"/>
      <c r="SIG17" s="96"/>
      <c r="SIH17" s="96"/>
      <c r="SII17" s="96"/>
      <c r="SIJ17" s="96"/>
      <c r="SIK17" s="96"/>
      <c r="SIL17" s="96"/>
      <c r="SIM17" s="96"/>
      <c r="SIN17" s="96"/>
      <c r="SIO17" s="96"/>
      <c r="SIP17" s="96"/>
      <c r="SIQ17" s="96"/>
      <c r="SIR17" s="96"/>
      <c r="SIS17" s="96"/>
      <c r="SIT17" s="96"/>
      <c r="SIU17" s="96"/>
      <c r="SIV17" s="96"/>
      <c r="SIW17" s="96"/>
      <c r="SIX17" s="96"/>
      <c r="SIY17" s="96"/>
      <c r="SIZ17" s="96"/>
      <c r="SJA17" s="96"/>
      <c r="SJB17" s="96"/>
      <c r="SJC17" s="96"/>
      <c r="SJD17" s="96"/>
      <c r="SJE17" s="96"/>
      <c r="SJF17" s="96"/>
      <c r="SJG17" s="96"/>
      <c r="SJH17" s="96"/>
      <c r="SJI17" s="96"/>
      <c r="SJJ17" s="96"/>
      <c r="SJK17" s="96"/>
      <c r="SJL17" s="96"/>
      <c r="SJM17" s="96"/>
      <c r="SJN17" s="96"/>
      <c r="SJO17" s="96"/>
      <c r="SJP17" s="96"/>
      <c r="SJQ17" s="96"/>
      <c r="SJR17" s="96"/>
      <c r="SJS17" s="96"/>
      <c r="SJT17" s="96"/>
      <c r="SJU17" s="96"/>
      <c r="SJV17" s="96"/>
      <c r="SJW17" s="96"/>
      <c r="SJX17" s="96"/>
      <c r="SJY17" s="96"/>
      <c r="SJZ17" s="96"/>
      <c r="SKA17" s="96"/>
      <c r="SKB17" s="96"/>
      <c r="SKC17" s="96"/>
      <c r="SKD17" s="96"/>
      <c r="SKE17" s="96"/>
      <c r="SKF17" s="96"/>
      <c r="SKG17" s="96"/>
      <c r="SKH17" s="96"/>
      <c r="SKI17" s="96"/>
      <c r="SKJ17" s="96"/>
      <c r="SKK17" s="96"/>
      <c r="SKL17" s="96"/>
      <c r="SKM17" s="96"/>
      <c r="SKN17" s="96"/>
      <c r="SKO17" s="96"/>
      <c r="SKP17" s="96"/>
      <c r="SKQ17" s="96"/>
      <c r="SKR17" s="96"/>
      <c r="SKS17" s="96"/>
      <c r="SKT17" s="96"/>
      <c r="SKU17" s="96"/>
      <c r="SKV17" s="96"/>
      <c r="SKW17" s="96"/>
      <c r="SKX17" s="96"/>
      <c r="SKY17" s="96"/>
      <c r="SKZ17" s="96"/>
      <c r="SLA17" s="96"/>
      <c r="SLB17" s="96"/>
      <c r="SLC17" s="96"/>
      <c r="SLD17" s="96"/>
      <c r="SLE17" s="96"/>
      <c r="SLF17" s="96"/>
      <c r="SLG17" s="96"/>
      <c r="SLH17" s="96"/>
      <c r="SLI17" s="96"/>
      <c r="SLJ17" s="96"/>
      <c r="SLK17" s="96"/>
      <c r="SLL17" s="96"/>
      <c r="SLM17" s="96"/>
      <c r="SLN17" s="96"/>
      <c r="SLO17" s="96"/>
      <c r="SLP17" s="96"/>
      <c r="SLQ17" s="96"/>
      <c r="SLR17" s="96"/>
      <c r="SLS17" s="96"/>
      <c r="SLT17" s="96"/>
      <c r="SLU17" s="96"/>
      <c r="SLV17" s="96"/>
      <c r="SLW17" s="96"/>
      <c r="SLX17" s="96"/>
      <c r="SLY17" s="96"/>
      <c r="SLZ17" s="96"/>
      <c r="SMA17" s="96"/>
      <c r="SMB17" s="96"/>
      <c r="SMC17" s="96"/>
      <c r="SMD17" s="96"/>
      <c r="SME17" s="96"/>
      <c r="SMF17" s="96"/>
      <c r="SMG17" s="96"/>
      <c r="SMH17" s="96"/>
      <c r="SMI17" s="96"/>
      <c r="SMJ17" s="96"/>
      <c r="SMK17" s="96"/>
      <c r="SML17" s="96"/>
      <c r="SMM17" s="96"/>
      <c r="SMN17" s="96"/>
      <c r="SMO17" s="96"/>
      <c r="SMP17" s="96"/>
      <c r="SMQ17" s="96"/>
      <c r="SMR17" s="96"/>
      <c r="SMS17" s="96"/>
      <c r="SMT17" s="96"/>
      <c r="SMU17" s="96"/>
      <c r="SMV17" s="96"/>
      <c r="SMW17" s="96"/>
      <c r="SMX17" s="96"/>
      <c r="SMY17" s="96"/>
      <c r="SMZ17" s="96"/>
      <c r="SNA17" s="96"/>
      <c r="SNB17" s="96"/>
      <c r="SNC17" s="96"/>
      <c r="SND17" s="96"/>
      <c r="SNE17" s="96"/>
      <c r="SNF17" s="96"/>
      <c r="SNG17" s="96"/>
      <c r="SNH17" s="96"/>
      <c r="SNI17" s="96"/>
      <c r="SNJ17" s="96"/>
      <c r="SNK17" s="96"/>
      <c r="SNL17" s="96"/>
      <c r="SNM17" s="96"/>
      <c r="SNN17" s="96"/>
      <c r="SNO17" s="96"/>
      <c r="SNP17" s="96"/>
      <c r="SNQ17" s="96"/>
      <c r="SNR17" s="96"/>
      <c r="SNS17" s="96"/>
      <c r="SNT17" s="96"/>
      <c r="SNU17" s="96"/>
      <c r="SNV17" s="96"/>
      <c r="SNW17" s="96"/>
      <c r="SNX17" s="96"/>
      <c r="SNY17" s="96"/>
      <c r="SNZ17" s="96"/>
      <c r="SOA17" s="96"/>
      <c r="SOB17" s="96"/>
      <c r="SOC17" s="96"/>
      <c r="SOD17" s="96"/>
      <c r="SOE17" s="96"/>
      <c r="SOF17" s="96"/>
      <c r="SOG17" s="96"/>
      <c r="SOH17" s="96"/>
      <c r="SOI17" s="96"/>
      <c r="SOJ17" s="96"/>
      <c r="SOK17" s="96"/>
      <c r="SOL17" s="96"/>
      <c r="SOM17" s="96"/>
      <c r="SON17" s="96"/>
      <c r="SOO17" s="96"/>
      <c r="SOP17" s="96"/>
      <c r="SOQ17" s="96"/>
      <c r="SOR17" s="96"/>
      <c r="SOS17" s="96"/>
      <c r="SOT17" s="96"/>
      <c r="SOU17" s="96"/>
      <c r="SOV17" s="96"/>
      <c r="SOW17" s="96"/>
      <c r="SOX17" s="96"/>
      <c r="SOY17" s="96"/>
      <c r="SOZ17" s="96"/>
      <c r="SPA17" s="96"/>
      <c r="SPB17" s="96"/>
      <c r="SPC17" s="96"/>
      <c r="SPD17" s="96"/>
      <c r="SPE17" s="96"/>
      <c r="SPF17" s="96"/>
      <c r="SPG17" s="96"/>
      <c r="SPH17" s="96"/>
      <c r="SPI17" s="96"/>
      <c r="SPJ17" s="96"/>
      <c r="SPK17" s="96"/>
      <c r="SPL17" s="96"/>
      <c r="SPM17" s="96"/>
      <c r="SPN17" s="96"/>
      <c r="SPO17" s="96"/>
      <c r="SPP17" s="96"/>
      <c r="SPQ17" s="96"/>
      <c r="SPR17" s="96"/>
      <c r="SPS17" s="96"/>
      <c r="SPT17" s="96"/>
      <c r="SPU17" s="96"/>
      <c r="SPV17" s="96"/>
      <c r="SPW17" s="96"/>
      <c r="SPX17" s="96"/>
      <c r="SPY17" s="96"/>
      <c r="SPZ17" s="96"/>
      <c r="SQA17" s="96"/>
      <c r="SQB17" s="96"/>
      <c r="SQC17" s="96"/>
      <c r="SQD17" s="96"/>
      <c r="SQE17" s="96"/>
      <c r="SQF17" s="96"/>
      <c r="SQG17" s="96"/>
      <c r="SQH17" s="96"/>
      <c r="SQI17" s="96"/>
      <c r="SQJ17" s="96"/>
      <c r="SQK17" s="96"/>
      <c r="SQL17" s="96"/>
      <c r="SQM17" s="96"/>
      <c r="SQN17" s="96"/>
      <c r="SQO17" s="96"/>
      <c r="SQP17" s="96"/>
      <c r="SQQ17" s="96"/>
      <c r="SQR17" s="96"/>
      <c r="SQS17" s="96"/>
      <c r="SQT17" s="96"/>
      <c r="SQU17" s="96"/>
      <c r="SQV17" s="96"/>
      <c r="SQW17" s="96"/>
      <c r="SQX17" s="96"/>
      <c r="SQY17" s="96"/>
      <c r="SQZ17" s="96"/>
      <c r="SRA17" s="96"/>
      <c r="SRB17" s="96"/>
      <c r="SRC17" s="96"/>
      <c r="SRD17" s="96"/>
      <c r="SRE17" s="96"/>
      <c r="SRF17" s="96"/>
      <c r="SRG17" s="96"/>
      <c r="SRH17" s="96"/>
      <c r="SRI17" s="96"/>
      <c r="SRJ17" s="96"/>
      <c r="SRK17" s="96"/>
      <c r="SRL17" s="96"/>
      <c r="SRM17" s="96"/>
      <c r="SRN17" s="96"/>
      <c r="SRO17" s="96"/>
      <c r="SRP17" s="96"/>
      <c r="SRQ17" s="96"/>
      <c r="SRR17" s="96"/>
      <c r="SRS17" s="96"/>
      <c r="SRT17" s="96"/>
      <c r="SRU17" s="96"/>
      <c r="SRV17" s="96"/>
      <c r="SRW17" s="96"/>
      <c r="SRX17" s="96"/>
      <c r="SRY17" s="96"/>
      <c r="SRZ17" s="96"/>
      <c r="SSA17" s="96"/>
      <c r="SSB17" s="96"/>
      <c r="SSC17" s="96"/>
      <c r="SSD17" s="96"/>
      <c r="SSE17" s="96"/>
      <c r="SSF17" s="96"/>
      <c r="SSG17" s="96"/>
      <c r="SSH17" s="96"/>
      <c r="SSI17" s="96"/>
      <c r="SSJ17" s="96"/>
      <c r="SSK17" s="96"/>
      <c r="SSL17" s="96"/>
      <c r="SSM17" s="96"/>
      <c r="SSN17" s="96"/>
      <c r="SSO17" s="96"/>
      <c r="SSP17" s="96"/>
      <c r="SSQ17" s="96"/>
      <c r="SSR17" s="96"/>
      <c r="SSS17" s="96"/>
      <c r="SST17" s="96"/>
      <c r="SSU17" s="96"/>
      <c r="SSV17" s="96"/>
      <c r="SSW17" s="96"/>
      <c r="SSX17" s="96"/>
      <c r="SSY17" s="96"/>
      <c r="SSZ17" s="96"/>
      <c r="STA17" s="96"/>
      <c r="STB17" s="96"/>
      <c r="STC17" s="96"/>
      <c r="STD17" s="96"/>
      <c r="STE17" s="96"/>
      <c r="STF17" s="96"/>
      <c r="STG17" s="96"/>
      <c r="STH17" s="96"/>
      <c r="STI17" s="96"/>
      <c r="STJ17" s="96"/>
      <c r="STK17" s="96"/>
      <c r="STL17" s="96"/>
      <c r="STM17" s="96"/>
      <c r="STN17" s="96"/>
      <c r="STO17" s="96"/>
      <c r="STP17" s="96"/>
      <c r="STQ17" s="96"/>
      <c r="STR17" s="96"/>
      <c r="STS17" s="96"/>
      <c r="STT17" s="96"/>
      <c r="STU17" s="96"/>
      <c r="STV17" s="96"/>
      <c r="STW17" s="96"/>
      <c r="STX17" s="96"/>
      <c r="STY17" s="96"/>
      <c r="STZ17" s="96"/>
      <c r="SUA17" s="96"/>
      <c r="SUB17" s="96"/>
      <c r="SUC17" s="96"/>
      <c r="SUD17" s="96"/>
      <c r="SUE17" s="96"/>
      <c r="SUF17" s="96"/>
      <c r="SUG17" s="96"/>
      <c r="SUH17" s="96"/>
      <c r="SUI17" s="96"/>
      <c r="SUJ17" s="96"/>
      <c r="SUK17" s="96"/>
      <c r="SUL17" s="96"/>
      <c r="SUM17" s="96"/>
      <c r="SUN17" s="96"/>
      <c r="SUO17" s="96"/>
      <c r="SUP17" s="96"/>
      <c r="SUQ17" s="96"/>
      <c r="SUR17" s="96"/>
      <c r="SUS17" s="96"/>
      <c r="SUT17" s="96"/>
      <c r="SUU17" s="96"/>
      <c r="SUV17" s="96"/>
      <c r="SUW17" s="96"/>
      <c r="SUX17" s="96"/>
      <c r="SUY17" s="96"/>
      <c r="SUZ17" s="96"/>
      <c r="SVA17" s="96"/>
      <c r="SVB17" s="96"/>
      <c r="SVC17" s="96"/>
      <c r="SVD17" s="96"/>
      <c r="SVE17" s="96"/>
      <c r="SVF17" s="96"/>
      <c r="SVG17" s="96"/>
      <c r="SVH17" s="96"/>
      <c r="SVI17" s="96"/>
      <c r="SVJ17" s="96"/>
      <c r="SVK17" s="96"/>
      <c r="SVL17" s="96"/>
      <c r="SVM17" s="96"/>
      <c r="SVN17" s="96"/>
      <c r="SVO17" s="96"/>
      <c r="SVP17" s="96"/>
      <c r="SVQ17" s="96"/>
      <c r="SVR17" s="96"/>
      <c r="SVS17" s="96"/>
      <c r="SVT17" s="96"/>
      <c r="SVU17" s="96"/>
      <c r="SVV17" s="96"/>
      <c r="SVW17" s="96"/>
      <c r="SVX17" s="96"/>
      <c r="SVY17" s="96"/>
      <c r="SVZ17" s="96"/>
      <c r="SWA17" s="96"/>
      <c r="SWB17" s="96"/>
      <c r="SWC17" s="96"/>
      <c r="SWD17" s="96"/>
      <c r="SWE17" s="96"/>
      <c r="SWF17" s="96"/>
      <c r="SWG17" s="96"/>
      <c r="SWH17" s="96"/>
      <c r="SWI17" s="96"/>
      <c r="SWJ17" s="96"/>
      <c r="SWK17" s="96"/>
      <c r="SWL17" s="96"/>
      <c r="SWM17" s="96"/>
      <c r="SWN17" s="96"/>
      <c r="SWO17" s="96"/>
      <c r="SWP17" s="96"/>
      <c r="SWQ17" s="96"/>
      <c r="SWR17" s="96"/>
      <c r="SWS17" s="96"/>
      <c r="SWT17" s="96"/>
      <c r="SWU17" s="96"/>
      <c r="SWV17" s="96"/>
      <c r="SWW17" s="96"/>
      <c r="SWX17" s="96"/>
      <c r="SWY17" s="96"/>
      <c r="SWZ17" s="96"/>
      <c r="SXA17" s="96"/>
      <c r="SXB17" s="96"/>
      <c r="SXC17" s="96"/>
      <c r="SXD17" s="96"/>
      <c r="SXE17" s="96"/>
      <c r="SXF17" s="96"/>
      <c r="SXG17" s="96"/>
      <c r="SXH17" s="96"/>
      <c r="SXI17" s="96"/>
      <c r="SXJ17" s="96"/>
      <c r="SXK17" s="96"/>
      <c r="SXL17" s="96"/>
      <c r="SXM17" s="96"/>
      <c r="SXN17" s="96"/>
      <c r="SXO17" s="96"/>
      <c r="SXP17" s="96"/>
      <c r="SXQ17" s="96"/>
      <c r="SXR17" s="96"/>
      <c r="SXS17" s="96"/>
      <c r="SXT17" s="96"/>
      <c r="SXU17" s="96"/>
      <c r="SXV17" s="96"/>
      <c r="SXW17" s="96"/>
      <c r="SXX17" s="96"/>
      <c r="SXY17" s="96"/>
      <c r="SXZ17" s="96"/>
      <c r="SYA17" s="96"/>
      <c r="SYB17" s="96"/>
      <c r="SYC17" s="96"/>
      <c r="SYD17" s="96"/>
      <c r="SYE17" s="96"/>
      <c r="SYF17" s="96"/>
      <c r="SYG17" s="96"/>
      <c r="SYH17" s="96"/>
      <c r="SYI17" s="96"/>
      <c r="SYJ17" s="96"/>
      <c r="SYK17" s="96"/>
      <c r="SYL17" s="96"/>
      <c r="SYM17" s="96"/>
      <c r="SYN17" s="96"/>
      <c r="SYO17" s="96"/>
      <c r="SYP17" s="96"/>
      <c r="SYQ17" s="96"/>
      <c r="SYR17" s="96"/>
      <c r="SYS17" s="96"/>
      <c r="SYT17" s="96"/>
      <c r="SYU17" s="96"/>
      <c r="SYV17" s="96"/>
      <c r="SYW17" s="96"/>
      <c r="SYX17" s="96"/>
      <c r="SYY17" s="96"/>
      <c r="SYZ17" s="96"/>
      <c r="SZA17" s="96"/>
      <c r="SZB17" s="96"/>
      <c r="SZC17" s="96"/>
      <c r="SZD17" s="96"/>
      <c r="SZE17" s="96"/>
      <c r="SZF17" s="96"/>
      <c r="SZG17" s="96"/>
      <c r="SZH17" s="96"/>
      <c r="SZI17" s="96"/>
      <c r="SZJ17" s="96"/>
      <c r="SZK17" s="96"/>
      <c r="SZL17" s="96"/>
      <c r="SZM17" s="96"/>
      <c r="SZN17" s="96"/>
      <c r="SZO17" s="96"/>
      <c r="SZP17" s="96"/>
      <c r="SZQ17" s="96"/>
      <c r="SZR17" s="96"/>
      <c r="SZS17" s="96"/>
      <c r="SZT17" s="96"/>
      <c r="SZU17" s="96"/>
      <c r="SZV17" s="96"/>
      <c r="SZW17" s="96"/>
      <c r="SZX17" s="96"/>
      <c r="SZY17" s="96"/>
      <c r="SZZ17" s="96"/>
      <c r="TAA17" s="96"/>
      <c r="TAB17" s="96"/>
      <c r="TAC17" s="96"/>
      <c r="TAD17" s="96"/>
      <c r="TAE17" s="96"/>
      <c r="TAF17" s="96"/>
      <c r="TAG17" s="96"/>
      <c r="TAH17" s="96"/>
      <c r="TAI17" s="96"/>
      <c r="TAJ17" s="96"/>
      <c r="TAK17" s="96"/>
      <c r="TAL17" s="96"/>
      <c r="TAM17" s="96"/>
      <c r="TAN17" s="96"/>
      <c r="TAO17" s="96"/>
      <c r="TAP17" s="96"/>
      <c r="TAQ17" s="96"/>
      <c r="TAR17" s="96"/>
      <c r="TAS17" s="96"/>
      <c r="TAT17" s="96"/>
      <c r="TAU17" s="96"/>
      <c r="TAV17" s="96"/>
      <c r="TAW17" s="96"/>
      <c r="TAX17" s="96"/>
      <c r="TAY17" s="96"/>
      <c r="TAZ17" s="96"/>
      <c r="TBA17" s="96"/>
      <c r="TBB17" s="96"/>
      <c r="TBC17" s="96"/>
      <c r="TBD17" s="96"/>
      <c r="TBE17" s="96"/>
      <c r="TBF17" s="96"/>
      <c r="TBG17" s="96"/>
      <c r="TBH17" s="96"/>
      <c r="TBI17" s="96"/>
      <c r="TBJ17" s="96"/>
      <c r="TBK17" s="96"/>
      <c r="TBL17" s="96"/>
      <c r="TBM17" s="96"/>
      <c r="TBN17" s="96"/>
      <c r="TBO17" s="96"/>
      <c r="TBP17" s="96"/>
      <c r="TBQ17" s="96"/>
      <c r="TBR17" s="96"/>
      <c r="TBS17" s="96"/>
      <c r="TBT17" s="96"/>
      <c r="TBU17" s="96"/>
      <c r="TBV17" s="96"/>
      <c r="TBW17" s="96"/>
      <c r="TBX17" s="96"/>
      <c r="TBY17" s="96"/>
      <c r="TBZ17" s="96"/>
      <c r="TCA17" s="96"/>
      <c r="TCB17" s="96"/>
      <c r="TCC17" s="96"/>
      <c r="TCD17" s="96"/>
      <c r="TCE17" s="96"/>
      <c r="TCF17" s="96"/>
      <c r="TCG17" s="96"/>
      <c r="TCH17" s="96"/>
      <c r="TCI17" s="96"/>
      <c r="TCJ17" s="96"/>
      <c r="TCK17" s="96"/>
      <c r="TCL17" s="96"/>
      <c r="TCM17" s="96"/>
      <c r="TCN17" s="96"/>
      <c r="TCO17" s="96"/>
      <c r="TCP17" s="96"/>
      <c r="TCQ17" s="96"/>
      <c r="TCR17" s="96"/>
      <c r="TCS17" s="96"/>
      <c r="TCT17" s="96"/>
      <c r="TCU17" s="96"/>
      <c r="TCV17" s="96"/>
      <c r="TCW17" s="96"/>
      <c r="TCX17" s="96"/>
      <c r="TCY17" s="96"/>
      <c r="TCZ17" s="96"/>
      <c r="TDA17" s="96"/>
      <c r="TDB17" s="96"/>
      <c r="TDC17" s="96"/>
      <c r="TDD17" s="96"/>
      <c r="TDE17" s="96"/>
      <c r="TDF17" s="96"/>
      <c r="TDG17" s="96"/>
      <c r="TDH17" s="96"/>
      <c r="TDI17" s="96"/>
      <c r="TDJ17" s="96"/>
      <c r="TDK17" s="96"/>
      <c r="TDL17" s="96"/>
      <c r="TDM17" s="96"/>
      <c r="TDN17" s="96"/>
      <c r="TDO17" s="96"/>
      <c r="TDP17" s="96"/>
      <c r="TDQ17" s="96"/>
      <c r="TDR17" s="96"/>
      <c r="TDS17" s="96"/>
      <c r="TDT17" s="96"/>
      <c r="TDU17" s="96"/>
      <c r="TDV17" s="96"/>
      <c r="TDW17" s="96"/>
      <c r="TDX17" s="96"/>
      <c r="TDY17" s="96"/>
      <c r="TDZ17" s="96"/>
      <c r="TEA17" s="96"/>
      <c r="TEB17" s="96"/>
      <c r="TEC17" s="96"/>
      <c r="TED17" s="96"/>
      <c r="TEE17" s="96"/>
      <c r="TEF17" s="96"/>
      <c r="TEG17" s="96"/>
      <c r="TEH17" s="96"/>
      <c r="TEI17" s="96"/>
      <c r="TEJ17" s="96"/>
      <c r="TEK17" s="96"/>
      <c r="TEL17" s="96"/>
      <c r="TEM17" s="96"/>
      <c r="TEN17" s="96"/>
      <c r="TEO17" s="96"/>
      <c r="TEP17" s="96"/>
      <c r="TEQ17" s="96"/>
      <c r="TER17" s="96"/>
      <c r="TES17" s="96"/>
      <c r="TET17" s="96"/>
      <c r="TEU17" s="96"/>
      <c r="TEV17" s="96"/>
      <c r="TEW17" s="96"/>
      <c r="TEX17" s="96"/>
      <c r="TEY17" s="96"/>
      <c r="TEZ17" s="96"/>
      <c r="TFA17" s="96"/>
      <c r="TFB17" s="96"/>
      <c r="TFC17" s="96"/>
      <c r="TFD17" s="96"/>
      <c r="TFE17" s="96"/>
      <c r="TFF17" s="96"/>
      <c r="TFG17" s="96"/>
      <c r="TFH17" s="96"/>
      <c r="TFI17" s="96"/>
      <c r="TFJ17" s="96"/>
      <c r="TFK17" s="96"/>
      <c r="TFL17" s="96"/>
      <c r="TFM17" s="96"/>
      <c r="TFN17" s="96"/>
      <c r="TFO17" s="96"/>
      <c r="TFP17" s="96"/>
      <c r="TFQ17" s="96"/>
      <c r="TFR17" s="96"/>
      <c r="TFS17" s="96"/>
      <c r="TFT17" s="96"/>
      <c r="TFU17" s="96"/>
      <c r="TFV17" s="96"/>
      <c r="TFW17" s="96"/>
      <c r="TFX17" s="96"/>
      <c r="TFY17" s="96"/>
      <c r="TFZ17" s="96"/>
      <c r="TGA17" s="96"/>
      <c r="TGB17" s="96"/>
      <c r="TGC17" s="96"/>
      <c r="TGD17" s="96"/>
      <c r="TGE17" s="96"/>
      <c r="TGF17" s="96"/>
      <c r="TGG17" s="96"/>
      <c r="TGH17" s="96"/>
      <c r="TGI17" s="96"/>
      <c r="TGJ17" s="96"/>
      <c r="TGK17" s="96"/>
      <c r="TGL17" s="96"/>
      <c r="TGM17" s="96"/>
      <c r="TGN17" s="96"/>
      <c r="TGO17" s="96"/>
      <c r="TGP17" s="96"/>
      <c r="TGQ17" s="96"/>
      <c r="TGR17" s="96"/>
      <c r="TGS17" s="96"/>
      <c r="TGT17" s="96"/>
      <c r="TGU17" s="96"/>
      <c r="TGV17" s="96"/>
      <c r="TGW17" s="96"/>
      <c r="TGX17" s="96"/>
      <c r="TGY17" s="96"/>
      <c r="TGZ17" s="96"/>
      <c r="THA17" s="96"/>
      <c r="THB17" s="96"/>
      <c r="THC17" s="96"/>
      <c r="THD17" s="96"/>
      <c r="THE17" s="96"/>
      <c r="THF17" s="96"/>
      <c r="THG17" s="96"/>
      <c r="THH17" s="96"/>
      <c r="THI17" s="96"/>
      <c r="THJ17" s="96"/>
      <c r="THK17" s="96"/>
      <c r="THL17" s="96"/>
      <c r="THM17" s="96"/>
      <c r="THN17" s="96"/>
      <c r="THO17" s="96"/>
      <c r="THP17" s="96"/>
      <c r="THQ17" s="96"/>
      <c r="THR17" s="96"/>
      <c r="THS17" s="96"/>
      <c r="THT17" s="96"/>
      <c r="THU17" s="96"/>
      <c r="THV17" s="96"/>
      <c r="THW17" s="96"/>
      <c r="THX17" s="96"/>
      <c r="THY17" s="96"/>
      <c r="THZ17" s="96"/>
      <c r="TIA17" s="96"/>
      <c r="TIB17" s="96"/>
      <c r="TIC17" s="96"/>
      <c r="TID17" s="96"/>
      <c r="TIE17" s="96"/>
      <c r="TIF17" s="96"/>
      <c r="TIG17" s="96"/>
      <c r="TIH17" s="96"/>
      <c r="TII17" s="96"/>
      <c r="TIJ17" s="96"/>
      <c r="TIK17" s="96"/>
      <c r="TIL17" s="96"/>
      <c r="TIM17" s="96"/>
      <c r="TIN17" s="96"/>
      <c r="TIO17" s="96"/>
      <c r="TIP17" s="96"/>
      <c r="TIQ17" s="96"/>
      <c r="TIR17" s="96"/>
      <c r="TIS17" s="96"/>
      <c r="TIT17" s="96"/>
      <c r="TIU17" s="96"/>
      <c r="TIV17" s="96"/>
      <c r="TIW17" s="96"/>
      <c r="TIX17" s="96"/>
      <c r="TIY17" s="96"/>
      <c r="TIZ17" s="96"/>
      <c r="TJA17" s="96"/>
      <c r="TJB17" s="96"/>
      <c r="TJC17" s="96"/>
      <c r="TJD17" s="96"/>
      <c r="TJE17" s="96"/>
      <c r="TJF17" s="96"/>
      <c r="TJG17" s="96"/>
      <c r="TJH17" s="96"/>
      <c r="TJI17" s="96"/>
      <c r="TJJ17" s="96"/>
      <c r="TJK17" s="96"/>
      <c r="TJL17" s="96"/>
      <c r="TJM17" s="96"/>
      <c r="TJN17" s="96"/>
      <c r="TJO17" s="96"/>
      <c r="TJP17" s="96"/>
      <c r="TJQ17" s="96"/>
      <c r="TJR17" s="96"/>
      <c r="TJS17" s="96"/>
      <c r="TJT17" s="96"/>
      <c r="TJU17" s="96"/>
      <c r="TJV17" s="96"/>
      <c r="TJW17" s="96"/>
      <c r="TJX17" s="96"/>
      <c r="TJY17" s="96"/>
      <c r="TJZ17" s="96"/>
      <c r="TKA17" s="96"/>
      <c r="TKB17" s="96"/>
      <c r="TKC17" s="96"/>
      <c r="TKD17" s="96"/>
      <c r="TKE17" s="96"/>
      <c r="TKF17" s="96"/>
      <c r="TKG17" s="96"/>
      <c r="TKH17" s="96"/>
      <c r="TKI17" s="96"/>
      <c r="TKJ17" s="96"/>
      <c r="TKK17" s="96"/>
      <c r="TKL17" s="96"/>
      <c r="TKM17" s="96"/>
      <c r="TKN17" s="96"/>
      <c r="TKO17" s="96"/>
      <c r="TKP17" s="96"/>
      <c r="TKQ17" s="96"/>
      <c r="TKR17" s="96"/>
      <c r="TKS17" s="96"/>
      <c r="TKT17" s="96"/>
      <c r="TKU17" s="96"/>
      <c r="TKV17" s="96"/>
      <c r="TKW17" s="96"/>
      <c r="TKX17" s="96"/>
      <c r="TKY17" s="96"/>
      <c r="TKZ17" s="96"/>
      <c r="TLA17" s="96"/>
      <c r="TLB17" s="96"/>
      <c r="TLC17" s="96"/>
      <c r="TLD17" s="96"/>
      <c r="TLE17" s="96"/>
      <c r="TLF17" s="96"/>
      <c r="TLG17" s="96"/>
      <c r="TLH17" s="96"/>
      <c r="TLI17" s="96"/>
      <c r="TLJ17" s="96"/>
      <c r="TLK17" s="96"/>
      <c r="TLL17" s="96"/>
      <c r="TLM17" s="96"/>
      <c r="TLN17" s="96"/>
      <c r="TLO17" s="96"/>
      <c r="TLP17" s="96"/>
      <c r="TLQ17" s="96"/>
      <c r="TLR17" s="96"/>
      <c r="TLS17" s="96"/>
      <c r="TLT17" s="96"/>
      <c r="TLU17" s="96"/>
      <c r="TLV17" s="96"/>
      <c r="TLW17" s="96"/>
      <c r="TLX17" s="96"/>
      <c r="TLY17" s="96"/>
      <c r="TLZ17" s="96"/>
      <c r="TMA17" s="96"/>
      <c r="TMB17" s="96"/>
      <c r="TMC17" s="96"/>
      <c r="TMD17" s="96"/>
      <c r="TME17" s="96"/>
      <c r="TMF17" s="96"/>
      <c r="TMG17" s="96"/>
      <c r="TMH17" s="96"/>
      <c r="TMI17" s="96"/>
      <c r="TMJ17" s="96"/>
      <c r="TMK17" s="96"/>
      <c r="TML17" s="96"/>
      <c r="TMM17" s="96"/>
      <c r="TMN17" s="96"/>
      <c r="TMO17" s="96"/>
      <c r="TMP17" s="96"/>
      <c r="TMQ17" s="96"/>
      <c r="TMR17" s="96"/>
      <c r="TMS17" s="96"/>
      <c r="TMT17" s="96"/>
      <c r="TMU17" s="96"/>
      <c r="TMV17" s="96"/>
      <c r="TMW17" s="96"/>
      <c r="TMX17" s="96"/>
      <c r="TMY17" s="96"/>
      <c r="TMZ17" s="96"/>
      <c r="TNA17" s="96"/>
      <c r="TNB17" s="96"/>
      <c r="TNC17" s="96"/>
      <c r="TND17" s="96"/>
      <c r="TNE17" s="96"/>
      <c r="TNF17" s="96"/>
      <c r="TNG17" s="96"/>
      <c r="TNH17" s="96"/>
      <c r="TNI17" s="96"/>
      <c r="TNJ17" s="96"/>
      <c r="TNK17" s="96"/>
      <c r="TNL17" s="96"/>
      <c r="TNM17" s="96"/>
      <c r="TNN17" s="96"/>
      <c r="TNO17" s="96"/>
      <c r="TNP17" s="96"/>
      <c r="TNQ17" s="96"/>
      <c r="TNR17" s="96"/>
      <c r="TNS17" s="96"/>
      <c r="TNT17" s="96"/>
      <c r="TNU17" s="96"/>
      <c r="TNV17" s="96"/>
      <c r="TNW17" s="96"/>
      <c r="TNX17" s="96"/>
      <c r="TNY17" s="96"/>
      <c r="TNZ17" s="96"/>
      <c r="TOA17" s="96"/>
      <c r="TOB17" s="96"/>
      <c r="TOC17" s="96"/>
      <c r="TOD17" s="96"/>
      <c r="TOE17" s="96"/>
      <c r="TOF17" s="96"/>
      <c r="TOG17" s="96"/>
      <c r="TOH17" s="96"/>
      <c r="TOI17" s="96"/>
      <c r="TOJ17" s="96"/>
      <c r="TOK17" s="96"/>
      <c r="TOL17" s="96"/>
      <c r="TOM17" s="96"/>
      <c r="TON17" s="96"/>
      <c r="TOO17" s="96"/>
      <c r="TOP17" s="96"/>
      <c r="TOQ17" s="96"/>
      <c r="TOR17" s="96"/>
      <c r="TOS17" s="96"/>
      <c r="TOT17" s="96"/>
      <c r="TOU17" s="96"/>
      <c r="TOV17" s="96"/>
      <c r="TOW17" s="96"/>
      <c r="TOX17" s="96"/>
      <c r="TOY17" s="96"/>
      <c r="TOZ17" s="96"/>
      <c r="TPA17" s="96"/>
      <c r="TPB17" s="96"/>
      <c r="TPC17" s="96"/>
      <c r="TPD17" s="96"/>
      <c r="TPE17" s="96"/>
      <c r="TPF17" s="96"/>
      <c r="TPG17" s="96"/>
      <c r="TPH17" s="96"/>
      <c r="TPI17" s="96"/>
      <c r="TPJ17" s="96"/>
      <c r="TPK17" s="96"/>
      <c r="TPL17" s="96"/>
      <c r="TPM17" s="96"/>
      <c r="TPN17" s="96"/>
      <c r="TPO17" s="96"/>
      <c r="TPP17" s="96"/>
      <c r="TPQ17" s="96"/>
      <c r="TPR17" s="96"/>
      <c r="TPS17" s="96"/>
      <c r="TPT17" s="96"/>
      <c r="TPU17" s="96"/>
      <c r="TPV17" s="96"/>
      <c r="TPW17" s="96"/>
      <c r="TPX17" s="96"/>
      <c r="TPY17" s="96"/>
      <c r="TPZ17" s="96"/>
      <c r="TQA17" s="96"/>
      <c r="TQB17" s="96"/>
      <c r="TQC17" s="96"/>
      <c r="TQD17" s="96"/>
      <c r="TQE17" s="96"/>
      <c r="TQF17" s="96"/>
      <c r="TQG17" s="96"/>
      <c r="TQH17" s="96"/>
      <c r="TQI17" s="96"/>
      <c r="TQJ17" s="96"/>
      <c r="TQK17" s="96"/>
      <c r="TQL17" s="96"/>
      <c r="TQM17" s="96"/>
      <c r="TQN17" s="96"/>
      <c r="TQO17" s="96"/>
      <c r="TQP17" s="96"/>
      <c r="TQQ17" s="96"/>
      <c r="TQR17" s="96"/>
      <c r="TQS17" s="96"/>
      <c r="TQT17" s="96"/>
      <c r="TQU17" s="96"/>
      <c r="TQV17" s="96"/>
      <c r="TQW17" s="96"/>
      <c r="TQX17" s="96"/>
      <c r="TQY17" s="96"/>
      <c r="TQZ17" s="96"/>
      <c r="TRA17" s="96"/>
      <c r="TRB17" s="96"/>
      <c r="TRC17" s="96"/>
      <c r="TRD17" s="96"/>
      <c r="TRE17" s="96"/>
      <c r="TRF17" s="96"/>
      <c r="TRG17" s="96"/>
      <c r="TRH17" s="96"/>
      <c r="TRI17" s="96"/>
      <c r="TRJ17" s="96"/>
      <c r="TRK17" s="96"/>
      <c r="TRL17" s="96"/>
      <c r="TRM17" s="96"/>
      <c r="TRN17" s="96"/>
      <c r="TRO17" s="96"/>
      <c r="TRP17" s="96"/>
      <c r="TRQ17" s="96"/>
      <c r="TRR17" s="96"/>
      <c r="TRS17" s="96"/>
      <c r="TRT17" s="96"/>
      <c r="TRU17" s="96"/>
      <c r="TRV17" s="96"/>
      <c r="TRW17" s="96"/>
      <c r="TRX17" s="96"/>
      <c r="TRY17" s="96"/>
      <c r="TRZ17" s="96"/>
      <c r="TSA17" s="96"/>
      <c r="TSB17" s="96"/>
      <c r="TSC17" s="96"/>
      <c r="TSD17" s="96"/>
      <c r="TSE17" s="96"/>
      <c r="TSF17" s="96"/>
      <c r="TSG17" s="96"/>
      <c r="TSH17" s="96"/>
      <c r="TSI17" s="96"/>
      <c r="TSJ17" s="96"/>
      <c r="TSK17" s="96"/>
      <c r="TSL17" s="96"/>
      <c r="TSM17" s="96"/>
      <c r="TSN17" s="96"/>
      <c r="TSO17" s="96"/>
      <c r="TSP17" s="96"/>
      <c r="TSQ17" s="96"/>
      <c r="TSR17" s="96"/>
      <c r="TSS17" s="96"/>
      <c r="TST17" s="96"/>
      <c r="TSU17" s="96"/>
      <c r="TSV17" s="96"/>
      <c r="TSW17" s="96"/>
      <c r="TSX17" s="96"/>
      <c r="TSY17" s="96"/>
      <c r="TSZ17" s="96"/>
      <c r="TTA17" s="96"/>
      <c r="TTB17" s="96"/>
      <c r="TTC17" s="96"/>
      <c r="TTD17" s="96"/>
      <c r="TTE17" s="96"/>
      <c r="TTF17" s="96"/>
      <c r="TTG17" s="96"/>
      <c r="TTH17" s="96"/>
      <c r="TTI17" s="96"/>
      <c r="TTJ17" s="96"/>
      <c r="TTK17" s="96"/>
      <c r="TTL17" s="96"/>
      <c r="TTM17" s="96"/>
      <c r="TTN17" s="96"/>
      <c r="TTO17" s="96"/>
      <c r="TTP17" s="96"/>
      <c r="TTQ17" s="96"/>
      <c r="TTR17" s="96"/>
      <c r="TTS17" s="96"/>
      <c r="TTT17" s="96"/>
      <c r="TTU17" s="96"/>
      <c r="TTV17" s="96"/>
      <c r="TTW17" s="96"/>
      <c r="TTX17" s="96"/>
      <c r="TTY17" s="96"/>
      <c r="TTZ17" s="96"/>
      <c r="TUA17" s="96"/>
      <c r="TUB17" s="96"/>
      <c r="TUC17" s="96"/>
      <c r="TUD17" s="96"/>
      <c r="TUE17" s="96"/>
      <c r="TUF17" s="96"/>
      <c r="TUG17" s="96"/>
      <c r="TUH17" s="96"/>
      <c r="TUI17" s="96"/>
      <c r="TUJ17" s="96"/>
      <c r="TUK17" s="96"/>
      <c r="TUL17" s="96"/>
      <c r="TUM17" s="96"/>
      <c r="TUN17" s="96"/>
      <c r="TUO17" s="96"/>
      <c r="TUP17" s="96"/>
      <c r="TUQ17" s="96"/>
      <c r="TUR17" s="96"/>
      <c r="TUS17" s="96"/>
      <c r="TUT17" s="96"/>
      <c r="TUU17" s="96"/>
      <c r="TUV17" s="96"/>
      <c r="TUW17" s="96"/>
      <c r="TUX17" s="96"/>
      <c r="TUY17" s="96"/>
      <c r="TUZ17" s="96"/>
      <c r="TVA17" s="96"/>
      <c r="TVB17" s="96"/>
      <c r="TVC17" s="96"/>
      <c r="TVD17" s="96"/>
      <c r="TVE17" s="96"/>
      <c r="TVF17" s="96"/>
      <c r="TVG17" s="96"/>
      <c r="TVH17" s="96"/>
      <c r="TVI17" s="96"/>
      <c r="TVJ17" s="96"/>
      <c r="TVK17" s="96"/>
      <c r="TVL17" s="96"/>
      <c r="TVM17" s="96"/>
      <c r="TVN17" s="96"/>
      <c r="TVO17" s="96"/>
      <c r="TVP17" s="96"/>
      <c r="TVQ17" s="96"/>
      <c r="TVR17" s="96"/>
      <c r="TVS17" s="96"/>
      <c r="TVT17" s="96"/>
      <c r="TVU17" s="96"/>
      <c r="TVV17" s="96"/>
      <c r="TVW17" s="96"/>
      <c r="TVX17" s="96"/>
      <c r="TVY17" s="96"/>
      <c r="TVZ17" s="96"/>
      <c r="TWA17" s="96"/>
      <c r="TWB17" s="96"/>
      <c r="TWC17" s="96"/>
      <c r="TWD17" s="96"/>
      <c r="TWE17" s="96"/>
      <c r="TWF17" s="96"/>
      <c r="TWG17" s="96"/>
      <c r="TWH17" s="96"/>
      <c r="TWI17" s="96"/>
      <c r="TWJ17" s="96"/>
      <c r="TWK17" s="96"/>
      <c r="TWL17" s="96"/>
      <c r="TWM17" s="96"/>
      <c r="TWN17" s="96"/>
      <c r="TWO17" s="96"/>
      <c r="TWP17" s="96"/>
      <c r="TWQ17" s="96"/>
      <c r="TWR17" s="96"/>
      <c r="TWS17" s="96"/>
      <c r="TWT17" s="96"/>
      <c r="TWU17" s="96"/>
      <c r="TWV17" s="96"/>
      <c r="TWW17" s="96"/>
      <c r="TWX17" s="96"/>
      <c r="TWY17" s="96"/>
      <c r="TWZ17" s="96"/>
      <c r="TXA17" s="96"/>
      <c r="TXB17" s="96"/>
      <c r="TXC17" s="96"/>
      <c r="TXD17" s="96"/>
      <c r="TXE17" s="96"/>
      <c r="TXF17" s="96"/>
      <c r="TXG17" s="96"/>
      <c r="TXH17" s="96"/>
      <c r="TXI17" s="96"/>
      <c r="TXJ17" s="96"/>
      <c r="TXK17" s="96"/>
      <c r="TXL17" s="96"/>
      <c r="TXM17" s="96"/>
      <c r="TXN17" s="96"/>
      <c r="TXO17" s="96"/>
      <c r="TXP17" s="96"/>
      <c r="TXQ17" s="96"/>
      <c r="TXR17" s="96"/>
      <c r="TXS17" s="96"/>
      <c r="TXT17" s="96"/>
      <c r="TXU17" s="96"/>
      <c r="TXV17" s="96"/>
      <c r="TXW17" s="96"/>
      <c r="TXX17" s="96"/>
      <c r="TXY17" s="96"/>
      <c r="TXZ17" s="96"/>
      <c r="TYA17" s="96"/>
      <c r="TYB17" s="96"/>
      <c r="TYC17" s="96"/>
      <c r="TYD17" s="96"/>
      <c r="TYE17" s="96"/>
      <c r="TYF17" s="96"/>
      <c r="TYG17" s="96"/>
      <c r="TYH17" s="96"/>
      <c r="TYI17" s="96"/>
      <c r="TYJ17" s="96"/>
      <c r="TYK17" s="96"/>
      <c r="TYL17" s="96"/>
      <c r="TYM17" s="96"/>
      <c r="TYN17" s="96"/>
      <c r="TYO17" s="96"/>
      <c r="TYP17" s="96"/>
      <c r="TYQ17" s="96"/>
      <c r="TYR17" s="96"/>
      <c r="TYS17" s="96"/>
      <c r="TYT17" s="96"/>
      <c r="TYU17" s="96"/>
      <c r="TYV17" s="96"/>
      <c r="TYW17" s="96"/>
      <c r="TYX17" s="96"/>
      <c r="TYY17" s="96"/>
      <c r="TYZ17" s="96"/>
      <c r="TZA17" s="96"/>
      <c r="TZB17" s="96"/>
      <c r="TZC17" s="96"/>
      <c r="TZD17" s="96"/>
      <c r="TZE17" s="96"/>
      <c r="TZF17" s="96"/>
      <c r="TZG17" s="96"/>
      <c r="TZH17" s="96"/>
      <c r="TZI17" s="96"/>
      <c r="TZJ17" s="96"/>
      <c r="TZK17" s="96"/>
      <c r="TZL17" s="96"/>
      <c r="TZM17" s="96"/>
      <c r="TZN17" s="96"/>
      <c r="TZO17" s="96"/>
      <c r="TZP17" s="96"/>
      <c r="TZQ17" s="96"/>
      <c r="TZR17" s="96"/>
      <c r="TZS17" s="96"/>
      <c r="TZT17" s="96"/>
      <c r="TZU17" s="96"/>
      <c r="TZV17" s="96"/>
      <c r="TZW17" s="96"/>
      <c r="TZX17" s="96"/>
      <c r="TZY17" s="96"/>
      <c r="TZZ17" s="96"/>
      <c r="UAA17" s="96"/>
      <c r="UAB17" s="96"/>
      <c r="UAC17" s="96"/>
      <c r="UAD17" s="96"/>
      <c r="UAE17" s="96"/>
      <c r="UAF17" s="96"/>
      <c r="UAG17" s="96"/>
      <c r="UAH17" s="96"/>
      <c r="UAI17" s="96"/>
      <c r="UAJ17" s="96"/>
      <c r="UAK17" s="96"/>
      <c r="UAL17" s="96"/>
      <c r="UAM17" s="96"/>
      <c r="UAN17" s="96"/>
      <c r="UAO17" s="96"/>
      <c r="UAP17" s="96"/>
      <c r="UAQ17" s="96"/>
      <c r="UAR17" s="96"/>
      <c r="UAS17" s="96"/>
      <c r="UAT17" s="96"/>
      <c r="UAU17" s="96"/>
      <c r="UAV17" s="96"/>
      <c r="UAW17" s="96"/>
      <c r="UAX17" s="96"/>
      <c r="UAY17" s="96"/>
      <c r="UAZ17" s="96"/>
      <c r="UBA17" s="96"/>
      <c r="UBB17" s="96"/>
      <c r="UBC17" s="96"/>
      <c r="UBD17" s="96"/>
      <c r="UBE17" s="96"/>
      <c r="UBF17" s="96"/>
      <c r="UBG17" s="96"/>
      <c r="UBH17" s="96"/>
      <c r="UBI17" s="96"/>
      <c r="UBJ17" s="96"/>
      <c r="UBK17" s="96"/>
      <c r="UBL17" s="96"/>
      <c r="UBM17" s="96"/>
      <c r="UBN17" s="96"/>
      <c r="UBO17" s="96"/>
      <c r="UBP17" s="96"/>
      <c r="UBQ17" s="96"/>
      <c r="UBR17" s="96"/>
      <c r="UBS17" s="96"/>
      <c r="UBT17" s="96"/>
      <c r="UBU17" s="96"/>
      <c r="UBV17" s="96"/>
      <c r="UBW17" s="96"/>
      <c r="UBX17" s="96"/>
      <c r="UBY17" s="96"/>
      <c r="UBZ17" s="96"/>
      <c r="UCA17" s="96"/>
      <c r="UCB17" s="96"/>
      <c r="UCC17" s="96"/>
      <c r="UCD17" s="96"/>
      <c r="UCE17" s="96"/>
      <c r="UCF17" s="96"/>
      <c r="UCG17" s="96"/>
      <c r="UCH17" s="96"/>
      <c r="UCI17" s="96"/>
      <c r="UCJ17" s="96"/>
      <c r="UCK17" s="96"/>
      <c r="UCL17" s="96"/>
      <c r="UCM17" s="96"/>
      <c r="UCN17" s="96"/>
      <c r="UCO17" s="96"/>
      <c r="UCP17" s="96"/>
      <c r="UCQ17" s="96"/>
      <c r="UCR17" s="96"/>
      <c r="UCS17" s="96"/>
      <c r="UCT17" s="96"/>
      <c r="UCU17" s="96"/>
      <c r="UCV17" s="96"/>
      <c r="UCW17" s="96"/>
      <c r="UCX17" s="96"/>
      <c r="UCY17" s="96"/>
      <c r="UCZ17" s="96"/>
      <c r="UDA17" s="96"/>
      <c r="UDB17" s="96"/>
      <c r="UDC17" s="96"/>
      <c r="UDD17" s="96"/>
      <c r="UDE17" s="96"/>
      <c r="UDF17" s="96"/>
      <c r="UDG17" s="96"/>
      <c r="UDH17" s="96"/>
      <c r="UDI17" s="96"/>
      <c r="UDJ17" s="96"/>
      <c r="UDK17" s="96"/>
      <c r="UDL17" s="96"/>
      <c r="UDM17" s="96"/>
      <c r="UDN17" s="96"/>
      <c r="UDO17" s="96"/>
      <c r="UDP17" s="96"/>
      <c r="UDQ17" s="96"/>
      <c r="UDR17" s="96"/>
      <c r="UDS17" s="96"/>
      <c r="UDT17" s="96"/>
      <c r="UDU17" s="96"/>
      <c r="UDV17" s="96"/>
      <c r="UDW17" s="96"/>
      <c r="UDX17" s="96"/>
      <c r="UDY17" s="96"/>
      <c r="UDZ17" s="96"/>
      <c r="UEA17" s="96"/>
      <c r="UEB17" s="96"/>
      <c r="UEC17" s="96"/>
      <c r="UED17" s="96"/>
      <c r="UEE17" s="96"/>
      <c r="UEF17" s="96"/>
      <c r="UEG17" s="96"/>
      <c r="UEH17" s="96"/>
      <c r="UEI17" s="96"/>
      <c r="UEJ17" s="96"/>
      <c r="UEK17" s="96"/>
      <c r="UEL17" s="96"/>
      <c r="UEM17" s="96"/>
      <c r="UEN17" s="96"/>
      <c r="UEO17" s="96"/>
      <c r="UEP17" s="96"/>
      <c r="UEQ17" s="96"/>
      <c r="UER17" s="96"/>
      <c r="UES17" s="96"/>
      <c r="UET17" s="96"/>
      <c r="UEU17" s="96"/>
      <c r="UEV17" s="96"/>
      <c r="UEW17" s="96"/>
      <c r="UEX17" s="96"/>
      <c r="UEY17" s="96"/>
      <c r="UEZ17" s="96"/>
      <c r="UFA17" s="96"/>
      <c r="UFB17" s="96"/>
      <c r="UFC17" s="96"/>
      <c r="UFD17" s="96"/>
      <c r="UFE17" s="96"/>
      <c r="UFF17" s="96"/>
      <c r="UFG17" s="96"/>
      <c r="UFH17" s="96"/>
      <c r="UFI17" s="96"/>
      <c r="UFJ17" s="96"/>
      <c r="UFK17" s="96"/>
      <c r="UFL17" s="96"/>
      <c r="UFM17" s="96"/>
      <c r="UFN17" s="96"/>
      <c r="UFO17" s="96"/>
      <c r="UFP17" s="96"/>
      <c r="UFQ17" s="96"/>
      <c r="UFR17" s="96"/>
      <c r="UFS17" s="96"/>
      <c r="UFT17" s="96"/>
      <c r="UFU17" s="96"/>
      <c r="UFV17" s="96"/>
      <c r="UFW17" s="96"/>
      <c r="UFX17" s="96"/>
      <c r="UFY17" s="96"/>
      <c r="UFZ17" s="96"/>
      <c r="UGA17" s="96"/>
      <c r="UGB17" s="96"/>
      <c r="UGC17" s="96"/>
      <c r="UGD17" s="96"/>
      <c r="UGE17" s="96"/>
      <c r="UGF17" s="96"/>
      <c r="UGG17" s="96"/>
      <c r="UGH17" s="96"/>
      <c r="UGI17" s="96"/>
      <c r="UGJ17" s="96"/>
      <c r="UGK17" s="96"/>
      <c r="UGL17" s="96"/>
      <c r="UGM17" s="96"/>
      <c r="UGN17" s="96"/>
      <c r="UGO17" s="96"/>
      <c r="UGP17" s="96"/>
      <c r="UGQ17" s="96"/>
      <c r="UGR17" s="96"/>
      <c r="UGS17" s="96"/>
      <c r="UGT17" s="96"/>
      <c r="UGU17" s="96"/>
      <c r="UGV17" s="96"/>
      <c r="UGW17" s="96"/>
      <c r="UGX17" s="96"/>
      <c r="UGY17" s="96"/>
      <c r="UGZ17" s="96"/>
      <c r="UHA17" s="96"/>
      <c r="UHB17" s="96"/>
      <c r="UHC17" s="96"/>
      <c r="UHD17" s="96"/>
      <c r="UHE17" s="96"/>
      <c r="UHF17" s="96"/>
      <c r="UHG17" s="96"/>
      <c r="UHH17" s="96"/>
      <c r="UHI17" s="96"/>
      <c r="UHJ17" s="96"/>
      <c r="UHK17" s="96"/>
      <c r="UHL17" s="96"/>
      <c r="UHM17" s="96"/>
      <c r="UHN17" s="96"/>
      <c r="UHO17" s="96"/>
      <c r="UHP17" s="96"/>
      <c r="UHQ17" s="96"/>
      <c r="UHR17" s="96"/>
      <c r="UHS17" s="96"/>
      <c r="UHT17" s="96"/>
      <c r="UHU17" s="96"/>
      <c r="UHV17" s="96"/>
      <c r="UHW17" s="96"/>
      <c r="UHX17" s="96"/>
      <c r="UHY17" s="96"/>
      <c r="UHZ17" s="96"/>
      <c r="UIA17" s="96"/>
      <c r="UIB17" s="96"/>
      <c r="UIC17" s="96"/>
      <c r="UID17" s="96"/>
      <c r="UIE17" s="96"/>
      <c r="UIF17" s="96"/>
      <c r="UIG17" s="96"/>
      <c r="UIH17" s="96"/>
      <c r="UII17" s="96"/>
      <c r="UIJ17" s="96"/>
      <c r="UIK17" s="96"/>
      <c r="UIL17" s="96"/>
      <c r="UIM17" s="96"/>
      <c r="UIN17" s="96"/>
      <c r="UIO17" s="96"/>
      <c r="UIP17" s="96"/>
      <c r="UIQ17" s="96"/>
      <c r="UIR17" s="96"/>
      <c r="UIS17" s="96"/>
      <c r="UIT17" s="96"/>
      <c r="UIU17" s="96"/>
      <c r="UIV17" s="96"/>
      <c r="UIW17" s="96"/>
      <c r="UIX17" s="96"/>
      <c r="UIY17" s="96"/>
      <c r="UIZ17" s="96"/>
      <c r="UJA17" s="96"/>
      <c r="UJB17" s="96"/>
      <c r="UJC17" s="96"/>
      <c r="UJD17" s="96"/>
      <c r="UJE17" s="96"/>
      <c r="UJF17" s="96"/>
      <c r="UJG17" s="96"/>
      <c r="UJH17" s="96"/>
      <c r="UJI17" s="96"/>
      <c r="UJJ17" s="96"/>
      <c r="UJK17" s="96"/>
      <c r="UJL17" s="96"/>
      <c r="UJM17" s="96"/>
      <c r="UJN17" s="96"/>
      <c r="UJO17" s="96"/>
      <c r="UJP17" s="96"/>
      <c r="UJQ17" s="96"/>
      <c r="UJR17" s="96"/>
      <c r="UJS17" s="96"/>
      <c r="UJT17" s="96"/>
      <c r="UJU17" s="96"/>
      <c r="UJV17" s="96"/>
      <c r="UJW17" s="96"/>
      <c r="UJX17" s="96"/>
      <c r="UJY17" s="96"/>
      <c r="UJZ17" s="96"/>
      <c r="UKA17" s="96"/>
      <c r="UKB17" s="96"/>
      <c r="UKC17" s="96"/>
      <c r="UKD17" s="96"/>
      <c r="UKE17" s="96"/>
      <c r="UKF17" s="96"/>
      <c r="UKG17" s="96"/>
      <c r="UKH17" s="96"/>
      <c r="UKI17" s="96"/>
      <c r="UKJ17" s="96"/>
      <c r="UKK17" s="96"/>
      <c r="UKL17" s="96"/>
      <c r="UKM17" s="96"/>
      <c r="UKN17" s="96"/>
      <c r="UKO17" s="96"/>
      <c r="UKP17" s="96"/>
      <c r="UKQ17" s="96"/>
      <c r="UKR17" s="96"/>
      <c r="UKS17" s="96"/>
      <c r="UKT17" s="96"/>
      <c r="UKU17" s="96"/>
      <c r="UKV17" s="96"/>
      <c r="UKW17" s="96"/>
      <c r="UKX17" s="96"/>
      <c r="UKY17" s="96"/>
      <c r="UKZ17" s="96"/>
      <c r="ULA17" s="96"/>
      <c r="ULB17" s="96"/>
      <c r="ULC17" s="96"/>
      <c r="ULD17" s="96"/>
      <c r="ULE17" s="96"/>
      <c r="ULF17" s="96"/>
      <c r="ULG17" s="96"/>
      <c r="ULH17" s="96"/>
      <c r="ULI17" s="96"/>
      <c r="ULJ17" s="96"/>
      <c r="ULK17" s="96"/>
      <c r="ULL17" s="96"/>
      <c r="ULM17" s="96"/>
      <c r="ULN17" s="96"/>
      <c r="ULO17" s="96"/>
      <c r="ULP17" s="96"/>
      <c r="ULQ17" s="96"/>
      <c r="ULR17" s="96"/>
      <c r="ULS17" s="96"/>
      <c r="ULT17" s="96"/>
      <c r="ULU17" s="96"/>
      <c r="ULV17" s="96"/>
      <c r="ULW17" s="96"/>
      <c r="ULX17" s="96"/>
      <c r="ULY17" s="96"/>
      <c r="ULZ17" s="96"/>
      <c r="UMA17" s="96"/>
      <c r="UMB17" s="96"/>
      <c r="UMC17" s="96"/>
      <c r="UMD17" s="96"/>
      <c r="UME17" s="96"/>
      <c r="UMF17" s="96"/>
      <c r="UMG17" s="96"/>
      <c r="UMH17" s="96"/>
      <c r="UMI17" s="96"/>
      <c r="UMJ17" s="96"/>
      <c r="UMK17" s="96"/>
      <c r="UML17" s="96"/>
      <c r="UMM17" s="96"/>
      <c r="UMN17" s="96"/>
      <c r="UMO17" s="96"/>
      <c r="UMP17" s="96"/>
      <c r="UMQ17" s="96"/>
      <c r="UMR17" s="96"/>
      <c r="UMS17" s="96"/>
      <c r="UMT17" s="96"/>
      <c r="UMU17" s="96"/>
      <c r="UMV17" s="96"/>
      <c r="UMW17" s="96"/>
      <c r="UMX17" s="96"/>
      <c r="UMY17" s="96"/>
      <c r="UMZ17" s="96"/>
      <c r="UNA17" s="96"/>
      <c r="UNB17" s="96"/>
      <c r="UNC17" s="96"/>
      <c r="UND17" s="96"/>
      <c r="UNE17" s="96"/>
      <c r="UNF17" s="96"/>
      <c r="UNG17" s="96"/>
      <c r="UNH17" s="96"/>
      <c r="UNI17" s="96"/>
      <c r="UNJ17" s="96"/>
      <c r="UNK17" s="96"/>
      <c r="UNL17" s="96"/>
      <c r="UNM17" s="96"/>
      <c r="UNN17" s="96"/>
      <c r="UNO17" s="96"/>
      <c r="UNP17" s="96"/>
      <c r="UNQ17" s="96"/>
      <c r="UNR17" s="96"/>
      <c r="UNS17" s="96"/>
      <c r="UNT17" s="96"/>
      <c r="UNU17" s="96"/>
      <c r="UNV17" s="96"/>
      <c r="UNW17" s="96"/>
      <c r="UNX17" s="96"/>
      <c r="UNY17" s="96"/>
      <c r="UNZ17" s="96"/>
      <c r="UOA17" s="96"/>
      <c r="UOB17" s="96"/>
      <c r="UOC17" s="96"/>
      <c r="UOD17" s="96"/>
      <c r="UOE17" s="96"/>
      <c r="UOF17" s="96"/>
      <c r="UOG17" s="96"/>
      <c r="UOH17" s="96"/>
      <c r="UOI17" s="96"/>
      <c r="UOJ17" s="96"/>
      <c r="UOK17" s="96"/>
      <c r="UOL17" s="96"/>
      <c r="UOM17" s="96"/>
      <c r="UON17" s="96"/>
      <c r="UOO17" s="96"/>
      <c r="UOP17" s="96"/>
      <c r="UOQ17" s="96"/>
      <c r="UOR17" s="96"/>
      <c r="UOS17" s="96"/>
      <c r="UOT17" s="96"/>
      <c r="UOU17" s="96"/>
      <c r="UOV17" s="96"/>
      <c r="UOW17" s="96"/>
      <c r="UOX17" s="96"/>
      <c r="UOY17" s="96"/>
      <c r="UOZ17" s="96"/>
      <c r="UPA17" s="96"/>
      <c r="UPB17" s="96"/>
      <c r="UPC17" s="96"/>
      <c r="UPD17" s="96"/>
      <c r="UPE17" s="96"/>
      <c r="UPF17" s="96"/>
      <c r="UPG17" s="96"/>
      <c r="UPH17" s="96"/>
      <c r="UPI17" s="96"/>
      <c r="UPJ17" s="96"/>
      <c r="UPK17" s="96"/>
      <c r="UPL17" s="96"/>
      <c r="UPM17" s="96"/>
      <c r="UPN17" s="96"/>
      <c r="UPO17" s="96"/>
      <c r="UPP17" s="96"/>
      <c r="UPQ17" s="96"/>
      <c r="UPR17" s="96"/>
      <c r="UPS17" s="96"/>
      <c r="UPT17" s="96"/>
      <c r="UPU17" s="96"/>
      <c r="UPV17" s="96"/>
      <c r="UPW17" s="96"/>
      <c r="UPX17" s="96"/>
      <c r="UPY17" s="96"/>
      <c r="UPZ17" s="96"/>
      <c r="UQA17" s="96"/>
      <c r="UQB17" s="96"/>
      <c r="UQC17" s="96"/>
      <c r="UQD17" s="96"/>
      <c r="UQE17" s="96"/>
      <c r="UQF17" s="96"/>
      <c r="UQG17" s="96"/>
      <c r="UQH17" s="96"/>
      <c r="UQI17" s="96"/>
      <c r="UQJ17" s="96"/>
      <c r="UQK17" s="96"/>
      <c r="UQL17" s="96"/>
      <c r="UQM17" s="96"/>
      <c r="UQN17" s="96"/>
      <c r="UQO17" s="96"/>
      <c r="UQP17" s="96"/>
      <c r="UQQ17" s="96"/>
      <c r="UQR17" s="96"/>
      <c r="UQS17" s="96"/>
      <c r="UQT17" s="96"/>
      <c r="UQU17" s="96"/>
      <c r="UQV17" s="96"/>
      <c r="UQW17" s="96"/>
      <c r="UQX17" s="96"/>
      <c r="UQY17" s="96"/>
      <c r="UQZ17" s="96"/>
      <c r="URA17" s="96"/>
      <c r="URB17" s="96"/>
      <c r="URC17" s="96"/>
      <c r="URD17" s="96"/>
      <c r="URE17" s="96"/>
      <c r="URF17" s="96"/>
      <c r="URG17" s="96"/>
      <c r="URH17" s="96"/>
      <c r="URI17" s="96"/>
      <c r="URJ17" s="96"/>
      <c r="URK17" s="96"/>
      <c r="URL17" s="96"/>
      <c r="URM17" s="96"/>
      <c r="URN17" s="96"/>
      <c r="URO17" s="96"/>
      <c r="URP17" s="96"/>
      <c r="URQ17" s="96"/>
      <c r="URR17" s="96"/>
      <c r="URS17" s="96"/>
      <c r="URT17" s="96"/>
      <c r="URU17" s="96"/>
      <c r="URV17" s="96"/>
      <c r="URW17" s="96"/>
      <c r="URX17" s="96"/>
      <c r="URY17" s="96"/>
      <c r="URZ17" s="96"/>
      <c r="USA17" s="96"/>
      <c r="USB17" s="96"/>
      <c r="USC17" s="96"/>
      <c r="USD17" s="96"/>
      <c r="USE17" s="96"/>
      <c r="USF17" s="96"/>
      <c r="USG17" s="96"/>
      <c r="USH17" s="96"/>
      <c r="USI17" s="96"/>
      <c r="USJ17" s="96"/>
      <c r="USK17" s="96"/>
      <c r="USL17" s="96"/>
      <c r="USM17" s="96"/>
      <c r="USN17" s="96"/>
      <c r="USO17" s="96"/>
      <c r="USP17" s="96"/>
      <c r="USQ17" s="96"/>
      <c r="USR17" s="96"/>
      <c r="USS17" s="96"/>
      <c r="UST17" s="96"/>
      <c r="USU17" s="96"/>
      <c r="USV17" s="96"/>
      <c r="USW17" s="96"/>
      <c r="USX17" s="96"/>
      <c r="USY17" s="96"/>
      <c r="USZ17" s="96"/>
      <c r="UTA17" s="96"/>
      <c r="UTB17" s="96"/>
      <c r="UTC17" s="96"/>
      <c r="UTD17" s="96"/>
      <c r="UTE17" s="96"/>
      <c r="UTF17" s="96"/>
      <c r="UTG17" s="96"/>
      <c r="UTH17" s="96"/>
      <c r="UTI17" s="96"/>
      <c r="UTJ17" s="96"/>
      <c r="UTK17" s="96"/>
      <c r="UTL17" s="96"/>
      <c r="UTM17" s="96"/>
      <c r="UTN17" s="96"/>
      <c r="UTO17" s="96"/>
      <c r="UTP17" s="96"/>
      <c r="UTQ17" s="96"/>
      <c r="UTR17" s="96"/>
      <c r="UTS17" s="96"/>
      <c r="UTT17" s="96"/>
      <c r="UTU17" s="96"/>
      <c r="UTV17" s="96"/>
      <c r="UTW17" s="96"/>
      <c r="UTX17" s="96"/>
      <c r="UTY17" s="96"/>
      <c r="UTZ17" s="96"/>
      <c r="UUA17" s="96"/>
      <c r="UUB17" s="96"/>
      <c r="UUC17" s="96"/>
      <c r="UUD17" s="96"/>
      <c r="UUE17" s="96"/>
      <c r="UUF17" s="96"/>
      <c r="UUG17" s="96"/>
      <c r="UUH17" s="96"/>
      <c r="UUI17" s="96"/>
      <c r="UUJ17" s="96"/>
      <c r="UUK17" s="96"/>
      <c r="UUL17" s="96"/>
      <c r="UUM17" s="96"/>
      <c r="UUN17" s="96"/>
      <c r="UUO17" s="96"/>
      <c r="UUP17" s="96"/>
      <c r="UUQ17" s="96"/>
      <c r="UUR17" s="96"/>
      <c r="UUS17" s="96"/>
      <c r="UUT17" s="96"/>
      <c r="UUU17" s="96"/>
      <c r="UUV17" s="96"/>
      <c r="UUW17" s="96"/>
      <c r="UUX17" s="96"/>
      <c r="UUY17" s="96"/>
      <c r="UUZ17" s="96"/>
      <c r="UVA17" s="96"/>
      <c r="UVB17" s="96"/>
      <c r="UVC17" s="96"/>
      <c r="UVD17" s="96"/>
      <c r="UVE17" s="96"/>
      <c r="UVF17" s="96"/>
      <c r="UVG17" s="96"/>
      <c r="UVH17" s="96"/>
      <c r="UVI17" s="96"/>
      <c r="UVJ17" s="96"/>
      <c r="UVK17" s="96"/>
      <c r="UVL17" s="96"/>
      <c r="UVM17" s="96"/>
      <c r="UVN17" s="96"/>
      <c r="UVO17" s="96"/>
      <c r="UVP17" s="96"/>
      <c r="UVQ17" s="96"/>
      <c r="UVR17" s="96"/>
      <c r="UVS17" s="96"/>
      <c r="UVT17" s="96"/>
      <c r="UVU17" s="96"/>
      <c r="UVV17" s="96"/>
      <c r="UVW17" s="96"/>
      <c r="UVX17" s="96"/>
      <c r="UVY17" s="96"/>
      <c r="UVZ17" s="96"/>
      <c r="UWA17" s="96"/>
      <c r="UWB17" s="96"/>
      <c r="UWC17" s="96"/>
      <c r="UWD17" s="96"/>
      <c r="UWE17" s="96"/>
      <c r="UWF17" s="96"/>
      <c r="UWG17" s="96"/>
      <c r="UWH17" s="96"/>
      <c r="UWI17" s="96"/>
      <c r="UWJ17" s="96"/>
      <c r="UWK17" s="96"/>
      <c r="UWL17" s="96"/>
      <c r="UWM17" s="96"/>
      <c r="UWN17" s="96"/>
      <c r="UWO17" s="96"/>
      <c r="UWP17" s="96"/>
      <c r="UWQ17" s="96"/>
      <c r="UWR17" s="96"/>
      <c r="UWS17" s="96"/>
      <c r="UWT17" s="96"/>
      <c r="UWU17" s="96"/>
      <c r="UWV17" s="96"/>
      <c r="UWW17" s="96"/>
      <c r="UWX17" s="96"/>
      <c r="UWY17" s="96"/>
      <c r="UWZ17" s="96"/>
      <c r="UXA17" s="96"/>
      <c r="UXB17" s="96"/>
      <c r="UXC17" s="96"/>
      <c r="UXD17" s="96"/>
      <c r="UXE17" s="96"/>
      <c r="UXF17" s="96"/>
      <c r="UXG17" s="96"/>
      <c r="UXH17" s="96"/>
      <c r="UXI17" s="96"/>
      <c r="UXJ17" s="96"/>
      <c r="UXK17" s="96"/>
      <c r="UXL17" s="96"/>
      <c r="UXM17" s="96"/>
      <c r="UXN17" s="96"/>
      <c r="UXO17" s="96"/>
      <c r="UXP17" s="96"/>
      <c r="UXQ17" s="96"/>
      <c r="UXR17" s="96"/>
      <c r="UXS17" s="96"/>
      <c r="UXT17" s="96"/>
      <c r="UXU17" s="96"/>
      <c r="UXV17" s="96"/>
      <c r="UXW17" s="96"/>
      <c r="UXX17" s="96"/>
      <c r="UXY17" s="96"/>
      <c r="UXZ17" s="96"/>
      <c r="UYA17" s="96"/>
      <c r="UYB17" s="96"/>
      <c r="UYC17" s="96"/>
      <c r="UYD17" s="96"/>
      <c r="UYE17" s="96"/>
      <c r="UYF17" s="96"/>
      <c r="UYG17" s="96"/>
      <c r="UYH17" s="96"/>
      <c r="UYI17" s="96"/>
      <c r="UYJ17" s="96"/>
      <c r="UYK17" s="96"/>
      <c r="UYL17" s="96"/>
      <c r="UYM17" s="96"/>
      <c r="UYN17" s="96"/>
      <c r="UYO17" s="96"/>
      <c r="UYP17" s="96"/>
      <c r="UYQ17" s="96"/>
      <c r="UYR17" s="96"/>
      <c r="UYS17" s="96"/>
      <c r="UYT17" s="96"/>
      <c r="UYU17" s="96"/>
      <c r="UYV17" s="96"/>
      <c r="UYW17" s="96"/>
      <c r="UYX17" s="96"/>
      <c r="UYY17" s="96"/>
      <c r="UYZ17" s="96"/>
      <c r="UZA17" s="96"/>
      <c r="UZB17" s="96"/>
      <c r="UZC17" s="96"/>
      <c r="UZD17" s="96"/>
      <c r="UZE17" s="96"/>
      <c r="UZF17" s="96"/>
      <c r="UZG17" s="96"/>
      <c r="UZH17" s="96"/>
      <c r="UZI17" s="96"/>
      <c r="UZJ17" s="96"/>
      <c r="UZK17" s="96"/>
      <c r="UZL17" s="96"/>
      <c r="UZM17" s="96"/>
      <c r="UZN17" s="96"/>
      <c r="UZO17" s="96"/>
      <c r="UZP17" s="96"/>
      <c r="UZQ17" s="96"/>
      <c r="UZR17" s="96"/>
      <c r="UZS17" s="96"/>
      <c r="UZT17" s="96"/>
      <c r="UZU17" s="96"/>
      <c r="UZV17" s="96"/>
      <c r="UZW17" s="96"/>
      <c r="UZX17" s="96"/>
      <c r="UZY17" s="96"/>
      <c r="UZZ17" s="96"/>
      <c r="VAA17" s="96"/>
      <c r="VAB17" s="96"/>
      <c r="VAC17" s="96"/>
      <c r="VAD17" s="96"/>
      <c r="VAE17" s="96"/>
      <c r="VAF17" s="96"/>
      <c r="VAG17" s="96"/>
      <c r="VAH17" s="96"/>
      <c r="VAI17" s="96"/>
      <c r="VAJ17" s="96"/>
      <c r="VAK17" s="96"/>
      <c r="VAL17" s="96"/>
      <c r="VAM17" s="96"/>
      <c r="VAN17" s="96"/>
      <c r="VAO17" s="96"/>
      <c r="VAP17" s="96"/>
      <c r="VAQ17" s="96"/>
      <c r="VAR17" s="96"/>
      <c r="VAS17" s="96"/>
      <c r="VAT17" s="96"/>
      <c r="VAU17" s="96"/>
      <c r="VAV17" s="96"/>
      <c r="VAW17" s="96"/>
      <c r="VAX17" s="96"/>
      <c r="VAY17" s="96"/>
      <c r="VAZ17" s="96"/>
      <c r="VBA17" s="96"/>
      <c r="VBB17" s="96"/>
      <c r="VBC17" s="96"/>
      <c r="VBD17" s="96"/>
      <c r="VBE17" s="96"/>
      <c r="VBF17" s="96"/>
      <c r="VBG17" s="96"/>
      <c r="VBH17" s="96"/>
      <c r="VBI17" s="96"/>
      <c r="VBJ17" s="96"/>
      <c r="VBK17" s="96"/>
      <c r="VBL17" s="96"/>
      <c r="VBM17" s="96"/>
      <c r="VBN17" s="96"/>
      <c r="VBO17" s="96"/>
      <c r="VBP17" s="96"/>
      <c r="VBQ17" s="96"/>
      <c r="VBR17" s="96"/>
      <c r="VBS17" s="96"/>
      <c r="VBT17" s="96"/>
      <c r="VBU17" s="96"/>
      <c r="VBV17" s="96"/>
      <c r="VBW17" s="96"/>
      <c r="VBX17" s="96"/>
      <c r="VBY17" s="96"/>
      <c r="VBZ17" s="96"/>
      <c r="VCA17" s="96"/>
      <c r="VCB17" s="96"/>
      <c r="VCC17" s="96"/>
      <c r="VCD17" s="96"/>
      <c r="VCE17" s="96"/>
      <c r="VCF17" s="96"/>
      <c r="VCG17" s="96"/>
      <c r="VCH17" s="96"/>
      <c r="VCI17" s="96"/>
      <c r="VCJ17" s="96"/>
      <c r="VCK17" s="96"/>
      <c r="VCL17" s="96"/>
      <c r="VCM17" s="96"/>
      <c r="VCN17" s="96"/>
      <c r="VCO17" s="96"/>
      <c r="VCP17" s="96"/>
      <c r="VCQ17" s="96"/>
      <c r="VCR17" s="96"/>
      <c r="VCS17" s="96"/>
      <c r="VCT17" s="96"/>
      <c r="VCU17" s="96"/>
      <c r="VCV17" s="96"/>
      <c r="VCW17" s="96"/>
      <c r="VCX17" s="96"/>
      <c r="VCY17" s="96"/>
      <c r="VCZ17" s="96"/>
      <c r="VDA17" s="96"/>
      <c r="VDB17" s="96"/>
      <c r="VDC17" s="96"/>
      <c r="VDD17" s="96"/>
      <c r="VDE17" s="96"/>
      <c r="VDF17" s="96"/>
      <c r="VDG17" s="96"/>
      <c r="VDH17" s="96"/>
      <c r="VDI17" s="96"/>
      <c r="VDJ17" s="96"/>
      <c r="VDK17" s="96"/>
      <c r="VDL17" s="96"/>
      <c r="VDM17" s="96"/>
      <c r="VDN17" s="96"/>
      <c r="VDO17" s="96"/>
      <c r="VDP17" s="96"/>
      <c r="VDQ17" s="96"/>
      <c r="VDR17" s="96"/>
      <c r="VDS17" s="96"/>
      <c r="VDT17" s="96"/>
      <c r="VDU17" s="96"/>
      <c r="VDV17" s="96"/>
      <c r="VDW17" s="96"/>
      <c r="VDX17" s="96"/>
      <c r="VDY17" s="96"/>
      <c r="VDZ17" s="96"/>
      <c r="VEA17" s="96"/>
      <c r="VEB17" s="96"/>
      <c r="VEC17" s="96"/>
      <c r="VED17" s="96"/>
      <c r="VEE17" s="96"/>
      <c r="VEF17" s="96"/>
      <c r="VEG17" s="96"/>
      <c r="VEH17" s="96"/>
      <c r="VEI17" s="96"/>
      <c r="VEJ17" s="96"/>
      <c r="VEK17" s="96"/>
      <c r="VEL17" s="96"/>
      <c r="VEM17" s="96"/>
      <c r="VEN17" s="96"/>
      <c r="VEO17" s="96"/>
      <c r="VEP17" s="96"/>
      <c r="VEQ17" s="96"/>
      <c r="VER17" s="96"/>
      <c r="VES17" s="96"/>
      <c r="VET17" s="96"/>
      <c r="VEU17" s="96"/>
      <c r="VEV17" s="96"/>
      <c r="VEW17" s="96"/>
      <c r="VEX17" s="96"/>
      <c r="VEY17" s="96"/>
      <c r="VEZ17" s="96"/>
      <c r="VFA17" s="96"/>
      <c r="VFB17" s="96"/>
      <c r="VFC17" s="96"/>
      <c r="VFD17" s="96"/>
      <c r="VFE17" s="96"/>
      <c r="VFF17" s="96"/>
      <c r="VFG17" s="96"/>
      <c r="VFH17" s="96"/>
      <c r="VFI17" s="96"/>
      <c r="VFJ17" s="96"/>
      <c r="VFK17" s="96"/>
      <c r="VFL17" s="96"/>
      <c r="VFM17" s="96"/>
      <c r="VFN17" s="96"/>
      <c r="VFO17" s="96"/>
      <c r="VFP17" s="96"/>
      <c r="VFQ17" s="96"/>
      <c r="VFR17" s="96"/>
      <c r="VFS17" s="96"/>
      <c r="VFT17" s="96"/>
      <c r="VFU17" s="96"/>
      <c r="VFV17" s="96"/>
      <c r="VFW17" s="96"/>
      <c r="VFX17" s="96"/>
      <c r="VFY17" s="96"/>
      <c r="VFZ17" s="96"/>
      <c r="VGA17" s="96"/>
      <c r="VGB17" s="96"/>
      <c r="VGC17" s="96"/>
      <c r="VGD17" s="96"/>
      <c r="VGE17" s="96"/>
      <c r="VGF17" s="96"/>
      <c r="VGG17" s="96"/>
      <c r="VGH17" s="96"/>
      <c r="VGI17" s="96"/>
      <c r="VGJ17" s="96"/>
      <c r="VGK17" s="96"/>
      <c r="VGL17" s="96"/>
      <c r="VGM17" s="96"/>
      <c r="VGN17" s="96"/>
      <c r="VGO17" s="96"/>
      <c r="VGP17" s="96"/>
      <c r="VGQ17" s="96"/>
      <c r="VGR17" s="96"/>
      <c r="VGS17" s="96"/>
      <c r="VGT17" s="96"/>
      <c r="VGU17" s="96"/>
      <c r="VGV17" s="96"/>
      <c r="VGW17" s="96"/>
      <c r="VGX17" s="96"/>
      <c r="VGY17" s="96"/>
      <c r="VGZ17" s="96"/>
      <c r="VHA17" s="96"/>
      <c r="VHB17" s="96"/>
      <c r="VHC17" s="96"/>
      <c r="VHD17" s="96"/>
      <c r="VHE17" s="96"/>
      <c r="VHF17" s="96"/>
      <c r="VHG17" s="96"/>
      <c r="VHH17" s="96"/>
      <c r="VHI17" s="96"/>
      <c r="VHJ17" s="96"/>
      <c r="VHK17" s="96"/>
      <c r="VHL17" s="96"/>
      <c r="VHM17" s="96"/>
      <c r="VHN17" s="96"/>
      <c r="VHO17" s="96"/>
      <c r="VHP17" s="96"/>
      <c r="VHQ17" s="96"/>
      <c r="VHR17" s="96"/>
      <c r="VHS17" s="96"/>
      <c r="VHT17" s="96"/>
      <c r="VHU17" s="96"/>
      <c r="VHV17" s="96"/>
      <c r="VHW17" s="96"/>
      <c r="VHX17" s="96"/>
      <c r="VHY17" s="96"/>
      <c r="VHZ17" s="96"/>
      <c r="VIA17" s="96"/>
      <c r="VIB17" s="96"/>
      <c r="VIC17" s="96"/>
      <c r="VID17" s="96"/>
      <c r="VIE17" s="96"/>
      <c r="VIF17" s="96"/>
      <c r="VIG17" s="96"/>
      <c r="VIH17" s="96"/>
      <c r="VII17" s="96"/>
      <c r="VIJ17" s="96"/>
      <c r="VIK17" s="96"/>
      <c r="VIL17" s="96"/>
      <c r="VIM17" s="96"/>
      <c r="VIN17" s="96"/>
      <c r="VIO17" s="96"/>
      <c r="VIP17" s="96"/>
      <c r="VIQ17" s="96"/>
      <c r="VIR17" s="96"/>
      <c r="VIS17" s="96"/>
      <c r="VIT17" s="96"/>
      <c r="VIU17" s="96"/>
      <c r="VIV17" s="96"/>
      <c r="VIW17" s="96"/>
      <c r="VIX17" s="96"/>
      <c r="VIY17" s="96"/>
      <c r="VIZ17" s="96"/>
      <c r="VJA17" s="96"/>
      <c r="VJB17" s="96"/>
      <c r="VJC17" s="96"/>
      <c r="VJD17" s="96"/>
      <c r="VJE17" s="96"/>
      <c r="VJF17" s="96"/>
      <c r="VJG17" s="96"/>
      <c r="VJH17" s="96"/>
      <c r="VJI17" s="96"/>
      <c r="VJJ17" s="96"/>
      <c r="VJK17" s="96"/>
      <c r="VJL17" s="96"/>
      <c r="VJM17" s="96"/>
      <c r="VJN17" s="96"/>
      <c r="VJO17" s="96"/>
      <c r="VJP17" s="96"/>
      <c r="VJQ17" s="96"/>
      <c r="VJR17" s="96"/>
      <c r="VJS17" s="96"/>
      <c r="VJT17" s="96"/>
      <c r="VJU17" s="96"/>
      <c r="VJV17" s="96"/>
      <c r="VJW17" s="96"/>
      <c r="VJX17" s="96"/>
      <c r="VJY17" s="96"/>
      <c r="VJZ17" s="96"/>
      <c r="VKA17" s="96"/>
      <c r="VKB17" s="96"/>
      <c r="VKC17" s="96"/>
      <c r="VKD17" s="96"/>
      <c r="VKE17" s="96"/>
      <c r="VKF17" s="96"/>
      <c r="VKG17" s="96"/>
      <c r="VKH17" s="96"/>
      <c r="VKI17" s="96"/>
      <c r="VKJ17" s="96"/>
      <c r="VKK17" s="96"/>
      <c r="VKL17" s="96"/>
      <c r="VKM17" s="96"/>
      <c r="VKN17" s="96"/>
      <c r="VKO17" s="96"/>
      <c r="VKP17" s="96"/>
      <c r="VKQ17" s="96"/>
      <c r="VKR17" s="96"/>
      <c r="VKS17" s="96"/>
      <c r="VKT17" s="96"/>
      <c r="VKU17" s="96"/>
      <c r="VKV17" s="96"/>
      <c r="VKW17" s="96"/>
      <c r="VKX17" s="96"/>
      <c r="VKY17" s="96"/>
      <c r="VKZ17" s="96"/>
      <c r="VLA17" s="96"/>
      <c r="VLB17" s="96"/>
      <c r="VLC17" s="96"/>
      <c r="VLD17" s="96"/>
      <c r="VLE17" s="96"/>
      <c r="VLF17" s="96"/>
      <c r="VLG17" s="96"/>
      <c r="VLH17" s="96"/>
      <c r="VLI17" s="96"/>
      <c r="VLJ17" s="96"/>
      <c r="VLK17" s="96"/>
      <c r="VLL17" s="96"/>
      <c r="VLM17" s="96"/>
      <c r="VLN17" s="96"/>
      <c r="VLO17" s="96"/>
      <c r="VLP17" s="96"/>
      <c r="VLQ17" s="96"/>
      <c r="VLR17" s="96"/>
      <c r="VLS17" s="96"/>
      <c r="VLT17" s="96"/>
      <c r="VLU17" s="96"/>
      <c r="VLV17" s="96"/>
      <c r="VLW17" s="96"/>
      <c r="VLX17" s="96"/>
      <c r="VLY17" s="96"/>
      <c r="VLZ17" s="96"/>
      <c r="VMA17" s="96"/>
      <c r="VMB17" s="96"/>
      <c r="VMC17" s="96"/>
      <c r="VMD17" s="96"/>
      <c r="VME17" s="96"/>
      <c r="VMF17" s="96"/>
      <c r="VMG17" s="96"/>
      <c r="VMH17" s="96"/>
      <c r="VMI17" s="96"/>
      <c r="VMJ17" s="96"/>
      <c r="VMK17" s="96"/>
      <c r="VML17" s="96"/>
      <c r="VMM17" s="96"/>
      <c r="VMN17" s="96"/>
      <c r="VMO17" s="96"/>
      <c r="VMP17" s="96"/>
      <c r="VMQ17" s="96"/>
      <c r="VMR17" s="96"/>
      <c r="VMS17" s="96"/>
      <c r="VMT17" s="96"/>
      <c r="VMU17" s="96"/>
      <c r="VMV17" s="96"/>
      <c r="VMW17" s="96"/>
      <c r="VMX17" s="96"/>
      <c r="VMY17" s="96"/>
      <c r="VMZ17" s="96"/>
      <c r="VNA17" s="96"/>
      <c r="VNB17" s="96"/>
      <c r="VNC17" s="96"/>
      <c r="VND17" s="96"/>
      <c r="VNE17" s="96"/>
      <c r="VNF17" s="96"/>
      <c r="VNG17" s="96"/>
      <c r="VNH17" s="96"/>
      <c r="VNI17" s="96"/>
      <c r="VNJ17" s="96"/>
      <c r="VNK17" s="96"/>
      <c r="VNL17" s="96"/>
      <c r="VNM17" s="96"/>
      <c r="VNN17" s="96"/>
      <c r="VNO17" s="96"/>
      <c r="VNP17" s="96"/>
      <c r="VNQ17" s="96"/>
      <c r="VNR17" s="96"/>
      <c r="VNS17" s="96"/>
      <c r="VNT17" s="96"/>
      <c r="VNU17" s="96"/>
      <c r="VNV17" s="96"/>
      <c r="VNW17" s="96"/>
      <c r="VNX17" s="96"/>
      <c r="VNY17" s="96"/>
      <c r="VNZ17" s="96"/>
      <c r="VOA17" s="96"/>
      <c r="VOB17" s="96"/>
      <c r="VOC17" s="96"/>
      <c r="VOD17" s="96"/>
      <c r="VOE17" s="96"/>
      <c r="VOF17" s="96"/>
      <c r="VOG17" s="96"/>
      <c r="VOH17" s="96"/>
      <c r="VOI17" s="96"/>
      <c r="VOJ17" s="96"/>
      <c r="VOK17" s="96"/>
      <c r="VOL17" s="96"/>
      <c r="VOM17" s="96"/>
      <c r="VON17" s="96"/>
      <c r="VOO17" s="96"/>
      <c r="VOP17" s="96"/>
      <c r="VOQ17" s="96"/>
      <c r="VOR17" s="96"/>
      <c r="VOS17" s="96"/>
      <c r="VOT17" s="96"/>
      <c r="VOU17" s="96"/>
      <c r="VOV17" s="96"/>
      <c r="VOW17" s="96"/>
      <c r="VOX17" s="96"/>
      <c r="VOY17" s="96"/>
      <c r="VOZ17" s="96"/>
      <c r="VPA17" s="96"/>
      <c r="VPB17" s="96"/>
      <c r="VPC17" s="96"/>
      <c r="VPD17" s="96"/>
      <c r="VPE17" s="96"/>
      <c r="VPF17" s="96"/>
      <c r="VPG17" s="96"/>
      <c r="VPH17" s="96"/>
      <c r="VPI17" s="96"/>
      <c r="VPJ17" s="96"/>
      <c r="VPK17" s="96"/>
      <c r="VPL17" s="96"/>
      <c r="VPM17" s="96"/>
      <c r="VPN17" s="96"/>
      <c r="VPO17" s="96"/>
      <c r="VPP17" s="96"/>
      <c r="VPQ17" s="96"/>
      <c r="VPR17" s="96"/>
      <c r="VPS17" s="96"/>
      <c r="VPT17" s="96"/>
      <c r="VPU17" s="96"/>
      <c r="VPV17" s="96"/>
      <c r="VPW17" s="96"/>
      <c r="VPX17" s="96"/>
      <c r="VPY17" s="96"/>
      <c r="VPZ17" s="96"/>
      <c r="VQA17" s="96"/>
      <c r="VQB17" s="96"/>
      <c r="VQC17" s="96"/>
      <c r="VQD17" s="96"/>
      <c r="VQE17" s="96"/>
      <c r="VQF17" s="96"/>
      <c r="VQG17" s="96"/>
      <c r="VQH17" s="96"/>
      <c r="VQI17" s="96"/>
      <c r="VQJ17" s="96"/>
      <c r="VQK17" s="96"/>
      <c r="VQL17" s="96"/>
      <c r="VQM17" s="96"/>
      <c r="VQN17" s="96"/>
      <c r="VQO17" s="96"/>
      <c r="VQP17" s="96"/>
      <c r="VQQ17" s="96"/>
      <c r="VQR17" s="96"/>
      <c r="VQS17" s="96"/>
      <c r="VQT17" s="96"/>
      <c r="VQU17" s="96"/>
      <c r="VQV17" s="96"/>
      <c r="VQW17" s="96"/>
      <c r="VQX17" s="96"/>
      <c r="VQY17" s="96"/>
      <c r="VQZ17" s="96"/>
      <c r="VRA17" s="96"/>
      <c r="VRB17" s="96"/>
      <c r="VRC17" s="96"/>
      <c r="VRD17" s="96"/>
      <c r="VRE17" s="96"/>
      <c r="VRF17" s="96"/>
      <c r="VRG17" s="96"/>
      <c r="VRH17" s="96"/>
      <c r="VRI17" s="96"/>
      <c r="VRJ17" s="96"/>
      <c r="VRK17" s="96"/>
      <c r="VRL17" s="96"/>
      <c r="VRM17" s="96"/>
      <c r="VRN17" s="96"/>
      <c r="VRO17" s="96"/>
      <c r="VRP17" s="96"/>
      <c r="VRQ17" s="96"/>
      <c r="VRR17" s="96"/>
      <c r="VRS17" s="96"/>
      <c r="VRT17" s="96"/>
      <c r="VRU17" s="96"/>
      <c r="VRV17" s="96"/>
      <c r="VRW17" s="96"/>
      <c r="VRX17" s="96"/>
      <c r="VRY17" s="96"/>
      <c r="VRZ17" s="96"/>
      <c r="VSA17" s="96"/>
      <c r="VSB17" s="96"/>
      <c r="VSC17" s="96"/>
      <c r="VSD17" s="96"/>
      <c r="VSE17" s="96"/>
      <c r="VSF17" s="96"/>
      <c r="VSG17" s="96"/>
      <c r="VSH17" s="96"/>
      <c r="VSI17" s="96"/>
      <c r="VSJ17" s="96"/>
      <c r="VSK17" s="96"/>
      <c r="VSL17" s="96"/>
      <c r="VSM17" s="96"/>
      <c r="VSN17" s="96"/>
      <c r="VSO17" s="96"/>
      <c r="VSP17" s="96"/>
      <c r="VSQ17" s="96"/>
      <c r="VSR17" s="96"/>
      <c r="VSS17" s="96"/>
      <c r="VST17" s="96"/>
      <c r="VSU17" s="96"/>
      <c r="VSV17" s="96"/>
      <c r="VSW17" s="96"/>
      <c r="VSX17" s="96"/>
      <c r="VSY17" s="96"/>
      <c r="VSZ17" s="96"/>
      <c r="VTA17" s="96"/>
      <c r="VTB17" s="96"/>
      <c r="VTC17" s="96"/>
      <c r="VTD17" s="96"/>
      <c r="VTE17" s="96"/>
      <c r="VTF17" s="96"/>
      <c r="VTG17" s="96"/>
      <c r="VTH17" s="96"/>
      <c r="VTI17" s="96"/>
      <c r="VTJ17" s="96"/>
      <c r="VTK17" s="96"/>
      <c r="VTL17" s="96"/>
      <c r="VTM17" s="96"/>
      <c r="VTN17" s="96"/>
      <c r="VTO17" s="96"/>
      <c r="VTP17" s="96"/>
      <c r="VTQ17" s="96"/>
      <c r="VTR17" s="96"/>
      <c r="VTS17" s="96"/>
      <c r="VTT17" s="96"/>
      <c r="VTU17" s="96"/>
      <c r="VTV17" s="96"/>
      <c r="VTW17" s="96"/>
      <c r="VTX17" s="96"/>
      <c r="VTY17" s="96"/>
      <c r="VTZ17" s="96"/>
      <c r="VUA17" s="96"/>
      <c r="VUB17" s="96"/>
      <c r="VUC17" s="96"/>
      <c r="VUD17" s="96"/>
      <c r="VUE17" s="96"/>
      <c r="VUF17" s="96"/>
      <c r="VUG17" s="96"/>
      <c r="VUH17" s="96"/>
      <c r="VUI17" s="96"/>
      <c r="VUJ17" s="96"/>
      <c r="VUK17" s="96"/>
      <c r="VUL17" s="96"/>
      <c r="VUM17" s="96"/>
      <c r="VUN17" s="96"/>
      <c r="VUO17" s="96"/>
      <c r="VUP17" s="96"/>
      <c r="VUQ17" s="96"/>
      <c r="VUR17" s="96"/>
      <c r="VUS17" s="96"/>
      <c r="VUT17" s="96"/>
      <c r="VUU17" s="96"/>
      <c r="VUV17" s="96"/>
      <c r="VUW17" s="96"/>
      <c r="VUX17" s="96"/>
      <c r="VUY17" s="96"/>
      <c r="VUZ17" s="96"/>
      <c r="VVA17" s="96"/>
      <c r="VVB17" s="96"/>
      <c r="VVC17" s="96"/>
      <c r="VVD17" s="96"/>
      <c r="VVE17" s="96"/>
      <c r="VVF17" s="96"/>
      <c r="VVG17" s="96"/>
      <c r="VVH17" s="96"/>
      <c r="VVI17" s="96"/>
      <c r="VVJ17" s="96"/>
      <c r="VVK17" s="96"/>
      <c r="VVL17" s="96"/>
      <c r="VVM17" s="96"/>
      <c r="VVN17" s="96"/>
      <c r="VVO17" s="96"/>
      <c r="VVP17" s="96"/>
      <c r="VVQ17" s="96"/>
      <c r="VVR17" s="96"/>
      <c r="VVS17" s="96"/>
      <c r="VVT17" s="96"/>
      <c r="VVU17" s="96"/>
      <c r="VVV17" s="96"/>
      <c r="VVW17" s="96"/>
      <c r="VVX17" s="96"/>
      <c r="VVY17" s="96"/>
      <c r="VVZ17" s="96"/>
      <c r="VWA17" s="96"/>
      <c r="VWB17" s="96"/>
      <c r="VWC17" s="96"/>
      <c r="VWD17" s="96"/>
      <c r="VWE17" s="96"/>
      <c r="VWF17" s="96"/>
      <c r="VWG17" s="96"/>
      <c r="VWH17" s="96"/>
      <c r="VWI17" s="96"/>
      <c r="VWJ17" s="96"/>
      <c r="VWK17" s="96"/>
      <c r="VWL17" s="96"/>
      <c r="VWM17" s="96"/>
      <c r="VWN17" s="96"/>
      <c r="VWO17" s="96"/>
      <c r="VWP17" s="96"/>
      <c r="VWQ17" s="96"/>
      <c r="VWR17" s="96"/>
      <c r="VWS17" s="96"/>
      <c r="VWT17" s="96"/>
      <c r="VWU17" s="96"/>
      <c r="VWV17" s="96"/>
      <c r="VWW17" s="96"/>
      <c r="VWX17" s="96"/>
      <c r="VWY17" s="96"/>
      <c r="VWZ17" s="96"/>
      <c r="VXA17" s="96"/>
      <c r="VXB17" s="96"/>
      <c r="VXC17" s="96"/>
      <c r="VXD17" s="96"/>
      <c r="VXE17" s="96"/>
      <c r="VXF17" s="96"/>
      <c r="VXG17" s="96"/>
      <c r="VXH17" s="96"/>
      <c r="VXI17" s="96"/>
      <c r="VXJ17" s="96"/>
      <c r="VXK17" s="96"/>
      <c r="VXL17" s="96"/>
      <c r="VXM17" s="96"/>
      <c r="VXN17" s="96"/>
      <c r="VXO17" s="96"/>
      <c r="VXP17" s="96"/>
      <c r="VXQ17" s="96"/>
      <c r="VXR17" s="96"/>
      <c r="VXS17" s="96"/>
      <c r="VXT17" s="96"/>
      <c r="VXU17" s="96"/>
      <c r="VXV17" s="96"/>
      <c r="VXW17" s="96"/>
      <c r="VXX17" s="96"/>
      <c r="VXY17" s="96"/>
      <c r="VXZ17" s="96"/>
      <c r="VYA17" s="96"/>
      <c r="VYB17" s="96"/>
      <c r="VYC17" s="96"/>
      <c r="VYD17" s="96"/>
      <c r="VYE17" s="96"/>
      <c r="VYF17" s="96"/>
      <c r="VYG17" s="96"/>
      <c r="VYH17" s="96"/>
      <c r="VYI17" s="96"/>
      <c r="VYJ17" s="96"/>
      <c r="VYK17" s="96"/>
      <c r="VYL17" s="96"/>
      <c r="VYM17" s="96"/>
      <c r="VYN17" s="96"/>
      <c r="VYO17" s="96"/>
      <c r="VYP17" s="96"/>
      <c r="VYQ17" s="96"/>
      <c r="VYR17" s="96"/>
      <c r="VYS17" s="96"/>
      <c r="VYT17" s="96"/>
      <c r="VYU17" s="96"/>
      <c r="VYV17" s="96"/>
      <c r="VYW17" s="96"/>
      <c r="VYX17" s="96"/>
      <c r="VYY17" s="96"/>
      <c r="VYZ17" s="96"/>
      <c r="VZA17" s="96"/>
      <c r="VZB17" s="96"/>
      <c r="VZC17" s="96"/>
      <c r="VZD17" s="96"/>
      <c r="VZE17" s="96"/>
      <c r="VZF17" s="96"/>
      <c r="VZG17" s="96"/>
      <c r="VZH17" s="96"/>
      <c r="VZI17" s="96"/>
      <c r="VZJ17" s="96"/>
      <c r="VZK17" s="96"/>
      <c r="VZL17" s="96"/>
      <c r="VZM17" s="96"/>
      <c r="VZN17" s="96"/>
      <c r="VZO17" s="96"/>
      <c r="VZP17" s="96"/>
      <c r="VZQ17" s="96"/>
      <c r="VZR17" s="96"/>
      <c r="VZS17" s="96"/>
      <c r="VZT17" s="96"/>
      <c r="VZU17" s="96"/>
      <c r="VZV17" s="96"/>
      <c r="VZW17" s="96"/>
      <c r="VZX17" s="96"/>
      <c r="VZY17" s="96"/>
      <c r="VZZ17" s="96"/>
      <c r="WAA17" s="96"/>
      <c r="WAB17" s="96"/>
      <c r="WAC17" s="96"/>
      <c r="WAD17" s="96"/>
      <c r="WAE17" s="96"/>
      <c r="WAF17" s="96"/>
      <c r="WAG17" s="96"/>
      <c r="WAH17" s="96"/>
      <c r="WAI17" s="96"/>
      <c r="WAJ17" s="96"/>
      <c r="WAK17" s="96"/>
      <c r="WAL17" s="96"/>
      <c r="WAM17" s="96"/>
      <c r="WAN17" s="96"/>
      <c r="WAO17" s="96"/>
      <c r="WAP17" s="96"/>
      <c r="WAQ17" s="96"/>
      <c r="WAR17" s="96"/>
      <c r="WAS17" s="96"/>
      <c r="WAT17" s="96"/>
      <c r="WAU17" s="96"/>
      <c r="WAV17" s="96"/>
      <c r="WAW17" s="96"/>
      <c r="WAX17" s="96"/>
      <c r="WAY17" s="96"/>
      <c r="WAZ17" s="96"/>
      <c r="WBA17" s="96"/>
      <c r="WBB17" s="96"/>
      <c r="WBC17" s="96"/>
      <c r="WBD17" s="96"/>
      <c r="WBE17" s="96"/>
      <c r="WBF17" s="96"/>
      <c r="WBG17" s="96"/>
      <c r="WBH17" s="96"/>
      <c r="WBI17" s="96"/>
      <c r="WBJ17" s="96"/>
      <c r="WBK17" s="96"/>
      <c r="WBL17" s="96"/>
      <c r="WBM17" s="96"/>
      <c r="WBN17" s="96"/>
      <c r="WBO17" s="96"/>
      <c r="WBP17" s="96"/>
      <c r="WBQ17" s="96"/>
      <c r="WBR17" s="96"/>
      <c r="WBS17" s="96"/>
      <c r="WBT17" s="96"/>
      <c r="WBU17" s="96"/>
      <c r="WBV17" s="96"/>
      <c r="WBW17" s="96"/>
      <c r="WBX17" s="96"/>
      <c r="WBY17" s="96"/>
      <c r="WBZ17" s="96"/>
      <c r="WCA17" s="96"/>
      <c r="WCB17" s="96"/>
      <c r="WCC17" s="96"/>
      <c r="WCD17" s="96"/>
      <c r="WCE17" s="96"/>
      <c r="WCF17" s="96"/>
      <c r="WCG17" s="96"/>
      <c r="WCH17" s="96"/>
      <c r="WCI17" s="96"/>
      <c r="WCJ17" s="96"/>
      <c r="WCK17" s="96"/>
      <c r="WCL17" s="96"/>
      <c r="WCM17" s="96"/>
      <c r="WCN17" s="96"/>
      <c r="WCO17" s="96"/>
      <c r="WCP17" s="96"/>
      <c r="WCQ17" s="96"/>
      <c r="WCR17" s="96"/>
      <c r="WCS17" s="96"/>
      <c r="WCT17" s="96"/>
      <c r="WCU17" s="96"/>
      <c r="WCV17" s="96"/>
      <c r="WCW17" s="96"/>
      <c r="WCX17" s="96"/>
      <c r="WCY17" s="96"/>
      <c r="WCZ17" s="96"/>
      <c r="WDA17" s="96"/>
      <c r="WDB17" s="96"/>
      <c r="WDC17" s="96"/>
      <c r="WDD17" s="96"/>
      <c r="WDE17" s="96"/>
      <c r="WDF17" s="96"/>
      <c r="WDG17" s="96"/>
      <c r="WDH17" s="96"/>
      <c r="WDI17" s="96"/>
      <c r="WDJ17" s="96"/>
      <c r="WDK17" s="96"/>
      <c r="WDL17" s="96"/>
      <c r="WDM17" s="96"/>
      <c r="WDN17" s="96"/>
      <c r="WDO17" s="96"/>
      <c r="WDP17" s="96"/>
      <c r="WDQ17" s="96"/>
      <c r="WDR17" s="96"/>
      <c r="WDS17" s="96"/>
      <c r="WDT17" s="96"/>
      <c r="WDU17" s="96"/>
      <c r="WDV17" s="96"/>
      <c r="WDW17" s="96"/>
      <c r="WDX17" s="96"/>
      <c r="WDY17" s="96"/>
      <c r="WDZ17" s="96"/>
      <c r="WEA17" s="96"/>
      <c r="WEB17" s="96"/>
      <c r="WEC17" s="96"/>
      <c r="WED17" s="96"/>
      <c r="WEE17" s="96"/>
      <c r="WEF17" s="96"/>
      <c r="WEG17" s="96"/>
      <c r="WEH17" s="96"/>
      <c r="WEI17" s="96"/>
      <c r="WEJ17" s="96"/>
      <c r="WEK17" s="96"/>
      <c r="WEL17" s="96"/>
      <c r="WEM17" s="96"/>
      <c r="WEN17" s="96"/>
      <c r="WEO17" s="96"/>
      <c r="WEP17" s="96"/>
      <c r="WEQ17" s="96"/>
      <c r="WER17" s="96"/>
      <c r="WES17" s="96"/>
      <c r="WET17" s="96"/>
      <c r="WEU17" s="96"/>
      <c r="WEV17" s="96"/>
      <c r="WEW17" s="96"/>
      <c r="WEX17" s="96"/>
      <c r="WEY17" s="96"/>
      <c r="WEZ17" s="96"/>
      <c r="WFA17" s="96"/>
      <c r="WFB17" s="96"/>
      <c r="WFC17" s="96"/>
      <c r="WFD17" s="96"/>
      <c r="WFE17" s="96"/>
      <c r="WFF17" s="96"/>
      <c r="WFG17" s="96"/>
      <c r="WFH17" s="96"/>
      <c r="WFI17" s="96"/>
      <c r="WFJ17" s="96"/>
      <c r="WFK17" s="96"/>
      <c r="WFL17" s="96"/>
      <c r="WFM17" s="96"/>
      <c r="WFN17" s="96"/>
      <c r="WFO17" s="96"/>
      <c r="WFP17" s="96"/>
      <c r="WFQ17" s="96"/>
      <c r="WFR17" s="96"/>
      <c r="WFS17" s="96"/>
      <c r="WFT17" s="96"/>
      <c r="WFU17" s="96"/>
      <c r="WFV17" s="96"/>
      <c r="WFW17" s="96"/>
      <c r="WFX17" s="96"/>
      <c r="WFY17" s="96"/>
      <c r="WFZ17" s="96"/>
      <c r="WGA17" s="96"/>
      <c r="WGB17" s="96"/>
      <c r="WGC17" s="96"/>
      <c r="WGD17" s="96"/>
      <c r="WGE17" s="96"/>
      <c r="WGF17" s="96"/>
      <c r="WGG17" s="96"/>
      <c r="WGH17" s="96"/>
      <c r="WGI17" s="96"/>
      <c r="WGJ17" s="96"/>
      <c r="WGK17" s="96"/>
      <c r="WGL17" s="96"/>
      <c r="WGM17" s="96"/>
      <c r="WGN17" s="96"/>
      <c r="WGO17" s="96"/>
      <c r="WGP17" s="96"/>
      <c r="WGQ17" s="96"/>
      <c r="WGR17" s="96"/>
      <c r="WGS17" s="96"/>
      <c r="WGT17" s="96"/>
      <c r="WGU17" s="96"/>
      <c r="WGV17" s="96"/>
      <c r="WGW17" s="96"/>
      <c r="WGX17" s="96"/>
      <c r="WGY17" s="96"/>
      <c r="WGZ17" s="96"/>
      <c r="WHA17" s="96"/>
      <c r="WHB17" s="96"/>
      <c r="WHC17" s="96"/>
      <c r="WHD17" s="96"/>
      <c r="WHE17" s="96"/>
      <c r="WHF17" s="96"/>
      <c r="WHG17" s="96"/>
      <c r="WHH17" s="96"/>
      <c r="WHI17" s="96"/>
      <c r="WHJ17" s="96"/>
      <c r="WHK17" s="96"/>
      <c r="WHL17" s="96"/>
      <c r="WHM17" s="96"/>
      <c r="WHN17" s="96"/>
      <c r="WHO17" s="96"/>
      <c r="WHP17" s="96"/>
      <c r="WHQ17" s="96"/>
      <c r="WHR17" s="96"/>
      <c r="WHS17" s="96"/>
      <c r="WHT17" s="96"/>
      <c r="WHU17" s="96"/>
      <c r="WHV17" s="96"/>
      <c r="WHW17" s="96"/>
      <c r="WHX17" s="96"/>
      <c r="WHY17" s="96"/>
      <c r="WHZ17" s="96"/>
      <c r="WIA17" s="96"/>
      <c r="WIB17" s="96"/>
      <c r="WIC17" s="96"/>
      <c r="WID17" s="96"/>
      <c r="WIE17" s="96"/>
      <c r="WIF17" s="96"/>
      <c r="WIG17" s="96"/>
      <c r="WIH17" s="96"/>
      <c r="WII17" s="96"/>
      <c r="WIJ17" s="96"/>
      <c r="WIK17" s="96"/>
      <c r="WIL17" s="96"/>
      <c r="WIM17" s="96"/>
      <c r="WIN17" s="96"/>
      <c r="WIO17" s="96"/>
      <c r="WIP17" s="96"/>
      <c r="WIQ17" s="96"/>
      <c r="WIR17" s="96"/>
      <c r="WIS17" s="96"/>
      <c r="WIT17" s="96"/>
      <c r="WIU17" s="96"/>
      <c r="WIV17" s="96"/>
      <c r="WIW17" s="96"/>
      <c r="WIX17" s="96"/>
      <c r="WIY17" s="96"/>
      <c r="WIZ17" s="96"/>
      <c r="WJA17" s="96"/>
      <c r="WJB17" s="96"/>
      <c r="WJC17" s="96"/>
      <c r="WJD17" s="96"/>
      <c r="WJE17" s="96"/>
      <c r="WJF17" s="96"/>
      <c r="WJG17" s="96"/>
      <c r="WJH17" s="96"/>
      <c r="WJI17" s="96"/>
      <c r="WJJ17" s="96"/>
      <c r="WJK17" s="96"/>
      <c r="WJL17" s="96"/>
      <c r="WJM17" s="96"/>
      <c r="WJN17" s="96"/>
      <c r="WJO17" s="96"/>
      <c r="WJP17" s="96"/>
      <c r="WJQ17" s="96"/>
      <c r="WJR17" s="96"/>
      <c r="WJS17" s="96"/>
      <c r="WJT17" s="96"/>
      <c r="WJU17" s="96"/>
      <c r="WJV17" s="96"/>
      <c r="WJW17" s="96"/>
      <c r="WJX17" s="96"/>
      <c r="WJY17" s="96"/>
      <c r="WJZ17" s="96"/>
      <c r="WKA17" s="96"/>
      <c r="WKB17" s="96"/>
      <c r="WKC17" s="96"/>
      <c r="WKD17" s="96"/>
      <c r="WKE17" s="96"/>
      <c r="WKF17" s="96"/>
      <c r="WKG17" s="96"/>
      <c r="WKH17" s="96"/>
      <c r="WKI17" s="96"/>
      <c r="WKJ17" s="96"/>
      <c r="WKK17" s="96"/>
      <c r="WKL17" s="96"/>
      <c r="WKM17" s="96"/>
      <c r="WKN17" s="96"/>
      <c r="WKO17" s="96"/>
      <c r="WKP17" s="96"/>
      <c r="WKQ17" s="96"/>
      <c r="WKR17" s="96"/>
      <c r="WKS17" s="96"/>
      <c r="WKT17" s="96"/>
      <c r="WKU17" s="96"/>
      <c r="WKV17" s="96"/>
      <c r="WKW17" s="96"/>
      <c r="WKX17" s="96"/>
      <c r="WKY17" s="96"/>
      <c r="WKZ17" s="96"/>
      <c r="WLA17" s="96"/>
      <c r="WLB17" s="96"/>
      <c r="WLC17" s="96"/>
      <c r="WLD17" s="96"/>
      <c r="WLE17" s="96"/>
      <c r="WLF17" s="96"/>
      <c r="WLG17" s="96"/>
      <c r="WLH17" s="96"/>
      <c r="WLI17" s="96"/>
      <c r="WLJ17" s="96"/>
      <c r="WLK17" s="96"/>
      <c r="WLL17" s="96"/>
      <c r="WLM17" s="96"/>
      <c r="WLN17" s="96"/>
      <c r="WLO17" s="96"/>
      <c r="WLP17" s="96"/>
      <c r="WLQ17" s="96"/>
      <c r="WLR17" s="96"/>
      <c r="WLS17" s="96"/>
      <c r="WLT17" s="96"/>
      <c r="WLU17" s="96"/>
      <c r="WLV17" s="96"/>
      <c r="WLW17" s="96"/>
      <c r="WLX17" s="96"/>
      <c r="WLY17" s="96"/>
      <c r="WLZ17" s="96"/>
      <c r="WMA17" s="96"/>
      <c r="WMB17" s="96"/>
      <c r="WMC17" s="96"/>
      <c r="WMD17" s="96"/>
      <c r="WME17" s="96"/>
      <c r="WMF17" s="96"/>
      <c r="WMG17" s="96"/>
      <c r="WMH17" s="96"/>
      <c r="WMI17" s="96"/>
      <c r="WMJ17" s="96"/>
      <c r="WMK17" s="96"/>
      <c r="WML17" s="96"/>
      <c r="WMM17" s="96"/>
      <c r="WMN17" s="96"/>
      <c r="WMO17" s="96"/>
      <c r="WMP17" s="96"/>
      <c r="WMQ17" s="96"/>
      <c r="WMR17" s="96"/>
      <c r="WMS17" s="96"/>
      <c r="WMT17" s="96"/>
      <c r="WMU17" s="96"/>
      <c r="WMV17" s="96"/>
      <c r="WMW17" s="96"/>
      <c r="WMX17" s="96"/>
      <c r="WMY17" s="96"/>
      <c r="WMZ17" s="96"/>
      <c r="WNA17" s="96"/>
      <c r="WNB17" s="96"/>
      <c r="WNC17" s="96"/>
      <c r="WND17" s="96"/>
      <c r="WNE17" s="96"/>
      <c r="WNF17" s="96"/>
      <c r="WNG17" s="96"/>
      <c r="WNH17" s="96"/>
      <c r="WNI17" s="96"/>
      <c r="WNJ17" s="96"/>
      <c r="WNK17" s="96"/>
      <c r="WNL17" s="96"/>
      <c r="WNM17" s="96"/>
      <c r="WNN17" s="96"/>
      <c r="WNO17" s="96"/>
      <c r="WNP17" s="96"/>
      <c r="WNQ17" s="96"/>
      <c r="WNR17" s="96"/>
      <c r="WNS17" s="96"/>
      <c r="WNT17" s="96"/>
      <c r="WNU17" s="96"/>
      <c r="WNV17" s="96"/>
      <c r="WNW17" s="96"/>
      <c r="WNX17" s="96"/>
      <c r="WNY17" s="96"/>
      <c r="WNZ17" s="96"/>
      <c r="WOA17" s="96"/>
      <c r="WOB17" s="96"/>
      <c r="WOC17" s="96"/>
      <c r="WOD17" s="96"/>
      <c r="WOE17" s="96"/>
      <c r="WOF17" s="96"/>
      <c r="WOG17" s="96"/>
      <c r="WOH17" s="96"/>
      <c r="WOI17" s="96"/>
      <c r="WOJ17" s="96"/>
      <c r="WOK17" s="96"/>
      <c r="WOL17" s="96"/>
      <c r="WOM17" s="96"/>
      <c r="WON17" s="96"/>
      <c r="WOO17" s="96"/>
      <c r="WOP17" s="96"/>
      <c r="WOQ17" s="96"/>
      <c r="WOR17" s="96"/>
      <c r="WOS17" s="96"/>
      <c r="WOT17" s="96"/>
      <c r="WOU17" s="96"/>
      <c r="WOV17" s="96"/>
      <c r="WOW17" s="96"/>
      <c r="WOX17" s="96"/>
      <c r="WOY17" s="96"/>
      <c r="WOZ17" s="96"/>
      <c r="WPA17" s="96"/>
      <c r="WPB17" s="96"/>
      <c r="WPC17" s="96"/>
      <c r="WPD17" s="96"/>
      <c r="WPE17" s="96"/>
      <c r="WPF17" s="96"/>
      <c r="WPG17" s="96"/>
      <c r="WPH17" s="96"/>
      <c r="WPI17" s="96"/>
      <c r="WPJ17" s="96"/>
      <c r="WPK17" s="96"/>
      <c r="WPL17" s="96"/>
      <c r="WPM17" s="96"/>
      <c r="WPN17" s="96"/>
      <c r="WPO17" s="96"/>
      <c r="WPP17" s="96"/>
      <c r="WPQ17" s="96"/>
      <c r="WPR17" s="96"/>
      <c r="WPS17" s="96"/>
      <c r="WPT17" s="96"/>
      <c r="WPU17" s="96"/>
      <c r="WPV17" s="96"/>
      <c r="WPW17" s="96"/>
      <c r="WPX17" s="96"/>
      <c r="WPY17" s="96"/>
      <c r="WPZ17" s="96"/>
      <c r="WQA17" s="96"/>
      <c r="WQB17" s="96"/>
      <c r="WQC17" s="96"/>
      <c r="WQD17" s="96"/>
      <c r="WQE17" s="96"/>
      <c r="WQF17" s="96"/>
      <c r="WQG17" s="96"/>
      <c r="WQH17" s="96"/>
      <c r="WQI17" s="96"/>
      <c r="WQJ17" s="96"/>
      <c r="WQK17" s="96"/>
      <c r="WQL17" s="96"/>
      <c r="WQM17" s="96"/>
      <c r="WQN17" s="96"/>
      <c r="WQO17" s="96"/>
      <c r="WQP17" s="96"/>
      <c r="WQQ17" s="96"/>
      <c r="WQR17" s="96"/>
      <c r="WQS17" s="96"/>
      <c r="WQT17" s="96"/>
      <c r="WQU17" s="96"/>
      <c r="WQV17" s="96"/>
      <c r="WQW17" s="96"/>
      <c r="WQX17" s="96"/>
      <c r="WQY17" s="96"/>
      <c r="WQZ17" s="96"/>
      <c r="WRA17" s="96"/>
      <c r="WRB17" s="96"/>
      <c r="WRC17" s="96"/>
      <c r="WRD17" s="96"/>
      <c r="WRE17" s="96"/>
      <c r="WRF17" s="96"/>
      <c r="WRG17" s="96"/>
      <c r="WRH17" s="96"/>
      <c r="WRI17" s="96"/>
      <c r="WRJ17" s="96"/>
      <c r="WRK17" s="96"/>
      <c r="WRL17" s="96"/>
      <c r="WRM17" s="96"/>
      <c r="WRN17" s="96"/>
      <c r="WRO17" s="96"/>
      <c r="WRP17" s="96"/>
      <c r="WRQ17" s="96"/>
      <c r="WRR17" s="96"/>
      <c r="WRS17" s="96"/>
      <c r="WRT17" s="96"/>
      <c r="WRU17" s="96"/>
      <c r="WRV17" s="96"/>
      <c r="WRW17" s="96"/>
      <c r="WRX17" s="96"/>
      <c r="WRY17" s="96"/>
      <c r="WRZ17" s="96"/>
      <c r="WSA17" s="96"/>
      <c r="WSB17" s="96"/>
      <c r="WSC17" s="96"/>
      <c r="WSD17" s="96"/>
      <c r="WSE17" s="96"/>
      <c r="WSF17" s="96"/>
      <c r="WSG17" s="96"/>
      <c r="WSH17" s="96"/>
      <c r="WSI17" s="96"/>
      <c r="WSJ17" s="96"/>
      <c r="WSK17" s="96"/>
      <c r="WSL17" s="96"/>
      <c r="WSM17" s="96"/>
      <c r="WSN17" s="96"/>
      <c r="WSO17" s="96"/>
      <c r="WSP17" s="96"/>
      <c r="WSQ17" s="96"/>
      <c r="WSR17" s="96"/>
      <c r="WSS17" s="96"/>
      <c r="WST17" s="96"/>
      <c r="WSU17" s="96"/>
      <c r="WSV17" s="96"/>
      <c r="WSW17" s="96"/>
      <c r="WSX17" s="96"/>
      <c r="WSY17" s="96"/>
      <c r="WSZ17" s="96"/>
      <c r="WTA17" s="96"/>
      <c r="WTB17" s="96"/>
      <c r="WTC17" s="96"/>
      <c r="WTD17" s="96"/>
      <c r="WTE17" s="96"/>
      <c r="WTF17" s="96"/>
      <c r="WTG17" s="96"/>
      <c r="WTH17" s="96"/>
      <c r="WTI17" s="96"/>
      <c r="WTJ17" s="96"/>
      <c r="WTK17" s="96"/>
      <c r="WTL17" s="96"/>
      <c r="WTM17" s="96"/>
      <c r="WTN17" s="96"/>
      <c r="WTO17" s="96"/>
      <c r="WTP17" s="96"/>
      <c r="WTQ17" s="96"/>
      <c r="WTR17" s="96"/>
      <c r="WTS17" s="96"/>
      <c r="WTT17" s="96"/>
      <c r="WTU17" s="96"/>
      <c r="WTV17" s="96"/>
      <c r="WTW17" s="96"/>
      <c r="WTX17" s="96"/>
      <c r="WTY17" s="96"/>
      <c r="WTZ17" s="96"/>
      <c r="WUA17" s="96"/>
      <c r="WUB17" s="96"/>
      <c r="WUC17" s="96"/>
      <c r="WUD17" s="96"/>
      <c r="WUE17" s="96"/>
      <c r="WUF17" s="96"/>
      <c r="WUG17" s="96"/>
      <c r="WUH17" s="96"/>
      <c r="WUI17" s="96"/>
      <c r="WUJ17" s="96"/>
      <c r="WUK17" s="96"/>
      <c r="WUL17" s="96"/>
      <c r="WUM17" s="96"/>
      <c r="WUN17" s="96"/>
      <c r="WUO17" s="96"/>
      <c r="WUP17" s="96"/>
      <c r="WUQ17" s="96"/>
      <c r="WUR17" s="96"/>
      <c r="WUS17" s="96"/>
      <c r="WUT17" s="96"/>
      <c r="WUU17" s="96"/>
      <c r="WUV17" s="96"/>
      <c r="WUW17" s="96"/>
      <c r="WUX17" s="96"/>
      <c r="WUY17" s="96"/>
      <c r="WUZ17" s="96"/>
      <c r="WVA17" s="96"/>
      <c r="WVB17" s="96"/>
      <c r="WVC17" s="96"/>
      <c r="WVD17" s="96"/>
      <c r="WVE17" s="96"/>
      <c r="WVF17" s="96"/>
      <c r="WVG17" s="96"/>
      <c r="WVH17" s="96"/>
      <c r="WVI17" s="96"/>
      <c r="WVJ17" s="96"/>
      <c r="WVK17" s="96"/>
      <c r="WVL17" s="96"/>
      <c r="WVM17" s="96"/>
      <c r="WVN17" s="96"/>
      <c r="WVO17" s="96"/>
      <c r="WVP17" s="96"/>
      <c r="WVQ17" s="96"/>
      <c r="WVR17" s="96"/>
      <c r="WVS17" s="96"/>
      <c r="WVT17" s="96"/>
      <c r="WVU17" s="96"/>
      <c r="WVV17" s="96"/>
      <c r="WVW17" s="96"/>
      <c r="WVX17" s="96"/>
      <c r="WVY17" s="96"/>
      <c r="WVZ17" s="96"/>
      <c r="WWA17" s="96"/>
      <c r="WWB17" s="96"/>
      <c r="WWC17" s="96"/>
      <c r="WWD17" s="96"/>
      <c r="WWE17" s="96"/>
      <c r="WWF17" s="96"/>
      <c r="WWG17" s="96"/>
      <c r="WWH17" s="96"/>
      <c r="WWI17" s="96"/>
      <c r="WWJ17" s="96"/>
      <c r="WWK17" s="96"/>
      <c r="WWL17" s="96"/>
      <c r="WWM17" s="96"/>
      <c r="WWN17" s="96"/>
      <c r="WWO17" s="96"/>
      <c r="WWP17" s="96"/>
      <c r="WWQ17" s="96"/>
      <c r="WWR17" s="96"/>
      <c r="WWS17" s="96"/>
      <c r="WWT17" s="96"/>
      <c r="WWU17" s="96"/>
      <c r="WWV17" s="96"/>
      <c r="WWW17" s="96"/>
      <c r="WWX17" s="96"/>
      <c r="WWY17" s="96"/>
      <c r="WWZ17" s="96"/>
      <c r="WXA17" s="96"/>
      <c r="WXB17" s="96"/>
      <c r="WXC17" s="96"/>
      <c r="WXD17" s="96"/>
      <c r="WXE17" s="96"/>
      <c r="WXF17" s="96"/>
      <c r="WXG17" s="96"/>
      <c r="WXH17" s="96"/>
      <c r="WXI17" s="96"/>
      <c r="WXJ17" s="96"/>
      <c r="WXK17" s="96"/>
      <c r="WXL17" s="96"/>
      <c r="WXM17" s="96"/>
      <c r="WXN17" s="96"/>
      <c r="WXO17" s="96"/>
      <c r="WXP17" s="96"/>
      <c r="WXQ17" s="96"/>
      <c r="WXR17" s="96"/>
      <c r="WXS17" s="96"/>
      <c r="WXT17" s="96"/>
      <c r="WXU17" s="96"/>
      <c r="WXV17" s="96"/>
      <c r="WXW17" s="96"/>
      <c r="WXX17" s="96"/>
      <c r="WXY17" s="96"/>
      <c r="WXZ17" s="96"/>
      <c r="WYA17" s="96"/>
      <c r="WYB17" s="96"/>
      <c r="WYC17" s="96"/>
      <c r="WYD17" s="96"/>
      <c r="WYE17" s="96"/>
      <c r="WYF17" s="96"/>
      <c r="WYG17" s="96"/>
      <c r="WYH17" s="96"/>
      <c r="WYI17" s="96"/>
      <c r="WYJ17" s="96"/>
      <c r="WYK17" s="96"/>
      <c r="WYL17" s="96"/>
      <c r="WYM17" s="96"/>
      <c r="WYN17" s="96"/>
      <c r="WYO17" s="96"/>
      <c r="WYP17" s="96"/>
      <c r="WYQ17" s="96"/>
      <c r="WYR17" s="96"/>
      <c r="WYS17" s="96"/>
      <c r="WYT17" s="96"/>
      <c r="WYU17" s="96"/>
      <c r="WYV17" s="96"/>
      <c r="WYW17" s="96"/>
      <c r="WYX17" s="96"/>
      <c r="WYY17" s="96"/>
      <c r="WYZ17" s="96"/>
      <c r="WZA17" s="96"/>
      <c r="WZB17" s="96"/>
      <c r="WZC17" s="96"/>
      <c r="WZD17" s="96"/>
      <c r="WZE17" s="96"/>
      <c r="WZF17" s="96"/>
      <c r="WZG17" s="96"/>
      <c r="WZH17" s="96"/>
      <c r="WZI17" s="96"/>
      <c r="WZJ17" s="96"/>
      <c r="WZK17" s="96"/>
      <c r="WZL17" s="96"/>
      <c r="WZM17" s="96"/>
      <c r="WZN17" s="96"/>
      <c r="WZO17" s="96"/>
      <c r="WZP17" s="96"/>
      <c r="WZQ17" s="96"/>
      <c r="WZR17" s="96"/>
      <c r="WZS17" s="96"/>
      <c r="WZT17" s="96"/>
      <c r="WZU17" s="96"/>
      <c r="WZV17" s="96"/>
      <c r="WZW17" s="96"/>
      <c r="WZX17" s="96"/>
      <c r="WZY17" s="96"/>
      <c r="WZZ17" s="96"/>
      <c r="XAA17" s="96"/>
      <c r="XAB17" s="96"/>
      <c r="XAC17" s="96"/>
      <c r="XAD17" s="96"/>
      <c r="XAE17" s="96"/>
      <c r="XAF17" s="96"/>
      <c r="XAG17" s="96"/>
      <c r="XAH17" s="96"/>
      <c r="XAI17" s="96"/>
      <c r="XAJ17" s="96"/>
      <c r="XAK17" s="96"/>
      <c r="XAL17" s="96"/>
      <c r="XAM17" s="96"/>
      <c r="XAN17" s="96"/>
      <c r="XAO17" s="96"/>
      <c r="XAP17" s="96"/>
      <c r="XAQ17" s="96"/>
      <c r="XAR17" s="96"/>
      <c r="XAS17" s="96"/>
      <c r="XAT17" s="96"/>
      <c r="XAU17" s="96"/>
      <c r="XAV17" s="96"/>
      <c r="XAW17" s="96"/>
      <c r="XAX17" s="96"/>
      <c r="XAY17" s="96"/>
      <c r="XAZ17" s="96"/>
      <c r="XBA17" s="96"/>
      <c r="XBB17" s="96"/>
      <c r="XBC17" s="96"/>
      <c r="XBD17" s="96"/>
      <c r="XBE17" s="96"/>
      <c r="XBF17" s="96"/>
      <c r="XBG17" s="96"/>
      <c r="XBH17" s="96"/>
      <c r="XBI17" s="96"/>
      <c r="XBJ17" s="96"/>
      <c r="XBK17" s="96"/>
      <c r="XBL17" s="96"/>
      <c r="XBM17" s="96"/>
      <c r="XBN17" s="96"/>
      <c r="XBO17" s="96"/>
      <c r="XBP17" s="96"/>
      <c r="XBQ17" s="96"/>
      <c r="XBR17" s="96"/>
      <c r="XBS17" s="96"/>
      <c r="XBT17" s="96"/>
      <c r="XBU17" s="96"/>
      <c r="XBV17" s="96"/>
      <c r="XBW17" s="96"/>
      <c r="XBX17" s="96"/>
      <c r="XBY17" s="96"/>
      <c r="XBZ17" s="96"/>
      <c r="XCA17" s="96"/>
      <c r="XCB17" s="96"/>
      <c r="XCC17" s="96"/>
      <c r="XCD17" s="96"/>
      <c r="XCE17" s="96"/>
      <c r="XCF17" s="96"/>
      <c r="XCG17" s="96"/>
      <c r="XCH17" s="96"/>
      <c r="XCI17" s="96"/>
      <c r="XCJ17" s="96"/>
      <c r="XCK17" s="96"/>
      <c r="XCL17" s="96"/>
      <c r="XCM17" s="96"/>
      <c r="XCN17" s="96"/>
      <c r="XCO17" s="96"/>
      <c r="XCP17" s="96"/>
      <c r="XCQ17" s="96"/>
      <c r="XCR17" s="96"/>
      <c r="XCS17" s="96"/>
      <c r="XCT17" s="96"/>
      <c r="XCU17" s="96"/>
      <c r="XCV17" s="96"/>
      <c r="XCW17" s="96"/>
      <c r="XCX17" s="96"/>
      <c r="XCY17" s="96"/>
      <c r="XCZ17" s="96"/>
      <c r="XDA17" s="96"/>
      <c r="XDB17" s="96"/>
      <c r="XDC17" s="96"/>
      <c r="XDD17" s="96"/>
      <c r="XDE17" s="96"/>
      <c r="XDF17" s="96"/>
      <c r="XDG17" s="96"/>
      <c r="XDH17" s="96"/>
      <c r="XDI17" s="96"/>
      <c r="XDJ17" s="96"/>
      <c r="XDK17" s="96"/>
      <c r="XDL17" s="96"/>
      <c r="XDM17" s="96"/>
      <c r="XDN17" s="96"/>
      <c r="XDO17" s="96"/>
      <c r="XDP17" s="96"/>
      <c r="XDQ17" s="96"/>
      <c r="XDR17" s="96"/>
      <c r="XDS17" s="96"/>
      <c r="XDT17" s="96"/>
      <c r="XDU17" s="96"/>
      <c r="XDV17" s="96"/>
      <c r="XDW17" s="96"/>
      <c r="XDX17" s="96"/>
      <c r="XDY17" s="96"/>
      <c r="XDZ17" s="96"/>
      <c r="XEA17" s="96"/>
      <c r="XEB17" s="96"/>
      <c r="XEC17" s="96"/>
      <c r="XED17" s="96"/>
    </row>
    <row r="18" spans="1:16364" s="97" customFormat="1" ht="40.5" customHeight="1">
      <c r="A18" s="112"/>
      <c r="B18" s="113"/>
      <c r="C18" s="114"/>
      <c r="D18" s="113"/>
      <c r="E18" s="113"/>
      <c r="F18" s="113"/>
      <c r="G18" s="113"/>
      <c r="H18" s="115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  <c r="IW18" s="96"/>
      <c r="IX18" s="96"/>
      <c r="IY18" s="96"/>
      <c r="IZ18" s="96"/>
      <c r="JA18" s="96"/>
      <c r="JB18" s="96"/>
      <c r="JC18" s="96"/>
      <c r="JD18" s="96"/>
      <c r="JE18" s="96"/>
      <c r="JF18" s="96"/>
      <c r="JG18" s="96"/>
      <c r="JH18" s="96"/>
      <c r="JI18" s="96"/>
      <c r="JJ18" s="96"/>
      <c r="JK18" s="96"/>
      <c r="JL18" s="96"/>
      <c r="JM18" s="96"/>
      <c r="JN18" s="96"/>
      <c r="JO18" s="96"/>
      <c r="JP18" s="96"/>
      <c r="JQ18" s="96"/>
      <c r="JR18" s="96"/>
      <c r="JS18" s="96"/>
      <c r="JT18" s="96"/>
      <c r="JU18" s="96"/>
      <c r="JV18" s="96"/>
      <c r="JW18" s="96"/>
      <c r="JX18" s="96"/>
      <c r="JY18" s="96"/>
      <c r="JZ18" s="96"/>
      <c r="KA18" s="96"/>
      <c r="KB18" s="96"/>
      <c r="KC18" s="96"/>
      <c r="KD18" s="96"/>
      <c r="KE18" s="96"/>
      <c r="KF18" s="96"/>
      <c r="KG18" s="96"/>
      <c r="KH18" s="96"/>
      <c r="KI18" s="96"/>
      <c r="KJ18" s="96"/>
      <c r="KK18" s="96"/>
      <c r="KL18" s="96"/>
      <c r="KM18" s="96"/>
      <c r="KN18" s="96"/>
      <c r="KO18" s="96"/>
      <c r="KP18" s="96"/>
      <c r="KQ18" s="96"/>
      <c r="KR18" s="96"/>
      <c r="KS18" s="96"/>
      <c r="KT18" s="96"/>
      <c r="KU18" s="96"/>
      <c r="KV18" s="96"/>
      <c r="KW18" s="96"/>
      <c r="KX18" s="96"/>
      <c r="KY18" s="96"/>
      <c r="KZ18" s="96"/>
      <c r="LA18" s="96"/>
      <c r="LB18" s="96"/>
      <c r="LC18" s="96"/>
      <c r="LD18" s="96"/>
      <c r="LE18" s="96"/>
      <c r="LF18" s="96"/>
      <c r="LG18" s="96"/>
      <c r="LH18" s="96"/>
      <c r="LI18" s="96"/>
      <c r="LJ18" s="96"/>
      <c r="LK18" s="96"/>
      <c r="LL18" s="96"/>
      <c r="LM18" s="96"/>
      <c r="LN18" s="96"/>
      <c r="LO18" s="96"/>
      <c r="LP18" s="96"/>
      <c r="LQ18" s="96"/>
      <c r="LR18" s="96"/>
      <c r="LS18" s="96"/>
      <c r="LT18" s="96"/>
      <c r="LU18" s="96"/>
      <c r="LV18" s="96"/>
      <c r="LW18" s="96"/>
      <c r="LX18" s="96"/>
      <c r="LY18" s="96"/>
      <c r="LZ18" s="96"/>
      <c r="MA18" s="96"/>
      <c r="MB18" s="96"/>
      <c r="MC18" s="96"/>
      <c r="MD18" s="96"/>
      <c r="ME18" s="96"/>
      <c r="MF18" s="96"/>
      <c r="MG18" s="96"/>
      <c r="MH18" s="96"/>
      <c r="MI18" s="96"/>
      <c r="MJ18" s="96"/>
      <c r="MK18" s="96"/>
      <c r="ML18" s="96"/>
      <c r="MM18" s="96"/>
      <c r="MN18" s="96"/>
      <c r="MO18" s="96"/>
      <c r="MP18" s="96"/>
      <c r="MQ18" s="96"/>
      <c r="MR18" s="96"/>
      <c r="MS18" s="96"/>
      <c r="MT18" s="96"/>
      <c r="MU18" s="96"/>
      <c r="MV18" s="96"/>
      <c r="MW18" s="96"/>
      <c r="MX18" s="96"/>
      <c r="MY18" s="96"/>
      <c r="MZ18" s="96"/>
      <c r="NA18" s="96"/>
      <c r="NB18" s="96"/>
      <c r="NC18" s="96"/>
      <c r="ND18" s="96"/>
      <c r="NE18" s="96"/>
      <c r="NF18" s="96"/>
      <c r="NG18" s="96"/>
      <c r="NH18" s="96"/>
      <c r="NI18" s="96"/>
      <c r="NJ18" s="96"/>
      <c r="NK18" s="96"/>
      <c r="NL18" s="96"/>
      <c r="NM18" s="96"/>
      <c r="NN18" s="96"/>
      <c r="NO18" s="96"/>
      <c r="NP18" s="96"/>
      <c r="NQ18" s="96"/>
      <c r="NR18" s="96"/>
      <c r="NS18" s="96"/>
      <c r="NT18" s="96"/>
      <c r="NU18" s="96"/>
      <c r="NV18" s="96"/>
      <c r="NW18" s="96"/>
      <c r="NX18" s="96"/>
      <c r="NY18" s="96"/>
      <c r="NZ18" s="96"/>
      <c r="OA18" s="96"/>
      <c r="OB18" s="96"/>
      <c r="OC18" s="96"/>
      <c r="OD18" s="96"/>
      <c r="OE18" s="96"/>
      <c r="OF18" s="96"/>
      <c r="OG18" s="96"/>
      <c r="OH18" s="96"/>
      <c r="OI18" s="96"/>
      <c r="OJ18" s="96"/>
      <c r="OK18" s="96"/>
      <c r="OL18" s="96"/>
      <c r="OM18" s="96"/>
      <c r="ON18" s="96"/>
      <c r="OO18" s="96"/>
      <c r="OP18" s="96"/>
      <c r="OQ18" s="96"/>
      <c r="OR18" s="96"/>
      <c r="OS18" s="96"/>
      <c r="OT18" s="96"/>
      <c r="OU18" s="96"/>
      <c r="OV18" s="96"/>
      <c r="OW18" s="96"/>
      <c r="OX18" s="96"/>
      <c r="OY18" s="96"/>
      <c r="OZ18" s="96"/>
      <c r="PA18" s="96"/>
      <c r="PB18" s="96"/>
      <c r="PC18" s="96"/>
      <c r="PD18" s="96"/>
      <c r="PE18" s="96"/>
      <c r="PF18" s="96"/>
      <c r="PG18" s="96"/>
      <c r="PH18" s="96"/>
      <c r="PI18" s="96"/>
      <c r="PJ18" s="96"/>
      <c r="PK18" s="96"/>
      <c r="PL18" s="96"/>
      <c r="PM18" s="96"/>
      <c r="PN18" s="96"/>
      <c r="PO18" s="96"/>
      <c r="PP18" s="96"/>
      <c r="PQ18" s="96"/>
      <c r="PR18" s="96"/>
      <c r="PS18" s="96"/>
      <c r="PT18" s="96"/>
      <c r="PU18" s="96"/>
      <c r="PV18" s="96"/>
      <c r="PW18" s="96"/>
      <c r="PX18" s="96"/>
      <c r="PY18" s="96"/>
      <c r="PZ18" s="96"/>
      <c r="QA18" s="96"/>
      <c r="QB18" s="96"/>
      <c r="QC18" s="96"/>
      <c r="QD18" s="96"/>
      <c r="QE18" s="96"/>
      <c r="QF18" s="96"/>
      <c r="QG18" s="96"/>
      <c r="QH18" s="96"/>
      <c r="QI18" s="96"/>
      <c r="QJ18" s="96"/>
      <c r="QK18" s="96"/>
      <c r="QL18" s="96"/>
      <c r="QM18" s="96"/>
      <c r="QN18" s="96"/>
      <c r="QO18" s="96"/>
      <c r="QP18" s="96"/>
      <c r="QQ18" s="96"/>
      <c r="QR18" s="96"/>
      <c r="QS18" s="96"/>
      <c r="QT18" s="96"/>
      <c r="QU18" s="96"/>
      <c r="QV18" s="96"/>
      <c r="QW18" s="96"/>
      <c r="QX18" s="96"/>
      <c r="QY18" s="96"/>
      <c r="QZ18" s="96"/>
      <c r="RA18" s="96"/>
      <c r="RB18" s="96"/>
      <c r="RC18" s="96"/>
      <c r="RD18" s="96"/>
      <c r="RE18" s="96"/>
      <c r="RF18" s="96"/>
      <c r="RG18" s="96"/>
      <c r="RH18" s="96"/>
      <c r="RI18" s="96"/>
      <c r="RJ18" s="96"/>
      <c r="RK18" s="96"/>
      <c r="RL18" s="96"/>
      <c r="RM18" s="96"/>
      <c r="RN18" s="96"/>
      <c r="RO18" s="96"/>
      <c r="RP18" s="96"/>
      <c r="RQ18" s="96"/>
      <c r="RR18" s="96"/>
      <c r="RS18" s="96"/>
      <c r="RT18" s="96"/>
      <c r="RU18" s="96"/>
      <c r="RV18" s="96"/>
      <c r="RW18" s="96"/>
      <c r="RX18" s="96"/>
      <c r="RY18" s="96"/>
      <c r="RZ18" s="96"/>
      <c r="SA18" s="96"/>
      <c r="SB18" s="96"/>
      <c r="SC18" s="96"/>
      <c r="SD18" s="96"/>
      <c r="SE18" s="96"/>
      <c r="SF18" s="96"/>
      <c r="SG18" s="96"/>
      <c r="SH18" s="96"/>
      <c r="SI18" s="96"/>
      <c r="SJ18" s="96"/>
      <c r="SK18" s="96"/>
      <c r="SL18" s="96"/>
      <c r="SM18" s="96"/>
      <c r="SN18" s="96"/>
      <c r="SO18" s="96"/>
      <c r="SP18" s="96"/>
      <c r="SQ18" s="96"/>
      <c r="SR18" s="96"/>
      <c r="SS18" s="96"/>
      <c r="ST18" s="96"/>
      <c r="SU18" s="96"/>
      <c r="SV18" s="96"/>
      <c r="SW18" s="96"/>
      <c r="SX18" s="96"/>
      <c r="SY18" s="96"/>
      <c r="SZ18" s="96"/>
      <c r="TA18" s="96"/>
      <c r="TB18" s="96"/>
      <c r="TC18" s="96"/>
      <c r="TD18" s="96"/>
      <c r="TE18" s="96"/>
      <c r="TF18" s="96"/>
      <c r="TG18" s="96"/>
      <c r="TH18" s="96"/>
      <c r="TI18" s="96"/>
      <c r="TJ18" s="96"/>
      <c r="TK18" s="96"/>
      <c r="TL18" s="96"/>
      <c r="TM18" s="96"/>
      <c r="TN18" s="96"/>
      <c r="TO18" s="96"/>
      <c r="TP18" s="96"/>
      <c r="TQ18" s="96"/>
      <c r="TR18" s="96"/>
      <c r="TS18" s="96"/>
      <c r="TT18" s="96"/>
      <c r="TU18" s="96"/>
      <c r="TV18" s="96"/>
      <c r="TW18" s="96"/>
      <c r="TX18" s="96"/>
      <c r="TY18" s="96"/>
      <c r="TZ18" s="96"/>
      <c r="UA18" s="96"/>
      <c r="UB18" s="96"/>
      <c r="UC18" s="96"/>
      <c r="UD18" s="96"/>
      <c r="UE18" s="96"/>
      <c r="UF18" s="96"/>
      <c r="UG18" s="96"/>
      <c r="UH18" s="96"/>
      <c r="UI18" s="96"/>
      <c r="UJ18" s="96"/>
      <c r="UK18" s="96"/>
      <c r="UL18" s="96"/>
      <c r="UM18" s="96"/>
      <c r="UN18" s="96"/>
      <c r="UO18" s="96"/>
      <c r="UP18" s="96"/>
      <c r="UQ18" s="96"/>
      <c r="UR18" s="96"/>
      <c r="US18" s="96"/>
      <c r="UT18" s="96"/>
      <c r="UU18" s="96"/>
      <c r="UV18" s="96"/>
      <c r="UW18" s="96"/>
      <c r="UX18" s="96"/>
      <c r="UY18" s="96"/>
      <c r="UZ18" s="96"/>
      <c r="VA18" s="96"/>
      <c r="VB18" s="96"/>
      <c r="VC18" s="96"/>
      <c r="VD18" s="96"/>
      <c r="VE18" s="96"/>
      <c r="VF18" s="96"/>
      <c r="VG18" s="96"/>
      <c r="VH18" s="96"/>
      <c r="VI18" s="96"/>
      <c r="VJ18" s="96"/>
      <c r="VK18" s="96"/>
      <c r="VL18" s="96"/>
      <c r="VM18" s="96"/>
      <c r="VN18" s="96"/>
      <c r="VO18" s="96"/>
      <c r="VP18" s="96"/>
      <c r="VQ18" s="96"/>
      <c r="VR18" s="96"/>
      <c r="VS18" s="96"/>
      <c r="VT18" s="96"/>
      <c r="VU18" s="96"/>
      <c r="VV18" s="96"/>
      <c r="VW18" s="96"/>
      <c r="VX18" s="96"/>
      <c r="VY18" s="96"/>
      <c r="VZ18" s="96"/>
      <c r="WA18" s="96"/>
      <c r="WB18" s="96"/>
      <c r="WC18" s="96"/>
      <c r="WD18" s="96"/>
      <c r="WE18" s="96"/>
      <c r="WF18" s="96"/>
      <c r="WG18" s="96"/>
      <c r="WH18" s="96"/>
      <c r="WI18" s="96"/>
      <c r="WJ18" s="96"/>
      <c r="WK18" s="96"/>
      <c r="WL18" s="96"/>
      <c r="WM18" s="96"/>
      <c r="WN18" s="96"/>
      <c r="WO18" s="96"/>
      <c r="WP18" s="96"/>
      <c r="WQ18" s="96"/>
      <c r="WR18" s="96"/>
      <c r="WS18" s="96"/>
      <c r="WT18" s="96"/>
      <c r="WU18" s="96"/>
      <c r="WV18" s="96"/>
      <c r="WW18" s="96"/>
      <c r="WX18" s="96"/>
      <c r="WY18" s="96"/>
      <c r="WZ18" s="96"/>
      <c r="XA18" s="96"/>
      <c r="XB18" s="96"/>
      <c r="XC18" s="96"/>
      <c r="XD18" s="96"/>
      <c r="XE18" s="96"/>
      <c r="XF18" s="96"/>
      <c r="XG18" s="96"/>
      <c r="XH18" s="96"/>
      <c r="XI18" s="96"/>
      <c r="XJ18" s="96"/>
      <c r="XK18" s="96"/>
      <c r="XL18" s="96"/>
      <c r="XM18" s="96"/>
      <c r="XN18" s="96"/>
      <c r="XO18" s="96"/>
      <c r="XP18" s="96"/>
      <c r="XQ18" s="96"/>
      <c r="XR18" s="96"/>
      <c r="XS18" s="96"/>
      <c r="XT18" s="96"/>
      <c r="XU18" s="96"/>
      <c r="XV18" s="96"/>
      <c r="XW18" s="96"/>
      <c r="XX18" s="96"/>
      <c r="XY18" s="96"/>
      <c r="XZ18" s="96"/>
      <c r="YA18" s="96"/>
      <c r="YB18" s="96"/>
      <c r="YC18" s="96"/>
      <c r="YD18" s="96"/>
      <c r="YE18" s="96"/>
      <c r="YF18" s="96"/>
      <c r="YG18" s="96"/>
      <c r="YH18" s="96"/>
      <c r="YI18" s="96"/>
      <c r="YJ18" s="96"/>
      <c r="YK18" s="96"/>
      <c r="YL18" s="96"/>
      <c r="YM18" s="96"/>
      <c r="YN18" s="96"/>
      <c r="YO18" s="96"/>
      <c r="YP18" s="96"/>
      <c r="YQ18" s="96"/>
      <c r="YR18" s="96"/>
      <c r="YS18" s="96"/>
      <c r="YT18" s="96"/>
      <c r="YU18" s="96"/>
      <c r="YV18" s="96"/>
      <c r="YW18" s="96"/>
      <c r="YX18" s="96"/>
      <c r="YY18" s="96"/>
      <c r="YZ18" s="96"/>
      <c r="ZA18" s="96"/>
      <c r="ZB18" s="96"/>
      <c r="ZC18" s="96"/>
      <c r="ZD18" s="96"/>
      <c r="ZE18" s="96"/>
      <c r="ZF18" s="96"/>
      <c r="ZG18" s="96"/>
      <c r="ZH18" s="96"/>
      <c r="ZI18" s="96"/>
      <c r="ZJ18" s="96"/>
      <c r="ZK18" s="96"/>
      <c r="ZL18" s="96"/>
      <c r="ZM18" s="96"/>
      <c r="ZN18" s="96"/>
      <c r="ZO18" s="96"/>
      <c r="ZP18" s="96"/>
      <c r="ZQ18" s="96"/>
      <c r="ZR18" s="96"/>
      <c r="ZS18" s="96"/>
      <c r="ZT18" s="96"/>
      <c r="ZU18" s="96"/>
      <c r="ZV18" s="96"/>
      <c r="ZW18" s="96"/>
      <c r="ZX18" s="96"/>
      <c r="ZY18" s="96"/>
      <c r="ZZ18" s="96"/>
      <c r="AAA18" s="96"/>
      <c r="AAB18" s="96"/>
      <c r="AAC18" s="96"/>
      <c r="AAD18" s="96"/>
      <c r="AAE18" s="96"/>
      <c r="AAF18" s="96"/>
      <c r="AAG18" s="96"/>
      <c r="AAH18" s="96"/>
      <c r="AAI18" s="96"/>
      <c r="AAJ18" s="96"/>
      <c r="AAK18" s="96"/>
      <c r="AAL18" s="96"/>
      <c r="AAM18" s="96"/>
      <c r="AAN18" s="96"/>
      <c r="AAO18" s="96"/>
      <c r="AAP18" s="96"/>
      <c r="AAQ18" s="96"/>
      <c r="AAR18" s="96"/>
      <c r="AAS18" s="96"/>
      <c r="AAT18" s="96"/>
      <c r="AAU18" s="96"/>
      <c r="AAV18" s="96"/>
      <c r="AAW18" s="96"/>
      <c r="AAX18" s="96"/>
      <c r="AAY18" s="96"/>
      <c r="AAZ18" s="96"/>
      <c r="ABA18" s="96"/>
      <c r="ABB18" s="96"/>
      <c r="ABC18" s="96"/>
      <c r="ABD18" s="96"/>
      <c r="ABE18" s="96"/>
      <c r="ABF18" s="96"/>
      <c r="ABG18" s="96"/>
      <c r="ABH18" s="96"/>
      <c r="ABI18" s="96"/>
      <c r="ABJ18" s="96"/>
      <c r="ABK18" s="96"/>
      <c r="ABL18" s="96"/>
      <c r="ABM18" s="96"/>
      <c r="ABN18" s="96"/>
      <c r="ABO18" s="96"/>
      <c r="ABP18" s="96"/>
      <c r="ABQ18" s="96"/>
      <c r="ABR18" s="96"/>
      <c r="ABS18" s="96"/>
      <c r="ABT18" s="96"/>
      <c r="ABU18" s="96"/>
      <c r="ABV18" s="96"/>
      <c r="ABW18" s="96"/>
      <c r="ABX18" s="96"/>
      <c r="ABY18" s="96"/>
      <c r="ABZ18" s="96"/>
      <c r="ACA18" s="96"/>
      <c r="ACB18" s="96"/>
      <c r="ACC18" s="96"/>
      <c r="ACD18" s="96"/>
      <c r="ACE18" s="96"/>
      <c r="ACF18" s="96"/>
      <c r="ACG18" s="96"/>
      <c r="ACH18" s="96"/>
      <c r="ACI18" s="96"/>
      <c r="ACJ18" s="96"/>
      <c r="ACK18" s="96"/>
      <c r="ACL18" s="96"/>
      <c r="ACM18" s="96"/>
      <c r="ACN18" s="96"/>
      <c r="ACO18" s="96"/>
      <c r="ACP18" s="96"/>
      <c r="ACQ18" s="96"/>
      <c r="ACR18" s="96"/>
      <c r="ACS18" s="96"/>
      <c r="ACT18" s="96"/>
      <c r="ACU18" s="96"/>
      <c r="ACV18" s="96"/>
      <c r="ACW18" s="96"/>
      <c r="ACX18" s="96"/>
      <c r="ACY18" s="96"/>
      <c r="ACZ18" s="96"/>
      <c r="ADA18" s="96"/>
      <c r="ADB18" s="96"/>
      <c r="ADC18" s="96"/>
      <c r="ADD18" s="96"/>
      <c r="ADE18" s="96"/>
      <c r="ADF18" s="96"/>
      <c r="ADG18" s="96"/>
      <c r="ADH18" s="96"/>
      <c r="ADI18" s="96"/>
      <c r="ADJ18" s="96"/>
      <c r="ADK18" s="96"/>
      <c r="ADL18" s="96"/>
      <c r="ADM18" s="96"/>
      <c r="ADN18" s="96"/>
      <c r="ADO18" s="96"/>
      <c r="ADP18" s="96"/>
      <c r="ADQ18" s="96"/>
      <c r="ADR18" s="96"/>
      <c r="ADS18" s="96"/>
      <c r="ADT18" s="96"/>
      <c r="ADU18" s="96"/>
      <c r="ADV18" s="96"/>
      <c r="ADW18" s="96"/>
      <c r="ADX18" s="96"/>
      <c r="ADY18" s="96"/>
      <c r="ADZ18" s="96"/>
      <c r="AEA18" s="96"/>
      <c r="AEB18" s="96"/>
      <c r="AEC18" s="96"/>
      <c r="AED18" s="96"/>
      <c r="AEE18" s="96"/>
      <c r="AEF18" s="96"/>
      <c r="AEG18" s="96"/>
      <c r="AEH18" s="96"/>
      <c r="AEI18" s="96"/>
      <c r="AEJ18" s="96"/>
      <c r="AEK18" s="96"/>
      <c r="AEL18" s="96"/>
      <c r="AEM18" s="96"/>
      <c r="AEN18" s="96"/>
      <c r="AEO18" s="96"/>
      <c r="AEP18" s="96"/>
      <c r="AEQ18" s="96"/>
      <c r="AER18" s="96"/>
      <c r="AES18" s="96"/>
      <c r="AET18" s="96"/>
      <c r="AEU18" s="96"/>
      <c r="AEV18" s="96"/>
      <c r="AEW18" s="96"/>
      <c r="AEX18" s="96"/>
      <c r="AEY18" s="96"/>
      <c r="AEZ18" s="96"/>
      <c r="AFA18" s="96"/>
      <c r="AFB18" s="96"/>
      <c r="AFC18" s="96"/>
      <c r="AFD18" s="96"/>
      <c r="AFE18" s="96"/>
      <c r="AFF18" s="96"/>
      <c r="AFG18" s="96"/>
      <c r="AFH18" s="96"/>
      <c r="AFI18" s="96"/>
      <c r="AFJ18" s="96"/>
      <c r="AFK18" s="96"/>
      <c r="AFL18" s="96"/>
      <c r="AFM18" s="96"/>
      <c r="AFN18" s="96"/>
      <c r="AFO18" s="96"/>
      <c r="AFP18" s="96"/>
      <c r="AFQ18" s="96"/>
      <c r="AFR18" s="96"/>
      <c r="AFS18" s="96"/>
      <c r="AFT18" s="96"/>
      <c r="AFU18" s="96"/>
      <c r="AFV18" s="96"/>
      <c r="AFW18" s="96"/>
      <c r="AFX18" s="96"/>
      <c r="AFY18" s="96"/>
      <c r="AFZ18" s="96"/>
      <c r="AGA18" s="96"/>
      <c r="AGB18" s="96"/>
      <c r="AGC18" s="96"/>
      <c r="AGD18" s="96"/>
      <c r="AGE18" s="96"/>
      <c r="AGF18" s="96"/>
      <c r="AGG18" s="96"/>
      <c r="AGH18" s="96"/>
      <c r="AGI18" s="96"/>
      <c r="AGJ18" s="96"/>
      <c r="AGK18" s="96"/>
      <c r="AGL18" s="96"/>
      <c r="AGM18" s="96"/>
      <c r="AGN18" s="96"/>
      <c r="AGO18" s="96"/>
      <c r="AGP18" s="96"/>
      <c r="AGQ18" s="96"/>
      <c r="AGR18" s="96"/>
      <c r="AGS18" s="96"/>
      <c r="AGT18" s="96"/>
      <c r="AGU18" s="96"/>
      <c r="AGV18" s="96"/>
      <c r="AGW18" s="96"/>
      <c r="AGX18" s="96"/>
      <c r="AGY18" s="96"/>
      <c r="AGZ18" s="96"/>
      <c r="AHA18" s="96"/>
      <c r="AHB18" s="96"/>
      <c r="AHC18" s="96"/>
      <c r="AHD18" s="96"/>
      <c r="AHE18" s="96"/>
      <c r="AHF18" s="96"/>
      <c r="AHG18" s="96"/>
      <c r="AHH18" s="96"/>
      <c r="AHI18" s="96"/>
      <c r="AHJ18" s="96"/>
      <c r="AHK18" s="96"/>
      <c r="AHL18" s="96"/>
      <c r="AHM18" s="96"/>
      <c r="AHN18" s="96"/>
      <c r="AHO18" s="96"/>
      <c r="AHP18" s="96"/>
      <c r="AHQ18" s="96"/>
      <c r="AHR18" s="96"/>
      <c r="AHS18" s="96"/>
      <c r="AHT18" s="96"/>
      <c r="AHU18" s="96"/>
      <c r="AHV18" s="96"/>
      <c r="AHW18" s="96"/>
      <c r="AHX18" s="96"/>
      <c r="AHY18" s="96"/>
      <c r="AHZ18" s="96"/>
      <c r="AIA18" s="96"/>
      <c r="AIB18" s="96"/>
      <c r="AIC18" s="96"/>
      <c r="AID18" s="96"/>
      <c r="AIE18" s="96"/>
      <c r="AIF18" s="96"/>
      <c r="AIG18" s="96"/>
      <c r="AIH18" s="96"/>
      <c r="AII18" s="96"/>
      <c r="AIJ18" s="96"/>
      <c r="AIK18" s="96"/>
      <c r="AIL18" s="96"/>
      <c r="AIM18" s="96"/>
      <c r="AIN18" s="96"/>
      <c r="AIO18" s="96"/>
      <c r="AIP18" s="96"/>
      <c r="AIQ18" s="96"/>
      <c r="AIR18" s="96"/>
      <c r="AIS18" s="96"/>
      <c r="AIT18" s="96"/>
      <c r="AIU18" s="96"/>
      <c r="AIV18" s="96"/>
      <c r="AIW18" s="96"/>
      <c r="AIX18" s="96"/>
      <c r="AIY18" s="96"/>
      <c r="AIZ18" s="96"/>
      <c r="AJA18" s="96"/>
      <c r="AJB18" s="96"/>
      <c r="AJC18" s="96"/>
      <c r="AJD18" s="96"/>
      <c r="AJE18" s="96"/>
      <c r="AJF18" s="96"/>
      <c r="AJG18" s="96"/>
      <c r="AJH18" s="96"/>
      <c r="AJI18" s="96"/>
      <c r="AJJ18" s="96"/>
      <c r="AJK18" s="96"/>
      <c r="AJL18" s="96"/>
      <c r="AJM18" s="96"/>
      <c r="AJN18" s="96"/>
      <c r="AJO18" s="96"/>
      <c r="AJP18" s="96"/>
      <c r="AJQ18" s="96"/>
      <c r="AJR18" s="96"/>
      <c r="AJS18" s="96"/>
      <c r="AJT18" s="96"/>
      <c r="AJU18" s="96"/>
      <c r="AJV18" s="96"/>
      <c r="AJW18" s="96"/>
      <c r="AJX18" s="96"/>
      <c r="AJY18" s="96"/>
      <c r="AJZ18" s="96"/>
      <c r="AKA18" s="96"/>
      <c r="AKB18" s="96"/>
      <c r="AKC18" s="96"/>
      <c r="AKD18" s="96"/>
      <c r="AKE18" s="96"/>
      <c r="AKF18" s="96"/>
      <c r="AKG18" s="96"/>
      <c r="AKH18" s="96"/>
      <c r="AKI18" s="96"/>
      <c r="AKJ18" s="96"/>
      <c r="AKK18" s="96"/>
      <c r="AKL18" s="96"/>
      <c r="AKM18" s="96"/>
      <c r="AKN18" s="96"/>
      <c r="AKO18" s="96"/>
      <c r="AKP18" s="96"/>
      <c r="AKQ18" s="96"/>
      <c r="AKR18" s="96"/>
      <c r="AKS18" s="96"/>
      <c r="AKT18" s="96"/>
      <c r="AKU18" s="96"/>
      <c r="AKV18" s="96"/>
      <c r="AKW18" s="96"/>
      <c r="AKX18" s="96"/>
      <c r="AKY18" s="96"/>
      <c r="AKZ18" s="96"/>
      <c r="ALA18" s="96"/>
      <c r="ALB18" s="96"/>
      <c r="ALC18" s="96"/>
      <c r="ALD18" s="96"/>
      <c r="ALE18" s="96"/>
      <c r="ALF18" s="96"/>
      <c r="ALG18" s="96"/>
      <c r="ALH18" s="96"/>
      <c r="ALI18" s="96"/>
      <c r="ALJ18" s="96"/>
      <c r="ALK18" s="96"/>
      <c r="ALL18" s="96"/>
      <c r="ALM18" s="96"/>
      <c r="ALN18" s="96"/>
      <c r="ALO18" s="96"/>
      <c r="ALP18" s="96"/>
      <c r="ALQ18" s="96"/>
      <c r="ALR18" s="96"/>
      <c r="ALS18" s="96"/>
      <c r="ALT18" s="96"/>
      <c r="ALU18" s="96"/>
      <c r="ALV18" s="96"/>
      <c r="ALW18" s="96"/>
      <c r="ALX18" s="96"/>
      <c r="ALY18" s="96"/>
      <c r="ALZ18" s="96"/>
      <c r="AMA18" s="96"/>
      <c r="AMB18" s="96"/>
      <c r="AMC18" s="96"/>
      <c r="AMD18" s="96"/>
      <c r="AME18" s="96"/>
      <c r="AMF18" s="96"/>
      <c r="AMG18" s="96"/>
      <c r="AMH18" s="96"/>
      <c r="AMI18" s="96"/>
      <c r="AMJ18" s="96"/>
      <c r="AMK18" s="96"/>
      <c r="AML18" s="96"/>
      <c r="AMM18" s="96"/>
      <c r="AMN18" s="96"/>
      <c r="AMO18" s="96"/>
      <c r="AMP18" s="96"/>
      <c r="AMQ18" s="96"/>
      <c r="AMR18" s="96"/>
      <c r="AMS18" s="96"/>
      <c r="AMT18" s="96"/>
      <c r="AMU18" s="96"/>
      <c r="AMV18" s="96"/>
      <c r="AMW18" s="96"/>
      <c r="AMX18" s="96"/>
      <c r="AMY18" s="96"/>
      <c r="AMZ18" s="96"/>
      <c r="ANA18" s="96"/>
      <c r="ANB18" s="96"/>
      <c r="ANC18" s="96"/>
      <c r="AND18" s="96"/>
      <c r="ANE18" s="96"/>
      <c r="ANF18" s="96"/>
      <c r="ANG18" s="96"/>
      <c r="ANH18" s="96"/>
      <c r="ANI18" s="96"/>
      <c r="ANJ18" s="96"/>
      <c r="ANK18" s="96"/>
      <c r="ANL18" s="96"/>
      <c r="ANM18" s="96"/>
      <c r="ANN18" s="96"/>
      <c r="ANO18" s="96"/>
      <c r="ANP18" s="96"/>
      <c r="ANQ18" s="96"/>
      <c r="ANR18" s="96"/>
      <c r="ANS18" s="96"/>
      <c r="ANT18" s="96"/>
      <c r="ANU18" s="96"/>
      <c r="ANV18" s="96"/>
      <c r="ANW18" s="96"/>
      <c r="ANX18" s="96"/>
      <c r="ANY18" s="96"/>
      <c r="ANZ18" s="96"/>
      <c r="AOA18" s="96"/>
      <c r="AOB18" s="96"/>
      <c r="AOC18" s="96"/>
      <c r="AOD18" s="96"/>
      <c r="AOE18" s="96"/>
      <c r="AOF18" s="96"/>
      <c r="AOG18" s="96"/>
      <c r="AOH18" s="96"/>
      <c r="AOI18" s="96"/>
      <c r="AOJ18" s="96"/>
      <c r="AOK18" s="96"/>
      <c r="AOL18" s="96"/>
      <c r="AOM18" s="96"/>
      <c r="AON18" s="96"/>
      <c r="AOO18" s="96"/>
      <c r="AOP18" s="96"/>
      <c r="AOQ18" s="96"/>
      <c r="AOR18" s="96"/>
      <c r="AOS18" s="96"/>
      <c r="AOT18" s="96"/>
      <c r="AOU18" s="96"/>
      <c r="AOV18" s="96"/>
      <c r="AOW18" s="96"/>
      <c r="AOX18" s="96"/>
      <c r="AOY18" s="96"/>
      <c r="AOZ18" s="96"/>
      <c r="APA18" s="96"/>
      <c r="APB18" s="96"/>
      <c r="APC18" s="96"/>
      <c r="APD18" s="96"/>
      <c r="APE18" s="96"/>
      <c r="APF18" s="96"/>
      <c r="APG18" s="96"/>
      <c r="APH18" s="96"/>
      <c r="API18" s="96"/>
      <c r="APJ18" s="96"/>
      <c r="APK18" s="96"/>
      <c r="APL18" s="96"/>
      <c r="APM18" s="96"/>
      <c r="APN18" s="96"/>
      <c r="APO18" s="96"/>
      <c r="APP18" s="96"/>
      <c r="APQ18" s="96"/>
      <c r="APR18" s="96"/>
      <c r="APS18" s="96"/>
      <c r="APT18" s="96"/>
      <c r="APU18" s="96"/>
      <c r="APV18" s="96"/>
      <c r="APW18" s="96"/>
      <c r="APX18" s="96"/>
      <c r="APY18" s="96"/>
      <c r="APZ18" s="96"/>
      <c r="AQA18" s="96"/>
      <c r="AQB18" s="96"/>
      <c r="AQC18" s="96"/>
      <c r="AQD18" s="96"/>
      <c r="AQE18" s="96"/>
      <c r="AQF18" s="96"/>
      <c r="AQG18" s="96"/>
      <c r="AQH18" s="96"/>
      <c r="AQI18" s="96"/>
      <c r="AQJ18" s="96"/>
      <c r="AQK18" s="96"/>
      <c r="AQL18" s="96"/>
      <c r="AQM18" s="96"/>
      <c r="AQN18" s="96"/>
      <c r="AQO18" s="96"/>
      <c r="AQP18" s="96"/>
      <c r="AQQ18" s="96"/>
      <c r="AQR18" s="96"/>
      <c r="AQS18" s="96"/>
      <c r="AQT18" s="96"/>
      <c r="AQU18" s="96"/>
      <c r="AQV18" s="96"/>
      <c r="AQW18" s="96"/>
      <c r="AQX18" s="96"/>
      <c r="AQY18" s="96"/>
      <c r="AQZ18" s="96"/>
      <c r="ARA18" s="96"/>
      <c r="ARB18" s="96"/>
      <c r="ARC18" s="96"/>
      <c r="ARD18" s="96"/>
      <c r="ARE18" s="96"/>
      <c r="ARF18" s="96"/>
      <c r="ARG18" s="96"/>
      <c r="ARH18" s="96"/>
      <c r="ARI18" s="96"/>
      <c r="ARJ18" s="96"/>
      <c r="ARK18" s="96"/>
      <c r="ARL18" s="96"/>
      <c r="ARM18" s="96"/>
      <c r="ARN18" s="96"/>
      <c r="ARO18" s="96"/>
      <c r="ARP18" s="96"/>
      <c r="ARQ18" s="96"/>
      <c r="ARR18" s="96"/>
      <c r="ARS18" s="96"/>
      <c r="ART18" s="96"/>
      <c r="ARU18" s="96"/>
      <c r="ARV18" s="96"/>
      <c r="ARW18" s="96"/>
      <c r="ARX18" s="96"/>
      <c r="ARY18" s="96"/>
      <c r="ARZ18" s="96"/>
      <c r="ASA18" s="96"/>
      <c r="ASB18" s="96"/>
      <c r="ASC18" s="96"/>
      <c r="ASD18" s="96"/>
      <c r="ASE18" s="96"/>
      <c r="ASF18" s="96"/>
      <c r="ASG18" s="96"/>
      <c r="ASH18" s="96"/>
      <c r="ASI18" s="96"/>
      <c r="ASJ18" s="96"/>
      <c r="ASK18" s="96"/>
      <c r="ASL18" s="96"/>
      <c r="ASM18" s="96"/>
      <c r="ASN18" s="96"/>
      <c r="ASO18" s="96"/>
      <c r="ASP18" s="96"/>
      <c r="ASQ18" s="96"/>
      <c r="ASR18" s="96"/>
      <c r="ASS18" s="96"/>
      <c r="AST18" s="96"/>
      <c r="ASU18" s="96"/>
      <c r="ASV18" s="96"/>
      <c r="ASW18" s="96"/>
      <c r="ASX18" s="96"/>
      <c r="ASY18" s="96"/>
      <c r="ASZ18" s="96"/>
      <c r="ATA18" s="96"/>
      <c r="ATB18" s="96"/>
      <c r="ATC18" s="96"/>
      <c r="ATD18" s="96"/>
      <c r="ATE18" s="96"/>
      <c r="ATF18" s="96"/>
      <c r="ATG18" s="96"/>
      <c r="ATH18" s="96"/>
      <c r="ATI18" s="96"/>
      <c r="ATJ18" s="96"/>
      <c r="ATK18" s="96"/>
      <c r="ATL18" s="96"/>
      <c r="ATM18" s="96"/>
      <c r="ATN18" s="96"/>
      <c r="ATO18" s="96"/>
      <c r="ATP18" s="96"/>
      <c r="ATQ18" s="96"/>
      <c r="ATR18" s="96"/>
      <c r="ATS18" s="96"/>
      <c r="ATT18" s="96"/>
      <c r="ATU18" s="96"/>
      <c r="ATV18" s="96"/>
      <c r="ATW18" s="96"/>
      <c r="ATX18" s="96"/>
      <c r="ATY18" s="96"/>
      <c r="ATZ18" s="96"/>
      <c r="AUA18" s="96"/>
      <c r="AUB18" s="96"/>
      <c r="AUC18" s="96"/>
      <c r="AUD18" s="96"/>
      <c r="AUE18" s="96"/>
      <c r="AUF18" s="96"/>
      <c r="AUG18" s="96"/>
      <c r="AUH18" s="96"/>
      <c r="AUI18" s="96"/>
      <c r="AUJ18" s="96"/>
      <c r="AUK18" s="96"/>
      <c r="AUL18" s="96"/>
      <c r="AUM18" s="96"/>
      <c r="AUN18" s="96"/>
      <c r="AUO18" s="96"/>
      <c r="AUP18" s="96"/>
      <c r="AUQ18" s="96"/>
      <c r="AUR18" s="96"/>
      <c r="AUS18" s="96"/>
      <c r="AUT18" s="96"/>
      <c r="AUU18" s="96"/>
      <c r="AUV18" s="96"/>
      <c r="AUW18" s="96"/>
      <c r="AUX18" s="96"/>
      <c r="AUY18" s="96"/>
      <c r="AUZ18" s="96"/>
      <c r="AVA18" s="96"/>
      <c r="AVB18" s="96"/>
      <c r="AVC18" s="96"/>
      <c r="AVD18" s="96"/>
      <c r="AVE18" s="96"/>
      <c r="AVF18" s="96"/>
      <c r="AVG18" s="96"/>
      <c r="AVH18" s="96"/>
      <c r="AVI18" s="96"/>
      <c r="AVJ18" s="96"/>
      <c r="AVK18" s="96"/>
      <c r="AVL18" s="96"/>
      <c r="AVM18" s="96"/>
      <c r="AVN18" s="96"/>
      <c r="AVO18" s="96"/>
      <c r="AVP18" s="96"/>
      <c r="AVQ18" s="96"/>
      <c r="AVR18" s="96"/>
      <c r="AVS18" s="96"/>
      <c r="AVT18" s="96"/>
      <c r="AVU18" s="96"/>
      <c r="AVV18" s="96"/>
      <c r="AVW18" s="96"/>
      <c r="AVX18" s="96"/>
      <c r="AVY18" s="96"/>
      <c r="AVZ18" s="96"/>
      <c r="AWA18" s="96"/>
      <c r="AWB18" s="96"/>
      <c r="AWC18" s="96"/>
      <c r="AWD18" s="96"/>
      <c r="AWE18" s="96"/>
      <c r="AWF18" s="96"/>
      <c r="AWG18" s="96"/>
      <c r="AWH18" s="96"/>
      <c r="AWI18" s="96"/>
      <c r="AWJ18" s="96"/>
      <c r="AWK18" s="96"/>
      <c r="AWL18" s="96"/>
      <c r="AWM18" s="96"/>
      <c r="AWN18" s="96"/>
      <c r="AWO18" s="96"/>
      <c r="AWP18" s="96"/>
      <c r="AWQ18" s="96"/>
      <c r="AWR18" s="96"/>
      <c r="AWS18" s="96"/>
      <c r="AWT18" s="96"/>
      <c r="AWU18" s="96"/>
      <c r="AWV18" s="96"/>
      <c r="AWW18" s="96"/>
      <c r="AWX18" s="96"/>
      <c r="AWY18" s="96"/>
      <c r="AWZ18" s="96"/>
      <c r="AXA18" s="96"/>
      <c r="AXB18" s="96"/>
      <c r="AXC18" s="96"/>
      <c r="AXD18" s="96"/>
      <c r="AXE18" s="96"/>
      <c r="AXF18" s="96"/>
      <c r="AXG18" s="96"/>
      <c r="AXH18" s="96"/>
      <c r="AXI18" s="96"/>
      <c r="AXJ18" s="96"/>
      <c r="AXK18" s="96"/>
      <c r="AXL18" s="96"/>
      <c r="AXM18" s="96"/>
      <c r="AXN18" s="96"/>
      <c r="AXO18" s="96"/>
      <c r="AXP18" s="96"/>
      <c r="AXQ18" s="96"/>
      <c r="AXR18" s="96"/>
      <c r="AXS18" s="96"/>
      <c r="AXT18" s="96"/>
      <c r="AXU18" s="96"/>
      <c r="AXV18" s="96"/>
      <c r="AXW18" s="96"/>
      <c r="AXX18" s="96"/>
      <c r="AXY18" s="96"/>
      <c r="AXZ18" s="96"/>
      <c r="AYA18" s="96"/>
      <c r="AYB18" s="96"/>
      <c r="AYC18" s="96"/>
      <c r="AYD18" s="96"/>
      <c r="AYE18" s="96"/>
      <c r="AYF18" s="96"/>
      <c r="AYG18" s="96"/>
      <c r="AYH18" s="96"/>
      <c r="AYI18" s="96"/>
      <c r="AYJ18" s="96"/>
      <c r="AYK18" s="96"/>
      <c r="AYL18" s="96"/>
      <c r="AYM18" s="96"/>
      <c r="AYN18" s="96"/>
      <c r="AYO18" s="96"/>
      <c r="AYP18" s="96"/>
      <c r="AYQ18" s="96"/>
      <c r="AYR18" s="96"/>
      <c r="AYS18" s="96"/>
      <c r="AYT18" s="96"/>
      <c r="AYU18" s="96"/>
      <c r="AYV18" s="96"/>
      <c r="AYW18" s="96"/>
      <c r="AYX18" s="96"/>
      <c r="AYY18" s="96"/>
      <c r="AYZ18" s="96"/>
      <c r="AZA18" s="96"/>
      <c r="AZB18" s="96"/>
      <c r="AZC18" s="96"/>
      <c r="AZD18" s="96"/>
      <c r="AZE18" s="96"/>
      <c r="AZF18" s="96"/>
      <c r="AZG18" s="96"/>
      <c r="AZH18" s="96"/>
      <c r="AZI18" s="96"/>
      <c r="AZJ18" s="96"/>
      <c r="AZK18" s="96"/>
      <c r="AZL18" s="96"/>
      <c r="AZM18" s="96"/>
      <c r="AZN18" s="96"/>
      <c r="AZO18" s="96"/>
      <c r="AZP18" s="96"/>
      <c r="AZQ18" s="96"/>
      <c r="AZR18" s="96"/>
      <c r="AZS18" s="96"/>
      <c r="AZT18" s="96"/>
      <c r="AZU18" s="96"/>
      <c r="AZV18" s="96"/>
      <c r="AZW18" s="96"/>
      <c r="AZX18" s="96"/>
      <c r="AZY18" s="96"/>
      <c r="AZZ18" s="96"/>
      <c r="BAA18" s="96"/>
      <c r="BAB18" s="96"/>
      <c r="BAC18" s="96"/>
      <c r="BAD18" s="96"/>
      <c r="BAE18" s="96"/>
      <c r="BAF18" s="96"/>
      <c r="BAG18" s="96"/>
      <c r="BAH18" s="96"/>
      <c r="BAI18" s="96"/>
      <c r="BAJ18" s="96"/>
      <c r="BAK18" s="96"/>
      <c r="BAL18" s="96"/>
      <c r="BAM18" s="96"/>
      <c r="BAN18" s="96"/>
      <c r="BAO18" s="96"/>
      <c r="BAP18" s="96"/>
      <c r="BAQ18" s="96"/>
      <c r="BAR18" s="96"/>
      <c r="BAS18" s="96"/>
      <c r="BAT18" s="96"/>
      <c r="BAU18" s="96"/>
      <c r="BAV18" s="96"/>
      <c r="BAW18" s="96"/>
      <c r="BAX18" s="96"/>
      <c r="BAY18" s="96"/>
      <c r="BAZ18" s="96"/>
      <c r="BBA18" s="96"/>
      <c r="BBB18" s="96"/>
      <c r="BBC18" s="96"/>
      <c r="BBD18" s="96"/>
      <c r="BBE18" s="96"/>
      <c r="BBF18" s="96"/>
      <c r="BBG18" s="96"/>
      <c r="BBH18" s="96"/>
      <c r="BBI18" s="96"/>
      <c r="BBJ18" s="96"/>
      <c r="BBK18" s="96"/>
      <c r="BBL18" s="96"/>
      <c r="BBM18" s="96"/>
      <c r="BBN18" s="96"/>
      <c r="BBO18" s="96"/>
      <c r="BBP18" s="96"/>
      <c r="BBQ18" s="96"/>
      <c r="BBR18" s="96"/>
      <c r="BBS18" s="96"/>
      <c r="BBT18" s="96"/>
      <c r="BBU18" s="96"/>
      <c r="BBV18" s="96"/>
      <c r="BBW18" s="96"/>
      <c r="BBX18" s="96"/>
      <c r="BBY18" s="96"/>
      <c r="BBZ18" s="96"/>
      <c r="BCA18" s="96"/>
      <c r="BCB18" s="96"/>
      <c r="BCC18" s="96"/>
      <c r="BCD18" s="96"/>
      <c r="BCE18" s="96"/>
      <c r="BCF18" s="96"/>
      <c r="BCG18" s="96"/>
      <c r="BCH18" s="96"/>
      <c r="BCI18" s="96"/>
      <c r="BCJ18" s="96"/>
      <c r="BCK18" s="96"/>
      <c r="BCL18" s="96"/>
      <c r="BCM18" s="96"/>
      <c r="BCN18" s="96"/>
      <c r="BCO18" s="96"/>
      <c r="BCP18" s="96"/>
      <c r="BCQ18" s="96"/>
      <c r="BCR18" s="96"/>
      <c r="BCS18" s="96"/>
      <c r="BCT18" s="96"/>
      <c r="BCU18" s="96"/>
      <c r="BCV18" s="96"/>
      <c r="BCW18" s="96"/>
      <c r="BCX18" s="96"/>
      <c r="BCY18" s="96"/>
      <c r="BCZ18" s="96"/>
      <c r="BDA18" s="96"/>
      <c r="BDB18" s="96"/>
      <c r="BDC18" s="96"/>
      <c r="BDD18" s="96"/>
      <c r="BDE18" s="96"/>
      <c r="BDF18" s="96"/>
      <c r="BDG18" s="96"/>
      <c r="BDH18" s="96"/>
      <c r="BDI18" s="96"/>
      <c r="BDJ18" s="96"/>
      <c r="BDK18" s="96"/>
      <c r="BDL18" s="96"/>
      <c r="BDM18" s="96"/>
      <c r="BDN18" s="96"/>
      <c r="BDO18" s="96"/>
      <c r="BDP18" s="96"/>
      <c r="BDQ18" s="96"/>
      <c r="BDR18" s="96"/>
      <c r="BDS18" s="96"/>
      <c r="BDT18" s="96"/>
      <c r="BDU18" s="96"/>
      <c r="BDV18" s="96"/>
      <c r="BDW18" s="96"/>
      <c r="BDX18" s="96"/>
      <c r="BDY18" s="96"/>
      <c r="BDZ18" s="96"/>
      <c r="BEA18" s="96"/>
      <c r="BEB18" s="96"/>
      <c r="BEC18" s="96"/>
      <c r="BED18" s="96"/>
      <c r="BEE18" s="96"/>
      <c r="BEF18" s="96"/>
      <c r="BEG18" s="96"/>
      <c r="BEH18" s="96"/>
      <c r="BEI18" s="96"/>
      <c r="BEJ18" s="96"/>
      <c r="BEK18" s="96"/>
      <c r="BEL18" s="96"/>
      <c r="BEM18" s="96"/>
      <c r="BEN18" s="96"/>
      <c r="BEO18" s="96"/>
      <c r="BEP18" s="96"/>
      <c r="BEQ18" s="96"/>
      <c r="BER18" s="96"/>
      <c r="BES18" s="96"/>
      <c r="BET18" s="96"/>
      <c r="BEU18" s="96"/>
      <c r="BEV18" s="96"/>
      <c r="BEW18" s="96"/>
      <c r="BEX18" s="96"/>
      <c r="BEY18" s="96"/>
      <c r="BEZ18" s="96"/>
      <c r="BFA18" s="96"/>
      <c r="BFB18" s="96"/>
      <c r="BFC18" s="96"/>
      <c r="BFD18" s="96"/>
      <c r="BFE18" s="96"/>
      <c r="BFF18" s="96"/>
      <c r="BFG18" s="96"/>
      <c r="BFH18" s="96"/>
      <c r="BFI18" s="96"/>
      <c r="BFJ18" s="96"/>
      <c r="BFK18" s="96"/>
      <c r="BFL18" s="96"/>
      <c r="BFM18" s="96"/>
      <c r="BFN18" s="96"/>
      <c r="BFO18" s="96"/>
      <c r="BFP18" s="96"/>
      <c r="BFQ18" s="96"/>
      <c r="BFR18" s="96"/>
      <c r="BFS18" s="96"/>
      <c r="BFT18" s="96"/>
      <c r="BFU18" s="96"/>
      <c r="BFV18" s="96"/>
      <c r="BFW18" s="96"/>
      <c r="BFX18" s="96"/>
      <c r="BFY18" s="96"/>
      <c r="BFZ18" s="96"/>
      <c r="BGA18" s="96"/>
      <c r="BGB18" s="96"/>
      <c r="BGC18" s="96"/>
      <c r="BGD18" s="96"/>
      <c r="BGE18" s="96"/>
      <c r="BGF18" s="96"/>
      <c r="BGG18" s="96"/>
      <c r="BGH18" s="96"/>
      <c r="BGI18" s="96"/>
      <c r="BGJ18" s="96"/>
      <c r="BGK18" s="96"/>
      <c r="BGL18" s="96"/>
      <c r="BGM18" s="96"/>
      <c r="BGN18" s="96"/>
      <c r="BGO18" s="96"/>
      <c r="BGP18" s="96"/>
      <c r="BGQ18" s="96"/>
      <c r="BGR18" s="96"/>
      <c r="BGS18" s="96"/>
      <c r="BGT18" s="96"/>
      <c r="BGU18" s="96"/>
      <c r="BGV18" s="96"/>
      <c r="BGW18" s="96"/>
      <c r="BGX18" s="96"/>
      <c r="BGY18" s="96"/>
      <c r="BGZ18" s="96"/>
      <c r="BHA18" s="96"/>
      <c r="BHB18" s="96"/>
      <c r="BHC18" s="96"/>
      <c r="BHD18" s="96"/>
      <c r="BHE18" s="96"/>
      <c r="BHF18" s="96"/>
      <c r="BHG18" s="96"/>
      <c r="BHH18" s="96"/>
      <c r="BHI18" s="96"/>
      <c r="BHJ18" s="96"/>
      <c r="BHK18" s="96"/>
      <c r="BHL18" s="96"/>
      <c r="BHM18" s="96"/>
      <c r="BHN18" s="96"/>
      <c r="BHO18" s="96"/>
      <c r="BHP18" s="96"/>
      <c r="BHQ18" s="96"/>
      <c r="BHR18" s="96"/>
      <c r="BHS18" s="96"/>
      <c r="BHT18" s="96"/>
      <c r="BHU18" s="96"/>
      <c r="BHV18" s="96"/>
      <c r="BHW18" s="96"/>
      <c r="BHX18" s="96"/>
      <c r="BHY18" s="96"/>
      <c r="BHZ18" s="96"/>
      <c r="BIA18" s="96"/>
      <c r="BIB18" s="96"/>
      <c r="BIC18" s="96"/>
      <c r="BID18" s="96"/>
      <c r="BIE18" s="96"/>
      <c r="BIF18" s="96"/>
      <c r="BIG18" s="96"/>
      <c r="BIH18" s="96"/>
      <c r="BII18" s="96"/>
      <c r="BIJ18" s="96"/>
      <c r="BIK18" s="96"/>
      <c r="BIL18" s="96"/>
      <c r="BIM18" s="96"/>
      <c r="BIN18" s="96"/>
      <c r="BIO18" s="96"/>
      <c r="BIP18" s="96"/>
      <c r="BIQ18" s="96"/>
      <c r="BIR18" s="96"/>
      <c r="BIS18" s="96"/>
      <c r="BIT18" s="96"/>
      <c r="BIU18" s="96"/>
      <c r="BIV18" s="96"/>
      <c r="BIW18" s="96"/>
      <c r="BIX18" s="96"/>
      <c r="BIY18" s="96"/>
      <c r="BIZ18" s="96"/>
      <c r="BJA18" s="96"/>
      <c r="BJB18" s="96"/>
      <c r="BJC18" s="96"/>
      <c r="BJD18" s="96"/>
      <c r="BJE18" s="96"/>
      <c r="BJF18" s="96"/>
      <c r="BJG18" s="96"/>
      <c r="BJH18" s="96"/>
      <c r="BJI18" s="96"/>
      <c r="BJJ18" s="96"/>
      <c r="BJK18" s="96"/>
      <c r="BJL18" s="96"/>
      <c r="BJM18" s="96"/>
      <c r="BJN18" s="96"/>
      <c r="BJO18" s="96"/>
      <c r="BJP18" s="96"/>
      <c r="BJQ18" s="96"/>
      <c r="BJR18" s="96"/>
      <c r="BJS18" s="96"/>
      <c r="BJT18" s="96"/>
      <c r="BJU18" s="96"/>
      <c r="BJV18" s="96"/>
      <c r="BJW18" s="96"/>
      <c r="BJX18" s="96"/>
      <c r="BJY18" s="96"/>
      <c r="BJZ18" s="96"/>
      <c r="BKA18" s="96"/>
      <c r="BKB18" s="96"/>
      <c r="BKC18" s="96"/>
      <c r="BKD18" s="96"/>
      <c r="BKE18" s="96"/>
      <c r="BKF18" s="96"/>
      <c r="BKG18" s="96"/>
      <c r="BKH18" s="96"/>
      <c r="BKI18" s="96"/>
      <c r="BKJ18" s="96"/>
      <c r="BKK18" s="96"/>
      <c r="BKL18" s="96"/>
      <c r="BKM18" s="96"/>
      <c r="BKN18" s="96"/>
      <c r="BKO18" s="96"/>
      <c r="BKP18" s="96"/>
      <c r="BKQ18" s="96"/>
      <c r="BKR18" s="96"/>
      <c r="BKS18" s="96"/>
      <c r="BKT18" s="96"/>
      <c r="BKU18" s="96"/>
      <c r="BKV18" s="96"/>
      <c r="BKW18" s="96"/>
      <c r="BKX18" s="96"/>
      <c r="BKY18" s="96"/>
      <c r="BKZ18" s="96"/>
      <c r="BLA18" s="96"/>
      <c r="BLB18" s="96"/>
      <c r="BLC18" s="96"/>
      <c r="BLD18" s="96"/>
      <c r="BLE18" s="96"/>
      <c r="BLF18" s="96"/>
      <c r="BLG18" s="96"/>
      <c r="BLH18" s="96"/>
      <c r="BLI18" s="96"/>
      <c r="BLJ18" s="96"/>
      <c r="BLK18" s="96"/>
      <c r="BLL18" s="96"/>
      <c r="BLM18" s="96"/>
      <c r="BLN18" s="96"/>
      <c r="BLO18" s="96"/>
      <c r="BLP18" s="96"/>
      <c r="BLQ18" s="96"/>
      <c r="BLR18" s="96"/>
      <c r="BLS18" s="96"/>
      <c r="BLT18" s="96"/>
      <c r="BLU18" s="96"/>
      <c r="BLV18" s="96"/>
      <c r="BLW18" s="96"/>
      <c r="BLX18" s="96"/>
      <c r="BLY18" s="96"/>
      <c r="BLZ18" s="96"/>
      <c r="BMA18" s="96"/>
      <c r="BMB18" s="96"/>
      <c r="BMC18" s="96"/>
      <c r="BMD18" s="96"/>
      <c r="BME18" s="96"/>
      <c r="BMF18" s="96"/>
      <c r="BMG18" s="96"/>
      <c r="BMH18" s="96"/>
      <c r="BMI18" s="96"/>
      <c r="BMJ18" s="96"/>
      <c r="BMK18" s="96"/>
      <c r="BML18" s="96"/>
      <c r="BMM18" s="96"/>
      <c r="BMN18" s="96"/>
      <c r="BMO18" s="96"/>
      <c r="BMP18" s="96"/>
      <c r="BMQ18" s="96"/>
      <c r="BMR18" s="96"/>
      <c r="BMS18" s="96"/>
      <c r="BMT18" s="96"/>
      <c r="BMU18" s="96"/>
      <c r="BMV18" s="96"/>
      <c r="BMW18" s="96"/>
      <c r="BMX18" s="96"/>
      <c r="BMY18" s="96"/>
      <c r="BMZ18" s="96"/>
      <c r="BNA18" s="96"/>
      <c r="BNB18" s="96"/>
      <c r="BNC18" s="96"/>
      <c r="BND18" s="96"/>
      <c r="BNE18" s="96"/>
      <c r="BNF18" s="96"/>
      <c r="BNG18" s="96"/>
      <c r="BNH18" s="96"/>
      <c r="BNI18" s="96"/>
      <c r="BNJ18" s="96"/>
      <c r="BNK18" s="96"/>
      <c r="BNL18" s="96"/>
      <c r="BNM18" s="96"/>
      <c r="BNN18" s="96"/>
      <c r="BNO18" s="96"/>
      <c r="BNP18" s="96"/>
      <c r="BNQ18" s="96"/>
      <c r="BNR18" s="96"/>
      <c r="BNS18" s="96"/>
      <c r="BNT18" s="96"/>
      <c r="BNU18" s="96"/>
      <c r="BNV18" s="96"/>
      <c r="BNW18" s="96"/>
      <c r="BNX18" s="96"/>
      <c r="BNY18" s="96"/>
      <c r="BNZ18" s="96"/>
      <c r="BOA18" s="96"/>
      <c r="BOB18" s="96"/>
      <c r="BOC18" s="96"/>
      <c r="BOD18" s="96"/>
      <c r="BOE18" s="96"/>
      <c r="BOF18" s="96"/>
      <c r="BOG18" s="96"/>
      <c r="BOH18" s="96"/>
      <c r="BOI18" s="96"/>
      <c r="BOJ18" s="96"/>
      <c r="BOK18" s="96"/>
      <c r="BOL18" s="96"/>
      <c r="BOM18" s="96"/>
      <c r="BON18" s="96"/>
      <c r="BOO18" s="96"/>
      <c r="BOP18" s="96"/>
      <c r="BOQ18" s="96"/>
      <c r="BOR18" s="96"/>
      <c r="BOS18" s="96"/>
      <c r="BOT18" s="96"/>
      <c r="BOU18" s="96"/>
      <c r="BOV18" s="96"/>
      <c r="BOW18" s="96"/>
      <c r="BOX18" s="96"/>
      <c r="BOY18" s="96"/>
      <c r="BOZ18" s="96"/>
      <c r="BPA18" s="96"/>
      <c r="BPB18" s="96"/>
      <c r="BPC18" s="96"/>
      <c r="BPD18" s="96"/>
      <c r="BPE18" s="96"/>
      <c r="BPF18" s="96"/>
      <c r="BPG18" s="96"/>
      <c r="BPH18" s="96"/>
      <c r="BPI18" s="96"/>
      <c r="BPJ18" s="96"/>
      <c r="BPK18" s="96"/>
      <c r="BPL18" s="96"/>
      <c r="BPM18" s="96"/>
      <c r="BPN18" s="96"/>
      <c r="BPO18" s="96"/>
      <c r="BPP18" s="96"/>
      <c r="BPQ18" s="96"/>
      <c r="BPR18" s="96"/>
      <c r="BPS18" s="96"/>
      <c r="BPT18" s="96"/>
      <c r="BPU18" s="96"/>
      <c r="BPV18" s="96"/>
      <c r="BPW18" s="96"/>
      <c r="BPX18" s="96"/>
      <c r="BPY18" s="96"/>
      <c r="BPZ18" s="96"/>
      <c r="BQA18" s="96"/>
      <c r="BQB18" s="96"/>
      <c r="BQC18" s="96"/>
      <c r="BQD18" s="96"/>
      <c r="BQE18" s="96"/>
      <c r="BQF18" s="96"/>
      <c r="BQG18" s="96"/>
      <c r="BQH18" s="96"/>
      <c r="BQI18" s="96"/>
      <c r="BQJ18" s="96"/>
      <c r="BQK18" s="96"/>
      <c r="BQL18" s="96"/>
      <c r="BQM18" s="96"/>
      <c r="BQN18" s="96"/>
      <c r="BQO18" s="96"/>
      <c r="BQP18" s="96"/>
      <c r="BQQ18" s="96"/>
      <c r="BQR18" s="96"/>
      <c r="BQS18" s="96"/>
      <c r="BQT18" s="96"/>
      <c r="BQU18" s="96"/>
      <c r="BQV18" s="96"/>
      <c r="BQW18" s="96"/>
      <c r="BQX18" s="96"/>
      <c r="BQY18" s="96"/>
      <c r="BQZ18" s="96"/>
      <c r="BRA18" s="96"/>
      <c r="BRB18" s="96"/>
      <c r="BRC18" s="96"/>
      <c r="BRD18" s="96"/>
      <c r="BRE18" s="96"/>
      <c r="BRF18" s="96"/>
      <c r="BRG18" s="96"/>
      <c r="BRH18" s="96"/>
      <c r="BRI18" s="96"/>
      <c r="BRJ18" s="96"/>
      <c r="BRK18" s="96"/>
      <c r="BRL18" s="96"/>
      <c r="BRM18" s="96"/>
      <c r="BRN18" s="96"/>
      <c r="BRO18" s="96"/>
      <c r="BRP18" s="96"/>
      <c r="BRQ18" s="96"/>
      <c r="BRR18" s="96"/>
      <c r="BRS18" s="96"/>
      <c r="BRT18" s="96"/>
      <c r="BRU18" s="96"/>
      <c r="BRV18" s="96"/>
      <c r="BRW18" s="96"/>
      <c r="BRX18" s="96"/>
      <c r="BRY18" s="96"/>
      <c r="BRZ18" s="96"/>
      <c r="BSA18" s="96"/>
      <c r="BSB18" s="96"/>
      <c r="BSC18" s="96"/>
      <c r="BSD18" s="96"/>
      <c r="BSE18" s="96"/>
      <c r="BSF18" s="96"/>
      <c r="BSG18" s="96"/>
      <c r="BSH18" s="96"/>
      <c r="BSI18" s="96"/>
      <c r="BSJ18" s="96"/>
      <c r="BSK18" s="96"/>
      <c r="BSL18" s="96"/>
      <c r="BSM18" s="96"/>
      <c r="BSN18" s="96"/>
      <c r="BSO18" s="96"/>
      <c r="BSP18" s="96"/>
      <c r="BSQ18" s="96"/>
      <c r="BSR18" s="96"/>
      <c r="BSS18" s="96"/>
      <c r="BST18" s="96"/>
      <c r="BSU18" s="96"/>
      <c r="BSV18" s="96"/>
      <c r="BSW18" s="96"/>
      <c r="BSX18" s="96"/>
      <c r="BSY18" s="96"/>
      <c r="BSZ18" s="96"/>
      <c r="BTA18" s="96"/>
      <c r="BTB18" s="96"/>
      <c r="BTC18" s="96"/>
      <c r="BTD18" s="96"/>
      <c r="BTE18" s="96"/>
      <c r="BTF18" s="96"/>
      <c r="BTG18" s="96"/>
      <c r="BTH18" s="96"/>
      <c r="BTI18" s="96"/>
      <c r="BTJ18" s="96"/>
      <c r="BTK18" s="96"/>
      <c r="BTL18" s="96"/>
      <c r="BTM18" s="96"/>
      <c r="BTN18" s="96"/>
      <c r="BTO18" s="96"/>
      <c r="BTP18" s="96"/>
      <c r="BTQ18" s="96"/>
      <c r="BTR18" s="96"/>
      <c r="BTS18" s="96"/>
      <c r="BTT18" s="96"/>
      <c r="BTU18" s="96"/>
      <c r="BTV18" s="96"/>
      <c r="BTW18" s="96"/>
      <c r="BTX18" s="96"/>
      <c r="BTY18" s="96"/>
      <c r="BTZ18" s="96"/>
      <c r="BUA18" s="96"/>
      <c r="BUB18" s="96"/>
      <c r="BUC18" s="96"/>
      <c r="BUD18" s="96"/>
      <c r="BUE18" s="96"/>
      <c r="BUF18" s="96"/>
      <c r="BUG18" s="96"/>
      <c r="BUH18" s="96"/>
      <c r="BUI18" s="96"/>
      <c r="BUJ18" s="96"/>
      <c r="BUK18" s="96"/>
      <c r="BUL18" s="96"/>
      <c r="BUM18" s="96"/>
      <c r="BUN18" s="96"/>
      <c r="BUO18" s="96"/>
      <c r="BUP18" s="96"/>
      <c r="BUQ18" s="96"/>
      <c r="BUR18" s="96"/>
      <c r="BUS18" s="96"/>
      <c r="BUT18" s="96"/>
      <c r="BUU18" s="96"/>
      <c r="BUV18" s="96"/>
      <c r="BUW18" s="96"/>
      <c r="BUX18" s="96"/>
      <c r="BUY18" s="96"/>
      <c r="BUZ18" s="96"/>
      <c r="BVA18" s="96"/>
      <c r="BVB18" s="96"/>
      <c r="BVC18" s="96"/>
      <c r="BVD18" s="96"/>
      <c r="BVE18" s="96"/>
      <c r="BVF18" s="96"/>
      <c r="BVG18" s="96"/>
      <c r="BVH18" s="96"/>
      <c r="BVI18" s="96"/>
      <c r="BVJ18" s="96"/>
      <c r="BVK18" s="96"/>
      <c r="BVL18" s="96"/>
      <c r="BVM18" s="96"/>
      <c r="BVN18" s="96"/>
      <c r="BVO18" s="96"/>
      <c r="BVP18" s="96"/>
      <c r="BVQ18" s="96"/>
      <c r="BVR18" s="96"/>
      <c r="BVS18" s="96"/>
      <c r="BVT18" s="96"/>
      <c r="BVU18" s="96"/>
      <c r="BVV18" s="96"/>
      <c r="BVW18" s="96"/>
      <c r="BVX18" s="96"/>
      <c r="BVY18" s="96"/>
      <c r="BVZ18" s="96"/>
      <c r="BWA18" s="96"/>
      <c r="BWB18" s="96"/>
      <c r="BWC18" s="96"/>
      <c r="BWD18" s="96"/>
      <c r="BWE18" s="96"/>
      <c r="BWF18" s="96"/>
      <c r="BWG18" s="96"/>
      <c r="BWH18" s="96"/>
      <c r="BWI18" s="96"/>
      <c r="BWJ18" s="96"/>
      <c r="BWK18" s="96"/>
      <c r="BWL18" s="96"/>
      <c r="BWM18" s="96"/>
      <c r="BWN18" s="96"/>
      <c r="BWO18" s="96"/>
      <c r="BWP18" s="96"/>
      <c r="BWQ18" s="96"/>
      <c r="BWR18" s="96"/>
      <c r="BWS18" s="96"/>
      <c r="BWT18" s="96"/>
      <c r="BWU18" s="96"/>
      <c r="BWV18" s="96"/>
      <c r="BWW18" s="96"/>
      <c r="BWX18" s="96"/>
      <c r="BWY18" s="96"/>
      <c r="BWZ18" s="96"/>
      <c r="BXA18" s="96"/>
      <c r="BXB18" s="96"/>
      <c r="BXC18" s="96"/>
      <c r="BXD18" s="96"/>
      <c r="BXE18" s="96"/>
      <c r="BXF18" s="96"/>
      <c r="BXG18" s="96"/>
      <c r="BXH18" s="96"/>
      <c r="BXI18" s="96"/>
      <c r="BXJ18" s="96"/>
      <c r="BXK18" s="96"/>
      <c r="BXL18" s="96"/>
      <c r="BXM18" s="96"/>
      <c r="BXN18" s="96"/>
      <c r="BXO18" s="96"/>
      <c r="BXP18" s="96"/>
      <c r="BXQ18" s="96"/>
      <c r="BXR18" s="96"/>
      <c r="BXS18" s="96"/>
      <c r="BXT18" s="96"/>
      <c r="BXU18" s="96"/>
      <c r="BXV18" s="96"/>
      <c r="BXW18" s="96"/>
      <c r="BXX18" s="96"/>
      <c r="BXY18" s="96"/>
      <c r="BXZ18" s="96"/>
      <c r="BYA18" s="96"/>
      <c r="BYB18" s="96"/>
      <c r="BYC18" s="96"/>
      <c r="BYD18" s="96"/>
      <c r="BYE18" s="96"/>
      <c r="BYF18" s="96"/>
      <c r="BYG18" s="96"/>
      <c r="BYH18" s="96"/>
      <c r="BYI18" s="96"/>
      <c r="BYJ18" s="96"/>
      <c r="BYK18" s="96"/>
      <c r="BYL18" s="96"/>
      <c r="BYM18" s="96"/>
      <c r="BYN18" s="96"/>
      <c r="BYO18" s="96"/>
      <c r="BYP18" s="96"/>
      <c r="BYQ18" s="96"/>
      <c r="BYR18" s="96"/>
      <c r="BYS18" s="96"/>
      <c r="BYT18" s="96"/>
      <c r="BYU18" s="96"/>
      <c r="BYV18" s="96"/>
      <c r="BYW18" s="96"/>
      <c r="BYX18" s="96"/>
      <c r="BYY18" s="96"/>
      <c r="BYZ18" s="96"/>
      <c r="BZA18" s="96"/>
      <c r="BZB18" s="96"/>
      <c r="BZC18" s="96"/>
      <c r="BZD18" s="96"/>
      <c r="BZE18" s="96"/>
      <c r="BZF18" s="96"/>
      <c r="BZG18" s="96"/>
      <c r="BZH18" s="96"/>
      <c r="BZI18" s="96"/>
      <c r="BZJ18" s="96"/>
      <c r="BZK18" s="96"/>
      <c r="BZL18" s="96"/>
      <c r="BZM18" s="96"/>
      <c r="BZN18" s="96"/>
      <c r="BZO18" s="96"/>
      <c r="BZP18" s="96"/>
      <c r="BZQ18" s="96"/>
      <c r="BZR18" s="96"/>
      <c r="BZS18" s="96"/>
      <c r="BZT18" s="96"/>
      <c r="BZU18" s="96"/>
      <c r="BZV18" s="96"/>
      <c r="BZW18" s="96"/>
      <c r="BZX18" s="96"/>
      <c r="BZY18" s="96"/>
      <c r="BZZ18" s="96"/>
      <c r="CAA18" s="96"/>
      <c r="CAB18" s="96"/>
      <c r="CAC18" s="96"/>
      <c r="CAD18" s="96"/>
      <c r="CAE18" s="96"/>
      <c r="CAF18" s="96"/>
      <c r="CAG18" s="96"/>
      <c r="CAH18" s="96"/>
      <c r="CAI18" s="96"/>
      <c r="CAJ18" s="96"/>
      <c r="CAK18" s="96"/>
      <c r="CAL18" s="96"/>
      <c r="CAM18" s="96"/>
      <c r="CAN18" s="96"/>
      <c r="CAO18" s="96"/>
      <c r="CAP18" s="96"/>
      <c r="CAQ18" s="96"/>
      <c r="CAR18" s="96"/>
      <c r="CAS18" s="96"/>
      <c r="CAT18" s="96"/>
      <c r="CAU18" s="96"/>
      <c r="CAV18" s="96"/>
      <c r="CAW18" s="96"/>
      <c r="CAX18" s="96"/>
      <c r="CAY18" s="96"/>
      <c r="CAZ18" s="96"/>
      <c r="CBA18" s="96"/>
      <c r="CBB18" s="96"/>
      <c r="CBC18" s="96"/>
      <c r="CBD18" s="96"/>
      <c r="CBE18" s="96"/>
      <c r="CBF18" s="96"/>
      <c r="CBG18" s="96"/>
      <c r="CBH18" s="96"/>
      <c r="CBI18" s="96"/>
      <c r="CBJ18" s="96"/>
      <c r="CBK18" s="96"/>
      <c r="CBL18" s="96"/>
      <c r="CBM18" s="96"/>
      <c r="CBN18" s="96"/>
      <c r="CBO18" s="96"/>
      <c r="CBP18" s="96"/>
      <c r="CBQ18" s="96"/>
      <c r="CBR18" s="96"/>
      <c r="CBS18" s="96"/>
      <c r="CBT18" s="96"/>
      <c r="CBU18" s="96"/>
      <c r="CBV18" s="96"/>
      <c r="CBW18" s="96"/>
      <c r="CBX18" s="96"/>
      <c r="CBY18" s="96"/>
      <c r="CBZ18" s="96"/>
      <c r="CCA18" s="96"/>
      <c r="CCB18" s="96"/>
      <c r="CCC18" s="96"/>
      <c r="CCD18" s="96"/>
      <c r="CCE18" s="96"/>
      <c r="CCF18" s="96"/>
      <c r="CCG18" s="96"/>
      <c r="CCH18" s="96"/>
      <c r="CCI18" s="96"/>
      <c r="CCJ18" s="96"/>
      <c r="CCK18" s="96"/>
      <c r="CCL18" s="96"/>
      <c r="CCM18" s="96"/>
      <c r="CCN18" s="96"/>
      <c r="CCO18" s="96"/>
      <c r="CCP18" s="96"/>
      <c r="CCQ18" s="96"/>
      <c r="CCR18" s="96"/>
      <c r="CCS18" s="96"/>
      <c r="CCT18" s="96"/>
      <c r="CCU18" s="96"/>
      <c r="CCV18" s="96"/>
      <c r="CCW18" s="96"/>
      <c r="CCX18" s="96"/>
      <c r="CCY18" s="96"/>
      <c r="CCZ18" s="96"/>
      <c r="CDA18" s="96"/>
      <c r="CDB18" s="96"/>
      <c r="CDC18" s="96"/>
      <c r="CDD18" s="96"/>
      <c r="CDE18" s="96"/>
      <c r="CDF18" s="96"/>
      <c r="CDG18" s="96"/>
      <c r="CDH18" s="96"/>
      <c r="CDI18" s="96"/>
      <c r="CDJ18" s="96"/>
      <c r="CDK18" s="96"/>
      <c r="CDL18" s="96"/>
      <c r="CDM18" s="96"/>
      <c r="CDN18" s="96"/>
      <c r="CDO18" s="96"/>
      <c r="CDP18" s="96"/>
      <c r="CDQ18" s="96"/>
      <c r="CDR18" s="96"/>
      <c r="CDS18" s="96"/>
      <c r="CDT18" s="96"/>
      <c r="CDU18" s="96"/>
      <c r="CDV18" s="96"/>
      <c r="CDW18" s="96"/>
      <c r="CDX18" s="96"/>
      <c r="CDY18" s="96"/>
      <c r="CDZ18" s="96"/>
      <c r="CEA18" s="96"/>
      <c r="CEB18" s="96"/>
      <c r="CEC18" s="96"/>
      <c r="CED18" s="96"/>
      <c r="CEE18" s="96"/>
      <c r="CEF18" s="96"/>
      <c r="CEG18" s="96"/>
      <c r="CEH18" s="96"/>
      <c r="CEI18" s="96"/>
      <c r="CEJ18" s="96"/>
      <c r="CEK18" s="96"/>
      <c r="CEL18" s="96"/>
      <c r="CEM18" s="96"/>
      <c r="CEN18" s="96"/>
      <c r="CEO18" s="96"/>
      <c r="CEP18" s="96"/>
      <c r="CEQ18" s="96"/>
      <c r="CER18" s="96"/>
      <c r="CES18" s="96"/>
      <c r="CET18" s="96"/>
      <c r="CEU18" s="96"/>
      <c r="CEV18" s="96"/>
      <c r="CEW18" s="96"/>
      <c r="CEX18" s="96"/>
      <c r="CEY18" s="96"/>
      <c r="CEZ18" s="96"/>
      <c r="CFA18" s="96"/>
      <c r="CFB18" s="96"/>
      <c r="CFC18" s="96"/>
      <c r="CFD18" s="96"/>
      <c r="CFE18" s="96"/>
      <c r="CFF18" s="96"/>
      <c r="CFG18" s="96"/>
      <c r="CFH18" s="96"/>
      <c r="CFI18" s="96"/>
      <c r="CFJ18" s="96"/>
      <c r="CFK18" s="96"/>
      <c r="CFL18" s="96"/>
      <c r="CFM18" s="96"/>
      <c r="CFN18" s="96"/>
      <c r="CFO18" s="96"/>
      <c r="CFP18" s="96"/>
      <c r="CFQ18" s="96"/>
      <c r="CFR18" s="96"/>
      <c r="CFS18" s="96"/>
      <c r="CFT18" s="96"/>
      <c r="CFU18" s="96"/>
      <c r="CFV18" s="96"/>
      <c r="CFW18" s="96"/>
      <c r="CFX18" s="96"/>
      <c r="CFY18" s="96"/>
      <c r="CFZ18" s="96"/>
      <c r="CGA18" s="96"/>
      <c r="CGB18" s="96"/>
      <c r="CGC18" s="96"/>
      <c r="CGD18" s="96"/>
      <c r="CGE18" s="96"/>
      <c r="CGF18" s="96"/>
      <c r="CGG18" s="96"/>
      <c r="CGH18" s="96"/>
      <c r="CGI18" s="96"/>
      <c r="CGJ18" s="96"/>
      <c r="CGK18" s="96"/>
      <c r="CGL18" s="96"/>
      <c r="CGM18" s="96"/>
      <c r="CGN18" s="96"/>
      <c r="CGO18" s="96"/>
      <c r="CGP18" s="96"/>
      <c r="CGQ18" s="96"/>
      <c r="CGR18" s="96"/>
      <c r="CGS18" s="96"/>
      <c r="CGT18" s="96"/>
      <c r="CGU18" s="96"/>
      <c r="CGV18" s="96"/>
      <c r="CGW18" s="96"/>
      <c r="CGX18" s="96"/>
      <c r="CGY18" s="96"/>
      <c r="CGZ18" s="96"/>
      <c r="CHA18" s="96"/>
      <c r="CHB18" s="96"/>
      <c r="CHC18" s="96"/>
      <c r="CHD18" s="96"/>
      <c r="CHE18" s="96"/>
      <c r="CHF18" s="96"/>
      <c r="CHG18" s="96"/>
      <c r="CHH18" s="96"/>
      <c r="CHI18" s="96"/>
      <c r="CHJ18" s="96"/>
      <c r="CHK18" s="96"/>
      <c r="CHL18" s="96"/>
      <c r="CHM18" s="96"/>
      <c r="CHN18" s="96"/>
      <c r="CHO18" s="96"/>
      <c r="CHP18" s="96"/>
      <c r="CHQ18" s="96"/>
      <c r="CHR18" s="96"/>
      <c r="CHS18" s="96"/>
      <c r="CHT18" s="96"/>
      <c r="CHU18" s="96"/>
      <c r="CHV18" s="96"/>
      <c r="CHW18" s="96"/>
      <c r="CHX18" s="96"/>
      <c r="CHY18" s="96"/>
      <c r="CHZ18" s="96"/>
      <c r="CIA18" s="96"/>
      <c r="CIB18" s="96"/>
      <c r="CIC18" s="96"/>
      <c r="CID18" s="96"/>
      <c r="CIE18" s="96"/>
      <c r="CIF18" s="96"/>
      <c r="CIG18" s="96"/>
      <c r="CIH18" s="96"/>
      <c r="CII18" s="96"/>
      <c r="CIJ18" s="96"/>
      <c r="CIK18" s="96"/>
      <c r="CIL18" s="96"/>
      <c r="CIM18" s="96"/>
      <c r="CIN18" s="96"/>
      <c r="CIO18" s="96"/>
      <c r="CIP18" s="96"/>
      <c r="CIQ18" s="96"/>
      <c r="CIR18" s="96"/>
      <c r="CIS18" s="96"/>
      <c r="CIT18" s="96"/>
      <c r="CIU18" s="96"/>
      <c r="CIV18" s="96"/>
      <c r="CIW18" s="96"/>
      <c r="CIX18" s="96"/>
      <c r="CIY18" s="96"/>
      <c r="CIZ18" s="96"/>
      <c r="CJA18" s="96"/>
      <c r="CJB18" s="96"/>
      <c r="CJC18" s="96"/>
      <c r="CJD18" s="96"/>
      <c r="CJE18" s="96"/>
      <c r="CJF18" s="96"/>
      <c r="CJG18" s="96"/>
      <c r="CJH18" s="96"/>
      <c r="CJI18" s="96"/>
      <c r="CJJ18" s="96"/>
      <c r="CJK18" s="96"/>
      <c r="CJL18" s="96"/>
      <c r="CJM18" s="96"/>
      <c r="CJN18" s="96"/>
      <c r="CJO18" s="96"/>
      <c r="CJP18" s="96"/>
      <c r="CJQ18" s="96"/>
      <c r="CJR18" s="96"/>
      <c r="CJS18" s="96"/>
      <c r="CJT18" s="96"/>
      <c r="CJU18" s="96"/>
      <c r="CJV18" s="96"/>
      <c r="CJW18" s="96"/>
      <c r="CJX18" s="96"/>
      <c r="CJY18" s="96"/>
      <c r="CJZ18" s="96"/>
      <c r="CKA18" s="96"/>
      <c r="CKB18" s="96"/>
      <c r="CKC18" s="96"/>
      <c r="CKD18" s="96"/>
      <c r="CKE18" s="96"/>
      <c r="CKF18" s="96"/>
      <c r="CKG18" s="96"/>
      <c r="CKH18" s="96"/>
      <c r="CKI18" s="96"/>
      <c r="CKJ18" s="96"/>
      <c r="CKK18" s="96"/>
      <c r="CKL18" s="96"/>
      <c r="CKM18" s="96"/>
      <c r="CKN18" s="96"/>
      <c r="CKO18" s="96"/>
      <c r="CKP18" s="96"/>
      <c r="CKQ18" s="96"/>
      <c r="CKR18" s="96"/>
      <c r="CKS18" s="96"/>
      <c r="CKT18" s="96"/>
      <c r="CKU18" s="96"/>
      <c r="CKV18" s="96"/>
      <c r="CKW18" s="96"/>
      <c r="CKX18" s="96"/>
      <c r="CKY18" s="96"/>
      <c r="CKZ18" s="96"/>
      <c r="CLA18" s="96"/>
      <c r="CLB18" s="96"/>
      <c r="CLC18" s="96"/>
      <c r="CLD18" s="96"/>
      <c r="CLE18" s="96"/>
      <c r="CLF18" s="96"/>
      <c r="CLG18" s="96"/>
      <c r="CLH18" s="96"/>
      <c r="CLI18" s="96"/>
      <c r="CLJ18" s="96"/>
      <c r="CLK18" s="96"/>
      <c r="CLL18" s="96"/>
      <c r="CLM18" s="96"/>
      <c r="CLN18" s="96"/>
      <c r="CLO18" s="96"/>
      <c r="CLP18" s="96"/>
      <c r="CLQ18" s="96"/>
      <c r="CLR18" s="96"/>
      <c r="CLS18" s="96"/>
      <c r="CLT18" s="96"/>
      <c r="CLU18" s="96"/>
      <c r="CLV18" s="96"/>
      <c r="CLW18" s="96"/>
      <c r="CLX18" s="96"/>
      <c r="CLY18" s="96"/>
      <c r="CLZ18" s="96"/>
      <c r="CMA18" s="96"/>
      <c r="CMB18" s="96"/>
      <c r="CMC18" s="96"/>
      <c r="CMD18" s="96"/>
      <c r="CME18" s="96"/>
      <c r="CMF18" s="96"/>
      <c r="CMG18" s="96"/>
      <c r="CMH18" s="96"/>
      <c r="CMI18" s="96"/>
      <c r="CMJ18" s="96"/>
      <c r="CMK18" s="96"/>
      <c r="CML18" s="96"/>
      <c r="CMM18" s="96"/>
      <c r="CMN18" s="96"/>
      <c r="CMO18" s="96"/>
      <c r="CMP18" s="96"/>
      <c r="CMQ18" s="96"/>
      <c r="CMR18" s="96"/>
      <c r="CMS18" s="96"/>
      <c r="CMT18" s="96"/>
      <c r="CMU18" s="96"/>
      <c r="CMV18" s="96"/>
      <c r="CMW18" s="96"/>
      <c r="CMX18" s="96"/>
      <c r="CMY18" s="96"/>
      <c r="CMZ18" s="96"/>
      <c r="CNA18" s="96"/>
      <c r="CNB18" s="96"/>
      <c r="CNC18" s="96"/>
      <c r="CND18" s="96"/>
      <c r="CNE18" s="96"/>
      <c r="CNF18" s="96"/>
      <c r="CNG18" s="96"/>
      <c r="CNH18" s="96"/>
      <c r="CNI18" s="96"/>
      <c r="CNJ18" s="96"/>
      <c r="CNK18" s="96"/>
      <c r="CNL18" s="96"/>
      <c r="CNM18" s="96"/>
      <c r="CNN18" s="96"/>
      <c r="CNO18" s="96"/>
      <c r="CNP18" s="96"/>
      <c r="CNQ18" s="96"/>
      <c r="CNR18" s="96"/>
      <c r="CNS18" s="96"/>
      <c r="CNT18" s="96"/>
      <c r="CNU18" s="96"/>
      <c r="CNV18" s="96"/>
      <c r="CNW18" s="96"/>
      <c r="CNX18" s="96"/>
      <c r="CNY18" s="96"/>
      <c r="CNZ18" s="96"/>
      <c r="COA18" s="96"/>
      <c r="COB18" s="96"/>
      <c r="COC18" s="96"/>
      <c r="COD18" s="96"/>
      <c r="COE18" s="96"/>
      <c r="COF18" s="96"/>
      <c r="COG18" s="96"/>
      <c r="COH18" s="96"/>
      <c r="COI18" s="96"/>
      <c r="COJ18" s="96"/>
      <c r="COK18" s="96"/>
      <c r="COL18" s="96"/>
      <c r="COM18" s="96"/>
      <c r="CON18" s="96"/>
      <c r="COO18" s="96"/>
      <c r="COP18" s="96"/>
      <c r="COQ18" s="96"/>
      <c r="COR18" s="96"/>
      <c r="COS18" s="96"/>
      <c r="COT18" s="96"/>
      <c r="COU18" s="96"/>
      <c r="COV18" s="96"/>
      <c r="COW18" s="96"/>
      <c r="COX18" s="96"/>
      <c r="COY18" s="96"/>
      <c r="COZ18" s="96"/>
      <c r="CPA18" s="96"/>
      <c r="CPB18" s="96"/>
      <c r="CPC18" s="96"/>
      <c r="CPD18" s="96"/>
      <c r="CPE18" s="96"/>
      <c r="CPF18" s="96"/>
      <c r="CPG18" s="96"/>
      <c r="CPH18" s="96"/>
      <c r="CPI18" s="96"/>
      <c r="CPJ18" s="96"/>
      <c r="CPK18" s="96"/>
      <c r="CPL18" s="96"/>
      <c r="CPM18" s="96"/>
      <c r="CPN18" s="96"/>
      <c r="CPO18" s="96"/>
      <c r="CPP18" s="96"/>
      <c r="CPQ18" s="96"/>
      <c r="CPR18" s="96"/>
      <c r="CPS18" s="96"/>
      <c r="CPT18" s="96"/>
      <c r="CPU18" s="96"/>
      <c r="CPV18" s="96"/>
      <c r="CPW18" s="96"/>
      <c r="CPX18" s="96"/>
      <c r="CPY18" s="96"/>
      <c r="CPZ18" s="96"/>
      <c r="CQA18" s="96"/>
      <c r="CQB18" s="96"/>
      <c r="CQC18" s="96"/>
      <c r="CQD18" s="96"/>
      <c r="CQE18" s="96"/>
      <c r="CQF18" s="96"/>
      <c r="CQG18" s="96"/>
      <c r="CQH18" s="96"/>
      <c r="CQI18" s="96"/>
      <c r="CQJ18" s="96"/>
      <c r="CQK18" s="96"/>
      <c r="CQL18" s="96"/>
      <c r="CQM18" s="96"/>
      <c r="CQN18" s="96"/>
      <c r="CQO18" s="96"/>
      <c r="CQP18" s="96"/>
      <c r="CQQ18" s="96"/>
      <c r="CQR18" s="96"/>
      <c r="CQS18" s="96"/>
      <c r="CQT18" s="96"/>
      <c r="CQU18" s="96"/>
      <c r="CQV18" s="96"/>
      <c r="CQW18" s="96"/>
      <c r="CQX18" s="96"/>
      <c r="CQY18" s="96"/>
      <c r="CQZ18" s="96"/>
      <c r="CRA18" s="96"/>
      <c r="CRB18" s="96"/>
      <c r="CRC18" s="96"/>
      <c r="CRD18" s="96"/>
      <c r="CRE18" s="96"/>
      <c r="CRF18" s="96"/>
      <c r="CRG18" s="96"/>
      <c r="CRH18" s="96"/>
      <c r="CRI18" s="96"/>
      <c r="CRJ18" s="96"/>
      <c r="CRK18" s="96"/>
      <c r="CRL18" s="96"/>
      <c r="CRM18" s="96"/>
      <c r="CRN18" s="96"/>
      <c r="CRO18" s="96"/>
      <c r="CRP18" s="96"/>
      <c r="CRQ18" s="96"/>
      <c r="CRR18" s="96"/>
      <c r="CRS18" s="96"/>
      <c r="CRT18" s="96"/>
      <c r="CRU18" s="96"/>
      <c r="CRV18" s="96"/>
      <c r="CRW18" s="96"/>
      <c r="CRX18" s="96"/>
      <c r="CRY18" s="96"/>
      <c r="CRZ18" s="96"/>
      <c r="CSA18" s="96"/>
      <c r="CSB18" s="96"/>
      <c r="CSC18" s="96"/>
      <c r="CSD18" s="96"/>
      <c r="CSE18" s="96"/>
      <c r="CSF18" s="96"/>
      <c r="CSG18" s="96"/>
      <c r="CSH18" s="96"/>
      <c r="CSI18" s="96"/>
      <c r="CSJ18" s="96"/>
      <c r="CSK18" s="96"/>
      <c r="CSL18" s="96"/>
      <c r="CSM18" s="96"/>
      <c r="CSN18" s="96"/>
      <c r="CSO18" s="96"/>
      <c r="CSP18" s="96"/>
      <c r="CSQ18" s="96"/>
      <c r="CSR18" s="96"/>
      <c r="CSS18" s="96"/>
      <c r="CST18" s="96"/>
      <c r="CSU18" s="96"/>
      <c r="CSV18" s="96"/>
      <c r="CSW18" s="96"/>
      <c r="CSX18" s="96"/>
      <c r="CSY18" s="96"/>
      <c r="CSZ18" s="96"/>
      <c r="CTA18" s="96"/>
      <c r="CTB18" s="96"/>
      <c r="CTC18" s="96"/>
      <c r="CTD18" s="96"/>
      <c r="CTE18" s="96"/>
      <c r="CTF18" s="96"/>
      <c r="CTG18" s="96"/>
      <c r="CTH18" s="96"/>
      <c r="CTI18" s="96"/>
      <c r="CTJ18" s="96"/>
      <c r="CTK18" s="96"/>
      <c r="CTL18" s="96"/>
      <c r="CTM18" s="96"/>
      <c r="CTN18" s="96"/>
      <c r="CTO18" s="96"/>
      <c r="CTP18" s="96"/>
      <c r="CTQ18" s="96"/>
      <c r="CTR18" s="96"/>
      <c r="CTS18" s="96"/>
      <c r="CTT18" s="96"/>
      <c r="CTU18" s="96"/>
      <c r="CTV18" s="96"/>
      <c r="CTW18" s="96"/>
      <c r="CTX18" s="96"/>
      <c r="CTY18" s="96"/>
      <c r="CTZ18" s="96"/>
      <c r="CUA18" s="96"/>
      <c r="CUB18" s="96"/>
      <c r="CUC18" s="96"/>
      <c r="CUD18" s="96"/>
      <c r="CUE18" s="96"/>
      <c r="CUF18" s="96"/>
      <c r="CUG18" s="96"/>
      <c r="CUH18" s="96"/>
      <c r="CUI18" s="96"/>
      <c r="CUJ18" s="96"/>
      <c r="CUK18" s="96"/>
      <c r="CUL18" s="96"/>
      <c r="CUM18" s="96"/>
      <c r="CUN18" s="96"/>
      <c r="CUO18" s="96"/>
      <c r="CUP18" s="96"/>
      <c r="CUQ18" s="96"/>
      <c r="CUR18" s="96"/>
      <c r="CUS18" s="96"/>
      <c r="CUT18" s="96"/>
      <c r="CUU18" s="96"/>
      <c r="CUV18" s="96"/>
      <c r="CUW18" s="96"/>
      <c r="CUX18" s="96"/>
      <c r="CUY18" s="96"/>
      <c r="CUZ18" s="96"/>
      <c r="CVA18" s="96"/>
      <c r="CVB18" s="96"/>
      <c r="CVC18" s="96"/>
      <c r="CVD18" s="96"/>
      <c r="CVE18" s="96"/>
      <c r="CVF18" s="96"/>
      <c r="CVG18" s="96"/>
      <c r="CVH18" s="96"/>
      <c r="CVI18" s="96"/>
      <c r="CVJ18" s="96"/>
      <c r="CVK18" s="96"/>
      <c r="CVL18" s="96"/>
      <c r="CVM18" s="96"/>
      <c r="CVN18" s="96"/>
      <c r="CVO18" s="96"/>
      <c r="CVP18" s="96"/>
      <c r="CVQ18" s="96"/>
      <c r="CVR18" s="96"/>
      <c r="CVS18" s="96"/>
      <c r="CVT18" s="96"/>
      <c r="CVU18" s="96"/>
      <c r="CVV18" s="96"/>
      <c r="CVW18" s="96"/>
      <c r="CVX18" s="96"/>
      <c r="CVY18" s="96"/>
      <c r="CVZ18" s="96"/>
      <c r="CWA18" s="96"/>
      <c r="CWB18" s="96"/>
      <c r="CWC18" s="96"/>
      <c r="CWD18" s="96"/>
      <c r="CWE18" s="96"/>
      <c r="CWF18" s="96"/>
      <c r="CWG18" s="96"/>
      <c r="CWH18" s="96"/>
      <c r="CWI18" s="96"/>
      <c r="CWJ18" s="96"/>
      <c r="CWK18" s="96"/>
      <c r="CWL18" s="96"/>
      <c r="CWM18" s="96"/>
      <c r="CWN18" s="96"/>
      <c r="CWO18" s="96"/>
      <c r="CWP18" s="96"/>
      <c r="CWQ18" s="96"/>
      <c r="CWR18" s="96"/>
      <c r="CWS18" s="96"/>
      <c r="CWT18" s="96"/>
      <c r="CWU18" s="96"/>
      <c r="CWV18" s="96"/>
      <c r="CWW18" s="96"/>
      <c r="CWX18" s="96"/>
      <c r="CWY18" s="96"/>
      <c r="CWZ18" s="96"/>
      <c r="CXA18" s="96"/>
      <c r="CXB18" s="96"/>
      <c r="CXC18" s="96"/>
      <c r="CXD18" s="96"/>
      <c r="CXE18" s="96"/>
      <c r="CXF18" s="96"/>
      <c r="CXG18" s="96"/>
      <c r="CXH18" s="96"/>
      <c r="CXI18" s="96"/>
      <c r="CXJ18" s="96"/>
      <c r="CXK18" s="96"/>
      <c r="CXL18" s="96"/>
      <c r="CXM18" s="96"/>
      <c r="CXN18" s="96"/>
      <c r="CXO18" s="96"/>
      <c r="CXP18" s="96"/>
      <c r="CXQ18" s="96"/>
      <c r="CXR18" s="96"/>
      <c r="CXS18" s="96"/>
      <c r="CXT18" s="96"/>
      <c r="CXU18" s="96"/>
      <c r="CXV18" s="96"/>
      <c r="CXW18" s="96"/>
      <c r="CXX18" s="96"/>
      <c r="CXY18" s="96"/>
      <c r="CXZ18" s="96"/>
      <c r="CYA18" s="96"/>
      <c r="CYB18" s="96"/>
      <c r="CYC18" s="96"/>
      <c r="CYD18" s="96"/>
      <c r="CYE18" s="96"/>
      <c r="CYF18" s="96"/>
      <c r="CYG18" s="96"/>
      <c r="CYH18" s="96"/>
      <c r="CYI18" s="96"/>
      <c r="CYJ18" s="96"/>
      <c r="CYK18" s="96"/>
      <c r="CYL18" s="96"/>
      <c r="CYM18" s="96"/>
      <c r="CYN18" s="96"/>
      <c r="CYO18" s="96"/>
      <c r="CYP18" s="96"/>
      <c r="CYQ18" s="96"/>
      <c r="CYR18" s="96"/>
      <c r="CYS18" s="96"/>
      <c r="CYT18" s="96"/>
      <c r="CYU18" s="96"/>
      <c r="CYV18" s="96"/>
      <c r="CYW18" s="96"/>
      <c r="CYX18" s="96"/>
      <c r="CYY18" s="96"/>
      <c r="CYZ18" s="96"/>
      <c r="CZA18" s="96"/>
      <c r="CZB18" s="96"/>
      <c r="CZC18" s="96"/>
      <c r="CZD18" s="96"/>
      <c r="CZE18" s="96"/>
      <c r="CZF18" s="96"/>
      <c r="CZG18" s="96"/>
      <c r="CZH18" s="96"/>
      <c r="CZI18" s="96"/>
      <c r="CZJ18" s="96"/>
      <c r="CZK18" s="96"/>
      <c r="CZL18" s="96"/>
      <c r="CZM18" s="96"/>
      <c r="CZN18" s="96"/>
      <c r="CZO18" s="96"/>
      <c r="CZP18" s="96"/>
      <c r="CZQ18" s="96"/>
      <c r="CZR18" s="96"/>
      <c r="CZS18" s="96"/>
      <c r="CZT18" s="96"/>
      <c r="CZU18" s="96"/>
      <c r="CZV18" s="96"/>
      <c r="CZW18" s="96"/>
      <c r="CZX18" s="96"/>
      <c r="CZY18" s="96"/>
      <c r="CZZ18" s="96"/>
      <c r="DAA18" s="96"/>
      <c r="DAB18" s="96"/>
      <c r="DAC18" s="96"/>
      <c r="DAD18" s="96"/>
      <c r="DAE18" s="96"/>
      <c r="DAF18" s="96"/>
      <c r="DAG18" s="96"/>
      <c r="DAH18" s="96"/>
      <c r="DAI18" s="96"/>
      <c r="DAJ18" s="96"/>
      <c r="DAK18" s="96"/>
      <c r="DAL18" s="96"/>
      <c r="DAM18" s="96"/>
      <c r="DAN18" s="96"/>
      <c r="DAO18" s="96"/>
      <c r="DAP18" s="96"/>
      <c r="DAQ18" s="96"/>
      <c r="DAR18" s="96"/>
      <c r="DAS18" s="96"/>
      <c r="DAT18" s="96"/>
      <c r="DAU18" s="96"/>
      <c r="DAV18" s="96"/>
      <c r="DAW18" s="96"/>
      <c r="DAX18" s="96"/>
      <c r="DAY18" s="96"/>
      <c r="DAZ18" s="96"/>
      <c r="DBA18" s="96"/>
      <c r="DBB18" s="96"/>
      <c r="DBC18" s="96"/>
      <c r="DBD18" s="96"/>
      <c r="DBE18" s="96"/>
      <c r="DBF18" s="96"/>
      <c r="DBG18" s="96"/>
      <c r="DBH18" s="96"/>
      <c r="DBI18" s="96"/>
      <c r="DBJ18" s="96"/>
      <c r="DBK18" s="96"/>
      <c r="DBL18" s="96"/>
      <c r="DBM18" s="96"/>
      <c r="DBN18" s="96"/>
      <c r="DBO18" s="96"/>
      <c r="DBP18" s="96"/>
      <c r="DBQ18" s="96"/>
      <c r="DBR18" s="96"/>
      <c r="DBS18" s="96"/>
      <c r="DBT18" s="96"/>
      <c r="DBU18" s="96"/>
      <c r="DBV18" s="96"/>
      <c r="DBW18" s="96"/>
      <c r="DBX18" s="96"/>
      <c r="DBY18" s="96"/>
      <c r="DBZ18" s="96"/>
      <c r="DCA18" s="96"/>
      <c r="DCB18" s="96"/>
      <c r="DCC18" s="96"/>
      <c r="DCD18" s="96"/>
      <c r="DCE18" s="96"/>
      <c r="DCF18" s="96"/>
      <c r="DCG18" s="96"/>
      <c r="DCH18" s="96"/>
      <c r="DCI18" s="96"/>
      <c r="DCJ18" s="96"/>
      <c r="DCK18" s="96"/>
      <c r="DCL18" s="96"/>
      <c r="DCM18" s="96"/>
      <c r="DCN18" s="96"/>
      <c r="DCO18" s="96"/>
      <c r="DCP18" s="96"/>
      <c r="DCQ18" s="96"/>
      <c r="DCR18" s="96"/>
      <c r="DCS18" s="96"/>
      <c r="DCT18" s="96"/>
      <c r="DCU18" s="96"/>
      <c r="DCV18" s="96"/>
      <c r="DCW18" s="96"/>
      <c r="DCX18" s="96"/>
      <c r="DCY18" s="96"/>
      <c r="DCZ18" s="96"/>
      <c r="DDA18" s="96"/>
      <c r="DDB18" s="96"/>
      <c r="DDC18" s="96"/>
      <c r="DDD18" s="96"/>
      <c r="DDE18" s="96"/>
      <c r="DDF18" s="96"/>
      <c r="DDG18" s="96"/>
      <c r="DDH18" s="96"/>
      <c r="DDI18" s="96"/>
      <c r="DDJ18" s="96"/>
      <c r="DDK18" s="96"/>
      <c r="DDL18" s="96"/>
      <c r="DDM18" s="96"/>
      <c r="DDN18" s="96"/>
      <c r="DDO18" s="96"/>
      <c r="DDP18" s="96"/>
      <c r="DDQ18" s="96"/>
      <c r="DDR18" s="96"/>
      <c r="DDS18" s="96"/>
      <c r="DDT18" s="96"/>
      <c r="DDU18" s="96"/>
      <c r="DDV18" s="96"/>
      <c r="DDW18" s="96"/>
      <c r="DDX18" s="96"/>
      <c r="DDY18" s="96"/>
      <c r="DDZ18" s="96"/>
      <c r="DEA18" s="96"/>
      <c r="DEB18" s="96"/>
      <c r="DEC18" s="96"/>
      <c r="DED18" s="96"/>
      <c r="DEE18" s="96"/>
      <c r="DEF18" s="96"/>
      <c r="DEG18" s="96"/>
      <c r="DEH18" s="96"/>
      <c r="DEI18" s="96"/>
      <c r="DEJ18" s="96"/>
      <c r="DEK18" s="96"/>
      <c r="DEL18" s="96"/>
      <c r="DEM18" s="96"/>
      <c r="DEN18" s="96"/>
      <c r="DEO18" s="96"/>
      <c r="DEP18" s="96"/>
      <c r="DEQ18" s="96"/>
      <c r="DER18" s="96"/>
      <c r="DES18" s="96"/>
      <c r="DET18" s="96"/>
      <c r="DEU18" s="96"/>
      <c r="DEV18" s="96"/>
      <c r="DEW18" s="96"/>
      <c r="DEX18" s="96"/>
      <c r="DEY18" s="96"/>
      <c r="DEZ18" s="96"/>
      <c r="DFA18" s="96"/>
      <c r="DFB18" s="96"/>
      <c r="DFC18" s="96"/>
      <c r="DFD18" s="96"/>
      <c r="DFE18" s="96"/>
      <c r="DFF18" s="96"/>
      <c r="DFG18" s="96"/>
      <c r="DFH18" s="96"/>
      <c r="DFI18" s="96"/>
      <c r="DFJ18" s="96"/>
      <c r="DFK18" s="96"/>
      <c r="DFL18" s="96"/>
      <c r="DFM18" s="96"/>
      <c r="DFN18" s="96"/>
      <c r="DFO18" s="96"/>
      <c r="DFP18" s="96"/>
      <c r="DFQ18" s="96"/>
      <c r="DFR18" s="96"/>
      <c r="DFS18" s="96"/>
      <c r="DFT18" s="96"/>
      <c r="DFU18" s="96"/>
      <c r="DFV18" s="96"/>
      <c r="DFW18" s="96"/>
      <c r="DFX18" s="96"/>
      <c r="DFY18" s="96"/>
      <c r="DFZ18" s="96"/>
      <c r="DGA18" s="96"/>
      <c r="DGB18" s="96"/>
      <c r="DGC18" s="96"/>
      <c r="DGD18" s="96"/>
      <c r="DGE18" s="96"/>
      <c r="DGF18" s="96"/>
      <c r="DGG18" s="96"/>
      <c r="DGH18" s="96"/>
      <c r="DGI18" s="96"/>
      <c r="DGJ18" s="96"/>
      <c r="DGK18" s="96"/>
      <c r="DGL18" s="96"/>
      <c r="DGM18" s="96"/>
      <c r="DGN18" s="96"/>
      <c r="DGO18" s="96"/>
      <c r="DGP18" s="96"/>
      <c r="DGQ18" s="96"/>
      <c r="DGR18" s="96"/>
      <c r="DGS18" s="96"/>
      <c r="DGT18" s="96"/>
      <c r="DGU18" s="96"/>
      <c r="DGV18" s="96"/>
      <c r="DGW18" s="96"/>
      <c r="DGX18" s="96"/>
      <c r="DGY18" s="96"/>
      <c r="DGZ18" s="96"/>
      <c r="DHA18" s="96"/>
      <c r="DHB18" s="96"/>
      <c r="DHC18" s="96"/>
      <c r="DHD18" s="96"/>
      <c r="DHE18" s="96"/>
      <c r="DHF18" s="96"/>
      <c r="DHG18" s="96"/>
      <c r="DHH18" s="96"/>
      <c r="DHI18" s="96"/>
      <c r="DHJ18" s="96"/>
      <c r="DHK18" s="96"/>
      <c r="DHL18" s="96"/>
      <c r="DHM18" s="96"/>
      <c r="DHN18" s="96"/>
      <c r="DHO18" s="96"/>
      <c r="DHP18" s="96"/>
      <c r="DHQ18" s="96"/>
      <c r="DHR18" s="96"/>
      <c r="DHS18" s="96"/>
      <c r="DHT18" s="96"/>
      <c r="DHU18" s="96"/>
      <c r="DHV18" s="96"/>
      <c r="DHW18" s="96"/>
      <c r="DHX18" s="96"/>
      <c r="DHY18" s="96"/>
      <c r="DHZ18" s="96"/>
      <c r="DIA18" s="96"/>
      <c r="DIB18" s="96"/>
      <c r="DIC18" s="96"/>
      <c r="DID18" s="96"/>
      <c r="DIE18" s="96"/>
      <c r="DIF18" s="96"/>
      <c r="DIG18" s="96"/>
      <c r="DIH18" s="96"/>
      <c r="DII18" s="96"/>
      <c r="DIJ18" s="96"/>
      <c r="DIK18" s="96"/>
      <c r="DIL18" s="96"/>
      <c r="DIM18" s="96"/>
      <c r="DIN18" s="96"/>
      <c r="DIO18" s="96"/>
      <c r="DIP18" s="96"/>
      <c r="DIQ18" s="96"/>
      <c r="DIR18" s="96"/>
      <c r="DIS18" s="96"/>
      <c r="DIT18" s="96"/>
      <c r="DIU18" s="96"/>
      <c r="DIV18" s="96"/>
      <c r="DIW18" s="96"/>
      <c r="DIX18" s="96"/>
      <c r="DIY18" s="96"/>
      <c r="DIZ18" s="96"/>
      <c r="DJA18" s="96"/>
      <c r="DJB18" s="96"/>
      <c r="DJC18" s="96"/>
      <c r="DJD18" s="96"/>
      <c r="DJE18" s="96"/>
      <c r="DJF18" s="96"/>
      <c r="DJG18" s="96"/>
      <c r="DJH18" s="96"/>
      <c r="DJI18" s="96"/>
      <c r="DJJ18" s="96"/>
      <c r="DJK18" s="96"/>
      <c r="DJL18" s="96"/>
      <c r="DJM18" s="96"/>
      <c r="DJN18" s="96"/>
      <c r="DJO18" s="96"/>
      <c r="DJP18" s="96"/>
      <c r="DJQ18" s="96"/>
      <c r="DJR18" s="96"/>
      <c r="DJS18" s="96"/>
      <c r="DJT18" s="96"/>
      <c r="DJU18" s="96"/>
      <c r="DJV18" s="96"/>
      <c r="DJW18" s="96"/>
      <c r="DJX18" s="96"/>
      <c r="DJY18" s="96"/>
      <c r="DJZ18" s="96"/>
      <c r="DKA18" s="96"/>
      <c r="DKB18" s="96"/>
      <c r="DKC18" s="96"/>
      <c r="DKD18" s="96"/>
      <c r="DKE18" s="96"/>
      <c r="DKF18" s="96"/>
      <c r="DKG18" s="96"/>
      <c r="DKH18" s="96"/>
      <c r="DKI18" s="96"/>
      <c r="DKJ18" s="96"/>
      <c r="DKK18" s="96"/>
      <c r="DKL18" s="96"/>
      <c r="DKM18" s="96"/>
      <c r="DKN18" s="96"/>
      <c r="DKO18" s="96"/>
      <c r="DKP18" s="96"/>
      <c r="DKQ18" s="96"/>
      <c r="DKR18" s="96"/>
      <c r="DKS18" s="96"/>
      <c r="DKT18" s="96"/>
      <c r="DKU18" s="96"/>
      <c r="DKV18" s="96"/>
      <c r="DKW18" s="96"/>
      <c r="DKX18" s="96"/>
      <c r="DKY18" s="96"/>
      <c r="DKZ18" s="96"/>
      <c r="DLA18" s="96"/>
      <c r="DLB18" s="96"/>
      <c r="DLC18" s="96"/>
      <c r="DLD18" s="96"/>
      <c r="DLE18" s="96"/>
      <c r="DLF18" s="96"/>
      <c r="DLG18" s="96"/>
      <c r="DLH18" s="96"/>
      <c r="DLI18" s="96"/>
      <c r="DLJ18" s="96"/>
      <c r="DLK18" s="96"/>
      <c r="DLL18" s="96"/>
      <c r="DLM18" s="96"/>
      <c r="DLN18" s="96"/>
      <c r="DLO18" s="96"/>
      <c r="DLP18" s="96"/>
      <c r="DLQ18" s="96"/>
      <c r="DLR18" s="96"/>
      <c r="DLS18" s="96"/>
      <c r="DLT18" s="96"/>
      <c r="DLU18" s="96"/>
      <c r="DLV18" s="96"/>
      <c r="DLW18" s="96"/>
      <c r="DLX18" s="96"/>
      <c r="DLY18" s="96"/>
      <c r="DLZ18" s="96"/>
      <c r="DMA18" s="96"/>
      <c r="DMB18" s="96"/>
      <c r="DMC18" s="96"/>
      <c r="DMD18" s="96"/>
      <c r="DME18" s="96"/>
      <c r="DMF18" s="96"/>
      <c r="DMG18" s="96"/>
      <c r="DMH18" s="96"/>
      <c r="DMI18" s="96"/>
      <c r="DMJ18" s="96"/>
      <c r="DMK18" s="96"/>
      <c r="DML18" s="96"/>
      <c r="DMM18" s="96"/>
      <c r="DMN18" s="96"/>
      <c r="DMO18" s="96"/>
      <c r="DMP18" s="96"/>
      <c r="DMQ18" s="96"/>
      <c r="DMR18" s="96"/>
      <c r="DMS18" s="96"/>
      <c r="DMT18" s="96"/>
      <c r="DMU18" s="96"/>
      <c r="DMV18" s="96"/>
      <c r="DMW18" s="96"/>
      <c r="DMX18" s="96"/>
      <c r="DMY18" s="96"/>
      <c r="DMZ18" s="96"/>
      <c r="DNA18" s="96"/>
      <c r="DNB18" s="96"/>
      <c r="DNC18" s="96"/>
      <c r="DND18" s="96"/>
      <c r="DNE18" s="96"/>
      <c r="DNF18" s="96"/>
      <c r="DNG18" s="96"/>
      <c r="DNH18" s="96"/>
      <c r="DNI18" s="96"/>
      <c r="DNJ18" s="96"/>
      <c r="DNK18" s="96"/>
      <c r="DNL18" s="96"/>
      <c r="DNM18" s="96"/>
      <c r="DNN18" s="96"/>
      <c r="DNO18" s="96"/>
      <c r="DNP18" s="96"/>
      <c r="DNQ18" s="96"/>
      <c r="DNR18" s="96"/>
      <c r="DNS18" s="96"/>
      <c r="DNT18" s="96"/>
      <c r="DNU18" s="96"/>
      <c r="DNV18" s="96"/>
      <c r="DNW18" s="96"/>
      <c r="DNX18" s="96"/>
      <c r="DNY18" s="96"/>
      <c r="DNZ18" s="96"/>
      <c r="DOA18" s="96"/>
      <c r="DOB18" s="96"/>
      <c r="DOC18" s="96"/>
      <c r="DOD18" s="96"/>
      <c r="DOE18" s="96"/>
      <c r="DOF18" s="96"/>
      <c r="DOG18" s="96"/>
      <c r="DOH18" s="96"/>
      <c r="DOI18" s="96"/>
      <c r="DOJ18" s="96"/>
      <c r="DOK18" s="96"/>
      <c r="DOL18" s="96"/>
      <c r="DOM18" s="96"/>
      <c r="DON18" s="96"/>
      <c r="DOO18" s="96"/>
      <c r="DOP18" s="96"/>
      <c r="DOQ18" s="96"/>
      <c r="DOR18" s="96"/>
      <c r="DOS18" s="96"/>
      <c r="DOT18" s="96"/>
      <c r="DOU18" s="96"/>
      <c r="DOV18" s="96"/>
      <c r="DOW18" s="96"/>
      <c r="DOX18" s="96"/>
      <c r="DOY18" s="96"/>
      <c r="DOZ18" s="96"/>
      <c r="DPA18" s="96"/>
      <c r="DPB18" s="96"/>
      <c r="DPC18" s="96"/>
      <c r="DPD18" s="96"/>
      <c r="DPE18" s="96"/>
      <c r="DPF18" s="96"/>
      <c r="DPG18" s="96"/>
      <c r="DPH18" s="96"/>
      <c r="DPI18" s="96"/>
      <c r="DPJ18" s="96"/>
      <c r="DPK18" s="96"/>
      <c r="DPL18" s="96"/>
      <c r="DPM18" s="96"/>
      <c r="DPN18" s="96"/>
      <c r="DPO18" s="96"/>
      <c r="DPP18" s="96"/>
      <c r="DPQ18" s="96"/>
      <c r="DPR18" s="96"/>
      <c r="DPS18" s="96"/>
      <c r="DPT18" s="96"/>
      <c r="DPU18" s="96"/>
      <c r="DPV18" s="96"/>
      <c r="DPW18" s="96"/>
      <c r="DPX18" s="96"/>
      <c r="DPY18" s="96"/>
      <c r="DPZ18" s="96"/>
      <c r="DQA18" s="96"/>
      <c r="DQB18" s="96"/>
      <c r="DQC18" s="96"/>
      <c r="DQD18" s="96"/>
      <c r="DQE18" s="96"/>
      <c r="DQF18" s="96"/>
      <c r="DQG18" s="96"/>
      <c r="DQH18" s="96"/>
      <c r="DQI18" s="96"/>
      <c r="DQJ18" s="96"/>
      <c r="DQK18" s="96"/>
      <c r="DQL18" s="96"/>
      <c r="DQM18" s="96"/>
      <c r="DQN18" s="96"/>
      <c r="DQO18" s="96"/>
      <c r="DQP18" s="96"/>
      <c r="DQQ18" s="96"/>
      <c r="DQR18" s="96"/>
      <c r="DQS18" s="96"/>
      <c r="DQT18" s="96"/>
      <c r="DQU18" s="96"/>
      <c r="DQV18" s="96"/>
      <c r="DQW18" s="96"/>
      <c r="DQX18" s="96"/>
      <c r="DQY18" s="96"/>
      <c r="DQZ18" s="96"/>
      <c r="DRA18" s="96"/>
      <c r="DRB18" s="96"/>
      <c r="DRC18" s="96"/>
      <c r="DRD18" s="96"/>
      <c r="DRE18" s="96"/>
      <c r="DRF18" s="96"/>
      <c r="DRG18" s="96"/>
      <c r="DRH18" s="96"/>
      <c r="DRI18" s="96"/>
      <c r="DRJ18" s="96"/>
      <c r="DRK18" s="96"/>
      <c r="DRL18" s="96"/>
      <c r="DRM18" s="96"/>
      <c r="DRN18" s="96"/>
      <c r="DRO18" s="96"/>
      <c r="DRP18" s="96"/>
      <c r="DRQ18" s="96"/>
      <c r="DRR18" s="96"/>
      <c r="DRS18" s="96"/>
      <c r="DRT18" s="96"/>
      <c r="DRU18" s="96"/>
      <c r="DRV18" s="96"/>
      <c r="DRW18" s="96"/>
      <c r="DRX18" s="96"/>
      <c r="DRY18" s="96"/>
      <c r="DRZ18" s="96"/>
      <c r="DSA18" s="96"/>
      <c r="DSB18" s="96"/>
      <c r="DSC18" s="96"/>
      <c r="DSD18" s="96"/>
      <c r="DSE18" s="96"/>
      <c r="DSF18" s="96"/>
      <c r="DSG18" s="96"/>
      <c r="DSH18" s="96"/>
      <c r="DSI18" s="96"/>
      <c r="DSJ18" s="96"/>
      <c r="DSK18" s="96"/>
      <c r="DSL18" s="96"/>
      <c r="DSM18" s="96"/>
      <c r="DSN18" s="96"/>
      <c r="DSO18" s="96"/>
      <c r="DSP18" s="96"/>
      <c r="DSQ18" s="96"/>
      <c r="DSR18" s="96"/>
      <c r="DSS18" s="96"/>
      <c r="DST18" s="96"/>
      <c r="DSU18" s="96"/>
      <c r="DSV18" s="96"/>
      <c r="DSW18" s="96"/>
      <c r="DSX18" s="96"/>
      <c r="DSY18" s="96"/>
      <c r="DSZ18" s="96"/>
      <c r="DTA18" s="96"/>
      <c r="DTB18" s="96"/>
      <c r="DTC18" s="96"/>
      <c r="DTD18" s="96"/>
      <c r="DTE18" s="96"/>
      <c r="DTF18" s="96"/>
      <c r="DTG18" s="96"/>
      <c r="DTH18" s="96"/>
      <c r="DTI18" s="96"/>
      <c r="DTJ18" s="96"/>
      <c r="DTK18" s="96"/>
      <c r="DTL18" s="96"/>
      <c r="DTM18" s="96"/>
      <c r="DTN18" s="96"/>
      <c r="DTO18" s="96"/>
      <c r="DTP18" s="96"/>
      <c r="DTQ18" s="96"/>
      <c r="DTR18" s="96"/>
      <c r="DTS18" s="96"/>
      <c r="DTT18" s="96"/>
      <c r="DTU18" s="96"/>
      <c r="DTV18" s="96"/>
      <c r="DTW18" s="96"/>
      <c r="DTX18" s="96"/>
      <c r="DTY18" s="96"/>
      <c r="DTZ18" s="96"/>
      <c r="DUA18" s="96"/>
      <c r="DUB18" s="96"/>
      <c r="DUC18" s="96"/>
      <c r="DUD18" s="96"/>
      <c r="DUE18" s="96"/>
      <c r="DUF18" s="96"/>
      <c r="DUG18" s="96"/>
      <c r="DUH18" s="96"/>
      <c r="DUI18" s="96"/>
      <c r="DUJ18" s="96"/>
      <c r="DUK18" s="96"/>
      <c r="DUL18" s="96"/>
      <c r="DUM18" s="96"/>
      <c r="DUN18" s="96"/>
      <c r="DUO18" s="96"/>
      <c r="DUP18" s="96"/>
      <c r="DUQ18" s="96"/>
      <c r="DUR18" s="96"/>
      <c r="DUS18" s="96"/>
      <c r="DUT18" s="96"/>
      <c r="DUU18" s="96"/>
      <c r="DUV18" s="96"/>
      <c r="DUW18" s="96"/>
      <c r="DUX18" s="96"/>
      <c r="DUY18" s="96"/>
      <c r="DUZ18" s="96"/>
      <c r="DVA18" s="96"/>
      <c r="DVB18" s="96"/>
      <c r="DVC18" s="96"/>
      <c r="DVD18" s="96"/>
      <c r="DVE18" s="96"/>
      <c r="DVF18" s="96"/>
      <c r="DVG18" s="96"/>
      <c r="DVH18" s="96"/>
      <c r="DVI18" s="96"/>
      <c r="DVJ18" s="96"/>
      <c r="DVK18" s="96"/>
      <c r="DVL18" s="96"/>
      <c r="DVM18" s="96"/>
      <c r="DVN18" s="96"/>
      <c r="DVO18" s="96"/>
      <c r="DVP18" s="96"/>
      <c r="DVQ18" s="96"/>
      <c r="DVR18" s="96"/>
      <c r="DVS18" s="96"/>
      <c r="DVT18" s="96"/>
      <c r="DVU18" s="96"/>
      <c r="DVV18" s="96"/>
      <c r="DVW18" s="96"/>
      <c r="DVX18" s="96"/>
      <c r="DVY18" s="96"/>
      <c r="DVZ18" s="96"/>
      <c r="DWA18" s="96"/>
      <c r="DWB18" s="96"/>
      <c r="DWC18" s="96"/>
      <c r="DWD18" s="96"/>
      <c r="DWE18" s="96"/>
      <c r="DWF18" s="96"/>
      <c r="DWG18" s="96"/>
      <c r="DWH18" s="96"/>
      <c r="DWI18" s="96"/>
      <c r="DWJ18" s="96"/>
      <c r="DWK18" s="96"/>
      <c r="DWL18" s="96"/>
      <c r="DWM18" s="96"/>
      <c r="DWN18" s="96"/>
      <c r="DWO18" s="96"/>
      <c r="DWP18" s="96"/>
      <c r="DWQ18" s="96"/>
      <c r="DWR18" s="96"/>
      <c r="DWS18" s="96"/>
      <c r="DWT18" s="96"/>
      <c r="DWU18" s="96"/>
      <c r="DWV18" s="96"/>
      <c r="DWW18" s="96"/>
      <c r="DWX18" s="96"/>
      <c r="DWY18" s="96"/>
      <c r="DWZ18" s="96"/>
      <c r="DXA18" s="96"/>
      <c r="DXB18" s="96"/>
      <c r="DXC18" s="96"/>
      <c r="DXD18" s="96"/>
      <c r="DXE18" s="96"/>
      <c r="DXF18" s="96"/>
      <c r="DXG18" s="96"/>
      <c r="DXH18" s="96"/>
      <c r="DXI18" s="96"/>
      <c r="DXJ18" s="96"/>
      <c r="DXK18" s="96"/>
      <c r="DXL18" s="96"/>
      <c r="DXM18" s="96"/>
      <c r="DXN18" s="96"/>
      <c r="DXO18" s="96"/>
      <c r="DXP18" s="96"/>
      <c r="DXQ18" s="96"/>
      <c r="DXR18" s="96"/>
      <c r="DXS18" s="96"/>
      <c r="DXT18" s="96"/>
      <c r="DXU18" s="96"/>
      <c r="DXV18" s="96"/>
      <c r="DXW18" s="96"/>
      <c r="DXX18" s="96"/>
      <c r="DXY18" s="96"/>
      <c r="DXZ18" s="96"/>
      <c r="DYA18" s="96"/>
      <c r="DYB18" s="96"/>
      <c r="DYC18" s="96"/>
      <c r="DYD18" s="96"/>
      <c r="DYE18" s="96"/>
      <c r="DYF18" s="96"/>
      <c r="DYG18" s="96"/>
      <c r="DYH18" s="96"/>
      <c r="DYI18" s="96"/>
      <c r="DYJ18" s="96"/>
      <c r="DYK18" s="96"/>
      <c r="DYL18" s="96"/>
      <c r="DYM18" s="96"/>
      <c r="DYN18" s="96"/>
      <c r="DYO18" s="96"/>
      <c r="DYP18" s="96"/>
      <c r="DYQ18" s="96"/>
      <c r="DYR18" s="96"/>
      <c r="DYS18" s="96"/>
      <c r="DYT18" s="96"/>
      <c r="DYU18" s="96"/>
      <c r="DYV18" s="96"/>
      <c r="DYW18" s="96"/>
      <c r="DYX18" s="96"/>
      <c r="DYY18" s="96"/>
      <c r="DYZ18" s="96"/>
      <c r="DZA18" s="96"/>
      <c r="DZB18" s="96"/>
      <c r="DZC18" s="96"/>
      <c r="DZD18" s="96"/>
      <c r="DZE18" s="96"/>
      <c r="DZF18" s="96"/>
      <c r="DZG18" s="96"/>
      <c r="DZH18" s="96"/>
      <c r="DZI18" s="96"/>
      <c r="DZJ18" s="96"/>
      <c r="DZK18" s="96"/>
      <c r="DZL18" s="96"/>
      <c r="DZM18" s="96"/>
      <c r="DZN18" s="96"/>
      <c r="DZO18" s="96"/>
      <c r="DZP18" s="96"/>
      <c r="DZQ18" s="96"/>
      <c r="DZR18" s="96"/>
      <c r="DZS18" s="96"/>
      <c r="DZT18" s="96"/>
      <c r="DZU18" s="96"/>
      <c r="DZV18" s="96"/>
      <c r="DZW18" s="96"/>
      <c r="DZX18" s="96"/>
      <c r="DZY18" s="96"/>
      <c r="DZZ18" s="96"/>
      <c r="EAA18" s="96"/>
      <c r="EAB18" s="96"/>
      <c r="EAC18" s="96"/>
      <c r="EAD18" s="96"/>
      <c r="EAE18" s="96"/>
      <c r="EAF18" s="96"/>
      <c r="EAG18" s="96"/>
      <c r="EAH18" s="96"/>
      <c r="EAI18" s="96"/>
      <c r="EAJ18" s="96"/>
      <c r="EAK18" s="96"/>
      <c r="EAL18" s="96"/>
      <c r="EAM18" s="96"/>
      <c r="EAN18" s="96"/>
      <c r="EAO18" s="96"/>
      <c r="EAP18" s="96"/>
      <c r="EAQ18" s="96"/>
      <c r="EAR18" s="96"/>
      <c r="EAS18" s="96"/>
      <c r="EAT18" s="96"/>
      <c r="EAU18" s="96"/>
      <c r="EAV18" s="96"/>
      <c r="EAW18" s="96"/>
      <c r="EAX18" s="96"/>
      <c r="EAY18" s="96"/>
      <c r="EAZ18" s="96"/>
      <c r="EBA18" s="96"/>
      <c r="EBB18" s="96"/>
      <c r="EBC18" s="96"/>
      <c r="EBD18" s="96"/>
      <c r="EBE18" s="96"/>
      <c r="EBF18" s="96"/>
      <c r="EBG18" s="96"/>
      <c r="EBH18" s="96"/>
      <c r="EBI18" s="96"/>
      <c r="EBJ18" s="96"/>
      <c r="EBK18" s="96"/>
      <c r="EBL18" s="96"/>
      <c r="EBM18" s="96"/>
      <c r="EBN18" s="96"/>
      <c r="EBO18" s="96"/>
      <c r="EBP18" s="96"/>
      <c r="EBQ18" s="96"/>
      <c r="EBR18" s="96"/>
      <c r="EBS18" s="96"/>
      <c r="EBT18" s="96"/>
      <c r="EBU18" s="96"/>
      <c r="EBV18" s="96"/>
      <c r="EBW18" s="96"/>
      <c r="EBX18" s="96"/>
      <c r="EBY18" s="96"/>
      <c r="EBZ18" s="96"/>
      <c r="ECA18" s="96"/>
      <c r="ECB18" s="96"/>
      <c r="ECC18" s="96"/>
      <c r="ECD18" s="96"/>
      <c r="ECE18" s="96"/>
      <c r="ECF18" s="96"/>
      <c r="ECG18" s="96"/>
      <c r="ECH18" s="96"/>
      <c r="ECI18" s="96"/>
      <c r="ECJ18" s="96"/>
      <c r="ECK18" s="96"/>
      <c r="ECL18" s="96"/>
      <c r="ECM18" s="96"/>
      <c r="ECN18" s="96"/>
      <c r="ECO18" s="96"/>
      <c r="ECP18" s="96"/>
      <c r="ECQ18" s="96"/>
      <c r="ECR18" s="96"/>
      <c r="ECS18" s="96"/>
      <c r="ECT18" s="96"/>
      <c r="ECU18" s="96"/>
      <c r="ECV18" s="96"/>
      <c r="ECW18" s="96"/>
      <c r="ECX18" s="96"/>
      <c r="ECY18" s="96"/>
      <c r="ECZ18" s="96"/>
      <c r="EDA18" s="96"/>
      <c r="EDB18" s="96"/>
      <c r="EDC18" s="96"/>
      <c r="EDD18" s="96"/>
      <c r="EDE18" s="96"/>
      <c r="EDF18" s="96"/>
      <c r="EDG18" s="96"/>
      <c r="EDH18" s="96"/>
      <c r="EDI18" s="96"/>
      <c r="EDJ18" s="96"/>
      <c r="EDK18" s="96"/>
      <c r="EDL18" s="96"/>
      <c r="EDM18" s="96"/>
      <c r="EDN18" s="96"/>
      <c r="EDO18" s="96"/>
      <c r="EDP18" s="96"/>
      <c r="EDQ18" s="96"/>
      <c r="EDR18" s="96"/>
      <c r="EDS18" s="96"/>
      <c r="EDT18" s="96"/>
      <c r="EDU18" s="96"/>
      <c r="EDV18" s="96"/>
      <c r="EDW18" s="96"/>
      <c r="EDX18" s="96"/>
      <c r="EDY18" s="96"/>
      <c r="EDZ18" s="96"/>
      <c r="EEA18" s="96"/>
      <c r="EEB18" s="96"/>
      <c r="EEC18" s="96"/>
      <c r="EED18" s="96"/>
      <c r="EEE18" s="96"/>
      <c r="EEF18" s="96"/>
      <c r="EEG18" s="96"/>
      <c r="EEH18" s="96"/>
      <c r="EEI18" s="96"/>
      <c r="EEJ18" s="96"/>
      <c r="EEK18" s="96"/>
      <c r="EEL18" s="96"/>
      <c r="EEM18" s="96"/>
      <c r="EEN18" s="96"/>
      <c r="EEO18" s="96"/>
      <c r="EEP18" s="96"/>
      <c r="EEQ18" s="96"/>
      <c r="EER18" s="96"/>
      <c r="EES18" s="96"/>
      <c r="EET18" s="96"/>
      <c r="EEU18" s="96"/>
      <c r="EEV18" s="96"/>
      <c r="EEW18" s="96"/>
      <c r="EEX18" s="96"/>
      <c r="EEY18" s="96"/>
      <c r="EEZ18" s="96"/>
      <c r="EFA18" s="96"/>
      <c r="EFB18" s="96"/>
      <c r="EFC18" s="96"/>
      <c r="EFD18" s="96"/>
      <c r="EFE18" s="96"/>
      <c r="EFF18" s="96"/>
      <c r="EFG18" s="96"/>
      <c r="EFH18" s="96"/>
      <c r="EFI18" s="96"/>
      <c r="EFJ18" s="96"/>
      <c r="EFK18" s="96"/>
      <c r="EFL18" s="96"/>
      <c r="EFM18" s="96"/>
      <c r="EFN18" s="96"/>
      <c r="EFO18" s="96"/>
      <c r="EFP18" s="96"/>
      <c r="EFQ18" s="96"/>
      <c r="EFR18" s="96"/>
      <c r="EFS18" s="96"/>
      <c r="EFT18" s="96"/>
      <c r="EFU18" s="96"/>
      <c r="EFV18" s="96"/>
      <c r="EFW18" s="96"/>
      <c r="EFX18" s="96"/>
      <c r="EFY18" s="96"/>
      <c r="EFZ18" s="96"/>
      <c r="EGA18" s="96"/>
      <c r="EGB18" s="96"/>
      <c r="EGC18" s="96"/>
      <c r="EGD18" s="96"/>
      <c r="EGE18" s="96"/>
      <c r="EGF18" s="96"/>
      <c r="EGG18" s="96"/>
      <c r="EGH18" s="96"/>
      <c r="EGI18" s="96"/>
      <c r="EGJ18" s="96"/>
      <c r="EGK18" s="96"/>
      <c r="EGL18" s="96"/>
      <c r="EGM18" s="96"/>
      <c r="EGN18" s="96"/>
      <c r="EGO18" s="96"/>
      <c r="EGP18" s="96"/>
      <c r="EGQ18" s="96"/>
      <c r="EGR18" s="96"/>
      <c r="EGS18" s="96"/>
      <c r="EGT18" s="96"/>
      <c r="EGU18" s="96"/>
      <c r="EGV18" s="96"/>
      <c r="EGW18" s="96"/>
      <c r="EGX18" s="96"/>
      <c r="EGY18" s="96"/>
      <c r="EGZ18" s="96"/>
      <c r="EHA18" s="96"/>
      <c r="EHB18" s="96"/>
      <c r="EHC18" s="96"/>
      <c r="EHD18" s="96"/>
      <c r="EHE18" s="96"/>
      <c r="EHF18" s="96"/>
      <c r="EHG18" s="96"/>
      <c r="EHH18" s="96"/>
      <c r="EHI18" s="96"/>
      <c r="EHJ18" s="96"/>
      <c r="EHK18" s="96"/>
      <c r="EHL18" s="96"/>
      <c r="EHM18" s="96"/>
      <c r="EHN18" s="96"/>
      <c r="EHO18" s="96"/>
      <c r="EHP18" s="96"/>
      <c r="EHQ18" s="96"/>
      <c r="EHR18" s="96"/>
      <c r="EHS18" s="96"/>
      <c r="EHT18" s="96"/>
      <c r="EHU18" s="96"/>
      <c r="EHV18" s="96"/>
      <c r="EHW18" s="96"/>
      <c r="EHX18" s="96"/>
      <c r="EHY18" s="96"/>
      <c r="EHZ18" s="96"/>
      <c r="EIA18" s="96"/>
      <c r="EIB18" s="96"/>
      <c r="EIC18" s="96"/>
      <c r="EID18" s="96"/>
      <c r="EIE18" s="96"/>
      <c r="EIF18" s="96"/>
      <c r="EIG18" s="96"/>
      <c r="EIH18" s="96"/>
      <c r="EII18" s="96"/>
      <c r="EIJ18" s="96"/>
      <c r="EIK18" s="96"/>
      <c r="EIL18" s="96"/>
      <c r="EIM18" s="96"/>
      <c r="EIN18" s="96"/>
      <c r="EIO18" s="96"/>
      <c r="EIP18" s="96"/>
      <c r="EIQ18" s="96"/>
      <c r="EIR18" s="96"/>
      <c r="EIS18" s="96"/>
      <c r="EIT18" s="96"/>
      <c r="EIU18" s="96"/>
      <c r="EIV18" s="96"/>
      <c r="EIW18" s="96"/>
      <c r="EIX18" s="96"/>
      <c r="EIY18" s="96"/>
      <c r="EIZ18" s="96"/>
      <c r="EJA18" s="96"/>
      <c r="EJB18" s="96"/>
      <c r="EJC18" s="96"/>
      <c r="EJD18" s="96"/>
      <c r="EJE18" s="96"/>
      <c r="EJF18" s="96"/>
      <c r="EJG18" s="96"/>
      <c r="EJH18" s="96"/>
      <c r="EJI18" s="96"/>
      <c r="EJJ18" s="96"/>
      <c r="EJK18" s="96"/>
      <c r="EJL18" s="96"/>
      <c r="EJM18" s="96"/>
      <c r="EJN18" s="96"/>
      <c r="EJO18" s="96"/>
      <c r="EJP18" s="96"/>
      <c r="EJQ18" s="96"/>
      <c r="EJR18" s="96"/>
      <c r="EJS18" s="96"/>
      <c r="EJT18" s="96"/>
      <c r="EJU18" s="96"/>
      <c r="EJV18" s="96"/>
      <c r="EJW18" s="96"/>
      <c r="EJX18" s="96"/>
      <c r="EJY18" s="96"/>
      <c r="EJZ18" s="96"/>
      <c r="EKA18" s="96"/>
      <c r="EKB18" s="96"/>
      <c r="EKC18" s="96"/>
      <c r="EKD18" s="96"/>
      <c r="EKE18" s="96"/>
      <c r="EKF18" s="96"/>
      <c r="EKG18" s="96"/>
      <c r="EKH18" s="96"/>
      <c r="EKI18" s="96"/>
      <c r="EKJ18" s="96"/>
      <c r="EKK18" s="96"/>
      <c r="EKL18" s="96"/>
      <c r="EKM18" s="96"/>
      <c r="EKN18" s="96"/>
      <c r="EKO18" s="96"/>
      <c r="EKP18" s="96"/>
      <c r="EKQ18" s="96"/>
      <c r="EKR18" s="96"/>
      <c r="EKS18" s="96"/>
      <c r="EKT18" s="96"/>
      <c r="EKU18" s="96"/>
      <c r="EKV18" s="96"/>
      <c r="EKW18" s="96"/>
      <c r="EKX18" s="96"/>
      <c r="EKY18" s="96"/>
      <c r="EKZ18" s="96"/>
      <c r="ELA18" s="96"/>
      <c r="ELB18" s="96"/>
      <c r="ELC18" s="96"/>
      <c r="ELD18" s="96"/>
      <c r="ELE18" s="96"/>
      <c r="ELF18" s="96"/>
      <c r="ELG18" s="96"/>
      <c r="ELH18" s="96"/>
      <c r="ELI18" s="96"/>
      <c r="ELJ18" s="96"/>
      <c r="ELK18" s="96"/>
      <c r="ELL18" s="96"/>
      <c r="ELM18" s="96"/>
      <c r="ELN18" s="96"/>
      <c r="ELO18" s="96"/>
      <c r="ELP18" s="96"/>
      <c r="ELQ18" s="96"/>
      <c r="ELR18" s="96"/>
      <c r="ELS18" s="96"/>
      <c r="ELT18" s="96"/>
      <c r="ELU18" s="96"/>
      <c r="ELV18" s="96"/>
      <c r="ELW18" s="96"/>
      <c r="ELX18" s="96"/>
      <c r="ELY18" s="96"/>
      <c r="ELZ18" s="96"/>
      <c r="EMA18" s="96"/>
      <c r="EMB18" s="96"/>
      <c r="EMC18" s="96"/>
      <c r="EMD18" s="96"/>
      <c r="EME18" s="96"/>
      <c r="EMF18" s="96"/>
      <c r="EMG18" s="96"/>
      <c r="EMH18" s="96"/>
      <c r="EMI18" s="96"/>
      <c r="EMJ18" s="96"/>
      <c r="EMK18" s="96"/>
      <c r="EML18" s="96"/>
      <c r="EMM18" s="96"/>
      <c r="EMN18" s="96"/>
      <c r="EMO18" s="96"/>
      <c r="EMP18" s="96"/>
      <c r="EMQ18" s="96"/>
      <c r="EMR18" s="96"/>
      <c r="EMS18" s="96"/>
      <c r="EMT18" s="96"/>
      <c r="EMU18" s="96"/>
      <c r="EMV18" s="96"/>
      <c r="EMW18" s="96"/>
      <c r="EMX18" s="96"/>
      <c r="EMY18" s="96"/>
      <c r="EMZ18" s="96"/>
      <c r="ENA18" s="96"/>
      <c r="ENB18" s="96"/>
      <c r="ENC18" s="96"/>
      <c r="END18" s="96"/>
      <c r="ENE18" s="96"/>
      <c r="ENF18" s="96"/>
      <c r="ENG18" s="96"/>
      <c r="ENH18" s="96"/>
      <c r="ENI18" s="96"/>
      <c r="ENJ18" s="96"/>
      <c r="ENK18" s="96"/>
      <c r="ENL18" s="96"/>
      <c r="ENM18" s="96"/>
      <c r="ENN18" s="96"/>
      <c r="ENO18" s="96"/>
      <c r="ENP18" s="96"/>
      <c r="ENQ18" s="96"/>
      <c r="ENR18" s="96"/>
      <c r="ENS18" s="96"/>
      <c r="ENT18" s="96"/>
      <c r="ENU18" s="96"/>
      <c r="ENV18" s="96"/>
      <c r="ENW18" s="96"/>
      <c r="ENX18" s="96"/>
      <c r="ENY18" s="96"/>
      <c r="ENZ18" s="96"/>
      <c r="EOA18" s="96"/>
      <c r="EOB18" s="96"/>
      <c r="EOC18" s="96"/>
      <c r="EOD18" s="96"/>
      <c r="EOE18" s="96"/>
      <c r="EOF18" s="96"/>
      <c r="EOG18" s="96"/>
      <c r="EOH18" s="96"/>
      <c r="EOI18" s="96"/>
      <c r="EOJ18" s="96"/>
      <c r="EOK18" s="96"/>
      <c r="EOL18" s="96"/>
      <c r="EOM18" s="96"/>
      <c r="EON18" s="96"/>
      <c r="EOO18" s="96"/>
      <c r="EOP18" s="96"/>
      <c r="EOQ18" s="96"/>
      <c r="EOR18" s="96"/>
      <c r="EOS18" s="96"/>
      <c r="EOT18" s="96"/>
      <c r="EOU18" s="96"/>
      <c r="EOV18" s="96"/>
      <c r="EOW18" s="96"/>
      <c r="EOX18" s="96"/>
      <c r="EOY18" s="96"/>
      <c r="EOZ18" s="96"/>
      <c r="EPA18" s="96"/>
      <c r="EPB18" s="96"/>
      <c r="EPC18" s="96"/>
      <c r="EPD18" s="96"/>
      <c r="EPE18" s="96"/>
      <c r="EPF18" s="96"/>
      <c r="EPG18" s="96"/>
      <c r="EPH18" s="96"/>
      <c r="EPI18" s="96"/>
      <c r="EPJ18" s="96"/>
      <c r="EPK18" s="96"/>
      <c r="EPL18" s="96"/>
      <c r="EPM18" s="96"/>
      <c r="EPN18" s="96"/>
      <c r="EPO18" s="96"/>
      <c r="EPP18" s="96"/>
      <c r="EPQ18" s="96"/>
      <c r="EPR18" s="96"/>
      <c r="EPS18" s="96"/>
      <c r="EPT18" s="96"/>
      <c r="EPU18" s="96"/>
      <c r="EPV18" s="96"/>
      <c r="EPW18" s="96"/>
      <c r="EPX18" s="96"/>
      <c r="EPY18" s="96"/>
      <c r="EPZ18" s="96"/>
      <c r="EQA18" s="96"/>
      <c r="EQB18" s="96"/>
      <c r="EQC18" s="96"/>
      <c r="EQD18" s="96"/>
      <c r="EQE18" s="96"/>
      <c r="EQF18" s="96"/>
      <c r="EQG18" s="96"/>
      <c r="EQH18" s="96"/>
      <c r="EQI18" s="96"/>
      <c r="EQJ18" s="96"/>
      <c r="EQK18" s="96"/>
      <c r="EQL18" s="96"/>
      <c r="EQM18" s="96"/>
      <c r="EQN18" s="96"/>
      <c r="EQO18" s="96"/>
      <c r="EQP18" s="96"/>
      <c r="EQQ18" s="96"/>
      <c r="EQR18" s="96"/>
      <c r="EQS18" s="96"/>
      <c r="EQT18" s="96"/>
      <c r="EQU18" s="96"/>
      <c r="EQV18" s="96"/>
      <c r="EQW18" s="96"/>
      <c r="EQX18" s="96"/>
      <c r="EQY18" s="96"/>
      <c r="EQZ18" s="96"/>
      <c r="ERA18" s="96"/>
      <c r="ERB18" s="96"/>
      <c r="ERC18" s="96"/>
      <c r="ERD18" s="96"/>
      <c r="ERE18" s="96"/>
      <c r="ERF18" s="96"/>
      <c r="ERG18" s="96"/>
      <c r="ERH18" s="96"/>
      <c r="ERI18" s="96"/>
      <c r="ERJ18" s="96"/>
      <c r="ERK18" s="96"/>
      <c r="ERL18" s="96"/>
      <c r="ERM18" s="96"/>
      <c r="ERN18" s="96"/>
      <c r="ERO18" s="96"/>
      <c r="ERP18" s="96"/>
      <c r="ERQ18" s="96"/>
      <c r="ERR18" s="96"/>
      <c r="ERS18" s="96"/>
      <c r="ERT18" s="96"/>
      <c r="ERU18" s="96"/>
      <c r="ERV18" s="96"/>
      <c r="ERW18" s="96"/>
      <c r="ERX18" s="96"/>
      <c r="ERY18" s="96"/>
      <c r="ERZ18" s="96"/>
      <c r="ESA18" s="96"/>
      <c r="ESB18" s="96"/>
      <c r="ESC18" s="96"/>
      <c r="ESD18" s="96"/>
      <c r="ESE18" s="96"/>
      <c r="ESF18" s="96"/>
      <c r="ESG18" s="96"/>
      <c r="ESH18" s="96"/>
      <c r="ESI18" s="96"/>
      <c r="ESJ18" s="96"/>
      <c r="ESK18" s="96"/>
      <c r="ESL18" s="96"/>
      <c r="ESM18" s="96"/>
      <c r="ESN18" s="96"/>
      <c r="ESO18" s="96"/>
      <c r="ESP18" s="96"/>
      <c r="ESQ18" s="96"/>
      <c r="ESR18" s="96"/>
      <c r="ESS18" s="96"/>
      <c r="EST18" s="96"/>
      <c r="ESU18" s="96"/>
      <c r="ESV18" s="96"/>
      <c r="ESW18" s="96"/>
      <c r="ESX18" s="96"/>
      <c r="ESY18" s="96"/>
      <c r="ESZ18" s="96"/>
      <c r="ETA18" s="96"/>
      <c r="ETB18" s="96"/>
      <c r="ETC18" s="96"/>
      <c r="ETD18" s="96"/>
      <c r="ETE18" s="96"/>
      <c r="ETF18" s="96"/>
      <c r="ETG18" s="96"/>
      <c r="ETH18" s="96"/>
      <c r="ETI18" s="96"/>
      <c r="ETJ18" s="96"/>
      <c r="ETK18" s="96"/>
      <c r="ETL18" s="96"/>
      <c r="ETM18" s="96"/>
      <c r="ETN18" s="96"/>
      <c r="ETO18" s="96"/>
      <c r="ETP18" s="96"/>
      <c r="ETQ18" s="96"/>
      <c r="ETR18" s="96"/>
      <c r="ETS18" s="96"/>
      <c r="ETT18" s="96"/>
      <c r="ETU18" s="96"/>
      <c r="ETV18" s="96"/>
      <c r="ETW18" s="96"/>
      <c r="ETX18" s="96"/>
      <c r="ETY18" s="96"/>
      <c r="ETZ18" s="96"/>
      <c r="EUA18" s="96"/>
      <c r="EUB18" s="96"/>
      <c r="EUC18" s="96"/>
      <c r="EUD18" s="96"/>
      <c r="EUE18" s="96"/>
      <c r="EUF18" s="96"/>
      <c r="EUG18" s="96"/>
      <c r="EUH18" s="96"/>
      <c r="EUI18" s="96"/>
      <c r="EUJ18" s="96"/>
      <c r="EUK18" s="96"/>
      <c r="EUL18" s="96"/>
      <c r="EUM18" s="96"/>
      <c r="EUN18" s="96"/>
      <c r="EUO18" s="96"/>
      <c r="EUP18" s="96"/>
      <c r="EUQ18" s="96"/>
      <c r="EUR18" s="96"/>
      <c r="EUS18" s="96"/>
      <c r="EUT18" s="96"/>
      <c r="EUU18" s="96"/>
      <c r="EUV18" s="96"/>
      <c r="EUW18" s="96"/>
      <c r="EUX18" s="96"/>
      <c r="EUY18" s="96"/>
      <c r="EUZ18" s="96"/>
      <c r="EVA18" s="96"/>
      <c r="EVB18" s="96"/>
      <c r="EVC18" s="96"/>
      <c r="EVD18" s="96"/>
      <c r="EVE18" s="96"/>
      <c r="EVF18" s="96"/>
      <c r="EVG18" s="96"/>
      <c r="EVH18" s="96"/>
      <c r="EVI18" s="96"/>
      <c r="EVJ18" s="96"/>
      <c r="EVK18" s="96"/>
      <c r="EVL18" s="96"/>
      <c r="EVM18" s="96"/>
      <c r="EVN18" s="96"/>
      <c r="EVO18" s="96"/>
      <c r="EVP18" s="96"/>
      <c r="EVQ18" s="96"/>
      <c r="EVR18" s="96"/>
      <c r="EVS18" s="96"/>
      <c r="EVT18" s="96"/>
      <c r="EVU18" s="96"/>
      <c r="EVV18" s="96"/>
      <c r="EVW18" s="96"/>
      <c r="EVX18" s="96"/>
      <c r="EVY18" s="96"/>
      <c r="EVZ18" s="96"/>
      <c r="EWA18" s="96"/>
      <c r="EWB18" s="96"/>
      <c r="EWC18" s="96"/>
      <c r="EWD18" s="96"/>
      <c r="EWE18" s="96"/>
      <c r="EWF18" s="96"/>
      <c r="EWG18" s="96"/>
      <c r="EWH18" s="96"/>
      <c r="EWI18" s="96"/>
      <c r="EWJ18" s="96"/>
      <c r="EWK18" s="96"/>
      <c r="EWL18" s="96"/>
      <c r="EWM18" s="96"/>
      <c r="EWN18" s="96"/>
      <c r="EWO18" s="96"/>
      <c r="EWP18" s="96"/>
      <c r="EWQ18" s="96"/>
      <c r="EWR18" s="96"/>
      <c r="EWS18" s="96"/>
      <c r="EWT18" s="96"/>
      <c r="EWU18" s="96"/>
      <c r="EWV18" s="96"/>
      <c r="EWW18" s="96"/>
      <c r="EWX18" s="96"/>
      <c r="EWY18" s="96"/>
      <c r="EWZ18" s="96"/>
      <c r="EXA18" s="96"/>
      <c r="EXB18" s="96"/>
      <c r="EXC18" s="96"/>
      <c r="EXD18" s="96"/>
      <c r="EXE18" s="96"/>
      <c r="EXF18" s="96"/>
      <c r="EXG18" s="96"/>
      <c r="EXH18" s="96"/>
      <c r="EXI18" s="96"/>
      <c r="EXJ18" s="96"/>
      <c r="EXK18" s="96"/>
      <c r="EXL18" s="96"/>
      <c r="EXM18" s="96"/>
      <c r="EXN18" s="96"/>
      <c r="EXO18" s="96"/>
      <c r="EXP18" s="96"/>
      <c r="EXQ18" s="96"/>
      <c r="EXR18" s="96"/>
      <c r="EXS18" s="96"/>
      <c r="EXT18" s="96"/>
      <c r="EXU18" s="96"/>
      <c r="EXV18" s="96"/>
      <c r="EXW18" s="96"/>
      <c r="EXX18" s="96"/>
      <c r="EXY18" s="96"/>
      <c r="EXZ18" s="96"/>
      <c r="EYA18" s="96"/>
      <c r="EYB18" s="96"/>
      <c r="EYC18" s="96"/>
      <c r="EYD18" s="96"/>
      <c r="EYE18" s="96"/>
      <c r="EYF18" s="96"/>
      <c r="EYG18" s="96"/>
      <c r="EYH18" s="96"/>
      <c r="EYI18" s="96"/>
      <c r="EYJ18" s="96"/>
      <c r="EYK18" s="96"/>
      <c r="EYL18" s="96"/>
      <c r="EYM18" s="96"/>
      <c r="EYN18" s="96"/>
      <c r="EYO18" s="96"/>
      <c r="EYP18" s="96"/>
      <c r="EYQ18" s="96"/>
      <c r="EYR18" s="96"/>
      <c r="EYS18" s="96"/>
      <c r="EYT18" s="96"/>
      <c r="EYU18" s="96"/>
      <c r="EYV18" s="96"/>
      <c r="EYW18" s="96"/>
      <c r="EYX18" s="96"/>
      <c r="EYY18" s="96"/>
      <c r="EYZ18" s="96"/>
      <c r="EZA18" s="96"/>
      <c r="EZB18" s="96"/>
      <c r="EZC18" s="96"/>
      <c r="EZD18" s="96"/>
      <c r="EZE18" s="96"/>
      <c r="EZF18" s="96"/>
      <c r="EZG18" s="96"/>
      <c r="EZH18" s="96"/>
      <c r="EZI18" s="96"/>
      <c r="EZJ18" s="96"/>
      <c r="EZK18" s="96"/>
      <c r="EZL18" s="96"/>
      <c r="EZM18" s="96"/>
      <c r="EZN18" s="96"/>
      <c r="EZO18" s="96"/>
      <c r="EZP18" s="96"/>
      <c r="EZQ18" s="96"/>
      <c r="EZR18" s="96"/>
      <c r="EZS18" s="96"/>
      <c r="EZT18" s="96"/>
      <c r="EZU18" s="96"/>
      <c r="EZV18" s="96"/>
      <c r="EZW18" s="96"/>
      <c r="EZX18" s="96"/>
      <c r="EZY18" s="96"/>
      <c r="EZZ18" s="96"/>
      <c r="FAA18" s="96"/>
      <c r="FAB18" s="96"/>
      <c r="FAC18" s="96"/>
      <c r="FAD18" s="96"/>
      <c r="FAE18" s="96"/>
      <c r="FAF18" s="96"/>
      <c r="FAG18" s="96"/>
      <c r="FAH18" s="96"/>
      <c r="FAI18" s="96"/>
      <c r="FAJ18" s="96"/>
      <c r="FAK18" s="96"/>
      <c r="FAL18" s="96"/>
      <c r="FAM18" s="96"/>
      <c r="FAN18" s="96"/>
      <c r="FAO18" s="96"/>
      <c r="FAP18" s="96"/>
      <c r="FAQ18" s="96"/>
      <c r="FAR18" s="96"/>
      <c r="FAS18" s="96"/>
      <c r="FAT18" s="96"/>
      <c r="FAU18" s="96"/>
      <c r="FAV18" s="96"/>
      <c r="FAW18" s="96"/>
      <c r="FAX18" s="96"/>
      <c r="FAY18" s="96"/>
      <c r="FAZ18" s="96"/>
      <c r="FBA18" s="96"/>
      <c r="FBB18" s="96"/>
      <c r="FBC18" s="96"/>
      <c r="FBD18" s="96"/>
      <c r="FBE18" s="96"/>
      <c r="FBF18" s="96"/>
      <c r="FBG18" s="96"/>
      <c r="FBH18" s="96"/>
      <c r="FBI18" s="96"/>
      <c r="FBJ18" s="96"/>
      <c r="FBK18" s="96"/>
      <c r="FBL18" s="96"/>
      <c r="FBM18" s="96"/>
      <c r="FBN18" s="96"/>
      <c r="FBO18" s="96"/>
      <c r="FBP18" s="96"/>
      <c r="FBQ18" s="96"/>
      <c r="FBR18" s="96"/>
      <c r="FBS18" s="96"/>
      <c r="FBT18" s="96"/>
      <c r="FBU18" s="96"/>
      <c r="FBV18" s="96"/>
      <c r="FBW18" s="96"/>
      <c r="FBX18" s="96"/>
      <c r="FBY18" s="96"/>
      <c r="FBZ18" s="96"/>
      <c r="FCA18" s="96"/>
      <c r="FCB18" s="96"/>
      <c r="FCC18" s="96"/>
      <c r="FCD18" s="96"/>
      <c r="FCE18" s="96"/>
      <c r="FCF18" s="96"/>
      <c r="FCG18" s="96"/>
      <c r="FCH18" s="96"/>
      <c r="FCI18" s="96"/>
      <c r="FCJ18" s="96"/>
      <c r="FCK18" s="96"/>
      <c r="FCL18" s="96"/>
      <c r="FCM18" s="96"/>
      <c r="FCN18" s="96"/>
      <c r="FCO18" s="96"/>
      <c r="FCP18" s="96"/>
      <c r="FCQ18" s="96"/>
      <c r="FCR18" s="96"/>
      <c r="FCS18" s="96"/>
      <c r="FCT18" s="96"/>
      <c r="FCU18" s="96"/>
      <c r="FCV18" s="96"/>
      <c r="FCW18" s="96"/>
      <c r="FCX18" s="96"/>
      <c r="FCY18" s="96"/>
      <c r="FCZ18" s="96"/>
      <c r="FDA18" s="96"/>
      <c r="FDB18" s="96"/>
      <c r="FDC18" s="96"/>
      <c r="FDD18" s="96"/>
      <c r="FDE18" s="96"/>
      <c r="FDF18" s="96"/>
      <c r="FDG18" s="96"/>
      <c r="FDH18" s="96"/>
      <c r="FDI18" s="96"/>
      <c r="FDJ18" s="96"/>
      <c r="FDK18" s="96"/>
      <c r="FDL18" s="96"/>
      <c r="FDM18" s="96"/>
      <c r="FDN18" s="96"/>
      <c r="FDO18" s="96"/>
      <c r="FDP18" s="96"/>
      <c r="FDQ18" s="96"/>
      <c r="FDR18" s="96"/>
      <c r="FDS18" s="96"/>
      <c r="FDT18" s="96"/>
      <c r="FDU18" s="96"/>
      <c r="FDV18" s="96"/>
      <c r="FDW18" s="96"/>
      <c r="FDX18" s="96"/>
      <c r="FDY18" s="96"/>
      <c r="FDZ18" s="96"/>
      <c r="FEA18" s="96"/>
      <c r="FEB18" s="96"/>
      <c r="FEC18" s="96"/>
      <c r="FED18" s="96"/>
      <c r="FEE18" s="96"/>
      <c r="FEF18" s="96"/>
      <c r="FEG18" s="96"/>
      <c r="FEH18" s="96"/>
      <c r="FEI18" s="96"/>
      <c r="FEJ18" s="96"/>
      <c r="FEK18" s="96"/>
      <c r="FEL18" s="96"/>
      <c r="FEM18" s="96"/>
      <c r="FEN18" s="96"/>
      <c r="FEO18" s="96"/>
      <c r="FEP18" s="96"/>
      <c r="FEQ18" s="96"/>
      <c r="FER18" s="96"/>
      <c r="FES18" s="96"/>
      <c r="FET18" s="96"/>
      <c r="FEU18" s="96"/>
      <c r="FEV18" s="96"/>
      <c r="FEW18" s="96"/>
      <c r="FEX18" s="96"/>
      <c r="FEY18" s="96"/>
      <c r="FEZ18" s="96"/>
      <c r="FFA18" s="96"/>
      <c r="FFB18" s="96"/>
      <c r="FFC18" s="96"/>
      <c r="FFD18" s="96"/>
      <c r="FFE18" s="96"/>
      <c r="FFF18" s="96"/>
      <c r="FFG18" s="96"/>
      <c r="FFH18" s="96"/>
      <c r="FFI18" s="96"/>
      <c r="FFJ18" s="96"/>
      <c r="FFK18" s="96"/>
      <c r="FFL18" s="96"/>
      <c r="FFM18" s="96"/>
      <c r="FFN18" s="96"/>
      <c r="FFO18" s="96"/>
      <c r="FFP18" s="96"/>
      <c r="FFQ18" s="96"/>
      <c r="FFR18" s="96"/>
      <c r="FFS18" s="96"/>
      <c r="FFT18" s="96"/>
      <c r="FFU18" s="96"/>
      <c r="FFV18" s="96"/>
      <c r="FFW18" s="96"/>
      <c r="FFX18" s="96"/>
      <c r="FFY18" s="96"/>
      <c r="FFZ18" s="96"/>
      <c r="FGA18" s="96"/>
      <c r="FGB18" s="96"/>
      <c r="FGC18" s="96"/>
      <c r="FGD18" s="96"/>
      <c r="FGE18" s="96"/>
      <c r="FGF18" s="96"/>
      <c r="FGG18" s="96"/>
      <c r="FGH18" s="96"/>
      <c r="FGI18" s="96"/>
      <c r="FGJ18" s="96"/>
      <c r="FGK18" s="96"/>
      <c r="FGL18" s="96"/>
      <c r="FGM18" s="96"/>
      <c r="FGN18" s="96"/>
      <c r="FGO18" s="96"/>
      <c r="FGP18" s="96"/>
      <c r="FGQ18" s="96"/>
      <c r="FGR18" s="96"/>
      <c r="FGS18" s="96"/>
      <c r="FGT18" s="96"/>
      <c r="FGU18" s="96"/>
      <c r="FGV18" s="96"/>
      <c r="FGW18" s="96"/>
      <c r="FGX18" s="96"/>
      <c r="FGY18" s="96"/>
      <c r="FGZ18" s="96"/>
      <c r="FHA18" s="96"/>
      <c r="FHB18" s="96"/>
      <c r="FHC18" s="96"/>
      <c r="FHD18" s="96"/>
      <c r="FHE18" s="96"/>
      <c r="FHF18" s="96"/>
      <c r="FHG18" s="96"/>
      <c r="FHH18" s="96"/>
      <c r="FHI18" s="96"/>
      <c r="FHJ18" s="96"/>
      <c r="FHK18" s="96"/>
      <c r="FHL18" s="96"/>
      <c r="FHM18" s="96"/>
      <c r="FHN18" s="96"/>
      <c r="FHO18" s="96"/>
      <c r="FHP18" s="96"/>
      <c r="FHQ18" s="96"/>
      <c r="FHR18" s="96"/>
      <c r="FHS18" s="96"/>
      <c r="FHT18" s="96"/>
      <c r="FHU18" s="96"/>
      <c r="FHV18" s="96"/>
      <c r="FHW18" s="96"/>
      <c r="FHX18" s="96"/>
      <c r="FHY18" s="96"/>
      <c r="FHZ18" s="96"/>
      <c r="FIA18" s="96"/>
      <c r="FIB18" s="96"/>
      <c r="FIC18" s="96"/>
      <c r="FID18" s="96"/>
      <c r="FIE18" s="96"/>
      <c r="FIF18" s="96"/>
      <c r="FIG18" s="96"/>
      <c r="FIH18" s="96"/>
      <c r="FII18" s="96"/>
      <c r="FIJ18" s="96"/>
      <c r="FIK18" s="96"/>
      <c r="FIL18" s="96"/>
      <c r="FIM18" s="96"/>
      <c r="FIN18" s="96"/>
      <c r="FIO18" s="96"/>
      <c r="FIP18" s="96"/>
      <c r="FIQ18" s="96"/>
      <c r="FIR18" s="96"/>
      <c r="FIS18" s="96"/>
      <c r="FIT18" s="96"/>
      <c r="FIU18" s="96"/>
      <c r="FIV18" s="96"/>
      <c r="FIW18" s="96"/>
      <c r="FIX18" s="96"/>
      <c r="FIY18" s="96"/>
      <c r="FIZ18" s="96"/>
      <c r="FJA18" s="96"/>
      <c r="FJB18" s="96"/>
      <c r="FJC18" s="96"/>
      <c r="FJD18" s="96"/>
      <c r="FJE18" s="96"/>
      <c r="FJF18" s="96"/>
      <c r="FJG18" s="96"/>
      <c r="FJH18" s="96"/>
      <c r="FJI18" s="96"/>
      <c r="FJJ18" s="96"/>
      <c r="FJK18" s="96"/>
      <c r="FJL18" s="96"/>
      <c r="FJM18" s="96"/>
      <c r="FJN18" s="96"/>
      <c r="FJO18" s="96"/>
      <c r="FJP18" s="96"/>
      <c r="FJQ18" s="96"/>
      <c r="FJR18" s="96"/>
      <c r="FJS18" s="96"/>
      <c r="FJT18" s="96"/>
      <c r="FJU18" s="96"/>
      <c r="FJV18" s="96"/>
      <c r="FJW18" s="96"/>
      <c r="FJX18" s="96"/>
      <c r="FJY18" s="96"/>
      <c r="FJZ18" s="96"/>
      <c r="FKA18" s="96"/>
      <c r="FKB18" s="96"/>
      <c r="FKC18" s="96"/>
      <c r="FKD18" s="96"/>
      <c r="FKE18" s="96"/>
      <c r="FKF18" s="96"/>
      <c r="FKG18" s="96"/>
      <c r="FKH18" s="96"/>
      <c r="FKI18" s="96"/>
      <c r="FKJ18" s="96"/>
      <c r="FKK18" s="96"/>
      <c r="FKL18" s="96"/>
      <c r="FKM18" s="96"/>
      <c r="FKN18" s="96"/>
      <c r="FKO18" s="96"/>
      <c r="FKP18" s="96"/>
      <c r="FKQ18" s="96"/>
      <c r="FKR18" s="96"/>
      <c r="FKS18" s="96"/>
      <c r="FKT18" s="96"/>
      <c r="FKU18" s="96"/>
      <c r="FKV18" s="96"/>
      <c r="FKW18" s="96"/>
      <c r="FKX18" s="96"/>
      <c r="FKY18" s="96"/>
      <c r="FKZ18" s="96"/>
      <c r="FLA18" s="96"/>
      <c r="FLB18" s="96"/>
      <c r="FLC18" s="96"/>
      <c r="FLD18" s="96"/>
      <c r="FLE18" s="96"/>
      <c r="FLF18" s="96"/>
      <c r="FLG18" s="96"/>
      <c r="FLH18" s="96"/>
      <c r="FLI18" s="96"/>
      <c r="FLJ18" s="96"/>
      <c r="FLK18" s="96"/>
      <c r="FLL18" s="96"/>
      <c r="FLM18" s="96"/>
      <c r="FLN18" s="96"/>
      <c r="FLO18" s="96"/>
      <c r="FLP18" s="96"/>
      <c r="FLQ18" s="96"/>
      <c r="FLR18" s="96"/>
      <c r="FLS18" s="96"/>
      <c r="FLT18" s="96"/>
      <c r="FLU18" s="96"/>
      <c r="FLV18" s="96"/>
      <c r="FLW18" s="96"/>
      <c r="FLX18" s="96"/>
      <c r="FLY18" s="96"/>
      <c r="FLZ18" s="96"/>
      <c r="FMA18" s="96"/>
      <c r="FMB18" s="96"/>
      <c r="FMC18" s="96"/>
      <c r="FMD18" s="96"/>
      <c r="FME18" s="96"/>
      <c r="FMF18" s="96"/>
      <c r="FMG18" s="96"/>
      <c r="FMH18" s="96"/>
      <c r="FMI18" s="96"/>
      <c r="FMJ18" s="96"/>
      <c r="FMK18" s="96"/>
      <c r="FML18" s="96"/>
      <c r="FMM18" s="96"/>
      <c r="FMN18" s="96"/>
      <c r="FMO18" s="96"/>
      <c r="FMP18" s="96"/>
      <c r="FMQ18" s="96"/>
      <c r="FMR18" s="96"/>
      <c r="FMS18" s="96"/>
      <c r="FMT18" s="96"/>
      <c r="FMU18" s="96"/>
      <c r="FMV18" s="96"/>
      <c r="FMW18" s="96"/>
      <c r="FMX18" s="96"/>
      <c r="FMY18" s="96"/>
      <c r="FMZ18" s="96"/>
      <c r="FNA18" s="96"/>
      <c r="FNB18" s="96"/>
      <c r="FNC18" s="96"/>
      <c r="FND18" s="96"/>
      <c r="FNE18" s="96"/>
      <c r="FNF18" s="96"/>
      <c r="FNG18" s="96"/>
      <c r="FNH18" s="96"/>
      <c r="FNI18" s="96"/>
      <c r="FNJ18" s="96"/>
      <c r="FNK18" s="96"/>
      <c r="FNL18" s="96"/>
      <c r="FNM18" s="96"/>
      <c r="FNN18" s="96"/>
      <c r="FNO18" s="96"/>
      <c r="FNP18" s="96"/>
      <c r="FNQ18" s="96"/>
      <c r="FNR18" s="96"/>
      <c r="FNS18" s="96"/>
      <c r="FNT18" s="96"/>
      <c r="FNU18" s="96"/>
      <c r="FNV18" s="96"/>
      <c r="FNW18" s="96"/>
      <c r="FNX18" s="96"/>
      <c r="FNY18" s="96"/>
      <c r="FNZ18" s="96"/>
      <c r="FOA18" s="96"/>
      <c r="FOB18" s="96"/>
      <c r="FOC18" s="96"/>
      <c r="FOD18" s="96"/>
      <c r="FOE18" s="96"/>
      <c r="FOF18" s="96"/>
      <c r="FOG18" s="96"/>
      <c r="FOH18" s="96"/>
      <c r="FOI18" s="96"/>
      <c r="FOJ18" s="96"/>
      <c r="FOK18" s="96"/>
      <c r="FOL18" s="96"/>
      <c r="FOM18" s="96"/>
      <c r="FON18" s="96"/>
      <c r="FOO18" s="96"/>
      <c r="FOP18" s="96"/>
      <c r="FOQ18" s="96"/>
      <c r="FOR18" s="96"/>
      <c r="FOS18" s="96"/>
      <c r="FOT18" s="96"/>
      <c r="FOU18" s="96"/>
      <c r="FOV18" s="96"/>
      <c r="FOW18" s="96"/>
      <c r="FOX18" s="96"/>
      <c r="FOY18" s="96"/>
      <c r="FOZ18" s="96"/>
      <c r="FPA18" s="96"/>
      <c r="FPB18" s="96"/>
      <c r="FPC18" s="96"/>
      <c r="FPD18" s="96"/>
      <c r="FPE18" s="96"/>
      <c r="FPF18" s="96"/>
      <c r="FPG18" s="96"/>
      <c r="FPH18" s="96"/>
      <c r="FPI18" s="96"/>
      <c r="FPJ18" s="96"/>
      <c r="FPK18" s="96"/>
      <c r="FPL18" s="96"/>
      <c r="FPM18" s="96"/>
      <c r="FPN18" s="96"/>
      <c r="FPO18" s="96"/>
      <c r="FPP18" s="96"/>
      <c r="FPQ18" s="96"/>
      <c r="FPR18" s="96"/>
      <c r="FPS18" s="96"/>
      <c r="FPT18" s="96"/>
      <c r="FPU18" s="96"/>
      <c r="FPV18" s="96"/>
      <c r="FPW18" s="96"/>
      <c r="FPX18" s="96"/>
      <c r="FPY18" s="96"/>
      <c r="FPZ18" s="96"/>
      <c r="FQA18" s="96"/>
      <c r="FQB18" s="96"/>
      <c r="FQC18" s="96"/>
      <c r="FQD18" s="96"/>
      <c r="FQE18" s="96"/>
      <c r="FQF18" s="96"/>
      <c r="FQG18" s="96"/>
      <c r="FQH18" s="96"/>
      <c r="FQI18" s="96"/>
      <c r="FQJ18" s="96"/>
      <c r="FQK18" s="96"/>
      <c r="FQL18" s="96"/>
      <c r="FQM18" s="96"/>
      <c r="FQN18" s="96"/>
      <c r="FQO18" s="96"/>
      <c r="FQP18" s="96"/>
      <c r="FQQ18" s="96"/>
      <c r="FQR18" s="96"/>
      <c r="FQS18" s="96"/>
      <c r="FQT18" s="96"/>
      <c r="FQU18" s="96"/>
      <c r="FQV18" s="96"/>
      <c r="FQW18" s="96"/>
      <c r="FQX18" s="96"/>
      <c r="FQY18" s="96"/>
      <c r="FQZ18" s="96"/>
      <c r="FRA18" s="96"/>
      <c r="FRB18" s="96"/>
      <c r="FRC18" s="96"/>
      <c r="FRD18" s="96"/>
      <c r="FRE18" s="96"/>
      <c r="FRF18" s="96"/>
      <c r="FRG18" s="96"/>
      <c r="FRH18" s="96"/>
      <c r="FRI18" s="96"/>
      <c r="FRJ18" s="96"/>
      <c r="FRK18" s="96"/>
      <c r="FRL18" s="96"/>
      <c r="FRM18" s="96"/>
      <c r="FRN18" s="96"/>
      <c r="FRO18" s="96"/>
      <c r="FRP18" s="96"/>
      <c r="FRQ18" s="96"/>
      <c r="FRR18" s="96"/>
      <c r="FRS18" s="96"/>
      <c r="FRT18" s="96"/>
      <c r="FRU18" s="96"/>
      <c r="FRV18" s="96"/>
      <c r="FRW18" s="96"/>
      <c r="FRX18" s="96"/>
      <c r="FRY18" s="96"/>
      <c r="FRZ18" s="96"/>
      <c r="FSA18" s="96"/>
      <c r="FSB18" s="96"/>
      <c r="FSC18" s="96"/>
      <c r="FSD18" s="96"/>
      <c r="FSE18" s="96"/>
      <c r="FSF18" s="96"/>
      <c r="FSG18" s="96"/>
      <c r="FSH18" s="96"/>
      <c r="FSI18" s="96"/>
      <c r="FSJ18" s="96"/>
      <c r="FSK18" s="96"/>
      <c r="FSL18" s="96"/>
      <c r="FSM18" s="96"/>
      <c r="FSN18" s="96"/>
      <c r="FSO18" s="96"/>
      <c r="FSP18" s="96"/>
      <c r="FSQ18" s="96"/>
      <c r="FSR18" s="96"/>
      <c r="FSS18" s="96"/>
      <c r="FST18" s="96"/>
      <c r="FSU18" s="96"/>
      <c r="FSV18" s="96"/>
      <c r="FSW18" s="96"/>
      <c r="FSX18" s="96"/>
      <c r="FSY18" s="96"/>
      <c r="FSZ18" s="96"/>
      <c r="FTA18" s="96"/>
      <c r="FTB18" s="96"/>
      <c r="FTC18" s="96"/>
      <c r="FTD18" s="96"/>
      <c r="FTE18" s="96"/>
      <c r="FTF18" s="96"/>
      <c r="FTG18" s="96"/>
      <c r="FTH18" s="96"/>
      <c r="FTI18" s="96"/>
      <c r="FTJ18" s="96"/>
      <c r="FTK18" s="96"/>
      <c r="FTL18" s="96"/>
      <c r="FTM18" s="96"/>
      <c r="FTN18" s="96"/>
      <c r="FTO18" s="96"/>
      <c r="FTP18" s="96"/>
      <c r="FTQ18" s="96"/>
      <c r="FTR18" s="96"/>
      <c r="FTS18" s="96"/>
      <c r="FTT18" s="96"/>
      <c r="FTU18" s="96"/>
      <c r="FTV18" s="96"/>
      <c r="FTW18" s="96"/>
      <c r="FTX18" s="96"/>
      <c r="FTY18" s="96"/>
      <c r="FTZ18" s="96"/>
      <c r="FUA18" s="96"/>
      <c r="FUB18" s="96"/>
      <c r="FUC18" s="96"/>
      <c r="FUD18" s="96"/>
      <c r="FUE18" s="96"/>
      <c r="FUF18" s="96"/>
      <c r="FUG18" s="96"/>
      <c r="FUH18" s="96"/>
      <c r="FUI18" s="96"/>
      <c r="FUJ18" s="96"/>
      <c r="FUK18" s="96"/>
      <c r="FUL18" s="96"/>
      <c r="FUM18" s="96"/>
      <c r="FUN18" s="96"/>
      <c r="FUO18" s="96"/>
      <c r="FUP18" s="96"/>
      <c r="FUQ18" s="96"/>
      <c r="FUR18" s="96"/>
      <c r="FUS18" s="96"/>
      <c r="FUT18" s="96"/>
      <c r="FUU18" s="96"/>
      <c r="FUV18" s="96"/>
      <c r="FUW18" s="96"/>
      <c r="FUX18" s="96"/>
      <c r="FUY18" s="96"/>
      <c r="FUZ18" s="96"/>
      <c r="FVA18" s="96"/>
      <c r="FVB18" s="96"/>
      <c r="FVC18" s="96"/>
      <c r="FVD18" s="96"/>
      <c r="FVE18" s="96"/>
      <c r="FVF18" s="96"/>
      <c r="FVG18" s="96"/>
      <c r="FVH18" s="96"/>
      <c r="FVI18" s="96"/>
      <c r="FVJ18" s="96"/>
      <c r="FVK18" s="96"/>
      <c r="FVL18" s="96"/>
      <c r="FVM18" s="96"/>
      <c r="FVN18" s="96"/>
      <c r="FVO18" s="96"/>
      <c r="FVP18" s="96"/>
      <c r="FVQ18" s="96"/>
      <c r="FVR18" s="96"/>
      <c r="FVS18" s="96"/>
      <c r="FVT18" s="96"/>
      <c r="FVU18" s="96"/>
      <c r="FVV18" s="96"/>
      <c r="FVW18" s="96"/>
      <c r="FVX18" s="96"/>
      <c r="FVY18" s="96"/>
      <c r="FVZ18" s="96"/>
      <c r="FWA18" s="96"/>
      <c r="FWB18" s="96"/>
      <c r="FWC18" s="96"/>
      <c r="FWD18" s="96"/>
      <c r="FWE18" s="96"/>
      <c r="FWF18" s="96"/>
      <c r="FWG18" s="96"/>
      <c r="FWH18" s="96"/>
      <c r="FWI18" s="96"/>
      <c r="FWJ18" s="96"/>
      <c r="FWK18" s="96"/>
      <c r="FWL18" s="96"/>
      <c r="FWM18" s="96"/>
      <c r="FWN18" s="96"/>
      <c r="FWO18" s="96"/>
      <c r="FWP18" s="96"/>
      <c r="FWQ18" s="96"/>
      <c r="FWR18" s="96"/>
      <c r="FWS18" s="96"/>
      <c r="FWT18" s="96"/>
      <c r="FWU18" s="96"/>
      <c r="FWV18" s="96"/>
      <c r="FWW18" s="96"/>
      <c r="FWX18" s="96"/>
      <c r="FWY18" s="96"/>
      <c r="FWZ18" s="96"/>
      <c r="FXA18" s="96"/>
      <c r="FXB18" s="96"/>
      <c r="FXC18" s="96"/>
      <c r="FXD18" s="96"/>
      <c r="FXE18" s="96"/>
      <c r="FXF18" s="96"/>
      <c r="FXG18" s="96"/>
      <c r="FXH18" s="96"/>
      <c r="FXI18" s="96"/>
      <c r="FXJ18" s="96"/>
      <c r="FXK18" s="96"/>
      <c r="FXL18" s="96"/>
      <c r="FXM18" s="96"/>
      <c r="FXN18" s="96"/>
      <c r="FXO18" s="96"/>
      <c r="FXP18" s="96"/>
      <c r="FXQ18" s="96"/>
      <c r="FXR18" s="96"/>
      <c r="FXS18" s="96"/>
      <c r="FXT18" s="96"/>
      <c r="FXU18" s="96"/>
      <c r="FXV18" s="96"/>
      <c r="FXW18" s="96"/>
      <c r="FXX18" s="96"/>
      <c r="FXY18" s="96"/>
      <c r="FXZ18" s="96"/>
      <c r="FYA18" s="96"/>
      <c r="FYB18" s="96"/>
      <c r="FYC18" s="96"/>
      <c r="FYD18" s="96"/>
      <c r="FYE18" s="96"/>
      <c r="FYF18" s="96"/>
      <c r="FYG18" s="96"/>
      <c r="FYH18" s="96"/>
      <c r="FYI18" s="96"/>
      <c r="FYJ18" s="96"/>
      <c r="FYK18" s="96"/>
      <c r="FYL18" s="96"/>
      <c r="FYM18" s="96"/>
      <c r="FYN18" s="96"/>
      <c r="FYO18" s="96"/>
      <c r="FYP18" s="96"/>
      <c r="FYQ18" s="96"/>
      <c r="FYR18" s="96"/>
      <c r="FYS18" s="96"/>
      <c r="FYT18" s="96"/>
      <c r="FYU18" s="96"/>
      <c r="FYV18" s="96"/>
      <c r="FYW18" s="96"/>
      <c r="FYX18" s="96"/>
      <c r="FYY18" s="96"/>
      <c r="FYZ18" s="96"/>
      <c r="FZA18" s="96"/>
      <c r="FZB18" s="96"/>
      <c r="FZC18" s="96"/>
      <c r="FZD18" s="96"/>
      <c r="FZE18" s="96"/>
      <c r="FZF18" s="96"/>
      <c r="FZG18" s="96"/>
      <c r="FZH18" s="96"/>
      <c r="FZI18" s="96"/>
      <c r="FZJ18" s="96"/>
      <c r="FZK18" s="96"/>
      <c r="FZL18" s="96"/>
      <c r="FZM18" s="96"/>
      <c r="FZN18" s="96"/>
      <c r="FZO18" s="96"/>
      <c r="FZP18" s="96"/>
      <c r="FZQ18" s="96"/>
      <c r="FZR18" s="96"/>
      <c r="FZS18" s="96"/>
      <c r="FZT18" s="96"/>
      <c r="FZU18" s="96"/>
      <c r="FZV18" s="96"/>
      <c r="FZW18" s="96"/>
      <c r="FZX18" s="96"/>
      <c r="FZY18" s="96"/>
      <c r="FZZ18" s="96"/>
      <c r="GAA18" s="96"/>
      <c r="GAB18" s="96"/>
      <c r="GAC18" s="96"/>
      <c r="GAD18" s="96"/>
      <c r="GAE18" s="96"/>
      <c r="GAF18" s="96"/>
      <c r="GAG18" s="96"/>
      <c r="GAH18" s="96"/>
      <c r="GAI18" s="96"/>
      <c r="GAJ18" s="96"/>
      <c r="GAK18" s="96"/>
      <c r="GAL18" s="96"/>
      <c r="GAM18" s="96"/>
      <c r="GAN18" s="96"/>
      <c r="GAO18" s="96"/>
      <c r="GAP18" s="96"/>
      <c r="GAQ18" s="96"/>
      <c r="GAR18" s="96"/>
      <c r="GAS18" s="96"/>
      <c r="GAT18" s="96"/>
      <c r="GAU18" s="96"/>
      <c r="GAV18" s="96"/>
      <c r="GAW18" s="96"/>
      <c r="GAX18" s="96"/>
      <c r="GAY18" s="96"/>
      <c r="GAZ18" s="96"/>
      <c r="GBA18" s="96"/>
      <c r="GBB18" s="96"/>
      <c r="GBC18" s="96"/>
      <c r="GBD18" s="96"/>
      <c r="GBE18" s="96"/>
      <c r="GBF18" s="96"/>
      <c r="GBG18" s="96"/>
      <c r="GBH18" s="96"/>
      <c r="GBI18" s="96"/>
      <c r="GBJ18" s="96"/>
      <c r="GBK18" s="96"/>
      <c r="GBL18" s="96"/>
      <c r="GBM18" s="96"/>
      <c r="GBN18" s="96"/>
      <c r="GBO18" s="96"/>
      <c r="GBP18" s="96"/>
      <c r="GBQ18" s="96"/>
      <c r="GBR18" s="96"/>
      <c r="GBS18" s="96"/>
      <c r="GBT18" s="96"/>
      <c r="GBU18" s="96"/>
      <c r="GBV18" s="96"/>
      <c r="GBW18" s="96"/>
      <c r="GBX18" s="96"/>
      <c r="GBY18" s="96"/>
      <c r="GBZ18" s="96"/>
      <c r="GCA18" s="96"/>
      <c r="GCB18" s="96"/>
      <c r="GCC18" s="96"/>
      <c r="GCD18" s="96"/>
      <c r="GCE18" s="96"/>
      <c r="GCF18" s="96"/>
      <c r="GCG18" s="96"/>
      <c r="GCH18" s="96"/>
      <c r="GCI18" s="96"/>
      <c r="GCJ18" s="96"/>
      <c r="GCK18" s="96"/>
      <c r="GCL18" s="96"/>
      <c r="GCM18" s="96"/>
      <c r="GCN18" s="96"/>
      <c r="GCO18" s="96"/>
      <c r="GCP18" s="96"/>
      <c r="GCQ18" s="96"/>
      <c r="GCR18" s="96"/>
      <c r="GCS18" s="96"/>
      <c r="GCT18" s="96"/>
      <c r="GCU18" s="96"/>
      <c r="GCV18" s="96"/>
      <c r="GCW18" s="96"/>
      <c r="GCX18" s="96"/>
      <c r="GCY18" s="96"/>
      <c r="GCZ18" s="96"/>
      <c r="GDA18" s="96"/>
      <c r="GDB18" s="96"/>
      <c r="GDC18" s="96"/>
      <c r="GDD18" s="96"/>
      <c r="GDE18" s="96"/>
      <c r="GDF18" s="96"/>
      <c r="GDG18" s="96"/>
      <c r="GDH18" s="96"/>
      <c r="GDI18" s="96"/>
      <c r="GDJ18" s="96"/>
      <c r="GDK18" s="96"/>
      <c r="GDL18" s="96"/>
      <c r="GDM18" s="96"/>
      <c r="GDN18" s="96"/>
      <c r="GDO18" s="96"/>
      <c r="GDP18" s="96"/>
      <c r="GDQ18" s="96"/>
      <c r="GDR18" s="96"/>
      <c r="GDS18" s="96"/>
      <c r="GDT18" s="96"/>
      <c r="GDU18" s="96"/>
      <c r="GDV18" s="96"/>
      <c r="GDW18" s="96"/>
      <c r="GDX18" s="96"/>
      <c r="GDY18" s="96"/>
      <c r="GDZ18" s="96"/>
      <c r="GEA18" s="96"/>
      <c r="GEB18" s="96"/>
      <c r="GEC18" s="96"/>
      <c r="GED18" s="96"/>
      <c r="GEE18" s="96"/>
      <c r="GEF18" s="96"/>
      <c r="GEG18" s="96"/>
      <c r="GEH18" s="96"/>
      <c r="GEI18" s="96"/>
      <c r="GEJ18" s="96"/>
      <c r="GEK18" s="96"/>
      <c r="GEL18" s="96"/>
      <c r="GEM18" s="96"/>
      <c r="GEN18" s="96"/>
      <c r="GEO18" s="96"/>
      <c r="GEP18" s="96"/>
      <c r="GEQ18" s="96"/>
      <c r="GER18" s="96"/>
      <c r="GES18" s="96"/>
      <c r="GET18" s="96"/>
      <c r="GEU18" s="96"/>
      <c r="GEV18" s="96"/>
      <c r="GEW18" s="96"/>
      <c r="GEX18" s="96"/>
      <c r="GEY18" s="96"/>
      <c r="GEZ18" s="96"/>
      <c r="GFA18" s="96"/>
      <c r="GFB18" s="96"/>
      <c r="GFC18" s="96"/>
      <c r="GFD18" s="96"/>
      <c r="GFE18" s="96"/>
      <c r="GFF18" s="96"/>
      <c r="GFG18" s="96"/>
      <c r="GFH18" s="96"/>
      <c r="GFI18" s="96"/>
      <c r="GFJ18" s="96"/>
      <c r="GFK18" s="96"/>
      <c r="GFL18" s="96"/>
      <c r="GFM18" s="96"/>
      <c r="GFN18" s="96"/>
      <c r="GFO18" s="96"/>
      <c r="GFP18" s="96"/>
      <c r="GFQ18" s="96"/>
      <c r="GFR18" s="96"/>
      <c r="GFS18" s="96"/>
      <c r="GFT18" s="96"/>
      <c r="GFU18" s="96"/>
      <c r="GFV18" s="96"/>
      <c r="GFW18" s="96"/>
      <c r="GFX18" s="96"/>
      <c r="GFY18" s="96"/>
      <c r="GFZ18" s="96"/>
      <c r="GGA18" s="96"/>
      <c r="GGB18" s="96"/>
      <c r="GGC18" s="96"/>
      <c r="GGD18" s="96"/>
      <c r="GGE18" s="96"/>
      <c r="GGF18" s="96"/>
      <c r="GGG18" s="96"/>
      <c r="GGH18" s="96"/>
      <c r="GGI18" s="96"/>
      <c r="GGJ18" s="96"/>
      <c r="GGK18" s="96"/>
      <c r="GGL18" s="96"/>
      <c r="GGM18" s="96"/>
      <c r="GGN18" s="96"/>
      <c r="GGO18" s="96"/>
      <c r="GGP18" s="96"/>
      <c r="GGQ18" s="96"/>
      <c r="GGR18" s="96"/>
      <c r="GGS18" s="96"/>
      <c r="GGT18" s="96"/>
      <c r="GGU18" s="96"/>
      <c r="GGV18" s="96"/>
      <c r="GGW18" s="96"/>
      <c r="GGX18" s="96"/>
      <c r="GGY18" s="96"/>
      <c r="GGZ18" s="96"/>
      <c r="GHA18" s="96"/>
      <c r="GHB18" s="96"/>
      <c r="GHC18" s="96"/>
      <c r="GHD18" s="96"/>
      <c r="GHE18" s="96"/>
      <c r="GHF18" s="96"/>
      <c r="GHG18" s="96"/>
      <c r="GHH18" s="96"/>
      <c r="GHI18" s="96"/>
      <c r="GHJ18" s="96"/>
      <c r="GHK18" s="96"/>
      <c r="GHL18" s="96"/>
      <c r="GHM18" s="96"/>
      <c r="GHN18" s="96"/>
      <c r="GHO18" s="96"/>
      <c r="GHP18" s="96"/>
      <c r="GHQ18" s="96"/>
      <c r="GHR18" s="96"/>
      <c r="GHS18" s="96"/>
      <c r="GHT18" s="96"/>
      <c r="GHU18" s="96"/>
      <c r="GHV18" s="96"/>
      <c r="GHW18" s="96"/>
      <c r="GHX18" s="96"/>
      <c r="GHY18" s="96"/>
      <c r="GHZ18" s="96"/>
      <c r="GIA18" s="96"/>
      <c r="GIB18" s="96"/>
      <c r="GIC18" s="96"/>
      <c r="GID18" s="96"/>
      <c r="GIE18" s="96"/>
      <c r="GIF18" s="96"/>
      <c r="GIG18" s="96"/>
      <c r="GIH18" s="96"/>
      <c r="GII18" s="96"/>
      <c r="GIJ18" s="96"/>
      <c r="GIK18" s="96"/>
      <c r="GIL18" s="96"/>
      <c r="GIM18" s="96"/>
      <c r="GIN18" s="96"/>
      <c r="GIO18" s="96"/>
      <c r="GIP18" s="96"/>
      <c r="GIQ18" s="96"/>
      <c r="GIR18" s="96"/>
      <c r="GIS18" s="96"/>
      <c r="GIT18" s="96"/>
      <c r="GIU18" s="96"/>
      <c r="GIV18" s="96"/>
      <c r="GIW18" s="96"/>
      <c r="GIX18" s="96"/>
      <c r="GIY18" s="96"/>
      <c r="GIZ18" s="96"/>
      <c r="GJA18" s="96"/>
      <c r="GJB18" s="96"/>
      <c r="GJC18" s="96"/>
      <c r="GJD18" s="96"/>
      <c r="GJE18" s="96"/>
      <c r="GJF18" s="96"/>
      <c r="GJG18" s="96"/>
      <c r="GJH18" s="96"/>
      <c r="GJI18" s="96"/>
      <c r="GJJ18" s="96"/>
      <c r="GJK18" s="96"/>
      <c r="GJL18" s="96"/>
      <c r="GJM18" s="96"/>
      <c r="GJN18" s="96"/>
      <c r="GJO18" s="96"/>
      <c r="GJP18" s="96"/>
      <c r="GJQ18" s="96"/>
      <c r="GJR18" s="96"/>
      <c r="GJS18" s="96"/>
      <c r="GJT18" s="96"/>
      <c r="GJU18" s="96"/>
      <c r="GJV18" s="96"/>
      <c r="GJW18" s="96"/>
      <c r="GJX18" s="96"/>
      <c r="GJY18" s="96"/>
      <c r="GJZ18" s="96"/>
      <c r="GKA18" s="96"/>
      <c r="GKB18" s="96"/>
      <c r="GKC18" s="96"/>
      <c r="GKD18" s="96"/>
      <c r="GKE18" s="96"/>
      <c r="GKF18" s="96"/>
      <c r="GKG18" s="96"/>
      <c r="GKH18" s="96"/>
      <c r="GKI18" s="96"/>
      <c r="GKJ18" s="96"/>
      <c r="GKK18" s="96"/>
      <c r="GKL18" s="96"/>
      <c r="GKM18" s="96"/>
      <c r="GKN18" s="96"/>
      <c r="GKO18" s="96"/>
      <c r="GKP18" s="96"/>
      <c r="GKQ18" s="96"/>
      <c r="GKR18" s="96"/>
      <c r="GKS18" s="96"/>
      <c r="GKT18" s="96"/>
      <c r="GKU18" s="96"/>
      <c r="GKV18" s="96"/>
      <c r="GKW18" s="96"/>
      <c r="GKX18" s="96"/>
      <c r="GKY18" s="96"/>
      <c r="GKZ18" s="96"/>
      <c r="GLA18" s="96"/>
      <c r="GLB18" s="96"/>
      <c r="GLC18" s="96"/>
      <c r="GLD18" s="96"/>
      <c r="GLE18" s="96"/>
      <c r="GLF18" s="96"/>
      <c r="GLG18" s="96"/>
      <c r="GLH18" s="96"/>
      <c r="GLI18" s="96"/>
      <c r="GLJ18" s="96"/>
      <c r="GLK18" s="96"/>
      <c r="GLL18" s="96"/>
      <c r="GLM18" s="96"/>
      <c r="GLN18" s="96"/>
      <c r="GLO18" s="96"/>
      <c r="GLP18" s="96"/>
      <c r="GLQ18" s="96"/>
      <c r="GLR18" s="96"/>
      <c r="GLS18" s="96"/>
      <c r="GLT18" s="96"/>
      <c r="GLU18" s="96"/>
      <c r="GLV18" s="96"/>
      <c r="GLW18" s="96"/>
      <c r="GLX18" s="96"/>
      <c r="GLY18" s="96"/>
      <c r="GLZ18" s="96"/>
      <c r="GMA18" s="96"/>
      <c r="GMB18" s="96"/>
      <c r="GMC18" s="96"/>
      <c r="GMD18" s="96"/>
      <c r="GME18" s="96"/>
      <c r="GMF18" s="96"/>
      <c r="GMG18" s="96"/>
      <c r="GMH18" s="96"/>
      <c r="GMI18" s="96"/>
      <c r="GMJ18" s="96"/>
      <c r="GMK18" s="96"/>
      <c r="GML18" s="96"/>
      <c r="GMM18" s="96"/>
      <c r="GMN18" s="96"/>
      <c r="GMO18" s="96"/>
      <c r="GMP18" s="96"/>
      <c r="GMQ18" s="96"/>
      <c r="GMR18" s="96"/>
      <c r="GMS18" s="96"/>
      <c r="GMT18" s="96"/>
      <c r="GMU18" s="96"/>
      <c r="GMV18" s="96"/>
      <c r="GMW18" s="96"/>
      <c r="GMX18" s="96"/>
      <c r="GMY18" s="96"/>
      <c r="GMZ18" s="96"/>
      <c r="GNA18" s="96"/>
      <c r="GNB18" s="96"/>
      <c r="GNC18" s="96"/>
      <c r="GND18" s="96"/>
      <c r="GNE18" s="96"/>
      <c r="GNF18" s="96"/>
      <c r="GNG18" s="96"/>
      <c r="GNH18" s="96"/>
      <c r="GNI18" s="96"/>
      <c r="GNJ18" s="96"/>
      <c r="GNK18" s="96"/>
      <c r="GNL18" s="96"/>
      <c r="GNM18" s="96"/>
      <c r="GNN18" s="96"/>
      <c r="GNO18" s="96"/>
      <c r="GNP18" s="96"/>
      <c r="GNQ18" s="96"/>
      <c r="GNR18" s="96"/>
      <c r="GNS18" s="96"/>
      <c r="GNT18" s="96"/>
      <c r="GNU18" s="96"/>
      <c r="GNV18" s="96"/>
      <c r="GNW18" s="96"/>
      <c r="GNX18" s="96"/>
      <c r="GNY18" s="96"/>
      <c r="GNZ18" s="96"/>
      <c r="GOA18" s="96"/>
      <c r="GOB18" s="96"/>
      <c r="GOC18" s="96"/>
      <c r="GOD18" s="96"/>
      <c r="GOE18" s="96"/>
      <c r="GOF18" s="96"/>
      <c r="GOG18" s="96"/>
      <c r="GOH18" s="96"/>
      <c r="GOI18" s="96"/>
      <c r="GOJ18" s="96"/>
      <c r="GOK18" s="96"/>
      <c r="GOL18" s="96"/>
      <c r="GOM18" s="96"/>
      <c r="GON18" s="96"/>
      <c r="GOO18" s="96"/>
      <c r="GOP18" s="96"/>
      <c r="GOQ18" s="96"/>
      <c r="GOR18" s="96"/>
      <c r="GOS18" s="96"/>
      <c r="GOT18" s="96"/>
      <c r="GOU18" s="96"/>
      <c r="GOV18" s="96"/>
      <c r="GOW18" s="96"/>
      <c r="GOX18" s="96"/>
      <c r="GOY18" s="96"/>
      <c r="GOZ18" s="96"/>
      <c r="GPA18" s="96"/>
      <c r="GPB18" s="96"/>
      <c r="GPC18" s="96"/>
      <c r="GPD18" s="96"/>
      <c r="GPE18" s="96"/>
      <c r="GPF18" s="96"/>
      <c r="GPG18" s="96"/>
      <c r="GPH18" s="96"/>
      <c r="GPI18" s="96"/>
      <c r="GPJ18" s="96"/>
      <c r="GPK18" s="96"/>
      <c r="GPL18" s="96"/>
      <c r="GPM18" s="96"/>
      <c r="GPN18" s="96"/>
      <c r="GPO18" s="96"/>
      <c r="GPP18" s="96"/>
      <c r="GPQ18" s="96"/>
      <c r="GPR18" s="96"/>
      <c r="GPS18" s="96"/>
      <c r="GPT18" s="96"/>
      <c r="GPU18" s="96"/>
      <c r="GPV18" s="96"/>
      <c r="GPW18" s="96"/>
      <c r="GPX18" s="96"/>
      <c r="GPY18" s="96"/>
      <c r="GPZ18" s="96"/>
      <c r="GQA18" s="96"/>
      <c r="GQB18" s="96"/>
      <c r="GQC18" s="96"/>
      <c r="GQD18" s="96"/>
      <c r="GQE18" s="96"/>
      <c r="GQF18" s="96"/>
      <c r="GQG18" s="96"/>
      <c r="GQH18" s="96"/>
      <c r="GQI18" s="96"/>
      <c r="GQJ18" s="96"/>
      <c r="GQK18" s="96"/>
      <c r="GQL18" s="96"/>
      <c r="GQM18" s="96"/>
      <c r="GQN18" s="96"/>
      <c r="GQO18" s="96"/>
      <c r="GQP18" s="96"/>
      <c r="GQQ18" s="96"/>
      <c r="GQR18" s="96"/>
      <c r="GQS18" s="96"/>
      <c r="GQT18" s="96"/>
      <c r="GQU18" s="96"/>
      <c r="GQV18" s="96"/>
      <c r="GQW18" s="96"/>
      <c r="GQX18" s="96"/>
      <c r="GQY18" s="96"/>
      <c r="GQZ18" s="96"/>
      <c r="GRA18" s="96"/>
      <c r="GRB18" s="96"/>
      <c r="GRC18" s="96"/>
      <c r="GRD18" s="96"/>
      <c r="GRE18" s="96"/>
      <c r="GRF18" s="96"/>
      <c r="GRG18" s="96"/>
      <c r="GRH18" s="96"/>
      <c r="GRI18" s="96"/>
      <c r="GRJ18" s="96"/>
      <c r="GRK18" s="96"/>
      <c r="GRL18" s="96"/>
      <c r="GRM18" s="96"/>
      <c r="GRN18" s="96"/>
      <c r="GRO18" s="96"/>
      <c r="GRP18" s="96"/>
      <c r="GRQ18" s="96"/>
      <c r="GRR18" s="96"/>
      <c r="GRS18" s="96"/>
      <c r="GRT18" s="96"/>
      <c r="GRU18" s="96"/>
      <c r="GRV18" s="96"/>
      <c r="GRW18" s="96"/>
      <c r="GRX18" s="96"/>
      <c r="GRY18" s="96"/>
      <c r="GRZ18" s="96"/>
      <c r="GSA18" s="96"/>
      <c r="GSB18" s="96"/>
      <c r="GSC18" s="96"/>
      <c r="GSD18" s="96"/>
      <c r="GSE18" s="96"/>
      <c r="GSF18" s="96"/>
      <c r="GSG18" s="96"/>
      <c r="GSH18" s="96"/>
      <c r="GSI18" s="96"/>
      <c r="GSJ18" s="96"/>
      <c r="GSK18" s="96"/>
      <c r="GSL18" s="96"/>
      <c r="GSM18" s="96"/>
      <c r="GSN18" s="96"/>
      <c r="GSO18" s="96"/>
      <c r="GSP18" s="96"/>
      <c r="GSQ18" s="96"/>
      <c r="GSR18" s="96"/>
      <c r="GSS18" s="96"/>
      <c r="GST18" s="96"/>
      <c r="GSU18" s="96"/>
      <c r="GSV18" s="96"/>
      <c r="GSW18" s="96"/>
      <c r="GSX18" s="96"/>
      <c r="GSY18" s="96"/>
      <c r="GSZ18" s="96"/>
      <c r="GTA18" s="96"/>
      <c r="GTB18" s="96"/>
      <c r="GTC18" s="96"/>
      <c r="GTD18" s="96"/>
      <c r="GTE18" s="96"/>
      <c r="GTF18" s="96"/>
      <c r="GTG18" s="96"/>
      <c r="GTH18" s="96"/>
      <c r="GTI18" s="96"/>
      <c r="GTJ18" s="96"/>
      <c r="GTK18" s="96"/>
      <c r="GTL18" s="96"/>
      <c r="GTM18" s="96"/>
      <c r="GTN18" s="96"/>
      <c r="GTO18" s="96"/>
      <c r="GTP18" s="96"/>
      <c r="GTQ18" s="96"/>
      <c r="GTR18" s="96"/>
      <c r="GTS18" s="96"/>
      <c r="GTT18" s="96"/>
      <c r="GTU18" s="96"/>
      <c r="GTV18" s="96"/>
      <c r="GTW18" s="96"/>
      <c r="GTX18" s="96"/>
      <c r="GTY18" s="96"/>
      <c r="GTZ18" s="96"/>
      <c r="GUA18" s="96"/>
      <c r="GUB18" s="96"/>
      <c r="GUC18" s="96"/>
      <c r="GUD18" s="96"/>
      <c r="GUE18" s="96"/>
      <c r="GUF18" s="96"/>
      <c r="GUG18" s="96"/>
      <c r="GUH18" s="96"/>
      <c r="GUI18" s="96"/>
      <c r="GUJ18" s="96"/>
      <c r="GUK18" s="96"/>
      <c r="GUL18" s="96"/>
      <c r="GUM18" s="96"/>
      <c r="GUN18" s="96"/>
      <c r="GUO18" s="96"/>
      <c r="GUP18" s="96"/>
      <c r="GUQ18" s="96"/>
      <c r="GUR18" s="96"/>
      <c r="GUS18" s="96"/>
      <c r="GUT18" s="96"/>
      <c r="GUU18" s="96"/>
      <c r="GUV18" s="96"/>
      <c r="GUW18" s="96"/>
      <c r="GUX18" s="96"/>
      <c r="GUY18" s="96"/>
      <c r="GUZ18" s="96"/>
      <c r="GVA18" s="96"/>
      <c r="GVB18" s="96"/>
      <c r="GVC18" s="96"/>
      <c r="GVD18" s="96"/>
      <c r="GVE18" s="96"/>
      <c r="GVF18" s="96"/>
      <c r="GVG18" s="96"/>
      <c r="GVH18" s="96"/>
      <c r="GVI18" s="96"/>
      <c r="GVJ18" s="96"/>
      <c r="GVK18" s="96"/>
      <c r="GVL18" s="96"/>
      <c r="GVM18" s="96"/>
      <c r="GVN18" s="96"/>
      <c r="GVO18" s="96"/>
      <c r="GVP18" s="96"/>
      <c r="GVQ18" s="96"/>
      <c r="GVR18" s="96"/>
      <c r="GVS18" s="96"/>
      <c r="GVT18" s="96"/>
      <c r="GVU18" s="96"/>
      <c r="GVV18" s="96"/>
      <c r="GVW18" s="96"/>
      <c r="GVX18" s="96"/>
      <c r="GVY18" s="96"/>
      <c r="GVZ18" s="96"/>
      <c r="GWA18" s="96"/>
      <c r="GWB18" s="96"/>
      <c r="GWC18" s="96"/>
      <c r="GWD18" s="96"/>
      <c r="GWE18" s="96"/>
      <c r="GWF18" s="96"/>
      <c r="GWG18" s="96"/>
      <c r="GWH18" s="96"/>
      <c r="GWI18" s="96"/>
      <c r="GWJ18" s="96"/>
      <c r="GWK18" s="96"/>
      <c r="GWL18" s="96"/>
      <c r="GWM18" s="96"/>
      <c r="GWN18" s="96"/>
      <c r="GWO18" s="96"/>
      <c r="GWP18" s="96"/>
      <c r="GWQ18" s="96"/>
      <c r="GWR18" s="96"/>
      <c r="GWS18" s="96"/>
      <c r="GWT18" s="96"/>
      <c r="GWU18" s="96"/>
      <c r="GWV18" s="96"/>
      <c r="GWW18" s="96"/>
      <c r="GWX18" s="96"/>
      <c r="GWY18" s="96"/>
      <c r="GWZ18" s="96"/>
      <c r="GXA18" s="96"/>
      <c r="GXB18" s="96"/>
      <c r="GXC18" s="96"/>
      <c r="GXD18" s="96"/>
      <c r="GXE18" s="96"/>
      <c r="GXF18" s="96"/>
      <c r="GXG18" s="96"/>
      <c r="GXH18" s="96"/>
      <c r="GXI18" s="96"/>
      <c r="GXJ18" s="96"/>
      <c r="GXK18" s="96"/>
      <c r="GXL18" s="96"/>
      <c r="GXM18" s="96"/>
      <c r="GXN18" s="96"/>
      <c r="GXO18" s="96"/>
      <c r="GXP18" s="96"/>
      <c r="GXQ18" s="96"/>
      <c r="GXR18" s="96"/>
      <c r="GXS18" s="96"/>
      <c r="GXT18" s="96"/>
      <c r="GXU18" s="96"/>
      <c r="GXV18" s="96"/>
      <c r="GXW18" s="96"/>
      <c r="GXX18" s="96"/>
      <c r="GXY18" s="96"/>
      <c r="GXZ18" s="96"/>
      <c r="GYA18" s="96"/>
      <c r="GYB18" s="96"/>
      <c r="GYC18" s="96"/>
      <c r="GYD18" s="96"/>
      <c r="GYE18" s="96"/>
      <c r="GYF18" s="96"/>
      <c r="GYG18" s="96"/>
      <c r="GYH18" s="96"/>
      <c r="GYI18" s="96"/>
      <c r="GYJ18" s="96"/>
      <c r="GYK18" s="96"/>
      <c r="GYL18" s="96"/>
      <c r="GYM18" s="96"/>
      <c r="GYN18" s="96"/>
      <c r="GYO18" s="96"/>
      <c r="GYP18" s="96"/>
      <c r="GYQ18" s="96"/>
      <c r="GYR18" s="96"/>
      <c r="GYS18" s="96"/>
      <c r="GYT18" s="96"/>
      <c r="GYU18" s="96"/>
      <c r="GYV18" s="96"/>
      <c r="GYW18" s="96"/>
      <c r="GYX18" s="96"/>
      <c r="GYY18" s="96"/>
      <c r="GYZ18" s="96"/>
      <c r="GZA18" s="96"/>
      <c r="GZB18" s="96"/>
      <c r="GZC18" s="96"/>
      <c r="GZD18" s="96"/>
      <c r="GZE18" s="96"/>
      <c r="GZF18" s="96"/>
      <c r="GZG18" s="96"/>
      <c r="GZH18" s="96"/>
      <c r="GZI18" s="96"/>
      <c r="GZJ18" s="96"/>
      <c r="GZK18" s="96"/>
      <c r="GZL18" s="96"/>
      <c r="GZM18" s="96"/>
      <c r="GZN18" s="96"/>
      <c r="GZO18" s="96"/>
      <c r="GZP18" s="96"/>
      <c r="GZQ18" s="96"/>
      <c r="GZR18" s="96"/>
      <c r="GZS18" s="96"/>
      <c r="GZT18" s="96"/>
      <c r="GZU18" s="96"/>
      <c r="GZV18" s="96"/>
      <c r="GZW18" s="96"/>
      <c r="GZX18" s="96"/>
      <c r="GZY18" s="96"/>
      <c r="GZZ18" s="96"/>
      <c r="HAA18" s="96"/>
      <c r="HAB18" s="96"/>
      <c r="HAC18" s="96"/>
      <c r="HAD18" s="96"/>
      <c r="HAE18" s="96"/>
      <c r="HAF18" s="96"/>
      <c r="HAG18" s="96"/>
      <c r="HAH18" s="96"/>
      <c r="HAI18" s="96"/>
      <c r="HAJ18" s="96"/>
      <c r="HAK18" s="96"/>
      <c r="HAL18" s="96"/>
      <c r="HAM18" s="96"/>
      <c r="HAN18" s="96"/>
      <c r="HAO18" s="96"/>
      <c r="HAP18" s="96"/>
      <c r="HAQ18" s="96"/>
      <c r="HAR18" s="96"/>
      <c r="HAS18" s="96"/>
      <c r="HAT18" s="96"/>
      <c r="HAU18" s="96"/>
      <c r="HAV18" s="96"/>
      <c r="HAW18" s="96"/>
      <c r="HAX18" s="96"/>
      <c r="HAY18" s="96"/>
      <c r="HAZ18" s="96"/>
      <c r="HBA18" s="96"/>
      <c r="HBB18" s="96"/>
      <c r="HBC18" s="96"/>
      <c r="HBD18" s="96"/>
      <c r="HBE18" s="96"/>
      <c r="HBF18" s="96"/>
      <c r="HBG18" s="96"/>
      <c r="HBH18" s="96"/>
      <c r="HBI18" s="96"/>
      <c r="HBJ18" s="96"/>
      <c r="HBK18" s="96"/>
      <c r="HBL18" s="96"/>
      <c r="HBM18" s="96"/>
      <c r="HBN18" s="96"/>
      <c r="HBO18" s="96"/>
      <c r="HBP18" s="96"/>
      <c r="HBQ18" s="96"/>
      <c r="HBR18" s="96"/>
      <c r="HBS18" s="96"/>
      <c r="HBT18" s="96"/>
      <c r="HBU18" s="96"/>
      <c r="HBV18" s="96"/>
      <c r="HBW18" s="96"/>
      <c r="HBX18" s="96"/>
      <c r="HBY18" s="96"/>
      <c r="HBZ18" s="96"/>
      <c r="HCA18" s="96"/>
      <c r="HCB18" s="96"/>
      <c r="HCC18" s="96"/>
      <c r="HCD18" s="96"/>
      <c r="HCE18" s="96"/>
      <c r="HCF18" s="96"/>
      <c r="HCG18" s="96"/>
      <c r="HCH18" s="96"/>
      <c r="HCI18" s="96"/>
      <c r="HCJ18" s="96"/>
      <c r="HCK18" s="96"/>
      <c r="HCL18" s="96"/>
      <c r="HCM18" s="96"/>
      <c r="HCN18" s="96"/>
      <c r="HCO18" s="96"/>
      <c r="HCP18" s="96"/>
      <c r="HCQ18" s="96"/>
      <c r="HCR18" s="96"/>
      <c r="HCS18" s="96"/>
      <c r="HCT18" s="96"/>
      <c r="HCU18" s="96"/>
      <c r="HCV18" s="96"/>
      <c r="HCW18" s="96"/>
      <c r="HCX18" s="96"/>
      <c r="HCY18" s="96"/>
      <c r="HCZ18" s="96"/>
      <c r="HDA18" s="96"/>
      <c r="HDB18" s="96"/>
      <c r="HDC18" s="96"/>
      <c r="HDD18" s="96"/>
      <c r="HDE18" s="96"/>
      <c r="HDF18" s="96"/>
      <c r="HDG18" s="96"/>
      <c r="HDH18" s="96"/>
      <c r="HDI18" s="96"/>
      <c r="HDJ18" s="96"/>
      <c r="HDK18" s="96"/>
      <c r="HDL18" s="96"/>
      <c r="HDM18" s="96"/>
      <c r="HDN18" s="96"/>
      <c r="HDO18" s="96"/>
      <c r="HDP18" s="96"/>
      <c r="HDQ18" s="96"/>
      <c r="HDR18" s="96"/>
      <c r="HDS18" s="96"/>
      <c r="HDT18" s="96"/>
      <c r="HDU18" s="96"/>
      <c r="HDV18" s="96"/>
      <c r="HDW18" s="96"/>
      <c r="HDX18" s="96"/>
      <c r="HDY18" s="96"/>
      <c r="HDZ18" s="96"/>
      <c r="HEA18" s="96"/>
      <c r="HEB18" s="96"/>
      <c r="HEC18" s="96"/>
      <c r="HED18" s="96"/>
      <c r="HEE18" s="96"/>
      <c r="HEF18" s="96"/>
      <c r="HEG18" s="96"/>
      <c r="HEH18" s="96"/>
      <c r="HEI18" s="96"/>
      <c r="HEJ18" s="96"/>
      <c r="HEK18" s="96"/>
      <c r="HEL18" s="96"/>
      <c r="HEM18" s="96"/>
      <c r="HEN18" s="96"/>
      <c r="HEO18" s="96"/>
      <c r="HEP18" s="96"/>
      <c r="HEQ18" s="96"/>
      <c r="HER18" s="96"/>
      <c r="HES18" s="96"/>
      <c r="HET18" s="96"/>
      <c r="HEU18" s="96"/>
      <c r="HEV18" s="96"/>
      <c r="HEW18" s="96"/>
      <c r="HEX18" s="96"/>
      <c r="HEY18" s="96"/>
      <c r="HEZ18" s="96"/>
      <c r="HFA18" s="96"/>
      <c r="HFB18" s="96"/>
      <c r="HFC18" s="96"/>
      <c r="HFD18" s="96"/>
      <c r="HFE18" s="96"/>
      <c r="HFF18" s="96"/>
      <c r="HFG18" s="96"/>
      <c r="HFH18" s="96"/>
      <c r="HFI18" s="96"/>
      <c r="HFJ18" s="96"/>
      <c r="HFK18" s="96"/>
      <c r="HFL18" s="96"/>
      <c r="HFM18" s="96"/>
      <c r="HFN18" s="96"/>
      <c r="HFO18" s="96"/>
      <c r="HFP18" s="96"/>
      <c r="HFQ18" s="96"/>
      <c r="HFR18" s="96"/>
      <c r="HFS18" s="96"/>
      <c r="HFT18" s="96"/>
      <c r="HFU18" s="96"/>
      <c r="HFV18" s="96"/>
      <c r="HFW18" s="96"/>
      <c r="HFX18" s="96"/>
      <c r="HFY18" s="96"/>
      <c r="HFZ18" s="96"/>
      <c r="HGA18" s="96"/>
      <c r="HGB18" s="96"/>
      <c r="HGC18" s="96"/>
      <c r="HGD18" s="96"/>
      <c r="HGE18" s="96"/>
      <c r="HGF18" s="96"/>
      <c r="HGG18" s="96"/>
      <c r="HGH18" s="96"/>
      <c r="HGI18" s="96"/>
      <c r="HGJ18" s="96"/>
      <c r="HGK18" s="96"/>
      <c r="HGL18" s="96"/>
      <c r="HGM18" s="96"/>
      <c r="HGN18" s="96"/>
      <c r="HGO18" s="96"/>
      <c r="HGP18" s="96"/>
      <c r="HGQ18" s="96"/>
      <c r="HGR18" s="96"/>
      <c r="HGS18" s="96"/>
      <c r="HGT18" s="96"/>
      <c r="HGU18" s="96"/>
      <c r="HGV18" s="96"/>
      <c r="HGW18" s="96"/>
      <c r="HGX18" s="96"/>
      <c r="HGY18" s="96"/>
      <c r="HGZ18" s="96"/>
      <c r="HHA18" s="96"/>
      <c r="HHB18" s="96"/>
      <c r="HHC18" s="96"/>
      <c r="HHD18" s="96"/>
      <c r="HHE18" s="96"/>
      <c r="HHF18" s="96"/>
      <c r="HHG18" s="96"/>
      <c r="HHH18" s="96"/>
      <c r="HHI18" s="96"/>
      <c r="HHJ18" s="96"/>
      <c r="HHK18" s="96"/>
      <c r="HHL18" s="96"/>
      <c r="HHM18" s="96"/>
      <c r="HHN18" s="96"/>
      <c r="HHO18" s="96"/>
      <c r="HHP18" s="96"/>
      <c r="HHQ18" s="96"/>
      <c r="HHR18" s="96"/>
      <c r="HHS18" s="96"/>
      <c r="HHT18" s="96"/>
      <c r="HHU18" s="96"/>
      <c r="HHV18" s="96"/>
      <c r="HHW18" s="96"/>
      <c r="HHX18" s="96"/>
      <c r="HHY18" s="96"/>
      <c r="HHZ18" s="96"/>
      <c r="HIA18" s="96"/>
      <c r="HIB18" s="96"/>
      <c r="HIC18" s="96"/>
      <c r="HID18" s="96"/>
      <c r="HIE18" s="96"/>
      <c r="HIF18" s="96"/>
      <c r="HIG18" s="96"/>
      <c r="HIH18" s="96"/>
      <c r="HII18" s="96"/>
      <c r="HIJ18" s="96"/>
      <c r="HIK18" s="96"/>
      <c r="HIL18" s="96"/>
      <c r="HIM18" s="96"/>
      <c r="HIN18" s="96"/>
      <c r="HIO18" s="96"/>
      <c r="HIP18" s="96"/>
      <c r="HIQ18" s="96"/>
      <c r="HIR18" s="96"/>
      <c r="HIS18" s="96"/>
      <c r="HIT18" s="96"/>
      <c r="HIU18" s="96"/>
      <c r="HIV18" s="96"/>
      <c r="HIW18" s="96"/>
      <c r="HIX18" s="96"/>
      <c r="HIY18" s="96"/>
      <c r="HIZ18" s="96"/>
      <c r="HJA18" s="96"/>
      <c r="HJB18" s="96"/>
      <c r="HJC18" s="96"/>
      <c r="HJD18" s="96"/>
      <c r="HJE18" s="96"/>
      <c r="HJF18" s="96"/>
      <c r="HJG18" s="96"/>
      <c r="HJH18" s="96"/>
      <c r="HJI18" s="96"/>
      <c r="HJJ18" s="96"/>
      <c r="HJK18" s="96"/>
      <c r="HJL18" s="96"/>
      <c r="HJM18" s="96"/>
      <c r="HJN18" s="96"/>
      <c r="HJO18" s="96"/>
      <c r="HJP18" s="96"/>
      <c r="HJQ18" s="96"/>
      <c r="HJR18" s="96"/>
      <c r="HJS18" s="96"/>
      <c r="HJT18" s="96"/>
      <c r="HJU18" s="96"/>
      <c r="HJV18" s="96"/>
      <c r="HJW18" s="96"/>
      <c r="HJX18" s="96"/>
      <c r="HJY18" s="96"/>
      <c r="HJZ18" s="96"/>
      <c r="HKA18" s="96"/>
      <c r="HKB18" s="96"/>
      <c r="HKC18" s="96"/>
      <c r="HKD18" s="96"/>
      <c r="HKE18" s="96"/>
      <c r="HKF18" s="96"/>
      <c r="HKG18" s="96"/>
      <c r="HKH18" s="96"/>
      <c r="HKI18" s="96"/>
      <c r="HKJ18" s="96"/>
      <c r="HKK18" s="96"/>
      <c r="HKL18" s="96"/>
      <c r="HKM18" s="96"/>
      <c r="HKN18" s="96"/>
      <c r="HKO18" s="96"/>
      <c r="HKP18" s="96"/>
      <c r="HKQ18" s="96"/>
      <c r="HKR18" s="96"/>
      <c r="HKS18" s="96"/>
      <c r="HKT18" s="96"/>
      <c r="HKU18" s="96"/>
      <c r="HKV18" s="96"/>
      <c r="HKW18" s="96"/>
      <c r="HKX18" s="96"/>
      <c r="HKY18" s="96"/>
      <c r="HKZ18" s="96"/>
      <c r="HLA18" s="96"/>
      <c r="HLB18" s="96"/>
      <c r="HLC18" s="96"/>
      <c r="HLD18" s="96"/>
      <c r="HLE18" s="96"/>
      <c r="HLF18" s="96"/>
      <c r="HLG18" s="96"/>
      <c r="HLH18" s="96"/>
      <c r="HLI18" s="96"/>
      <c r="HLJ18" s="96"/>
      <c r="HLK18" s="96"/>
      <c r="HLL18" s="96"/>
      <c r="HLM18" s="96"/>
      <c r="HLN18" s="96"/>
      <c r="HLO18" s="96"/>
      <c r="HLP18" s="96"/>
      <c r="HLQ18" s="96"/>
      <c r="HLR18" s="96"/>
      <c r="HLS18" s="96"/>
      <c r="HLT18" s="96"/>
      <c r="HLU18" s="96"/>
      <c r="HLV18" s="96"/>
      <c r="HLW18" s="96"/>
      <c r="HLX18" s="96"/>
      <c r="HLY18" s="96"/>
      <c r="HLZ18" s="96"/>
      <c r="HMA18" s="96"/>
      <c r="HMB18" s="96"/>
      <c r="HMC18" s="96"/>
      <c r="HMD18" s="96"/>
      <c r="HME18" s="96"/>
      <c r="HMF18" s="96"/>
      <c r="HMG18" s="96"/>
      <c r="HMH18" s="96"/>
      <c r="HMI18" s="96"/>
      <c r="HMJ18" s="96"/>
      <c r="HMK18" s="96"/>
      <c r="HML18" s="96"/>
      <c r="HMM18" s="96"/>
      <c r="HMN18" s="96"/>
      <c r="HMO18" s="96"/>
      <c r="HMP18" s="96"/>
      <c r="HMQ18" s="96"/>
      <c r="HMR18" s="96"/>
      <c r="HMS18" s="96"/>
      <c r="HMT18" s="96"/>
      <c r="HMU18" s="96"/>
      <c r="HMV18" s="96"/>
      <c r="HMW18" s="96"/>
      <c r="HMX18" s="96"/>
      <c r="HMY18" s="96"/>
      <c r="HMZ18" s="96"/>
      <c r="HNA18" s="96"/>
      <c r="HNB18" s="96"/>
      <c r="HNC18" s="96"/>
      <c r="HND18" s="96"/>
      <c r="HNE18" s="96"/>
      <c r="HNF18" s="96"/>
      <c r="HNG18" s="96"/>
      <c r="HNH18" s="96"/>
      <c r="HNI18" s="96"/>
      <c r="HNJ18" s="96"/>
      <c r="HNK18" s="96"/>
      <c r="HNL18" s="96"/>
      <c r="HNM18" s="96"/>
      <c r="HNN18" s="96"/>
      <c r="HNO18" s="96"/>
      <c r="HNP18" s="96"/>
      <c r="HNQ18" s="96"/>
      <c r="HNR18" s="96"/>
      <c r="HNS18" s="96"/>
      <c r="HNT18" s="96"/>
      <c r="HNU18" s="96"/>
      <c r="HNV18" s="96"/>
      <c r="HNW18" s="96"/>
      <c r="HNX18" s="96"/>
      <c r="HNY18" s="96"/>
      <c r="HNZ18" s="96"/>
      <c r="HOA18" s="96"/>
      <c r="HOB18" s="96"/>
      <c r="HOC18" s="96"/>
      <c r="HOD18" s="96"/>
      <c r="HOE18" s="96"/>
      <c r="HOF18" s="96"/>
      <c r="HOG18" s="96"/>
      <c r="HOH18" s="96"/>
      <c r="HOI18" s="96"/>
      <c r="HOJ18" s="96"/>
      <c r="HOK18" s="96"/>
      <c r="HOL18" s="96"/>
      <c r="HOM18" s="96"/>
      <c r="HON18" s="96"/>
      <c r="HOO18" s="96"/>
      <c r="HOP18" s="96"/>
      <c r="HOQ18" s="96"/>
      <c r="HOR18" s="96"/>
      <c r="HOS18" s="96"/>
      <c r="HOT18" s="96"/>
      <c r="HOU18" s="96"/>
      <c r="HOV18" s="96"/>
      <c r="HOW18" s="96"/>
      <c r="HOX18" s="96"/>
      <c r="HOY18" s="96"/>
      <c r="HOZ18" s="96"/>
      <c r="HPA18" s="96"/>
      <c r="HPB18" s="96"/>
      <c r="HPC18" s="96"/>
      <c r="HPD18" s="96"/>
      <c r="HPE18" s="96"/>
      <c r="HPF18" s="96"/>
      <c r="HPG18" s="96"/>
      <c r="HPH18" s="96"/>
      <c r="HPI18" s="96"/>
      <c r="HPJ18" s="96"/>
      <c r="HPK18" s="96"/>
      <c r="HPL18" s="96"/>
      <c r="HPM18" s="96"/>
      <c r="HPN18" s="96"/>
      <c r="HPO18" s="96"/>
      <c r="HPP18" s="96"/>
      <c r="HPQ18" s="96"/>
      <c r="HPR18" s="96"/>
      <c r="HPS18" s="96"/>
      <c r="HPT18" s="96"/>
      <c r="HPU18" s="96"/>
      <c r="HPV18" s="96"/>
      <c r="HPW18" s="96"/>
      <c r="HPX18" s="96"/>
      <c r="HPY18" s="96"/>
      <c r="HPZ18" s="96"/>
      <c r="HQA18" s="96"/>
      <c r="HQB18" s="96"/>
      <c r="HQC18" s="96"/>
      <c r="HQD18" s="96"/>
      <c r="HQE18" s="96"/>
      <c r="HQF18" s="96"/>
      <c r="HQG18" s="96"/>
      <c r="HQH18" s="96"/>
      <c r="HQI18" s="96"/>
      <c r="HQJ18" s="96"/>
      <c r="HQK18" s="96"/>
      <c r="HQL18" s="96"/>
      <c r="HQM18" s="96"/>
      <c r="HQN18" s="96"/>
      <c r="HQO18" s="96"/>
      <c r="HQP18" s="96"/>
      <c r="HQQ18" s="96"/>
      <c r="HQR18" s="96"/>
      <c r="HQS18" s="96"/>
      <c r="HQT18" s="96"/>
      <c r="HQU18" s="96"/>
      <c r="HQV18" s="96"/>
      <c r="HQW18" s="96"/>
      <c r="HQX18" s="96"/>
      <c r="HQY18" s="96"/>
      <c r="HQZ18" s="96"/>
      <c r="HRA18" s="96"/>
      <c r="HRB18" s="96"/>
      <c r="HRC18" s="96"/>
      <c r="HRD18" s="96"/>
      <c r="HRE18" s="96"/>
      <c r="HRF18" s="96"/>
      <c r="HRG18" s="96"/>
      <c r="HRH18" s="96"/>
      <c r="HRI18" s="96"/>
      <c r="HRJ18" s="96"/>
      <c r="HRK18" s="96"/>
      <c r="HRL18" s="96"/>
      <c r="HRM18" s="96"/>
      <c r="HRN18" s="96"/>
      <c r="HRO18" s="96"/>
      <c r="HRP18" s="96"/>
      <c r="HRQ18" s="96"/>
      <c r="HRR18" s="96"/>
      <c r="HRS18" s="96"/>
      <c r="HRT18" s="96"/>
      <c r="HRU18" s="96"/>
      <c r="HRV18" s="96"/>
      <c r="HRW18" s="96"/>
      <c r="HRX18" s="96"/>
      <c r="HRY18" s="96"/>
      <c r="HRZ18" s="96"/>
      <c r="HSA18" s="96"/>
      <c r="HSB18" s="96"/>
      <c r="HSC18" s="96"/>
      <c r="HSD18" s="96"/>
      <c r="HSE18" s="96"/>
      <c r="HSF18" s="96"/>
      <c r="HSG18" s="96"/>
      <c r="HSH18" s="96"/>
      <c r="HSI18" s="96"/>
      <c r="HSJ18" s="96"/>
      <c r="HSK18" s="96"/>
      <c r="HSL18" s="96"/>
      <c r="HSM18" s="96"/>
      <c r="HSN18" s="96"/>
      <c r="HSO18" s="96"/>
      <c r="HSP18" s="96"/>
      <c r="HSQ18" s="96"/>
      <c r="HSR18" s="96"/>
      <c r="HSS18" s="96"/>
      <c r="HST18" s="96"/>
      <c r="HSU18" s="96"/>
      <c r="HSV18" s="96"/>
      <c r="HSW18" s="96"/>
      <c r="HSX18" s="96"/>
      <c r="HSY18" s="96"/>
      <c r="HSZ18" s="96"/>
      <c r="HTA18" s="96"/>
      <c r="HTB18" s="96"/>
      <c r="HTC18" s="96"/>
      <c r="HTD18" s="96"/>
      <c r="HTE18" s="96"/>
      <c r="HTF18" s="96"/>
      <c r="HTG18" s="96"/>
      <c r="HTH18" s="96"/>
      <c r="HTI18" s="96"/>
      <c r="HTJ18" s="96"/>
      <c r="HTK18" s="96"/>
      <c r="HTL18" s="96"/>
      <c r="HTM18" s="96"/>
      <c r="HTN18" s="96"/>
      <c r="HTO18" s="96"/>
      <c r="HTP18" s="96"/>
      <c r="HTQ18" s="96"/>
      <c r="HTR18" s="96"/>
      <c r="HTS18" s="96"/>
      <c r="HTT18" s="96"/>
      <c r="HTU18" s="96"/>
      <c r="HTV18" s="96"/>
      <c r="HTW18" s="96"/>
      <c r="HTX18" s="96"/>
      <c r="HTY18" s="96"/>
      <c r="HTZ18" s="96"/>
      <c r="HUA18" s="96"/>
      <c r="HUB18" s="96"/>
      <c r="HUC18" s="96"/>
      <c r="HUD18" s="96"/>
      <c r="HUE18" s="96"/>
      <c r="HUF18" s="96"/>
      <c r="HUG18" s="96"/>
      <c r="HUH18" s="96"/>
      <c r="HUI18" s="96"/>
      <c r="HUJ18" s="96"/>
      <c r="HUK18" s="96"/>
      <c r="HUL18" s="96"/>
      <c r="HUM18" s="96"/>
      <c r="HUN18" s="96"/>
      <c r="HUO18" s="96"/>
      <c r="HUP18" s="96"/>
      <c r="HUQ18" s="96"/>
      <c r="HUR18" s="96"/>
      <c r="HUS18" s="96"/>
      <c r="HUT18" s="96"/>
      <c r="HUU18" s="96"/>
      <c r="HUV18" s="96"/>
      <c r="HUW18" s="96"/>
      <c r="HUX18" s="96"/>
      <c r="HUY18" s="96"/>
      <c r="HUZ18" s="96"/>
      <c r="HVA18" s="96"/>
      <c r="HVB18" s="96"/>
      <c r="HVC18" s="96"/>
      <c r="HVD18" s="96"/>
      <c r="HVE18" s="96"/>
      <c r="HVF18" s="96"/>
      <c r="HVG18" s="96"/>
      <c r="HVH18" s="96"/>
      <c r="HVI18" s="96"/>
      <c r="HVJ18" s="96"/>
      <c r="HVK18" s="96"/>
      <c r="HVL18" s="96"/>
      <c r="HVM18" s="96"/>
      <c r="HVN18" s="96"/>
      <c r="HVO18" s="96"/>
      <c r="HVP18" s="96"/>
      <c r="HVQ18" s="96"/>
      <c r="HVR18" s="96"/>
      <c r="HVS18" s="96"/>
      <c r="HVT18" s="96"/>
      <c r="HVU18" s="96"/>
      <c r="HVV18" s="96"/>
      <c r="HVW18" s="96"/>
      <c r="HVX18" s="96"/>
      <c r="HVY18" s="96"/>
      <c r="HVZ18" s="96"/>
      <c r="HWA18" s="96"/>
      <c r="HWB18" s="96"/>
      <c r="HWC18" s="96"/>
      <c r="HWD18" s="96"/>
      <c r="HWE18" s="96"/>
      <c r="HWF18" s="96"/>
      <c r="HWG18" s="96"/>
      <c r="HWH18" s="96"/>
      <c r="HWI18" s="96"/>
      <c r="HWJ18" s="96"/>
      <c r="HWK18" s="96"/>
      <c r="HWL18" s="96"/>
      <c r="HWM18" s="96"/>
      <c r="HWN18" s="96"/>
      <c r="HWO18" s="96"/>
      <c r="HWP18" s="96"/>
      <c r="HWQ18" s="96"/>
      <c r="HWR18" s="96"/>
      <c r="HWS18" s="96"/>
      <c r="HWT18" s="96"/>
      <c r="HWU18" s="96"/>
      <c r="HWV18" s="96"/>
      <c r="HWW18" s="96"/>
      <c r="HWX18" s="96"/>
      <c r="HWY18" s="96"/>
      <c r="HWZ18" s="96"/>
      <c r="HXA18" s="96"/>
      <c r="HXB18" s="96"/>
      <c r="HXC18" s="96"/>
      <c r="HXD18" s="96"/>
      <c r="HXE18" s="96"/>
      <c r="HXF18" s="96"/>
      <c r="HXG18" s="96"/>
      <c r="HXH18" s="96"/>
      <c r="HXI18" s="96"/>
      <c r="HXJ18" s="96"/>
      <c r="HXK18" s="96"/>
      <c r="HXL18" s="96"/>
      <c r="HXM18" s="96"/>
      <c r="HXN18" s="96"/>
      <c r="HXO18" s="96"/>
      <c r="HXP18" s="96"/>
      <c r="HXQ18" s="96"/>
      <c r="HXR18" s="96"/>
      <c r="HXS18" s="96"/>
      <c r="HXT18" s="96"/>
      <c r="HXU18" s="96"/>
      <c r="HXV18" s="96"/>
      <c r="HXW18" s="96"/>
      <c r="HXX18" s="96"/>
      <c r="HXY18" s="96"/>
      <c r="HXZ18" s="96"/>
      <c r="HYA18" s="96"/>
      <c r="HYB18" s="96"/>
      <c r="HYC18" s="96"/>
      <c r="HYD18" s="96"/>
      <c r="HYE18" s="96"/>
      <c r="HYF18" s="96"/>
      <c r="HYG18" s="96"/>
      <c r="HYH18" s="96"/>
      <c r="HYI18" s="96"/>
      <c r="HYJ18" s="96"/>
      <c r="HYK18" s="96"/>
      <c r="HYL18" s="96"/>
      <c r="HYM18" s="96"/>
      <c r="HYN18" s="96"/>
      <c r="HYO18" s="96"/>
      <c r="HYP18" s="96"/>
      <c r="HYQ18" s="96"/>
      <c r="HYR18" s="96"/>
      <c r="HYS18" s="96"/>
      <c r="HYT18" s="96"/>
      <c r="HYU18" s="96"/>
      <c r="HYV18" s="96"/>
      <c r="HYW18" s="96"/>
      <c r="HYX18" s="96"/>
      <c r="HYY18" s="96"/>
      <c r="HYZ18" s="96"/>
      <c r="HZA18" s="96"/>
      <c r="HZB18" s="96"/>
      <c r="HZC18" s="96"/>
      <c r="HZD18" s="96"/>
      <c r="HZE18" s="96"/>
      <c r="HZF18" s="96"/>
      <c r="HZG18" s="96"/>
      <c r="HZH18" s="96"/>
      <c r="HZI18" s="96"/>
      <c r="HZJ18" s="96"/>
      <c r="HZK18" s="96"/>
      <c r="HZL18" s="96"/>
      <c r="HZM18" s="96"/>
      <c r="HZN18" s="96"/>
      <c r="HZO18" s="96"/>
      <c r="HZP18" s="96"/>
      <c r="HZQ18" s="96"/>
      <c r="HZR18" s="96"/>
      <c r="HZS18" s="96"/>
      <c r="HZT18" s="96"/>
      <c r="HZU18" s="96"/>
      <c r="HZV18" s="96"/>
      <c r="HZW18" s="96"/>
      <c r="HZX18" s="96"/>
      <c r="HZY18" s="96"/>
      <c r="HZZ18" s="96"/>
      <c r="IAA18" s="96"/>
      <c r="IAB18" s="96"/>
      <c r="IAC18" s="96"/>
      <c r="IAD18" s="96"/>
      <c r="IAE18" s="96"/>
      <c r="IAF18" s="96"/>
      <c r="IAG18" s="96"/>
      <c r="IAH18" s="96"/>
      <c r="IAI18" s="96"/>
      <c r="IAJ18" s="96"/>
      <c r="IAK18" s="96"/>
      <c r="IAL18" s="96"/>
      <c r="IAM18" s="96"/>
      <c r="IAN18" s="96"/>
      <c r="IAO18" s="96"/>
      <c r="IAP18" s="96"/>
      <c r="IAQ18" s="96"/>
      <c r="IAR18" s="96"/>
      <c r="IAS18" s="96"/>
      <c r="IAT18" s="96"/>
      <c r="IAU18" s="96"/>
      <c r="IAV18" s="96"/>
      <c r="IAW18" s="96"/>
      <c r="IAX18" s="96"/>
      <c r="IAY18" s="96"/>
      <c r="IAZ18" s="96"/>
      <c r="IBA18" s="96"/>
      <c r="IBB18" s="96"/>
      <c r="IBC18" s="96"/>
      <c r="IBD18" s="96"/>
      <c r="IBE18" s="96"/>
      <c r="IBF18" s="96"/>
      <c r="IBG18" s="96"/>
      <c r="IBH18" s="96"/>
      <c r="IBI18" s="96"/>
      <c r="IBJ18" s="96"/>
      <c r="IBK18" s="96"/>
      <c r="IBL18" s="96"/>
      <c r="IBM18" s="96"/>
      <c r="IBN18" s="96"/>
      <c r="IBO18" s="96"/>
      <c r="IBP18" s="96"/>
      <c r="IBQ18" s="96"/>
      <c r="IBR18" s="96"/>
      <c r="IBS18" s="96"/>
      <c r="IBT18" s="96"/>
      <c r="IBU18" s="96"/>
      <c r="IBV18" s="96"/>
      <c r="IBW18" s="96"/>
      <c r="IBX18" s="96"/>
      <c r="IBY18" s="96"/>
      <c r="IBZ18" s="96"/>
      <c r="ICA18" s="96"/>
      <c r="ICB18" s="96"/>
      <c r="ICC18" s="96"/>
      <c r="ICD18" s="96"/>
      <c r="ICE18" s="96"/>
      <c r="ICF18" s="96"/>
      <c r="ICG18" s="96"/>
      <c r="ICH18" s="96"/>
      <c r="ICI18" s="96"/>
      <c r="ICJ18" s="96"/>
      <c r="ICK18" s="96"/>
      <c r="ICL18" s="96"/>
      <c r="ICM18" s="96"/>
      <c r="ICN18" s="96"/>
      <c r="ICO18" s="96"/>
      <c r="ICP18" s="96"/>
      <c r="ICQ18" s="96"/>
      <c r="ICR18" s="96"/>
      <c r="ICS18" s="96"/>
      <c r="ICT18" s="96"/>
      <c r="ICU18" s="96"/>
      <c r="ICV18" s="96"/>
      <c r="ICW18" s="96"/>
      <c r="ICX18" s="96"/>
      <c r="ICY18" s="96"/>
      <c r="ICZ18" s="96"/>
      <c r="IDA18" s="96"/>
      <c r="IDB18" s="96"/>
      <c r="IDC18" s="96"/>
      <c r="IDD18" s="96"/>
      <c r="IDE18" s="96"/>
      <c r="IDF18" s="96"/>
      <c r="IDG18" s="96"/>
      <c r="IDH18" s="96"/>
      <c r="IDI18" s="96"/>
      <c r="IDJ18" s="96"/>
      <c r="IDK18" s="96"/>
      <c r="IDL18" s="96"/>
      <c r="IDM18" s="96"/>
      <c r="IDN18" s="96"/>
      <c r="IDO18" s="96"/>
      <c r="IDP18" s="96"/>
      <c r="IDQ18" s="96"/>
      <c r="IDR18" s="96"/>
      <c r="IDS18" s="96"/>
      <c r="IDT18" s="96"/>
      <c r="IDU18" s="96"/>
      <c r="IDV18" s="96"/>
      <c r="IDW18" s="96"/>
      <c r="IDX18" s="96"/>
      <c r="IDY18" s="96"/>
      <c r="IDZ18" s="96"/>
      <c r="IEA18" s="96"/>
      <c r="IEB18" s="96"/>
      <c r="IEC18" s="96"/>
      <c r="IED18" s="96"/>
      <c r="IEE18" s="96"/>
      <c r="IEF18" s="96"/>
      <c r="IEG18" s="96"/>
      <c r="IEH18" s="96"/>
      <c r="IEI18" s="96"/>
      <c r="IEJ18" s="96"/>
      <c r="IEK18" s="96"/>
      <c r="IEL18" s="96"/>
      <c r="IEM18" s="96"/>
      <c r="IEN18" s="96"/>
      <c r="IEO18" s="96"/>
      <c r="IEP18" s="96"/>
      <c r="IEQ18" s="96"/>
      <c r="IER18" s="96"/>
      <c r="IES18" s="96"/>
      <c r="IET18" s="96"/>
      <c r="IEU18" s="96"/>
      <c r="IEV18" s="96"/>
      <c r="IEW18" s="96"/>
      <c r="IEX18" s="96"/>
      <c r="IEY18" s="96"/>
      <c r="IEZ18" s="96"/>
      <c r="IFA18" s="96"/>
      <c r="IFB18" s="96"/>
      <c r="IFC18" s="96"/>
      <c r="IFD18" s="96"/>
      <c r="IFE18" s="96"/>
      <c r="IFF18" s="96"/>
      <c r="IFG18" s="96"/>
      <c r="IFH18" s="96"/>
      <c r="IFI18" s="96"/>
      <c r="IFJ18" s="96"/>
      <c r="IFK18" s="96"/>
      <c r="IFL18" s="96"/>
      <c r="IFM18" s="96"/>
      <c r="IFN18" s="96"/>
      <c r="IFO18" s="96"/>
      <c r="IFP18" s="96"/>
      <c r="IFQ18" s="96"/>
      <c r="IFR18" s="96"/>
      <c r="IFS18" s="96"/>
      <c r="IFT18" s="96"/>
      <c r="IFU18" s="96"/>
      <c r="IFV18" s="96"/>
      <c r="IFW18" s="96"/>
      <c r="IFX18" s="96"/>
      <c r="IFY18" s="96"/>
      <c r="IFZ18" s="96"/>
      <c r="IGA18" s="96"/>
      <c r="IGB18" s="96"/>
      <c r="IGC18" s="96"/>
      <c r="IGD18" s="96"/>
      <c r="IGE18" s="96"/>
      <c r="IGF18" s="96"/>
      <c r="IGG18" s="96"/>
      <c r="IGH18" s="96"/>
      <c r="IGI18" s="96"/>
      <c r="IGJ18" s="96"/>
      <c r="IGK18" s="96"/>
      <c r="IGL18" s="96"/>
      <c r="IGM18" s="96"/>
      <c r="IGN18" s="96"/>
      <c r="IGO18" s="96"/>
      <c r="IGP18" s="96"/>
      <c r="IGQ18" s="96"/>
      <c r="IGR18" s="96"/>
      <c r="IGS18" s="96"/>
      <c r="IGT18" s="96"/>
      <c r="IGU18" s="96"/>
      <c r="IGV18" s="96"/>
      <c r="IGW18" s="96"/>
      <c r="IGX18" s="96"/>
      <c r="IGY18" s="96"/>
      <c r="IGZ18" s="96"/>
      <c r="IHA18" s="96"/>
      <c r="IHB18" s="96"/>
      <c r="IHC18" s="96"/>
      <c r="IHD18" s="96"/>
      <c r="IHE18" s="96"/>
      <c r="IHF18" s="96"/>
      <c r="IHG18" s="96"/>
      <c r="IHH18" s="96"/>
      <c r="IHI18" s="96"/>
      <c r="IHJ18" s="96"/>
      <c r="IHK18" s="96"/>
      <c r="IHL18" s="96"/>
      <c r="IHM18" s="96"/>
      <c r="IHN18" s="96"/>
      <c r="IHO18" s="96"/>
      <c r="IHP18" s="96"/>
      <c r="IHQ18" s="96"/>
      <c r="IHR18" s="96"/>
      <c r="IHS18" s="96"/>
      <c r="IHT18" s="96"/>
      <c r="IHU18" s="96"/>
      <c r="IHV18" s="96"/>
      <c r="IHW18" s="96"/>
      <c r="IHX18" s="96"/>
      <c r="IHY18" s="96"/>
      <c r="IHZ18" s="96"/>
      <c r="IIA18" s="96"/>
      <c r="IIB18" s="96"/>
      <c r="IIC18" s="96"/>
      <c r="IID18" s="96"/>
      <c r="IIE18" s="96"/>
      <c r="IIF18" s="96"/>
      <c r="IIG18" s="96"/>
      <c r="IIH18" s="96"/>
      <c r="III18" s="96"/>
      <c r="IIJ18" s="96"/>
      <c r="IIK18" s="96"/>
      <c r="IIL18" s="96"/>
      <c r="IIM18" s="96"/>
      <c r="IIN18" s="96"/>
      <c r="IIO18" s="96"/>
      <c r="IIP18" s="96"/>
      <c r="IIQ18" s="96"/>
      <c r="IIR18" s="96"/>
      <c r="IIS18" s="96"/>
      <c r="IIT18" s="96"/>
      <c r="IIU18" s="96"/>
      <c r="IIV18" s="96"/>
      <c r="IIW18" s="96"/>
      <c r="IIX18" s="96"/>
      <c r="IIY18" s="96"/>
      <c r="IIZ18" s="96"/>
      <c r="IJA18" s="96"/>
      <c r="IJB18" s="96"/>
      <c r="IJC18" s="96"/>
      <c r="IJD18" s="96"/>
      <c r="IJE18" s="96"/>
      <c r="IJF18" s="96"/>
      <c r="IJG18" s="96"/>
      <c r="IJH18" s="96"/>
      <c r="IJI18" s="96"/>
      <c r="IJJ18" s="96"/>
      <c r="IJK18" s="96"/>
      <c r="IJL18" s="96"/>
      <c r="IJM18" s="96"/>
      <c r="IJN18" s="96"/>
      <c r="IJO18" s="96"/>
      <c r="IJP18" s="96"/>
      <c r="IJQ18" s="96"/>
      <c r="IJR18" s="96"/>
      <c r="IJS18" s="96"/>
      <c r="IJT18" s="96"/>
      <c r="IJU18" s="96"/>
      <c r="IJV18" s="96"/>
      <c r="IJW18" s="96"/>
      <c r="IJX18" s="96"/>
      <c r="IJY18" s="96"/>
      <c r="IJZ18" s="96"/>
      <c r="IKA18" s="96"/>
      <c r="IKB18" s="96"/>
      <c r="IKC18" s="96"/>
      <c r="IKD18" s="96"/>
      <c r="IKE18" s="96"/>
      <c r="IKF18" s="96"/>
      <c r="IKG18" s="96"/>
      <c r="IKH18" s="96"/>
      <c r="IKI18" s="96"/>
      <c r="IKJ18" s="96"/>
      <c r="IKK18" s="96"/>
      <c r="IKL18" s="96"/>
      <c r="IKM18" s="96"/>
      <c r="IKN18" s="96"/>
      <c r="IKO18" s="96"/>
      <c r="IKP18" s="96"/>
      <c r="IKQ18" s="96"/>
      <c r="IKR18" s="96"/>
      <c r="IKS18" s="96"/>
      <c r="IKT18" s="96"/>
      <c r="IKU18" s="96"/>
      <c r="IKV18" s="96"/>
      <c r="IKW18" s="96"/>
      <c r="IKX18" s="96"/>
      <c r="IKY18" s="96"/>
      <c r="IKZ18" s="96"/>
      <c r="ILA18" s="96"/>
      <c r="ILB18" s="96"/>
      <c r="ILC18" s="96"/>
      <c r="ILD18" s="96"/>
      <c r="ILE18" s="96"/>
      <c r="ILF18" s="96"/>
      <c r="ILG18" s="96"/>
      <c r="ILH18" s="96"/>
      <c r="ILI18" s="96"/>
      <c r="ILJ18" s="96"/>
      <c r="ILK18" s="96"/>
      <c r="ILL18" s="96"/>
      <c r="ILM18" s="96"/>
      <c r="ILN18" s="96"/>
      <c r="ILO18" s="96"/>
      <c r="ILP18" s="96"/>
      <c r="ILQ18" s="96"/>
      <c r="ILR18" s="96"/>
      <c r="ILS18" s="96"/>
      <c r="ILT18" s="96"/>
      <c r="ILU18" s="96"/>
      <c r="ILV18" s="96"/>
      <c r="ILW18" s="96"/>
      <c r="ILX18" s="96"/>
      <c r="ILY18" s="96"/>
      <c r="ILZ18" s="96"/>
      <c r="IMA18" s="96"/>
      <c r="IMB18" s="96"/>
      <c r="IMC18" s="96"/>
      <c r="IMD18" s="96"/>
      <c r="IME18" s="96"/>
      <c r="IMF18" s="96"/>
      <c r="IMG18" s="96"/>
      <c r="IMH18" s="96"/>
      <c r="IMI18" s="96"/>
      <c r="IMJ18" s="96"/>
      <c r="IMK18" s="96"/>
      <c r="IML18" s="96"/>
      <c r="IMM18" s="96"/>
      <c r="IMN18" s="96"/>
      <c r="IMO18" s="96"/>
      <c r="IMP18" s="96"/>
      <c r="IMQ18" s="96"/>
      <c r="IMR18" s="96"/>
      <c r="IMS18" s="96"/>
      <c r="IMT18" s="96"/>
      <c r="IMU18" s="96"/>
      <c r="IMV18" s="96"/>
      <c r="IMW18" s="96"/>
      <c r="IMX18" s="96"/>
      <c r="IMY18" s="96"/>
      <c r="IMZ18" s="96"/>
      <c r="INA18" s="96"/>
      <c r="INB18" s="96"/>
      <c r="INC18" s="96"/>
      <c r="IND18" s="96"/>
      <c r="INE18" s="96"/>
      <c r="INF18" s="96"/>
      <c r="ING18" s="96"/>
      <c r="INH18" s="96"/>
      <c r="INI18" s="96"/>
      <c r="INJ18" s="96"/>
      <c r="INK18" s="96"/>
      <c r="INL18" s="96"/>
      <c r="INM18" s="96"/>
      <c r="INN18" s="96"/>
      <c r="INO18" s="96"/>
      <c r="INP18" s="96"/>
      <c r="INQ18" s="96"/>
      <c r="INR18" s="96"/>
      <c r="INS18" s="96"/>
      <c r="INT18" s="96"/>
      <c r="INU18" s="96"/>
      <c r="INV18" s="96"/>
      <c r="INW18" s="96"/>
      <c r="INX18" s="96"/>
      <c r="INY18" s="96"/>
      <c r="INZ18" s="96"/>
      <c r="IOA18" s="96"/>
      <c r="IOB18" s="96"/>
      <c r="IOC18" s="96"/>
      <c r="IOD18" s="96"/>
      <c r="IOE18" s="96"/>
      <c r="IOF18" s="96"/>
      <c r="IOG18" s="96"/>
      <c r="IOH18" s="96"/>
      <c r="IOI18" s="96"/>
      <c r="IOJ18" s="96"/>
      <c r="IOK18" s="96"/>
      <c r="IOL18" s="96"/>
      <c r="IOM18" s="96"/>
      <c r="ION18" s="96"/>
      <c r="IOO18" s="96"/>
      <c r="IOP18" s="96"/>
      <c r="IOQ18" s="96"/>
      <c r="IOR18" s="96"/>
      <c r="IOS18" s="96"/>
      <c r="IOT18" s="96"/>
      <c r="IOU18" s="96"/>
      <c r="IOV18" s="96"/>
      <c r="IOW18" s="96"/>
      <c r="IOX18" s="96"/>
      <c r="IOY18" s="96"/>
      <c r="IOZ18" s="96"/>
      <c r="IPA18" s="96"/>
      <c r="IPB18" s="96"/>
      <c r="IPC18" s="96"/>
      <c r="IPD18" s="96"/>
      <c r="IPE18" s="96"/>
      <c r="IPF18" s="96"/>
      <c r="IPG18" s="96"/>
      <c r="IPH18" s="96"/>
      <c r="IPI18" s="96"/>
      <c r="IPJ18" s="96"/>
      <c r="IPK18" s="96"/>
      <c r="IPL18" s="96"/>
      <c r="IPM18" s="96"/>
      <c r="IPN18" s="96"/>
      <c r="IPO18" s="96"/>
      <c r="IPP18" s="96"/>
      <c r="IPQ18" s="96"/>
      <c r="IPR18" s="96"/>
      <c r="IPS18" s="96"/>
      <c r="IPT18" s="96"/>
      <c r="IPU18" s="96"/>
      <c r="IPV18" s="96"/>
      <c r="IPW18" s="96"/>
      <c r="IPX18" s="96"/>
      <c r="IPY18" s="96"/>
      <c r="IPZ18" s="96"/>
      <c r="IQA18" s="96"/>
      <c r="IQB18" s="96"/>
      <c r="IQC18" s="96"/>
      <c r="IQD18" s="96"/>
      <c r="IQE18" s="96"/>
      <c r="IQF18" s="96"/>
      <c r="IQG18" s="96"/>
      <c r="IQH18" s="96"/>
      <c r="IQI18" s="96"/>
      <c r="IQJ18" s="96"/>
      <c r="IQK18" s="96"/>
      <c r="IQL18" s="96"/>
      <c r="IQM18" s="96"/>
      <c r="IQN18" s="96"/>
      <c r="IQO18" s="96"/>
      <c r="IQP18" s="96"/>
      <c r="IQQ18" s="96"/>
      <c r="IQR18" s="96"/>
      <c r="IQS18" s="96"/>
      <c r="IQT18" s="96"/>
      <c r="IQU18" s="96"/>
      <c r="IQV18" s="96"/>
      <c r="IQW18" s="96"/>
      <c r="IQX18" s="96"/>
      <c r="IQY18" s="96"/>
      <c r="IQZ18" s="96"/>
      <c r="IRA18" s="96"/>
      <c r="IRB18" s="96"/>
      <c r="IRC18" s="96"/>
      <c r="IRD18" s="96"/>
      <c r="IRE18" s="96"/>
      <c r="IRF18" s="96"/>
      <c r="IRG18" s="96"/>
      <c r="IRH18" s="96"/>
      <c r="IRI18" s="96"/>
      <c r="IRJ18" s="96"/>
      <c r="IRK18" s="96"/>
      <c r="IRL18" s="96"/>
      <c r="IRM18" s="96"/>
      <c r="IRN18" s="96"/>
      <c r="IRO18" s="96"/>
      <c r="IRP18" s="96"/>
      <c r="IRQ18" s="96"/>
      <c r="IRR18" s="96"/>
      <c r="IRS18" s="96"/>
      <c r="IRT18" s="96"/>
      <c r="IRU18" s="96"/>
      <c r="IRV18" s="96"/>
      <c r="IRW18" s="96"/>
      <c r="IRX18" s="96"/>
      <c r="IRY18" s="96"/>
      <c r="IRZ18" s="96"/>
      <c r="ISA18" s="96"/>
      <c r="ISB18" s="96"/>
      <c r="ISC18" s="96"/>
      <c r="ISD18" s="96"/>
      <c r="ISE18" s="96"/>
      <c r="ISF18" s="96"/>
      <c r="ISG18" s="96"/>
      <c r="ISH18" s="96"/>
      <c r="ISI18" s="96"/>
      <c r="ISJ18" s="96"/>
      <c r="ISK18" s="96"/>
      <c r="ISL18" s="96"/>
      <c r="ISM18" s="96"/>
      <c r="ISN18" s="96"/>
      <c r="ISO18" s="96"/>
      <c r="ISP18" s="96"/>
      <c r="ISQ18" s="96"/>
      <c r="ISR18" s="96"/>
      <c r="ISS18" s="96"/>
      <c r="IST18" s="96"/>
      <c r="ISU18" s="96"/>
      <c r="ISV18" s="96"/>
      <c r="ISW18" s="96"/>
      <c r="ISX18" s="96"/>
      <c r="ISY18" s="96"/>
      <c r="ISZ18" s="96"/>
      <c r="ITA18" s="96"/>
      <c r="ITB18" s="96"/>
      <c r="ITC18" s="96"/>
      <c r="ITD18" s="96"/>
      <c r="ITE18" s="96"/>
      <c r="ITF18" s="96"/>
      <c r="ITG18" s="96"/>
      <c r="ITH18" s="96"/>
      <c r="ITI18" s="96"/>
      <c r="ITJ18" s="96"/>
      <c r="ITK18" s="96"/>
      <c r="ITL18" s="96"/>
      <c r="ITM18" s="96"/>
      <c r="ITN18" s="96"/>
      <c r="ITO18" s="96"/>
      <c r="ITP18" s="96"/>
      <c r="ITQ18" s="96"/>
      <c r="ITR18" s="96"/>
      <c r="ITS18" s="96"/>
      <c r="ITT18" s="96"/>
      <c r="ITU18" s="96"/>
      <c r="ITV18" s="96"/>
      <c r="ITW18" s="96"/>
      <c r="ITX18" s="96"/>
      <c r="ITY18" s="96"/>
      <c r="ITZ18" s="96"/>
      <c r="IUA18" s="96"/>
      <c r="IUB18" s="96"/>
      <c r="IUC18" s="96"/>
      <c r="IUD18" s="96"/>
      <c r="IUE18" s="96"/>
      <c r="IUF18" s="96"/>
      <c r="IUG18" s="96"/>
      <c r="IUH18" s="96"/>
      <c r="IUI18" s="96"/>
      <c r="IUJ18" s="96"/>
      <c r="IUK18" s="96"/>
      <c r="IUL18" s="96"/>
      <c r="IUM18" s="96"/>
      <c r="IUN18" s="96"/>
      <c r="IUO18" s="96"/>
      <c r="IUP18" s="96"/>
      <c r="IUQ18" s="96"/>
      <c r="IUR18" s="96"/>
      <c r="IUS18" s="96"/>
      <c r="IUT18" s="96"/>
      <c r="IUU18" s="96"/>
      <c r="IUV18" s="96"/>
      <c r="IUW18" s="96"/>
      <c r="IUX18" s="96"/>
      <c r="IUY18" s="96"/>
      <c r="IUZ18" s="96"/>
      <c r="IVA18" s="96"/>
      <c r="IVB18" s="96"/>
      <c r="IVC18" s="96"/>
      <c r="IVD18" s="96"/>
      <c r="IVE18" s="96"/>
      <c r="IVF18" s="96"/>
      <c r="IVG18" s="96"/>
      <c r="IVH18" s="96"/>
      <c r="IVI18" s="96"/>
      <c r="IVJ18" s="96"/>
      <c r="IVK18" s="96"/>
      <c r="IVL18" s="96"/>
      <c r="IVM18" s="96"/>
      <c r="IVN18" s="96"/>
      <c r="IVO18" s="96"/>
      <c r="IVP18" s="96"/>
      <c r="IVQ18" s="96"/>
      <c r="IVR18" s="96"/>
      <c r="IVS18" s="96"/>
      <c r="IVT18" s="96"/>
      <c r="IVU18" s="96"/>
      <c r="IVV18" s="96"/>
      <c r="IVW18" s="96"/>
      <c r="IVX18" s="96"/>
      <c r="IVY18" s="96"/>
      <c r="IVZ18" s="96"/>
      <c r="IWA18" s="96"/>
      <c r="IWB18" s="96"/>
      <c r="IWC18" s="96"/>
      <c r="IWD18" s="96"/>
      <c r="IWE18" s="96"/>
      <c r="IWF18" s="96"/>
      <c r="IWG18" s="96"/>
      <c r="IWH18" s="96"/>
      <c r="IWI18" s="96"/>
      <c r="IWJ18" s="96"/>
      <c r="IWK18" s="96"/>
      <c r="IWL18" s="96"/>
      <c r="IWM18" s="96"/>
      <c r="IWN18" s="96"/>
      <c r="IWO18" s="96"/>
      <c r="IWP18" s="96"/>
      <c r="IWQ18" s="96"/>
      <c r="IWR18" s="96"/>
      <c r="IWS18" s="96"/>
      <c r="IWT18" s="96"/>
      <c r="IWU18" s="96"/>
      <c r="IWV18" s="96"/>
      <c r="IWW18" s="96"/>
      <c r="IWX18" s="96"/>
      <c r="IWY18" s="96"/>
      <c r="IWZ18" s="96"/>
      <c r="IXA18" s="96"/>
      <c r="IXB18" s="96"/>
      <c r="IXC18" s="96"/>
      <c r="IXD18" s="96"/>
      <c r="IXE18" s="96"/>
      <c r="IXF18" s="96"/>
      <c r="IXG18" s="96"/>
      <c r="IXH18" s="96"/>
      <c r="IXI18" s="96"/>
      <c r="IXJ18" s="96"/>
      <c r="IXK18" s="96"/>
      <c r="IXL18" s="96"/>
      <c r="IXM18" s="96"/>
      <c r="IXN18" s="96"/>
      <c r="IXO18" s="96"/>
      <c r="IXP18" s="96"/>
      <c r="IXQ18" s="96"/>
      <c r="IXR18" s="96"/>
      <c r="IXS18" s="96"/>
      <c r="IXT18" s="96"/>
      <c r="IXU18" s="96"/>
      <c r="IXV18" s="96"/>
      <c r="IXW18" s="96"/>
      <c r="IXX18" s="96"/>
      <c r="IXY18" s="96"/>
      <c r="IXZ18" s="96"/>
      <c r="IYA18" s="96"/>
      <c r="IYB18" s="96"/>
      <c r="IYC18" s="96"/>
      <c r="IYD18" s="96"/>
      <c r="IYE18" s="96"/>
      <c r="IYF18" s="96"/>
      <c r="IYG18" s="96"/>
      <c r="IYH18" s="96"/>
      <c r="IYI18" s="96"/>
      <c r="IYJ18" s="96"/>
      <c r="IYK18" s="96"/>
      <c r="IYL18" s="96"/>
      <c r="IYM18" s="96"/>
      <c r="IYN18" s="96"/>
      <c r="IYO18" s="96"/>
      <c r="IYP18" s="96"/>
      <c r="IYQ18" s="96"/>
      <c r="IYR18" s="96"/>
      <c r="IYS18" s="96"/>
      <c r="IYT18" s="96"/>
      <c r="IYU18" s="96"/>
      <c r="IYV18" s="96"/>
      <c r="IYW18" s="96"/>
      <c r="IYX18" s="96"/>
      <c r="IYY18" s="96"/>
      <c r="IYZ18" s="96"/>
      <c r="IZA18" s="96"/>
      <c r="IZB18" s="96"/>
      <c r="IZC18" s="96"/>
      <c r="IZD18" s="96"/>
      <c r="IZE18" s="96"/>
      <c r="IZF18" s="96"/>
      <c r="IZG18" s="96"/>
      <c r="IZH18" s="96"/>
      <c r="IZI18" s="96"/>
      <c r="IZJ18" s="96"/>
      <c r="IZK18" s="96"/>
      <c r="IZL18" s="96"/>
      <c r="IZM18" s="96"/>
      <c r="IZN18" s="96"/>
      <c r="IZO18" s="96"/>
      <c r="IZP18" s="96"/>
      <c r="IZQ18" s="96"/>
      <c r="IZR18" s="96"/>
      <c r="IZS18" s="96"/>
      <c r="IZT18" s="96"/>
      <c r="IZU18" s="96"/>
      <c r="IZV18" s="96"/>
      <c r="IZW18" s="96"/>
      <c r="IZX18" s="96"/>
      <c r="IZY18" s="96"/>
      <c r="IZZ18" s="96"/>
      <c r="JAA18" s="96"/>
      <c r="JAB18" s="96"/>
      <c r="JAC18" s="96"/>
      <c r="JAD18" s="96"/>
      <c r="JAE18" s="96"/>
      <c r="JAF18" s="96"/>
      <c r="JAG18" s="96"/>
      <c r="JAH18" s="96"/>
      <c r="JAI18" s="96"/>
      <c r="JAJ18" s="96"/>
      <c r="JAK18" s="96"/>
      <c r="JAL18" s="96"/>
      <c r="JAM18" s="96"/>
      <c r="JAN18" s="96"/>
      <c r="JAO18" s="96"/>
      <c r="JAP18" s="96"/>
      <c r="JAQ18" s="96"/>
      <c r="JAR18" s="96"/>
      <c r="JAS18" s="96"/>
      <c r="JAT18" s="96"/>
      <c r="JAU18" s="96"/>
      <c r="JAV18" s="96"/>
      <c r="JAW18" s="96"/>
      <c r="JAX18" s="96"/>
      <c r="JAY18" s="96"/>
      <c r="JAZ18" s="96"/>
      <c r="JBA18" s="96"/>
      <c r="JBB18" s="96"/>
      <c r="JBC18" s="96"/>
      <c r="JBD18" s="96"/>
      <c r="JBE18" s="96"/>
      <c r="JBF18" s="96"/>
      <c r="JBG18" s="96"/>
      <c r="JBH18" s="96"/>
      <c r="JBI18" s="96"/>
      <c r="JBJ18" s="96"/>
      <c r="JBK18" s="96"/>
      <c r="JBL18" s="96"/>
      <c r="JBM18" s="96"/>
      <c r="JBN18" s="96"/>
      <c r="JBO18" s="96"/>
      <c r="JBP18" s="96"/>
      <c r="JBQ18" s="96"/>
      <c r="JBR18" s="96"/>
      <c r="JBS18" s="96"/>
      <c r="JBT18" s="96"/>
      <c r="JBU18" s="96"/>
      <c r="JBV18" s="96"/>
      <c r="JBW18" s="96"/>
      <c r="JBX18" s="96"/>
      <c r="JBY18" s="96"/>
      <c r="JBZ18" s="96"/>
      <c r="JCA18" s="96"/>
      <c r="JCB18" s="96"/>
      <c r="JCC18" s="96"/>
      <c r="JCD18" s="96"/>
      <c r="JCE18" s="96"/>
      <c r="JCF18" s="96"/>
      <c r="JCG18" s="96"/>
      <c r="JCH18" s="96"/>
      <c r="JCI18" s="96"/>
      <c r="JCJ18" s="96"/>
      <c r="JCK18" s="96"/>
      <c r="JCL18" s="96"/>
      <c r="JCM18" s="96"/>
      <c r="JCN18" s="96"/>
      <c r="JCO18" s="96"/>
      <c r="JCP18" s="96"/>
      <c r="JCQ18" s="96"/>
      <c r="JCR18" s="96"/>
      <c r="JCS18" s="96"/>
      <c r="JCT18" s="96"/>
      <c r="JCU18" s="96"/>
      <c r="JCV18" s="96"/>
      <c r="JCW18" s="96"/>
      <c r="JCX18" s="96"/>
      <c r="JCY18" s="96"/>
      <c r="JCZ18" s="96"/>
      <c r="JDA18" s="96"/>
      <c r="JDB18" s="96"/>
      <c r="JDC18" s="96"/>
      <c r="JDD18" s="96"/>
      <c r="JDE18" s="96"/>
      <c r="JDF18" s="96"/>
      <c r="JDG18" s="96"/>
      <c r="JDH18" s="96"/>
      <c r="JDI18" s="96"/>
      <c r="JDJ18" s="96"/>
      <c r="JDK18" s="96"/>
      <c r="JDL18" s="96"/>
      <c r="JDM18" s="96"/>
      <c r="JDN18" s="96"/>
      <c r="JDO18" s="96"/>
      <c r="JDP18" s="96"/>
      <c r="JDQ18" s="96"/>
      <c r="JDR18" s="96"/>
      <c r="JDS18" s="96"/>
      <c r="JDT18" s="96"/>
      <c r="JDU18" s="96"/>
      <c r="JDV18" s="96"/>
      <c r="JDW18" s="96"/>
      <c r="JDX18" s="96"/>
      <c r="JDY18" s="96"/>
      <c r="JDZ18" s="96"/>
      <c r="JEA18" s="96"/>
      <c r="JEB18" s="96"/>
      <c r="JEC18" s="96"/>
      <c r="JED18" s="96"/>
      <c r="JEE18" s="96"/>
      <c r="JEF18" s="96"/>
      <c r="JEG18" s="96"/>
      <c r="JEH18" s="96"/>
      <c r="JEI18" s="96"/>
      <c r="JEJ18" s="96"/>
      <c r="JEK18" s="96"/>
      <c r="JEL18" s="96"/>
      <c r="JEM18" s="96"/>
      <c r="JEN18" s="96"/>
      <c r="JEO18" s="96"/>
      <c r="JEP18" s="96"/>
      <c r="JEQ18" s="96"/>
      <c r="JER18" s="96"/>
      <c r="JES18" s="96"/>
      <c r="JET18" s="96"/>
      <c r="JEU18" s="96"/>
      <c r="JEV18" s="96"/>
      <c r="JEW18" s="96"/>
      <c r="JEX18" s="96"/>
      <c r="JEY18" s="96"/>
      <c r="JEZ18" s="96"/>
      <c r="JFA18" s="96"/>
      <c r="JFB18" s="96"/>
      <c r="JFC18" s="96"/>
      <c r="JFD18" s="96"/>
      <c r="JFE18" s="96"/>
      <c r="JFF18" s="96"/>
      <c r="JFG18" s="96"/>
      <c r="JFH18" s="96"/>
      <c r="JFI18" s="96"/>
      <c r="JFJ18" s="96"/>
      <c r="JFK18" s="96"/>
      <c r="JFL18" s="96"/>
      <c r="JFM18" s="96"/>
      <c r="JFN18" s="96"/>
      <c r="JFO18" s="96"/>
      <c r="JFP18" s="96"/>
      <c r="JFQ18" s="96"/>
      <c r="JFR18" s="96"/>
      <c r="JFS18" s="96"/>
      <c r="JFT18" s="96"/>
      <c r="JFU18" s="96"/>
      <c r="JFV18" s="96"/>
      <c r="JFW18" s="96"/>
      <c r="JFX18" s="96"/>
      <c r="JFY18" s="96"/>
      <c r="JFZ18" s="96"/>
      <c r="JGA18" s="96"/>
      <c r="JGB18" s="96"/>
      <c r="JGC18" s="96"/>
      <c r="JGD18" s="96"/>
      <c r="JGE18" s="96"/>
      <c r="JGF18" s="96"/>
      <c r="JGG18" s="96"/>
      <c r="JGH18" s="96"/>
      <c r="JGI18" s="96"/>
      <c r="JGJ18" s="96"/>
      <c r="JGK18" s="96"/>
      <c r="JGL18" s="96"/>
      <c r="JGM18" s="96"/>
      <c r="JGN18" s="96"/>
      <c r="JGO18" s="96"/>
      <c r="JGP18" s="96"/>
      <c r="JGQ18" s="96"/>
      <c r="JGR18" s="96"/>
      <c r="JGS18" s="96"/>
      <c r="JGT18" s="96"/>
      <c r="JGU18" s="96"/>
      <c r="JGV18" s="96"/>
      <c r="JGW18" s="96"/>
      <c r="JGX18" s="96"/>
      <c r="JGY18" s="96"/>
      <c r="JGZ18" s="96"/>
      <c r="JHA18" s="96"/>
      <c r="JHB18" s="96"/>
      <c r="JHC18" s="96"/>
      <c r="JHD18" s="96"/>
      <c r="JHE18" s="96"/>
      <c r="JHF18" s="96"/>
      <c r="JHG18" s="96"/>
      <c r="JHH18" s="96"/>
      <c r="JHI18" s="96"/>
      <c r="JHJ18" s="96"/>
      <c r="JHK18" s="96"/>
      <c r="JHL18" s="96"/>
      <c r="JHM18" s="96"/>
      <c r="JHN18" s="96"/>
      <c r="JHO18" s="96"/>
      <c r="JHP18" s="96"/>
      <c r="JHQ18" s="96"/>
      <c r="JHR18" s="96"/>
      <c r="JHS18" s="96"/>
      <c r="JHT18" s="96"/>
      <c r="JHU18" s="96"/>
      <c r="JHV18" s="96"/>
      <c r="JHW18" s="96"/>
      <c r="JHX18" s="96"/>
      <c r="JHY18" s="96"/>
      <c r="JHZ18" s="96"/>
      <c r="JIA18" s="96"/>
      <c r="JIB18" s="96"/>
      <c r="JIC18" s="96"/>
      <c r="JID18" s="96"/>
      <c r="JIE18" s="96"/>
      <c r="JIF18" s="96"/>
      <c r="JIG18" s="96"/>
      <c r="JIH18" s="96"/>
      <c r="JII18" s="96"/>
      <c r="JIJ18" s="96"/>
      <c r="JIK18" s="96"/>
      <c r="JIL18" s="96"/>
      <c r="JIM18" s="96"/>
      <c r="JIN18" s="96"/>
      <c r="JIO18" s="96"/>
      <c r="JIP18" s="96"/>
      <c r="JIQ18" s="96"/>
      <c r="JIR18" s="96"/>
      <c r="JIS18" s="96"/>
      <c r="JIT18" s="96"/>
      <c r="JIU18" s="96"/>
      <c r="JIV18" s="96"/>
      <c r="JIW18" s="96"/>
      <c r="JIX18" s="96"/>
      <c r="JIY18" s="96"/>
      <c r="JIZ18" s="96"/>
      <c r="JJA18" s="96"/>
      <c r="JJB18" s="96"/>
      <c r="JJC18" s="96"/>
      <c r="JJD18" s="96"/>
      <c r="JJE18" s="96"/>
      <c r="JJF18" s="96"/>
      <c r="JJG18" s="96"/>
      <c r="JJH18" s="96"/>
      <c r="JJI18" s="96"/>
      <c r="JJJ18" s="96"/>
      <c r="JJK18" s="96"/>
      <c r="JJL18" s="96"/>
      <c r="JJM18" s="96"/>
      <c r="JJN18" s="96"/>
      <c r="JJO18" s="96"/>
      <c r="JJP18" s="96"/>
      <c r="JJQ18" s="96"/>
      <c r="JJR18" s="96"/>
      <c r="JJS18" s="96"/>
      <c r="JJT18" s="96"/>
      <c r="JJU18" s="96"/>
      <c r="JJV18" s="96"/>
      <c r="JJW18" s="96"/>
      <c r="JJX18" s="96"/>
      <c r="JJY18" s="96"/>
      <c r="JJZ18" s="96"/>
      <c r="JKA18" s="96"/>
      <c r="JKB18" s="96"/>
      <c r="JKC18" s="96"/>
      <c r="JKD18" s="96"/>
      <c r="JKE18" s="96"/>
      <c r="JKF18" s="96"/>
      <c r="JKG18" s="96"/>
      <c r="JKH18" s="96"/>
      <c r="JKI18" s="96"/>
      <c r="JKJ18" s="96"/>
      <c r="JKK18" s="96"/>
      <c r="JKL18" s="96"/>
      <c r="JKM18" s="96"/>
      <c r="JKN18" s="96"/>
      <c r="JKO18" s="96"/>
      <c r="JKP18" s="96"/>
      <c r="JKQ18" s="96"/>
      <c r="JKR18" s="96"/>
      <c r="JKS18" s="96"/>
      <c r="JKT18" s="96"/>
      <c r="JKU18" s="96"/>
      <c r="JKV18" s="96"/>
      <c r="JKW18" s="96"/>
      <c r="JKX18" s="96"/>
      <c r="JKY18" s="96"/>
      <c r="JKZ18" s="96"/>
      <c r="JLA18" s="96"/>
      <c r="JLB18" s="96"/>
      <c r="JLC18" s="96"/>
      <c r="JLD18" s="96"/>
      <c r="JLE18" s="96"/>
      <c r="JLF18" s="96"/>
      <c r="JLG18" s="96"/>
      <c r="JLH18" s="96"/>
      <c r="JLI18" s="96"/>
      <c r="JLJ18" s="96"/>
      <c r="JLK18" s="96"/>
      <c r="JLL18" s="96"/>
      <c r="JLM18" s="96"/>
      <c r="JLN18" s="96"/>
      <c r="JLO18" s="96"/>
      <c r="JLP18" s="96"/>
      <c r="JLQ18" s="96"/>
      <c r="JLR18" s="96"/>
      <c r="JLS18" s="96"/>
      <c r="JLT18" s="96"/>
      <c r="JLU18" s="96"/>
      <c r="JLV18" s="96"/>
      <c r="JLW18" s="96"/>
      <c r="JLX18" s="96"/>
      <c r="JLY18" s="96"/>
      <c r="JLZ18" s="96"/>
      <c r="JMA18" s="96"/>
      <c r="JMB18" s="96"/>
      <c r="JMC18" s="96"/>
      <c r="JMD18" s="96"/>
      <c r="JME18" s="96"/>
      <c r="JMF18" s="96"/>
      <c r="JMG18" s="96"/>
      <c r="JMH18" s="96"/>
      <c r="JMI18" s="96"/>
      <c r="JMJ18" s="96"/>
      <c r="JMK18" s="96"/>
      <c r="JML18" s="96"/>
      <c r="JMM18" s="96"/>
      <c r="JMN18" s="96"/>
      <c r="JMO18" s="96"/>
      <c r="JMP18" s="96"/>
      <c r="JMQ18" s="96"/>
      <c r="JMR18" s="96"/>
      <c r="JMS18" s="96"/>
      <c r="JMT18" s="96"/>
      <c r="JMU18" s="96"/>
      <c r="JMV18" s="96"/>
      <c r="JMW18" s="96"/>
      <c r="JMX18" s="96"/>
      <c r="JMY18" s="96"/>
      <c r="JMZ18" s="96"/>
      <c r="JNA18" s="96"/>
      <c r="JNB18" s="96"/>
      <c r="JNC18" s="96"/>
      <c r="JND18" s="96"/>
      <c r="JNE18" s="96"/>
      <c r="JNF18" s="96"/>
      <c r="JNG18" s="96"/>
      <c r="JNH18" s="96"/>
      <c r="JNI18" s="96"/>
      <c r="JNJ18" s="96"/>
      <c r="JNK18" s="96"/>
      <c r="JNL18" s="96"/>
      <c r="JNM18" s="96"/>
      <c r="JNN18" s="96"/>
      <c r="JNO18" s="96"/>
      <c r="JNP18" s="96"/>
      <c r="JNQ18" s="96"/>
      <c r="JNR18" s="96"/>
      <c r="JNS18" s="96"/>
      <c r="JNT18" s="96"/>
      <c r="JNU18" s="96"/>
      <c r="JNV18" s="96"/>
      <c r="JNW18" s="96"/>
      <c r="JNX18" s="96"/>
      <c r="JNY18" s="96"/>
      <c r="JNZ18" s="96"/>
      <c r="JOA18" s="96"/>
      <c r="JOB18" s="96"/>
      <c r="JOC18" s="96"/>
      <c r="JOD18" s="96"/>
      <c r="JOE18" s="96"/>
      <c r="JOF18" s="96"/>
      <c r="JOG18" s="96"/>
      <c r="JOH18" s="96"/>
      <c r="JOI18" s="96"/>
      <c r="JOJ18" s="96"/>
      <c r="JOK18" s="96"/>
      <c r="JOL18" s="96"/>
      <c r="JOM18" s="96"/>
      <c r="JON18" s="96"/>
      <c r="JOO18" s="96"/>
      <c r="JOP18" s="96"/>
      <c r="JOQ18" s="96"/>
      <c r="JOR18" s="96"/>
      <c r="JOS18" s="96"/>
      <c r="JOT18" s="96"/>
      <c r="JOU18" s="96"/>
      <c r="JOV18" s="96"/>
      <c r="JOW18" s="96"/>
      <c r="JOX18" s="96"/>
      <c r="JOY18" s="96"/>
      <c r="JOZ18" s="96"/>
      <c r="JPA18" s="96"/>
      <c r="JPB18" s="96"/>
      <c r="JPC18" s="96"/>
      <c r="JPD18" s="96"/>
      <c r="JPE18" s="96"/>
      <c r="JPF18" s="96"/>
      <c r="JPG18" s="96"/>
      <c r="JPH18" s="96"/>
      <c r="JPI18" s="96"/>
      <c r="JPJ18" s="96"/>
      <c r="JPK18" s="96"/>
      <c r="JPL18" s="96"/>
      <c r="JPM18" s="96"/>
      <c r="JPN18" s="96"/>
      <c r="JPO18" s="96"/>
      <c r="JPP18" s="96"/>
      <c r="JPQ18" s="96"/>
      <c r="JPR18" s="96"/>
      <c r="JPS18" s="96"/>
      <c r="JPT18" s="96"/>
      <c r="JPU18" s="96"/>
      <c r="JPV18" s="96"/>
      <c r="JPW18" s="96"/>
      <c r="JPX18" s="96"/>
      <c r="JPY18" s="96"/>
      <c r="JPZ18" s="96"/>
      <c r="JQA18" s="96"/>
      <c r="JQB18" s="96"/>
      <c r="JQC18" s="96"/>
      <c r="JQD18" s="96"/>
      <c r="JQE18" s="96"/>
      <c r="JQF18" s="96"/>
      <c r="JQG18" s="96"/>
      <c r="JQH18" s="96"/>
      <c r="JQI18" s="96"/>
      <c r="JQJ18" s="96"/>
      <c r="JQK18" s="96"/>
      <c r="JQL18" s="96"/>
      <c r="JQM18" s="96"/>
      <c r="JQN18" s="96"/>
      <c r="JQO18" s="96"/>
      <c r="JQP18" s="96"/>
      <c r="JQQ18" s="96"/>
      <c r="JQR18" s="96"/>
      <c r="JQS18" s="96"/>
      <c r="JQT18" s="96"/>
      <c r="JQU18" s="96"/>
      <c r="JQV18" s="96"/>
      <c r="JQW18" s="96"/>
      <c r="JQX18" s="96"/>
      <c r="JQY18" s="96"/>
      <c r="JQZ18" s="96"/>
      <c r="JRA18" s="96"/>
      <c r="JRB18" s="96"/>
      <c r="JRC18" s="96"/>
      <c r="JRD18" s="96"/>
      <c r="JRE18" s="96"/>
      <c r="JRF18" s="96"/>
      <c r="JRG18" s="96"/>
      <c r="JRH18" s="96"/>
      <c r="JRI18" s="96"/>
      <c r="JRJ18" s="96"/>
      <c r="JRK18" s="96"/>
      <c r="JRL18" s="96"/>
      <c r="JRM18" s="96"/>
      <c r="JRN18" s="96"/>
      <c r="JRO18" s="96"/>
      <c r="JRP18" s="96"/>
      <c r="JRQ18" s="96"/>
      <c r="JRR18" s="96"/>
      <c r="JRS18" s="96"/>
      <c r="JRT18" s="96"/>
      <c r="JRU18" s="96"/>
      <c r="JRV18" s="96"/>
      <c r="JRW18" s="96"/>
      <c r="JRX18" s="96"/>
      <c r="JRY18" s="96"/>
      <c r="JRZ18" s="96"/>
      <c r="JSA18" s="96"/>
      <c r="JSB18" s="96"/>
      <c r="JSC18" s="96"/>
      <c r="JSD18" s="96"/>
      <c r="JSE18" s="96"/>
      <c r="JSF18" s="96"/>
      <c r="JSG18" s="96"/>
      <c r="JSH18" s="96"/>
      <c r="JSI18" s="96"/>
      <c r="JSJ18" s="96"/>
      <c r="JSK18" s="96"/>
      <c r="JSL18" s="96"/>
      <c r="JSM18" s="96"/>
      <c r="JSN18" s="96"/>
      <c r="JSO18" s="96"/>
      <c r="JSP18" s="96"/>
      <c r="JSQ18" s="96"/>
      <c r="JSR18" s="96"/>
      <c r="JSS18" s="96"/>
      <c r="JST18" s="96"/>
      <c r="JSU18" s="96"/>
      <c r="JSV18" s="96"/>
      <c r="JSW18" s="96"/>
      <c r="JSX18" s="96"/>
      <c r="JSY18" s="96"/>
      <c r="JSZ18" s="96"/>
      <c r="JTA18" s="96"/>
      <c r="JTB18" s="96"/>
      <c r="JTC18" s="96"/>
      <c r="JTD18" s="96"/>
      <c r="JTE18" s="96"/>
      <c r="JTF18" s="96"/>
      <c r="JTG18" s="96"/>
      <c r="JTH18" s="96"/>
      <c r="JTI18" s="96"/>
      <c r="JTJ18" s="96"/>
      <c r="JTK18" s="96"/>
      <c r="JTL18" s="96"/>
      <c r="JTM18" s="96"/>
      <c r="JTN18" s="96"/>
      <c r="JTO18" s="96"/>
      <c r="JTP18" s="96"/>
      <c r="JTQ18" s="96"/>
      <c r="JTR18" s="96"/>
      <c r="JTS18" s="96"/>
      <c r="JTT18" s="96"/>
      <c r="JTU18" s="96"/>
      <c r="JTV18" s="96"/>
      <c r="JTW18" s="96"/>
      <c r="JTX18" s="96"/>
      <c r="JTY18" s="96"/>
      <c r="JTZ18" s="96"/>
      <c r="JUA18" s="96"/>
      <c r="JUB18" s="96"/>
      <c r="JUC18" s="96"/>
      <c r="JUD18" s="96"/>
      <c r="JUE18" s="96"/>
      <c r="JUF18" s="96"/>
      <c r="JUG18" s="96"/>
      <c r="JUH18" s="96"/>
      <c r="JUI18" s="96"/>
      <c r="JUJ18" s="96"/>
      <c r="JUK18" s="96"/>
      <c r="JUL18" s="96"/>
      <c r="JUM18" s="96"/>
      <c r="JUN18" s="96"/>
      <c r="JUO18" s="96"/>
      <c r="JUP18" s="96"/>
      <c r="JUQ18" s="96"/>
      <c r="JUR18" s="96"/>
      <c r="JUS18" s="96"/>
      <c r="JUT18" s="96"/>
      <c r="JUU18" s="96"/>
      <c r="JUV18" s="96"/>
      <c r="JUW18" s="96"/>
      <c r="JUX18" s="96"/>
      <c r="JUY18" s="96"/>
      <c r="JUZ18" s="96"/>
      <c r="JVA18" s="96"/>
      <c r="JVB18" s="96"/>
      <c r="JVC18" s="96"/>
      <c r="JVD18" s="96"/>
      <c r="JVE18" s="96"/>
      <c r="JVF18" s="96"/>
      <c r="JVG18" s="96"/>
      <c r="JVH18" s="96"/>
      <c r="JVI18" s="96"/>
      <c r="JVJ18" s="96"/>
      <c r="JVK18" s="96"/>
      <c r="JVL18" s="96"/>
      <c r="JVM18" s="96"/>
      <c r="JVN18" s="96"/>
      <c r="JVO18" s="96"/>
      <c r="JVP18" s="96"/>
      <c r="JVQ18" s="96"/>
      <c r="JVR18" s="96"/>
      <c r="JVS18" s="96"/>
      <c r="JVT18" s="96"/>
      <c r="JVU18" s="96"/>
      <c r="JVV18" s="96"/>
      <c r="JVW18" s="96"/>
      <c r="JVX18" s="96"/>
      <c r="JVY18" s="96"/>
      <c r="JVZ18" s="96"/>
      <c r="JWA18" s="96"/>
      <c r="JWB18" s="96"/>
      <c r="JWC18" s="96"/>
      <c r="JWD18" s="96"/>
      <c r="JWE18" s="96"/>
      <c r="JWF18" s="96"/>
      <c r="JWG18" s="96"/>
      <c r="JWH18" s="96"/>
      <c r="JWI18" s="96"/>
      <c r="JWJ18" s="96"/>
      <c r="JWK18" s="96"/>
      <c r="JWL18" s="96"/>
      <c r="JWM18" s="96"/>
      <c r="JWN18" s="96"/>
      <c r="JWO18" s="96"/>
      <c r="JWP18" s="96"/>
      <c r="JWQ18" s="96"/>
      <c r="JWR18" s="96"/>
      <c r="JWS18" s="96"/>
      <c r="JWT18" s="96"/>
      <c r="JWU18" s="96"/>
      <c r="JWV18" s="96"/>
      <c r="JWW18" s="96"/>
      <c r="JWX18" s="96"/>
      <c r="JWY18" s="96"/>
      <c r="JWZ18" s="96"/>
      <c r="JXA18" s="96"/>
      <c r="JXB18" s="96"/>
      <c r="JXC18" s="96"/>
      <c r="JXD18" s="96"/>
      <c r="JXE18" s="96"/>
      <c r="JXF18" s="96"/>
      <c r="JXG18" s="96"/>
      <c r="JXH18" s="96"/>
      <c r="JXI18" s="96"/>
      <c r="JXJ18" s="96"/>
      <c r="JXK18" s="96"/>
      <c r="JXL18" s="96"/>
      <c r="JXM18" s="96"/>
      <c r="JXN18" s="96"/>
      <c r="JXO18" s="96"/>
      <c r="JXP18" s="96"/>
      <c r="JXQ18" s="96"/>
      <c r="JXR18" s="96"/>
      <c r="JXS18" s="96"/>
      <c r="JXT18" s="96"/>
      <c r="JXU18" s="96"/>
      <c r="JXV18" s="96"/>
      <c r="JXW18" s="96"/>
      <c r="JXX18" s="96"/>
      <c r="JXY18" s="96"/>
      <c r="JXZ18" s="96"/>
      <c r="JYA18" s="96"/>
      <c r="JYB18" s="96"/>
      <c r="JYC18" s="96"/>
      <c r="JYD18" s="96"/>
      <c r="JYE18" s="96"/>
      <c r="JYF18" s="96"/>
      <c r="JYG18" s="96"/>
      <c r="JYH18" s="96"/>
      <c r="JYI18" s="96"/>
      <c r="JYJ18" s="96"/>
      <c r="JYK18" s="96"/>
      <c r="JYL18" s="96"/>
      <c r="JYM18" s="96"/>
      <c r="JYN18" s="96"/>
      <c r="JYO18" s="96"/>
      <c r="JYP18" s="96"/>
      <c r="JYQ18" s="96"/>
      <c r="JYR18" s="96"/>
      <c r="JYS18" s="96"/>
      <c r="JYT18" s="96"/>
      <c r="JYU18" s="96"/>
      <c r="JYV18" s="96"/>
      <c r="JYW18" s="96"/>
      <c r="JYX18" s="96"/>
      <c r="JYY18" s="96"/>
      <c r="JYZ18" s="96"/>
      <c r="JZA18" s="96"/>
      <c r="JZB18" s="96"/>
      <c r="JZC18" s="96"/>
      <c r="JZD18" s="96"/>
      <c r="JZE18" s="96"/>
      <c r="JZF18" s="96"/>
      <c r="JZG18" s="96"/>
      <c r="JZH18" s="96"/>
      <c r="JZI18" s="96"/>
      <c r="JZJ18" s="96"/>
      <c r="JZK18" s="96"/>
      <c r="JZL18" s="96"/>
      <c r="JZM18" s="96"/>
      <c r="JZN18" s="96"/>
      <c r="JZO18" s="96"/>
      <c r="JZP18" s="96"/>
      <c r="JZQ18" s="96"/>
      <c r="JZR18" s="96"/>
      <c r="JZS18" s="96"/>
      <c r="JZT18" s="96"/>
      <c r="JZU18" s="96"/>
      <c r="JZV18" s="96"/>
      <c r="JZW18" s="96"/>
      <c r="JZX18" s="96"/>
      <c r="JZY18" s="96"/>
      <c r="JZZ18" s="96"/>
      <c r="KAA18" s="96"/>
      <c r="KAB18" s="96"/>
      <c r="KAC18" s="96"/>
      <c r="KAD18" s="96"/>
      <c r="KAE18" s="96"/>
      <c r="KAF18" s="96"/>
      <c r="KAG18" s="96"/>
      <c r="KAH18" s="96"/>
      <c r="KAI18" s="96"/>
      <c r="KAJ18" s="96"/>
      <c r="KAK18" s="96"/>
      <c r="KAL18" s="96"/>
      <c r="KAM18" s="96"/>
      <c r="KAN18" s="96"/>
      <c r="KAO18" s="96"/>
      <c r="KAP18" s="96"/>
      <c r="KAQ18" s="96"/>
      <c r="KAR18" s="96"/>
      <c r="KAS18" s="96"/>
      <c r="KAT18" s="96"/>
      <c r="KAU18" s="96"/>
      <c r="KAV18" s="96"/>
      <c r="KAW18" s="96"/>
      <c r="KAX18" s="96"/>
      <c r="KAY18" s="96"/>
      <c r="KAZ18" s="96"/>
      <c r="KBA18" s="96"/>
      <c r="KBB18" s="96"/>
      <c r="KBC18" s="96"/>
      <c r="KBD18" s="96"/>
      <c r="KBE18" s="96"/>
      <c r="KBF18" s="96"/>
      <c r="KBG18" s="96"/>
      <c r="KBH18" s="96"/>
      <c r="KBI18" s="96"/>
      <c r="KBJ18" s="96"/>
      <c r="KBK18" s="96"/>
      <c r="KBL18" s="96"/>
      <c r="KBM18" s="96"/>
      <c r="KBN18" s="96"/>
      <c r="KBO18" s="96"/>
      <c r="KBP18" s="96"/>
      <c r="KBQ18" s="96"/>
      <c r="KBR18" s="96"/>
      <c r="KBS18" s="96"/>
      <c r="KBT18" s="96"/>
      <c r="KBU18" s="96"/>
      <c r="KBV18" s="96"/>
      <c r="KBW18" s="96"/>
      <c r="KBX18" s="96"/>
      <c r="KBY18" s="96"/>
      <c r="KBZ18" s="96"/>
      <c r="KCA18" s="96"/>
      <c r="KCB18" s="96"/>
      <c r="KCC18" s="96"/>
      <c r="KCD18" s="96"/>
      <c r="KCE18" s="96"/>
      <c r="KCF18" s="96"/>
      <c r="KCG18" s="96"/>
      <c r="KCH18" s="96"/>
      <c r="KCI18" s="96"/>
      <c r="KCJ18" s="96"/>
      <c r="KCK18" s="96"/>
      <c r="KCL18" s="96"/>
      <c r="KCM18" s="96"/>
      <c r="KCN18" s="96"/>
      <c r="KCO18" s="96"/>
      <c r="KCP18" s="96"/>
      <c r="KCQ18" s="96"/>
      <c r="KCR18" s="96"/>
      <c r="KCS18" s="96"/>
      <c r="KCT18" s="96"/>
      <c r="KCU18" s="96"/>
      <c r="KCV18" s="96"/>
      <c r="KCW18" s="96"/>
      <c r="KCX18" s="96"/>
      <c r="KCY18" s="96"/>
      <c r="KCZ18" s="96"/>
      <c r="KDA18" s="96"/>
      <c r="KDB18" s="96"/>
      <c r="KDC18" s="96"/>
      <c r="KDD18" s="96"/>
      <c r="KDE18" s="96"/>
      <c r="KDF18" s="96"/>
      <c r="KDG18" s="96"/>
      <c r="KDH18" s="96"/>
      <c r="KDI18" s="96"/>
      <c r="KDJ18" s="96"/>
      <c r="KDK18" s="96"/>
      <c r="KDL18" s="96"/>
      <c r="KDM18" s="96"/>
      <c r="KDN18" s="96"/>
      <c r="KDO18" s="96"/>
      <c r="KDP18" s="96"/>
      <c r="KDQ18" s="96"/>
      <c r="KDR18" s="96"/>
      <c r="KDS18" s="96"/>
      <c r="KDT18" s="96"/>
      <c r="KDU18" s="96"/>
      <c r="KDV18" s="96"/>
      <c r="KDW18" s="96"/>
      <c r="KDX18" s="96"/>
      <c r="KDY18" s="96"/>
      <c r="KDZ18" s="96"/>
      <c r="KEA18" s="96"/>
      <c r="KEB18" s="96"/>
      <c r="KEC18" s="96"/>
      <c r="KED18" s="96"/>
      <c r="KEE18" s="96"/>
      <c r="KEF18" s="96"/>
      <c r="KEG18" s="96"/>
      <c r="KEH18" s="96"/>
      <c r="KEI18" s="96"/>
      <c r="KEJ18" s="96"/>
      <c r="KEK18" s="96"/>
      <c r="KEL18" s="96"/>
      <c r="KEM18" s="96"/>
      <c r="KEN18" s="96"/>
      <c r="KEO18" s="96"/>
      <c r="KEP18" s="96"/>
      <c r="KEQ18" s="96"/>
      <c r="KER18" s="96"/>
      <c r="KES18" s="96"/>
      <c r="KET18" s="96"/>
      <c r="KEU18" s="96"/>
      <c r="KEV18" s="96"/>
      <c r="KEW18" s="96"/>
      <c r="KEX18" s="96"/>
      <c r="KEY18" s="96"/>
      <c r="KEZ18" s="96"/>
      <c r="KFA18" s="96"/>
      <c r="KFB18" s="96"/>
      <c r="KFC18" s="96"/>
      <c r="KFD18" s="96"/>
      <c r="KFE18" s="96"/>
      <c r="KFF18" s="96"/>
      <c r="KFG18" s="96"/>
      <c r="KFH18" s="96"/>
      <c r="KFI18" s="96"/>
      <c r="KFJ18" s="96"/>
      <c r="KFK18" s="96"/>
      <c r="KFL18" s="96"/>
      <c r="KFM18" s="96"/>
      <c r="KFN18" s="96"/>
      <c r="KFO18" s="96"/>
      <c r="KFP18" s="96"/>
      <c r="KFQ18" s="96"/>
      <c r="KFR18" s="96"/>
      <c r="KFS18" s="96"/>
      <c r="KFT18" s="96"/>
      <c r="KFU18" s="96"/>
      <c r="KFV18" s="96"/>
      <c r="KFW18" s="96"/>
      <c r="KFX18" s="96"/>
      <c r="KFY18" s="96"/>
      <c r="KFZ18" s="96"/>
      <c r="KGA18" s="96"/>
      <c r="KGB18" s="96"/>
      <c r="KGC18" s="96"/>
      <c r="KGD18" s="96"/>
      <c r="KGE18" s="96"/>
      <c r="KGF18" s="96"/>
      <c r="KGG18" s="96"/>
      <c r="KGH18" s="96"/>
      <c r="KGI18" s="96"/>
      <c r="KGJ18" s="96"/>
      <c r="KGK18" s="96"/>
      <c r="KGL18" s="96"/>
      <c r="KGM18" s="96"/>
      <c r="KGN18" s="96"/>
      <c r="KGO18" s="96"/>
      <c r="KGP18" s="96"/>
      <c r="KGQ18" s="96"/>
      <c r="KGR18" s="96"/>
      <c r="KGS18" s="96"/>
      <c r="KGT18" s="96"/>
      <c r="KGU18" s="96"/>
      <c r="KGV18" s="96"/>
      <c r="KGW18" s="96"/>
      <c r="KGX18" s="96"/>
      <c r="KGY18" s="96"/>
      <c r="KGZ18" s="96"/>
      <c r="KHA18" s="96"/>
      <c r="KHB18" s="96"/>
      <c r="KHC18" s="96"/>
      <c r="KHD18" s="96"/>
      <c r="KHE18" s="96"/>
      <c r="KHF18" s="96"/>
      <c r="KHG18" s="96"/>
      <c r="KHH18" s="96"/>
      <c r="KHI18" s="96"/>
      <c r="KHJ18" s="96"/>
      <c r="KHK18" s="96"/>
      <c r="KHL18" s="96"/>
      <c r="KHM18" s="96"/>
      <c r="KHN18" s="96"/>
      <c r="KHO18" s="96"/>
      <c r="KHP18" s="96"/>
      <c r="KHQ18" s="96"/>
      <c r="KHR18" s="96"/>
      <c r="KHS18" s="96"/>
      <c r="KHT18" s="96"/>
      <c r="KHU18" s="96"/>
      <c r="KHV18" s="96"/>
      <c r="KHW18" s="96"/>
      <c r="KHX18" s="96"/>
      <c r="KHY18" s="96"/>
      <c r="KHZ18" s="96"/>
      <c r="KIA18" s="96"/>
      <c r="KIB18" s="96"/>
      <c r="KIC18" s="96"/>
      <c r="KID18" s="96"/>
      <c r="KIE18" s="96"/>
      <c r="KIF18" s="96"/>
      <c r="KIG18" s="96"/>
      <c r="KIH18" s="96"/>
      <c r="KII18" s="96"/>
      <c r="KIJ18" s="96"/>
      <c r="KIK18" s="96"/>
      <c r="KIL18" s="96"/>
      <c r="KIM18" s="96"/>
      <c r="KIN18" s="96"/>
      <c r="KIO18" s="96"/>
      <c r="KIP18" s="96"/>
      <c r="KIQ18" s="96"/>
      <c r="KIR18" s="96"/>
      <c r="KIS18" s="96"/>
      <c r="KIT18" s="96"/>
      <c r="KIU18" s="96"/>
      <c r="KIV18" s="96"/>
      <c r="KIW18" s="96"/>
      <c r="KIX18" s="96"/>
      <c r="KIY18" s="96"/>
      <c r="KIZ18" s="96"/>
      <c r="KJA18" s="96"/>
      <c r="KJB18" s="96"/>
      <c r="KJC18" s="96"/>
      <c r="KJD18" s="96"/>
      <c r="KJE18" s="96"/>
      <c r="KJF18" s="96"/>
      <c r="KJG18" s="96"/>
      <c r="KJH18" s="96"/>
      <c r="KJI18" s="96"/>
      <c r="KJJ18" s="96"/>
      <c r="KJK18" s="96"/>
      <c r="KJL18" s="96"/>
      <c r="KJM18" s="96"/>
      <c r="KJN18" s="96"/>
      <c r="KJO18" s="96"/>
      <c r="KJP18" s="96"/>
      <c r="KJQ18" s="96"/>
      <c r="KJR18" s="96"/>
      <c r="KJS18" s="96"/>
      <c r="KJT18" s="96"/>
      <c r="KJU18" s="96"/>
      <c r="KJV18" s="96"/>
      <c r="KJW18" s="96"/>
      <c r="KJX18" s="96"/>
      <c r="KJY18" s="96"/>
      <c r="KJZ18" s="96"/>
      <c r="KKA18" s="96"/>
      <c r="KKB18" s="96"/>
      <c r="KKC18" s="96"/>
      <c r="KKD18" s="96"/>
      <c r="KKE18" s="96"/>
      <c r="KKF18" s="96"/>
      <c r="KKG18" s="96"/>
      <c r="KKH18" s="96"/>
      <c r="KKI18" s="96"/>
      <c r="KKJ18" s="96"/>
      <c r="KKK18" s="96"/>
      <c r="KKL18" s="96"/>
      <c r="KKM18" s="96"/>
      <c r="KKN18" s="96"/>
      <c r="KKO18" s="96"/>
      <c r="KKP18" s="96"/>
      <c r="KKQ18" s="96"/>
      <c r="KKR18" s="96"/>
      <c r="KKS18" s="96"/>
      <c r="KKT18" s="96"/>
      <c r="KKU18" s="96"/>
      <c r="KKV18" s="96"/>
      <c r="KKW18" s="96"/>
      <c r="KKX18" s="96"/>
      <c r="KKY18" s="96"/>
      <c r="KKZ18" s="96"/>
      <c r="KLA18" s="96"/>
      <c r="KLB18" s="96"/>
      <c r="KLC18" s="96"/>
      <c r="KLD18" s="96"/>
      <c r="KLE18" s="96"/>
      <c r="KLF18" s="96"/>
      <c r="KLG18" s="96"/>
      <c r="KLH18" s="96"/>
      <c r="KLI18" s="96"/>
      <c r="KLJ18" s="96"/>
      <c r="KLK18" s="96"/>
      <c r="KLL18" s="96"/>
      <c r="KLM18" s="96"/>
      <c r="KLN18" s="96"/>
      <c r="KLO18" s="96"/>
      <c r="KLP18" s="96"/>
      <c r="KLQ18" s="96"/>
      <c r="KLR18" s="96"/>
      <c r="KLS18" s="96"/>
      <c r="KLT18" s="96"/>
      <c r="KLU18" s="96"/>
      <c r="KLV18" s="96"/>
      <c r="KLW18" s="96"/>
      <c r="KLX18" s="96"/>
      <c r="KLY18" s="96"/>
      <c r="KLZ18" s="96"/>
      <c r="KMA18" s="96"/>
      <c r="KMB18" s="96"/>
      <c r="KMC18" s="96"/>
      <c r="KMD18" s="96"/>
      <c r="KME18" s="96"/>
      <c r="KMF18" s="96"/>
      <c r="KMG18" s="96"/>
      <c r="KMH18" s="96"/>
      <c r="KMI18" s="96"/>
      <c r="KMJ18" s="96"/>
      <c r="KMK18" s="96"/>
      <c r="KML18" s="96"/>
      <c r="KMM18" s="96"/>
      <c r="KMN18" s="96"/>
      <c r="KMO18" s="96"/>
      <c r="KMP18" s="96"/>
      <c r="KMQ18" s="96"/>
      <c r="KMR18" s="96"/>
      <c r="KMS18" s="96"/>
      <c r="KMT18" s="96"/>
      <c r="KMU18" s="96"/>
      <c r="KMV18" s="96"/>
      <c r="KMW18" s="96"/>
      <c r="KMX18" s="96"/>
      <c r="KMY18" s="96"/>
      <c r="KMZ18" s="96"/>
      <c r="KNA18" s="96"/>
      <c r="KNB18" s="96"/>
      <c r="KNC18" s="96"/>
      <c r="KND18" s="96"/>
      <c r="KNE18" s="96"/>
      <c r="KNF18" s="96"/>
      <c r="KNG18" s="96"/>
      <c r="KNH18" s="96"/>
      <c r="KNI18" s="96"/>
      <c r="KNJ18" s="96"/>
      <c r="KNK18" s="96"/>
      <c r="KNL18" s="96"/>
      <c r="KNM18" s="96"/>
      <c r="KNN18" s="96"/>
      <c r="KNO18" s="96"/>
      <c r="KNP18" s="96"/>
      <c r="KNQ18" s="96"/>
      <c r="KNR18" s="96"/>
      <c r="KNS18" s="96"/>
      <c r="KNT18" s="96"/>
      <c r="KNU18" s="96"/>
      <c r="KNV18" s="96"/>
      <c r="KNW18" s="96"/>
      <c r="KNX18" s="96"/>
      <c r="KNY18" s="96"/>
      <c r="KNZ18" s="96"/>
      <c r="KOA18" s="96"/>
      <c r="KOB18" s="96"/>
      <c r="KOC18" s="96"/>
      <c r="KOD18" s="96"/>
      <c r="KOE18" s="96"/>
      <c r="KOF18" s="96"/>
      <c r="KOG18" s="96"/>
      <c r="KOH18" s="96"/>
      <c r="KOI18" s="96"/>
      <c r="KOJ18" s="96"/>
      <c r="KOK18" s="96"/>
      <c r="KOL18" s="96"/>
      <c r="KOM18" s="96"/>
      <c r="KON18" s="96"/>
      <c r="KOO18" s="96"/>
      <c r="KOP18" s="96"/>
      <c r="KOQ18" s="96"/>
      <c r="KOR18" s="96"/>
      <c r="KOS18" s="96"/>
      <c r="KOT18" s="96"/>
      <c r="KOU18" s="96"/>
      <c r="KOV18" s="96"/>
      <c r="KOW18" s="96"/>
      <c r="KOX18" s="96"/>
      <c r="KOY18" s="96"/>
      <c r="KOZ18" s="96"/>
      <c r="KPA18" s="96"/>
      <c r="KPB18" s="96"/>
      <c r="KPC18" s="96"/>
      <c r="KPD18" s="96"/>
      <c r="KPE18" s="96"/>
      <c r="KPF18" s="96"/>
      <c r="KPG18" s="96"/>
      <c r="KPH18" s="96"/>
      <c r="KPI18" s="96"/>
      <c r="KPJ18" s="96"/>
      <c r="KPK18" s="96"/>
      <c r="KPL18" s="96"/>
      <c r="KPM18" s="96"/>
      <c r="KPN18" s="96"/>
      <c r="KPO18" s="96"/>
      <c r="KPP18" s="96"/>
      <c r="KPQ18" s="96"/>
      <c r="KPR18" s="96"/>
      <c r="KPS18" s="96"/>
      <c r="KPT18" s="96"/>
      <c r="KPU18" s="96"/>
      <c r="KPV18" s="96"/>
      <c r="KPW18" s="96"/>
      <c r="KPX18" s="96"/>
      <c r="KPY18" s="96"/>
      <c r="KPZ18" s="96"/>
      <c r="KQA18" s="96"/>
      <c r="KQB18" s="96"/>
      <c r="KQC18" s="96"/>
      <c r="KQD18" s="96"/>
      <c r="KQE18" s="96"/>
      <c r="KQF18" s="96"/>
      <c r="KQG18" s="96"/>
      <c r="KQH18" s="96"/>
      <c r="KQI18" s="96"/>
      <c r="KQJ18" s="96"/>
      <c r="KQK18" s="96"/>
      <c r="KQL18" s="96"/>
      <c r="KQM18" s="96"/>
      <c r="KQN18" s="96"/>
      <c r="KQO18" s="96"/>
      <c r="KQP18" s="96"/>
      <c r="KQQ18" s="96"/>
      <c r="KQR18" s="96"/>
      <c r="KQS18" s="96"/>
      <c r="KQT18" s="96"/>
      <c r="KQU18" s="96"/>
      <c r="KQV18" s="96"/>
      <c r="KQW18" s="96"/>
      <c r="KQX18" s="96"/>
      <c r="KQY18" s="96"/>
      <c r="KQZ18" s="96"/>
      <c r="KRA18" s="96"/>
      <c r="KRB18" s="96"/>
      <c r="KRC18" s="96"/>
      <c r="KRD18" s="96"/>
      <c r="KRE18" s="96"/>
      <c r="KRF18" s="96"/>
      <c r="KRG18" s="96"/>
      <c r="KRH18" s="96"/>
      <c r="KRI18" s="96"/>
      <c r="KRJ18" s="96"/>
      <c r="KRK18" s="96"/>
      <c r="KRL18" s="96"/>
      <c r="KRM18" s="96"/>
      <c r="KRN18" s="96"/>
      <c r="KRO18" s="96"/>
      <c r="KRP18" s="96"/>
      <c r="KRQ18" s="96"/>
      <c r="KRR18" s="96"/>
      <c r="KRS18" s="96"/>
      <c r="KRT18" s="96"/>
      <c r="KRU18" s="96"/>
      <c r="KRV18" s="96"/>
      <c r="KRW18" s="96"/>
      <c r="KRX18" s="96"/>
      <c r="KRY18" s="96"/>
      <c r="KRZ18" s="96"/>
      <c r="KSA18" s="96"/>
      <c r="KSB18" s="96"/>
      <c r="KSC18" s="96"/>
      <c r="KSD18" s="96"/>
      <c r="KSE18" s="96"/>
      <c r="KSF18" s="96"/>
      <c r="KSG18" s="96"/>
      <c r="KSH18" s="96"/>
      <c r="KSI18" s="96"/>
      <c r="KSJ18" s="96"/>
      <c r="KSK18" s="96"/>
      <c r="KSL18" s="96"/>
      <c r="KSM18" s="96"/>
      <c r="KSN18" s="96"/>
      <c r="KSO18" s="96"/>
      <c r="KSP18" s="96"/>
      <c r="KSQ18" s="96"/>
      <c r="KSR18" s="96"/>
      <c r="KSS18" s="96"/>
      <c r="KST18" s="96"/>
      <c r="KSU18" s="96"/>
      <c r="KSV18" s="96"/>
      <c r="KSW18" s="96"/>
      <c r="KSX18" s="96"/>
      <c r="KSY18" s="96"/>
      <c r="KSZ18" s="96"/>
      <c r="KTA18" s="96"/>
      <c r="KTB18" s="96"/>
      <c r="KTC18" s="96"/>
      <c r="KTD18" s="96"/>
      <c r="KTE18" s="96"/>
      <c r="KTF18" s="96"/>
      <c r="KTG18" s="96"/>
      <c r="KTH18" s="96"/>
      <c r="KTI18" s="96"/>
      <c r="KTJ18" s="96"/>
      <c r="KTK18" s="96"/>
      <c r="KTL18" s="96"/>
      <c r="KTM18" s="96"/>
      <c r="KTN18" s="96"/>
      <c r="KTO18" s="96"/>
      <c r="KTP18" s="96"/>
      <c r="KTQ18" s="96"/>
      <c r="KTR18" s="96"/>
      <c r="KTS18" s="96"/>
      <c r="KTT18" s="96"/>
      <c r="KTU18" s="96"/>
      <c r="KTV18" s="96"/>
      <c r="KTW18" s="96"/>
      <c r="KTX18" s="96"/>
      <c r="KTY18" s="96"/>
      <c r="KTZ18" s="96"/>
      <c r="KUA18" s="96"/>
      <c r="KUB18" s="96"/>
      <c r="KUC18" s="96"/>
      <c r="KUD18" s="96"/>
      <c r="KUE18" s="96"/>
      <c r="KUF18" s="96"/>
      <c r="KUG18" s="96"/>
      <c r="KUH18" s="96"/>
      <c r="KUI18" s="96"/>
      <c r="KUJ18" s="96"/>
      <c r="KUK18" s="96"/>
      <c r="KUL18" s="96"/>
      <c r="KUM18" s="96"/>
      <c r="KUN18" s="96"/>
      <c r="KUO18" s="96"/>
      <c r="KUP18" s="96"/>
      <c r="KUQ18" s="96"/>
      <c r="KUR18" s="96"/>
      <c r="KUS18" s="96"/>
      <c r="KUT18" s="96"/>
      <c r="KUU18" s="96"/>
      <c r="KUV18" s="96"/>
      <c r="KUW18" s="96"/>
      <c r="KUX18" s="96"/>
      <c r="KUY18" s="96"/>
      <c r="KUZ18" s="96"/>
      <c r="KVA18" s="96"/>
      <c r="KVB18" s="96"/>
      <c r="KVC18" s="96"/>
      <c r="KVD18" s="96"/>
      <c r="KVE18" s="96"/>
      <c r="KVF18" s="96"/>
      <c r="KVG18" s="96"/>
      <c r="KVH18" s="96"/>
      <c r="KVI18" s="96"/>
      <c r="KVJ18" s="96"/>
      <c r="KVK18" s="96"/>
      <c r="KVL18" s="96"/>
      <c r="KVM18" s="96"/>
      <c r="KVN18" s="96"/>
      <c r="KVO18" s="96"/>
      <c r="KVP18" s="96"/>
      <c r="KVQ18" s="96"/>
      <c r="KVR18" s="96"/>
      <c r="KVS18" s="96"/>
      <c r="KVT18" s="96"/>
      <c r="KVU18" s="96"/>
      <c r="KVV18" s="96"/>
      <c r="KVW18" s="96"/>
      <c r="KVX18" s="96"/>
      <c r="KVY18" s="96"/>
      <c r="KVZ18" s="96"/>
      <c r="KWA18" s="96"/>
      <c r="KWB18" s="96"/>
      <c r="KWC18" s="96"/>
      <c r="KWD18" s="96"/>
      <c r="KWE18" s="96"/>
      <c r="KWF18" s="96"/>
      <c r="KWG18" s="96"/>
      <c r="KWH18" s="96"/>
      <c r="KWI18" s="96"/>
      <c r="KWJ18" s="96"/>
      <c r="KWK18" s="96"/>
      <c r="KWL18" s="96"/>
      <c r="KWM18" s="96"/>
      <c r="KWN18" s="96"/>
      <c r="KWO18" s="96"/>
      <c r="KWP18" s="96"/>
      <c r="KWQ18" s="96"/>
      <c r="KWR18" s="96"/>
      <c r="KWS18" s="96"/>
      <c r="KWT18" s="96"/>
      <c r="KWU18" s="96"/>
      <c r="KWV18" s="96"/>
      <c r="KWW18" s="96"/>
      <c r="KWX18" s="96"/>
      <c r="KWY18" s="96"/>
      <c r="KWZ18" s="96"/>
      <c r="KXA18" s="96"/>
      <c r="KXB18" s="96"/>
      <c r="KXC18" s="96"/>
      <c r="KXD18" s="96"/>
      <c r="KXE18" s="96"/>
      <c r="KXF18" s="96"/>
      <c r="KXG18" s="96"/>
      <c r="KXH18" s="96"/>
      <c r="KXI18" s="96"/>
      <c r="KXJ18" s="96"/>
      <c r="KXK18" s="96"/>
      <c r="KXL18" s="96"/>
      <c r="KXM18" s="96"/>
      <c r="KXN18" s="96"/>
      <c r="KXO18" s="96"/>
      <c r="KXP18" s="96"/>
      <c r="KXQ18" s="96"/>
      <c r="KXR18" s="96"/>
      <c r="KXS18" s="96"/>
      <c r="KXT18" s="96"/>
      <c r="KXU18" s="96"/>
      <c r="KXV18" s="96"/>
      <c r="KXW18" s="96"/>
      <c r="KXX18" s="96"/>
      <c r="KXY18" s="96"/>
      <c r="KXZ18" s="96"/>
      <c r="KYA18" s="96"/>
      <c r="KYB18" s="96"/>
      <c r="KYC18" s="96"/>
      <c r="KYD18" s="96"/>
      <c r="KYE18" s="96"/>
      <c r="KYF18" s="96"/>
      <c r="KYG18" s="96"/>
      <c r="KYH18" s="96"/>
      <c r="KYI18" s="96"/>
      <c r="KYJ18" s="96"/>
      <c r="KYK18" s="96"/>
      <c r="KYL18" s="96"/>
      <c r="KYM18" s="96"/>
      <c r="KYN18" s="96"/>
      <c r="KYO18" s="96"/>
      <c r="KYP18" s="96"/>
      <c r="KYQ18" s="96"/>
      <c r="KYR18" s="96"/>
      <c r="KYS18" s="96"/>
      <c r="KYT18" s="96"/>
      <c r="KYU18" s="96"/>
      <c r="KYV18" s="96"/>
      <c r="KYW18" s="96"/>
      <c r="KYX18" s="96"/>
      <c r="KYY18" s="96"/>
      <c r="KYZ18" s="96"/>
      <c r="KZA18" s="96"/>
      <c r="KZB18" s="96"/>
      <c r="KZC18" s="96"/>
      <c r="KZD18" s="96"/>
      <c r="KZE18" s="96"/>
      <c r="KZF18" s="96"/>
      <c r="KZG18" s="96"/>
      <c r="KZH18" s="96"/>
      <c r="KZI18" s="96"/>
      <c r="KZJ18" s="96"/>
      <c r="KZK18" s="96"/>
      <c r="KZL18" s="96"/>
      <c r="KZM18" s="96"/>
      <c r="KZN18" s="96"/>
      <c r="KZO18" s="96"/>
      <c r="KZP18" s="96"/>
      <c r="KZQ18" s="96"/>
      <c r="KZR18" s="96"/>
      <c r="KZS18" s="96"/>
      <c r="KZT18" s="96"/>
      <c r="KZU18" s="96"/>
      <c r="KZV18" s="96"/>
      <c r="KZW18" s="96"/>
      <c r="KZX18" s="96"/>
      <c r="KZY18" s="96"/>
      <c r="KZZ18" s="96"/>
      <c r="LAA18" s="96"/>
      <c r="LAB18" s="96"/>
      <c r="LAC18" s="96"/>
      <c r="LAD18" s="96"/>
      <c r="LAE18" s="96"/>
      <c r="LAF18" s="96"/>
      <c r="LAG18" s="96"/>
      <c r="LAH18" s="96"/>
      <c r="LAI18" s="96"/>
      <c r="LAJ18" s="96"/>
      <c r="LAK18" s="96"/>
      <c r="LAL18" s="96"/>
      <c r="LAM18" s="96"/>
      <c r="LAN18" s="96"/>
      <c r="LAO18" s="96"/>
      <c r="LAP18" s="96"/>
      <c r="LAQ18" s="96"/>
      <c r="LAR18" s="96"/>
      <c r="LAS18" s="96"/>
      <c r="LAT18" s="96"/>
      <c r="LAU18" s="96"/>
      <c r="LAV18" s="96"/>
      <c r="LAW18" s="96"/>
      <c r="LAX18" s="96"/>
      <c r="LAY18" s="96"/>
      <c r="LAZ18" s="96"/>
      <c r="LBA18" s="96"/>
      <c r="LBB18" s="96"/>
      <c r="LBC18" s="96"/>
      <c r="LBD18" s="96"/>
      <c r="LBE18" s="96"/>
      <c r="LBF18" s="96"/>
      <c r="LBG18" s="96"/>
      <c r="LBH18" s="96"/>
      <c r="LBI18" s="96"/>
      <c r="LBJ18" s="96"/>
      <c r="LBK18" s="96"/>
      <c r="LBL18" s="96"/>
      <c r="LBM18" s="96"/>
      <c r="LBN18" s="96"/>
      <c r="LBO18" s="96"/>
      <c r="LBP18" s="96"/>
      <c r="LBQ18" s="96"/>
      <c r="LBR18" s="96"/>
      <c r="LBS18" s="96"/>
      <c r="LBT18" s="96"/>
      <c r="LBU18" s="96"/>
      <c r="LBV18" s="96"/>
      <c r="LBW18" s="96"/>
      <c r="LBX18" s="96"/>
      <c r="LBY18" s="96"/>
      <c r="LBZ18" s="96"/>
      <c r="LCA18" s="96"/>
      <c r="LCB18" s="96"/>
      <c r="LCC18" s="96"/>
      <c r="LCD18" s="96"/>
      <c r="LCE18" s="96"/>
      <c r="LCF18" s="96"/>
      <c r="LCG18" s="96"/>
      <c r="LCH18" s="96"/>
      <c r="LCI18" s="96"/>
      <c r="LCJ18" s="96"/>
      <c r="LCK18" s="96"/>
      <c r="LCL18" s="96"/>
      <c r="LCM18" s="96"/>
      <c r="LCN18" s="96"/>
      <c r="LCO18" s="96"/>
      <c r="LCP18" s="96"/>
      <c r="LCQ18" s="96"/>
      <c r="LCR18" s="96"/>
      <c r="LCS18" s="96"/>
      <c r="LCT18" s="96"/>
      <c r="LCU18" s="96"/>
      <c r="LCV18" s="96"/>
      <c r="LCW18" s="96"/>
      <c r="LCX18" s="96"/>
      <c r="LCY18" s="96"/>
      <c r="LCZ18" s="96"/>
      <c r="LDA18" s="96"/>
      <c r="LDB18" s="96"/>
      <c r="LDC18" s="96"/>
      <c r="LDD18" s="96"/>
      <c r="LDE18" s="96"/>
      <c r="LDF18" s="96"/>
      <c r="LDG18" s="96"/>
      <c r="LDH18" s="96"/>
      <c r="LDI18" s="96"/>
      <c r="LDJ18" s="96"/>
      <c r="LDK18" s="96"/>
      <c r="LDL18" s="96"/>
      <c r="LDM18" s="96"/>
      <c r="LDN18" s="96"/>
      <c r="LDO18" s="96"/>
      <c r="LDP18" s="96"/>
      <c r="LDQ18" s="96"/>
      <c r="LDR18" s="96"/>
      <c r="LDS18" s="96"/>
      <c r="LDT18" s="96"/>
      <c r="LDU18" s="96"/>
      <c r="LDV18" s="96"/>
      <c r="LDW18" s="96"/>
      <c r="LDX18" s="96"/>
      <c r="LDY18" s="96"/>
      <c r="LDZ18" s="96"/>
      <c r="LEA18" s="96"/>
      <c r="LEB18" s="96"/>
      <c r="LEC18" s="96"/>
      <c r="LED18" s="96"/>
      <c r="LEE18" s="96"/>
      <c r="LEF18" s="96"/>
      <c r="LEG18" s="96"/>
      <c r="LEH18" s="96"/>
      <c r="LEI18" s="96"/>
      <c r="LEJ18" s="96"/>
      <c r="LEK18" s="96"/>
      <c r="LEL18" s="96"/>
      <c r="LEM18" s="96"/>
      <c r="LEN18" s="96"/>
      <c r="LEO18" s="96"/>
      <c r="LEP18" s="96"/>
      <c r="LEQ18" s="96"/>
      <c r="LER18" s="96"/>
      <c r="LES18" s="96"/>
      <c r="LET18" s="96"/>
      <c r="LEU18" s="96"/>
      <c r="LEV18" s="96"/>
      <c r="LEW18" s="96"/>
      <c r="LEX18" s="96"/>
      <c r="LEY18" s="96"/>
      <c r="LEZ18" s="96"/>
      <c r="LFA18" s="96"/>
      <c r="LFB18" s="96"/>
      <c r="LFC18" s="96"/>
      <c r="LFD18" s="96"/>
      <c r="LFE18" s="96"/>
      <c r="LFF18" s="96"/>
      <c r="LFG18" s="96"/>
      <c r="LFH18" s="96"/>
      <c r="LFI18" s="96"/>
      <c r="LFJ18" s="96"/>
      <c r="LFK18" s="96"/>
      <c r="LFL18" s="96"/>
      <c r="LFM18" s="96"/>
      <c r="LFN18" s="96"/>
      <c r="LFO18" s="96"/>
      <c r="LFP18" s="96"/>
      <c r="LFQ18" s="96"/>
      <c r="LFR18" s="96"/>
      <c r="LFS18" s="96"/>
      <c r="LFT18" s="96"/>
      <c r="LFU18" s="96"/>
      <c r="LFV18" s="96"/>
      <c r="LFW18" s="96"/>
      <c r="LFX18" s="96"/>
      <c r="LFY18" s="96"/>
      <c r="LFZ18" s="96"/>
      <c r="LGA18" s="96"/>
      <c r="LGB18" s="96"/>
      <c r="LGC18" s="96"/>
      <c r="LGD18" s="96"/>
      <c r="LGE18" s="96"/>
      <c r="LGF18" s="96"/>
      <c r="LGG18" s="96"/>
      <c r="LGH18" s="96"/>
      <c r="LGI18" s="96"/>
      <c r="LGJ18" s="96"/>
      <c r="LGK18" s="96"/>
      <c r="LGL18" s="96"/>
      <c r="LGM18" s="96"/>
      <c r="LGN18" s="96"/>
      <c r="LGO18" s="96"/>
      <c r="LGP18" s="96"/>
      <c r="LGQ18" s="96"/>
      <c r="LGR18" s="96"/>
      <c r="LGS18" s="96"/>
      <c r="LGT18" s="96"/>
      <c r="LGU18" s="96"/>
      <c r="LGV18" s="96"/>
      <c r="LGW18" s="96"/>
      <c r="LGX18" s="96"/>
      <c r="LGY18" s="96"/>
      <c r="LGZ18" s="96"/>
      <c r="LHA18" s="96"/>
      <c r="LHB18" s="96"/>
      <c r="LHC18" s="96"/>
      <c r="LHD18" s="96"/>
      <c r="LHE18" s="96"/>
      <c r="LHF18" s="96"/>
      <c r="LHG18" s="96"/>
      <c r="LHH18" s="96"/>
      <c r="LHI18" s="96"/>
      <c r="LHJ18" s="96"/>
      <c r="LHK18" s="96"/>
      <c r="LHL18" s="96"/>
      <c r="LHM18" s="96"/>
      <c r="LHN18" s="96"/>
      <c r="LHO18" s="96"/>
      <c r="LHP18" s="96"/>
      <c r="LHQ18" s="96"/>
      <c r="LHR18" s="96"/>
      <c r="LHS18" s="96"/>
      <c r="LHT18" s="96"/>
      <c r="LHU18" s="96"/>
      <c r="LHV18" s="96"/>
      <c r="LHW18" s="96"/>
      <c r="LHX18" s="96"/>
      <c r="LHY18" s="96"/>
      <c r="LHZ18" s="96"/>
      <c r="LIA18" s="96"/>
      <c r="LIB18" s="96"/>
      <c r="LIC18" s="96"/>
      <c r="LID18" s="96"/>
      <c r="LIE18" s="96"/>
      <c r="LIF18" s="96"/>
      <c r="LIG18" s="96"/>
      <c r="LIH18" s="96"/>
      <c r="LII18" s="96"/>
      <c r="LIJ18" s="96"/>
      <c r="LIK18" s="96"/>
      <c r="LIL18" s="96"/>
      <c r="LIM18" s="96"/>
      <c r="LIN18" s="96"/>
      <c r="LIO18" s="96"/>
      <c r="LIP18" s="96"/>
      <c r="LIQ18" s="96"/>
      <c r="LIR18" s="96"/>
      <c r="LIS18" s="96"/>
      <c r="LIT18" s="96"/>
      <c r="LIU18" s="96"/>
      <c r="LIV18" s="96"/>
      <c r="LIW18" s="96"/>
      <c r="LIX18" s="96"/>
      <c r="LIY18" s="96"/>
      <c r="LIZ18" s="96"/>
      <c r="LJA18" s="96"/>
      <c r="LJB18" s="96"/>
      <c r="LJC18" s="96"/>
      <c r="LJD18" s="96"/>
      <c r="LJE18" s="96"/>
      <c r="LJF18" s="96"/>
      <c r="LJG18" s="96"/>
      <c r="LJH18" s="96"/>
      <c r="LJI18" s="96"/>
      <c r="LJJ18" s="96"/>
      <c r="LJK18" s="96"/>
      <c r="LJL18" s="96"/>
      <c r="LJM18" s="96"/>
      <c r="LJN18" s="96"/>
      <c r="LJO18" s="96"/>
      <c r="LJP18" s="96"/>
      <c r="LJQ18" s="96"/>
      <c r="LJR18" s="96"/>
      <c r="LJS18" s="96"/>
      <c r="LJT18" s="96"/>
      <c r="LJU18" s="96"/>
      <c r="LJV18" s="96"/>
      <c r="LJW18" s="96"/>
      <c r="LJX18" s="96"/>
      <c r="LJY18" s="96"/>
      <c r="LJZ18" s="96"/>
      <c r="LKA18" s="96"/>
      <c r="LKB18" s="96"/>
      <c r="LKC18" s="96"/>
      <c r="LKD18" s="96"/>
      <c r="LKE18" s="96"/>
      <c r="LKF18" s="96"/>
      <c r="LKG18" s="96"/>
      <c r="LKH18" s="96"/>
      <c r="LKI18" s="96"/>
      <c r="LKJ18" s="96"/>
      <c r="LKK18" s="96"/>
      <c r="LKL18" s="96"/>
      <c r="LKM18" s="96"/>
      <c r="LKN18" s="96"/>
      <c r="LKO18" s="96"/>
      <c r="LKP18" s="96"/>
      <c r="LKQ18" s="96"/>
      <c r="LKR18" s="96"/>
      <c r="LKS18" s="96"/>
      <c r="LKT18" s="96"/>
      <c r="LKU18" s="96"/>
      <c r="LKV18" s="96"/>
      <c r="LKW18" s="96"/>
      <c r="LKX18" s="96"/>
      <c r="LKY18" s="96"/>
      <c r="LKZ18" s="96"/>
      <c r="LLA18" s="96"/>
      <c r="LLB18" s="96"/>
      <c r="LLC18" s="96"/>
      <c r="LLD18" s="96"/>
      <c r="LLE18" s="96"/>
      <c r="LLF18" s="96"/>
      <c r="LLG18" s="96"/>
      <c r="LLH18" s="96"/>
      <c r="LLI18" s="96"/>
      <c r="LLJ18" s="96"/>
      <c r="LLK18" s="96"/>
      <c r="LLL18" s="96"/>
      <c r="LLM18" s="96"/>
      <c r="LLN18" s="96"/>
      <c r="LLO18" s="96"/>
      <c r="LLP18" s="96"/>
      <c r="LLQ18" s="96"/>
      <c r="LLR18" s="96"/>
      <c r="LLS18" s="96"/>
      <c r="LLT18" s="96"/>
      <c r="LLU18" s="96"/>
      <c r="LLV18" s="96"/>
      <c r="LLW18" s="96"/>
      <c r="LLX18" s="96"/>
      <c r="LLY18" s="96"/>
      <c r="LLZ18" s="96"/>
      <c r="LMA18" s="96"/>
      <c r="LMB18" s="96"/>
      <c r="LMC18" s="96"/>
      <c r="LMD18" s="96"/>
      <c r="LME18" s="96"/>
      <c r="LMF18" s="96"/>
      <c r="LMG18" s="96"/>
      <c r="LMH18" s="96"/>
      <c r="LMI18" s="96"/>
      <c r="LMJ18" s="96"/>
      <c r="LMK18" s="96"/>
      <c r="LML18" s="96"/>
      <c r="LMM18" s="96"/>
      <c r="LMN18" s="96"/>
      <c r="LMO18" s="96"/>
      <c r="LMP18" s="96"/>
      <c r="LMQ18" s="96"/>
      <c r="LMR18" s="96"/>
      <c r="LMS18" s="96"/>
      <c r="LMT18" s="96"/>
      <c r="LMU18" s="96"/>
      <c r="LMV18" s="96"/>
      <c r="LMW18" s="96"/>
      <c r="LMX18" s="96"/>
      <c r="LMY18" s="96"/>
      <c r="LMZ18" s="96"/>
      <c r="LNA18" s="96"/>
      <c r="LNB18" s="96"/>
      <c r="LNC18" s="96"/>
      <c r="LND18" s="96"/>
      <c r="LNE18" s="96"/>
      <c r="LNF18" s="96"/>
      <c r="LNG18" s="96"/>
      <c r="LNH18" s="96"/>
      <c r="LNI18" s="96"/>
      <c r="LNJ18" s="96"/>
      <c r="LNK18" s="96"/>
      <c r="LNL18" s="96"/>
      <c r="LNM18" s="96"/>
      <c r="LNN18" s="96"/>
      <c r="LNO18" s="96"/>
      <c r="LNP18" s="96"/>
      <c r="LNQ18" s="96"/>
      <c r="LNR18" s="96"/>
      <c r="LNS18" s="96"/>
      <c r="LNT18" s="96"/>
      <c r="LNU18" s="96"/>
      <c r="LNV18" s="96"/>
      <c r="LNW18" s="96"/>
      <c r="LNX18" s="96"/>
      <c r="LNY18" s="96"/>
      <c r="LNZ18" s="96"/>
      <c r="LOA18" s="96"/>
      <c r="LOB18" s="96"/>
      <c r="LOC18" s="96"/>
      <c r="LOD18" s="96"/>
      <c r="LOE18" s="96"/>
      <c r="LOF18" s="96"/>
      <c r="LOG18" s="96"/>
      <c r="LOH18" s="96"/>
      <c r="LOI18" s="96"/>
      <c r="LOJ18" s="96"/>
      <c r="LOK18" s="96"/>
      <c r="LOL18" s="96"/>
      <c r="LOM18" s="96"/>
      <c r="LON18" s="96"/>
      <c r="LOO18" s="96"/>
      <c r="LOP18" s="96"/>
      <c r="LOQ18" s="96"/>
      <c r="LOR18" s="96"/>
      <c r="LOS18" s="96"/>
      <c r="LOT18" s="96"/>
      <c r="LOU18" s="96"/>
      <c r="LOV18" s="96"/>
      <c r="LOW18" s="96"/>
      <c r="LOX18" s="96"/>
      <c r="LOY18" s="96"/>
      <c r="LOZ18" s="96"/>
      <c r="LPA18" s="96"/>
      <c r="LPB18" s="96"/>
      <c r="LPC18" s="96"/>
      <c r="LPD18" s="96"/>
      <c r="LPE18" s="96"/>
      <c r="LPF18" s="96"/>
      <c r="LPG18" s="96"/>
      <c r="LPH18" s="96"/>
      <c r="LPI18" s="96"/>
      <c r="LPJ18" s="96"/>
      <c r="LPK18" s="96"/>
      <c r="LPL18" s="96"/>
      <c r="LPM18" s="96"/>
      <c r="LPN18" s="96"/>
      <c r="LPO18" s="96"/>
      <c r="LPP18" s="96"/>
      <c r="LPQ18" s="96"/>
      <c r="LPR18" s="96"/>
      <c r="LPS18" s="96"/>
      <c r="LPT18" s="96"/>
      <c r="LPU18" s="96"/>
      <c r="LPV18" s="96"/>
      <c r="LPW18" s="96"/>
      <c r="LPX18" s="96"/>
      <c r="LPY18" s="96"/>
      <c r="LPZ18" s="96"/>
      <c r="LQA18" s="96"/>
      <c r="LQB18" s="96"/>
      <c r="LQC18" s="96"/>
      <c r="LQD18" s="96"/>
      <c r="LQE18" s="96"/>
      <c r="LQF18" s="96"/>
      <c r="LQG18" s="96"/>
      <c r="LQH18" s="96"/>
      <c r="LQI18" s="96"/>
      <c r="LQJ18" s="96"/>
      <c r="LQK18" s="96"/>
      <c r="LQL18" s="96"/>
      <c r="LQM18" s="96"/>
      <c r="LQN18" s="96"/>
      <c r="LQO18" s="96"/>
      <c r="LQP18" s="96"/>
      <c r="LQQ18" s="96"/>
      <c r="LQR18" s="96"/>
      <c r="LQS18" s="96"/>
      <c r="LQT18" s="96"/>
      <c r="LQU18" s="96"/>
      <c r="LQV18" s="96"/>
      <c r="LQW18" s="96"/>
      <c r="LQX18" s="96"/>
      <c r="LQY18" s="96"/>
      <c r="LQZ18" s="96"/>
      <c r="LRA18" s="96"/>
      <c r="LRB18" s="96"/>
      <c r="LRC18" s="96"/>
      <c r="LRD18" s="96"/>
      <c r="LRE18" s="96"/>
      <c r="LRF18" s="96"/>
      <c r="LRG18" s="96"/>
      <c r="LRH18" s="96"/>
      <c r="LRI18" s="96"/>
      <c r="LRJ18" s="96"/>
      <c r="LRK18" s="96"/>
      <c r="LRL18" s="96"/>
      <c r="LRM18" s="96"/>
      <c r="LRN18" s="96"/>
      <c r="LRO18" s="96"/>
      <c r="LRP18" s="96"/>
      <c r="LRQ18" s="96"/>
      <c r="LRR18" s="96"/>
      <c r="LRS18" s="96"/>
      <c r="LRT18" s="96"/>
      <c r="LRU18" s="96"/>
      <c r="LRV18" s="96"/>
      <c r="LRW18" s="96"/>
      <c r="LRX18" s="96"/>
      <c r="LRY18" s="96"/>
      <c r="LRZ18" s="96"/>
      <c r="LSA18" s="96"/>
      <c r="LSB18" s="96"/>
      <c r="LSC18" s="96"/>
      <c r="LSD18" s="96"/>
      <c r="LSE18" s="96"/>
      <c r="LSF18" s="96"/>
      <c r="LSG18" s="96"/>
      <c r="LSH18" s="96"/>
      <c r="LSI18" s="96"/>
      <c r="LSJ18" s="96"/>
      <c r="LSK18" s="96"/>
      <c r="LSL18" s="96"/>
      <c r="LSM18" s="96"/>
      <c r="LSN18" s="96"/>
      <c r="LSO18" s="96"/>
      <c r="LSP18" s="96"/>
      <c r="LSQ18" s="96"/>
      <c r="LSR18" s="96"/>
      <c r="LSS18" s="96"/>
      <c r="LST18" s="96"/>
      <c r="LSU18" s="96"/>
      <c r="LSV18" s="96"/>
      <c r="LSW18" s="96"/>
      <c r="LSX18" s="96"/>
      <c r="LSY18" s="96"/>
      <c r="LSZ18" s="96"/>
      <c r="LTA18" s="96"/>
      <c r="LTB18" s="96"/>
      <c r="LTC18" s="96"/>
      <c r="LTD18" s="96"/>
      <c r="LTE18" s="96"/>
      <c r="LTF18" s="96"/>
      <c r="LTG18" s="96"/>
      <c r="LTH18" s="96"/>
      <c r="LTI18" s="96"/>
      <c r="LTJ18" s="96"/>
      <c r="LTK18" s="96"/>
      <c r="LTL18" s="96"/>
      <c r="LTM18" s="96"/>
      <c r="LTN18" s="96"/>
      <c r="LTO18" s="96"/>
      <c r="LTP18" s="96"/>
      <c r="LTQ18" s="96"/>
      <c r="LTR18" s="96"/>
      <c r="LTS18" s="96"/>
      <c r="LTT18" s="96"/>
      <c r="LTU18" s="96"/>
      <c r="LTV18" s="96"/>
      <c r="LTW18" s="96"/>
      <c r="LTX18" s="96"/>
      <c r="LTY18" s="96"/>
      <c r="LTZ18" s="96"/>
      <c r="LUA18" s="96"/>
      <c r="LUB18" s="96"/>
      <c r="LUC18" s="96"/>
      <c r="LUD18" s="96"/>
      <c r="LUE18" s="96"/>
      <c r="LUF18" s="96"/>
      <c r="LUG18" s="96"/>
      <c r="LUH18" s="96"/>
      <c r="LUI18" s="96"/>
      <c r="LUJ18" s="96"/>
      <c r="LUK18" s="96"/>
      <c r="LUL18" s="96"/>
      <c r="LUM18" s="96"/>
      <c r="LUN18" s="96"/>
      <c r="LUO18" s="96"/>
      <c r="LUP18" s="96"/>
      <c r="LUQ18" s="96"/>
      <c r="LUR18" s="96"/>
      <c r="LUS18" s="96"/>
      <c r="LUT18" s="96"/>
      <c r="LUU18" s="96"/>
      <c r="LUV18" s="96"/>
      <c r="LUW18" s="96"/>
      <c r="LUX18" s="96"/>
      <c r="LUY18" s="96"/>
      <c r="LUZ18" s="96"/>
      <c r="LVA18" s="96"/>
      <c r="LVB18" s="96"/>
      <c r="LVC18" s="96"/>
      <c r="LVD18" s="96"/>
      <c r="LVE18" s="96"/>
      <c r="LVF18" s="96"/>
      <c r="LVG18" s="96"/>
      <c r="LVH18" s="96"/>
      <c r="LVI18" s="96"/>
      <c r="LVJ18" s="96"/>
      <c r="LVK18" s="96"/>
      <c r="LVL18" s="96"/>
      <c r="LVM18" s="96"/>
      <c r="LVN18" s="96"/>
      <c r="LVO18" s="96"/>
      <c r="LVP18" s="96"/>
      <c r="LVQ18" s="96"/>
      <c r="LVR18" s="96"/>
      <c r="LVS18" s="96"/>
      <c r="LVT18" s="96"/>
      <c r="LVU18" s="96"/>
      <c r="LVV18" s="96"/>
      <c r="LVW18" s="96"/>
      <c r="LVX18" s="96"/>
      <c r="LVY18" s="96"/>
      <c r="LVZ18" s="96"/>
      <c r="LWA18" s="96"/>
      <c r="LWB18" s="96"/>
      <c r="LWC18" s="96"/>
      <c r="LWD18" s="96"/>
      <c r="LWE18" s="96"/>
      <c r="LWF18" s="96"/>
      <c r="LWG18" s="96"/>
      <c r="LWH18" s="96"/>
      <c r="LWI18" s="96"/>
      <c r="LWJ18" s="96"/>
      <c r="LWK18" s="96"/>
      <c r="LWL18" s="96"/>
      <c r="LWM18" s="96"/>
      <c r="LWN18" s="96"/>
      <c r="LWO18" s="96"/>
      <c r="LWP18" s="96"/>
      <c r="LWQ18" s="96"/>
      <c r="LWR18" s="96"/>
      <c r="LWS18" s="96"/>
      <c r="LWT18" s="96"/>
      <c r="LWU18" s="96"/>
      <c r="LWV18" s="96"/>
      <c r="LWW18" s="96"/>
      <c r="LWX18" s="96"/>
      <c r="LWY18" s="96"/>
      <c r="LWZ18" s="96"/>
      <c r="LXA18" s="96"/>
      <c r="LXB18" s="96"/>
      <c r="LXC18" s="96"/>
      <c r="LXD18" s="96"/>
      <c r="LXE18" s="96"/>
      <c r="LXF18" s="96"/>
      <c r="LXG18" s="96"/>
      <c r="LXH18" s="96"/>
      <c r="LXI18" s="96"/>
      <c r="LXJ18" s="96"/>
      <c r="LXK18" s="96"/>
      <c r="LXL18" s="96"/>
      <c r="LXM18" s="96"/>
      <c r="LXN18" s="96"/>
      <c r="LXO18" s="96"/>
      <c r="LXP18" s="96"/>
      <c r="LXQ18" s="96"/>
      <c r="LXR18" s="96"/>
      <c r="LXS18" s="96"/>
      <c r="LXT18" s="96"/>
      <c r="LXU18" s="96"/>
      <c r="LXV18" s="96"/>
      <c r="LXW18" s="96"/>
      <c r="LXX18" s="96"/>
      <c r="LXY18" s="96"/>
      <c r="LXZ18" s="96"/>
      <c r="LYA18" s="96"/>
      <c r="LYB18" s="96"/>
      <c r="LYC18" s="96"/>
      <c r="LYD18" s="96"/>
      <c r="LYE18" s="96"/>
      <c r="LYF18" s="96"/>
      <c r="LYG18" s="96"/>
      <c r="LYH18" s="96"/>
      <c r="LYI18" s="96"/>
      <c r="LYJ18" s="96"/>
      <c r="LYK18" s="96"/>
      <c r="LYL18" s="96"/>
      <c r="LYM18" s="96"/>
      <c r="LYN18" s="96"/>
      <c r="LYO18" s="96"/>
      <c r="LYP18" s="96"/>
      <c r="LYQ18" s="96"/>
      <c r="LYR18" s="96"/>
      <c r="LYS18" s="96"/>
      <c r="LYT18" s="96"/>
      <c r="LYU18" s="96"/>
      <c r="LYV18" s="96"/>
      <c r="LYW18" s="96"/>
      <c r="LYX18" s="96"/>
      <c r="LYY18" s="96"/>
      <c r="LYZ18" s="96"/>
      <c r="LZA18" s="96"/>
      <c r="LZB18" s="96"/>
      <c r="LZC18" s="96"/>
      <c r="LZD18" s="96"/>
      <c r="LZE18" s="96"/>
      <c r="LZF18" s="96"/>
      <c r="LZG18" s="96"/>
      <c r="LZH18" s="96"/>
      <c r="LZI18" s="96"/>
      <c r="LZJ18" s="96"/>
      <c r="LZK18" s="96"/>
      <c r="LZL18" s="96"/>
      <c r="LZM18" s="96"/>
      <c r="LZN18" s="96"/>
      <c r="LZO18" s="96"/>
      <c r="LZP18" s="96"/>
      <c r="LZQ18" s="96"/>
      <c r="LZR18" s="96"/>
      <c r="LZS18" s="96"/>
      <c r="LZT18" s="96"/>
      <c r="LZU18" s="96"/>
      <c r="LZV18" s="96"/>
      <c r="LZW18" s="96"/>
      <c r="LZX18" s="96"/>
      <c r="LZY18" s="96"/>
      <c r="LZZ18" s="96"/>
      <c r="MAA18" s="96"/>
      <c r="MAB18" s="96"/>
      <c r="MAC18" s="96"/>
      <c r="MAD18" s="96"/>
      <c r="MAE18" s="96"/>
      <c r="MAF18" s="96"/>
      <c r="MAG18" s="96"/>
      <c r="MAH18" s="96"/>
      <c r="MAI18" s="96"/>
      <c r="MAJ18" s="96"/>
      <c r="MAK18" s="96"/>
      <c r="MAL18" s="96"/>
      <c r="MAM18" s="96"/>
      <c r="MAN18" s="96"/>
      <c r="MAO18" s="96"/>
      <c r="MAP18" s="96"/>
      <c r="MAQ18" s="96"/>
      <c r="MAR18" s="96"/>
      <c r="MAS18" s="96"/>
      <c r="MAT18" s="96"/>
      <c r="MAU18" s="96"/>
      <c r="MAV18" s="96"/>
      <c r="MAW18" s="96"/>
      <c r="MAX18" s="96"/>
      <c r="MAY18" s="96"/>
      <c r="MAZ18" s="96"/>
      <c r="MBA18" s="96"/>
      <c r="MBB18" s="96"/>
      <c r="MBC18" s="96"/>
      <c r="MBD18" s="96"/>
      <c r="MBE18" s="96"/>
      <c r="MBF18" s="96"/>
      <c r="MBG18" s="96"/>
      <c r="MBH18" s="96"/>
      <c r="MBI18" s="96"/>
      <c r="MBJ18" s="96"/>
      <c r="MBK18" s="96"/>
      <c r="MBL18" s="96"/>
      <c r="MBM18" s="96"/>
      <c r="MBN18" s="96"/>
      <c r="MBO18" s="96"/>
      <c r="MBP18" s="96"/>
      <c r="MBQ18" s="96"/>
      <c r="MBR18" s="96"/>
      <c r="MBS18" s="96"/>
      <c r="MBT18" s="96"/>
      <c r="MBU18" s="96"/>
      <c r="MBV18" s="96"/>
      <c r="MBW18" s="96"/>
      <c r="MBX18" s="96"/>
      <c r="MBY18" s="96"/>
      <c r="MBZ18" s="96"/>
      <c r="MCA18" s="96"/>
      <c r="MCB18" s="96"/>
      <c r="MCC18" s="96"/>
      <c r="MCD18" s="96"/>
      <c r="MCE18" s="96"/>
      <c r="MCF18" s="96"/>
      <c r="MCG18" s="96"/>
      <c r="MCH18" s="96"/>
      <c r="MCI18" s="96"/>
      <c r="MCJ18" s="96"/>
      <c r="MCK18" s="96"/>
      <c r="MCL18" s="96"/>
      <c r="MCM18" s="96"/>
      <c r="MCN18" s="96"/>
      <c r="MCO18" s="96"/>
      <c r="MCP18" s="96"/>
      <c r="MCQ18" s="96"/>
      <c r="MCR18" s="96"/>
      <c r="MCS18" s="96"/>
      <c r="MCT18" s="96"/>
      <c r="MCU18" s="96"/>
      <c r="MCV18" s="96"/>
      <c r="MCW18" s="96"/>
      <c r="MCX18" s="96"/>
      <c r="MCY18" s="96"/>
      <c r="MCZ18" s="96"/>
      <c r="MDA18" s="96"/>
      <c r="MDB18" s="96"/>
      <c r="MDC18" s="96"/>
      <c r="MDD18" s="96"/>
      <c r="MDE18" s="96"/>
      <c r="MDF18" s="96"/>
      <c r="MDG18" s="96"/>
      <c r="MDH18" s="96"/>
      <c r="MDI18" s="96"/>
      <c r="MDJ18" s="96"/>
      <c r="MDK18" s="96"/>
      <c r="MDL18" s="96"/>
      <c r="MDM18" s="96"/>
      <c r="MDN18" s="96"/>
      <c r="MDO18" s="96"/>
      <c r="MDP18" s="96"/>
      <c r="MDQ18" s="96"/>
      <c r="MDR18" s="96"/>
      <c r="MDS18" s="96"/>
      <c r="MDT18" s="96"/>
      <c r="MDU18" s="96"/>
      <c r="MDV18" s="96"/>
      <c r="MDW18" s="96"/>
      <c r="MDX18" s="96"/>
      <c r="MDY18" s="96"/>
      <c r="MDZ18" s="96"/>
      <c r="MEA18" s="96"/>
      <c r="MEB18" s="96"/>
      <c r="MEC18" s="96"/>
      <c r="MED18" s="96"/>
      <c r="MEE18" s="96"/>
      <c r="MEF18" s="96"/>
      <c r="MEG18" s="96"/>
      <c r="MEH18" s="96"/>
      <c r="MEI18" s="96"/>
      <c r="MEJ18" s="96"/>
      <c r="MEK18" s="96"/>
      <c r="MEL18" s="96"/>
      <c r="MEM18" s="96"/>
      <c r="MEN18" s="96"/>
      <c r="MEO18" s="96"/>
      <c r="MEP18" s="96"/>
      <c r="MEQ18" s="96"/>
      <c r="MER18" s="96"/>
      <c r="MES18" s="96"/>
      <c r="MET18" s="96"/>
      <c r="MEU18" s="96"/>
      <c r="MEV18" s="96"/>
      <c r="MEW18" s="96"/>
      <c r="MEX18" s="96"/>
      <c r="MEY18" s="96"/>
      <c r="MEZ18" s="96"/>
      <c r="MFA18" s="96"/>
      <c r="MFB18" s="96"/>
      <c r="MFC18" s="96"/>
      <c r="MFD18" s="96"/>
      <c r="MFE18" s="96"/>
      <c r="MFF18" s="96"/>
      <c r="MFG18" s="96"/>
      <c r="MFH18" s="96"/>
      <c r="MFI18" s="96"/>
      <c r="MFJ18" s="96"/>
      <c r="MFK18" s="96"/>
      <c r="MFL18" s="96"/>
      <c r="MFM18" s="96"/>
      <c r="MFN18" s="96"/>
      <c r="MFO18" s="96"/>
      <c r="MFP18" s="96"/>
      <c r="MFQ18" s="96"/>
      <c r="MFR18" s="96"/>
      <c r="MFS18" s="96"/>
      <c r="MFT18" s="96"/>
      <c r="MFU18" s="96"/>
      <c r="MFV18" s="96"/>
      <c r="MFW18" s="96"/>
      <c r="MFX18" s="96"/>
      <c r="MFY18" s="96"/>
      <c r="MFZ18" s="96"/>
      <c r="MGA18" s="96"/>
      <c r="MGB18" s="96"/>
      <c r="MGC18" s="96"/>
      <c r="MGD18" s="96"/>
      <c r="MGE18" s="96"/>
      <c r="MGF18" s="96"/>
      <c r="MGG18" s="96"/>
      <c r="MGH18" s="96"/>
      <c r="MGI18" s="96"/>
      <c r="MGJ18" s="96"/>
      <c r="MGK18" s="96"/>
      <c r="MGL18" s="96"/>
      <c r="MGM18" s="96"/>
      <c r="MGN18" s="96"/>
      <c r="MGO18" s="96"/>
      <c r="MGP18" s="96"/>
      <c r="MGQ18" s="96"/>
      <c r="MGR18" s="96"/>
      <c r="MGS18" s="96"/>
      <c r="MGT18" s="96"/>
      <c r="MGU18" s="96"/>
      <c r="MGV18" s="96"/>
      <c r="MGW18" s="96"/>
      <c r="MGX18" s="96"/>
      <c r="MGY18" s="96"/>
      <c r="MGZ18" s="96"/>
      <c r="MHA18" s="96"/>
      <c r="MHB18" s="96"/>
      <c r="MHC18" s="96"/>
      <c r="MHD18" s="96"/>
      <c r="MHE18" s="96"/>
      <c r="MHF18" s="96"/>
      <c r="MHG18" s="96"/>
      <c r="MHH18" s="96"/>
      <c r="MHI18" s="96"/>
      <c r="MHJ18" s="96"/>
      <c r="MHK18" s="96"/>
      <c r="MHL18" s="96"/>
      <c r="MHM18" s="96"/>
      <c r="MHN18" s="96"/>
      <c r="MHO18" s="96"/>
      <c r="MHP18" s="96"/>
      <c r="MHQ18" s="96"/>
      <c r="MHR18" s="96"/>
      <c r="MHS18" s="96"/>
      <c r="MHT18" s="96"/>
      <c r="MHU18" s="96"/>
      <c r="MHV18" s="96"/>
      <c r="MHW18" s="96"/>
      <c r="MHX18" s="96"/>
      <c r="MHY18" s="96"/>
      <c r="MHZ18" s="96"/>
      <c r="MIA18" s="96"/>
      <c r="MIB18" s="96"/>
      <c r="MIC18" s="96"/>
      <c r="MID18" s="96"/>
      <c r="MIE18" s="96"/>
      <c r="MIF18" s="96"/>
      <c r="MIG18" s="96"/>
      <c r="MIH18" s="96"/>
      <c r="MII18" s="96"/>
      <c r="MIJ18" s="96"/>
      <c r="MIK18" s="96"/>
      <c r="MIL18" s="96"/>
      <c r="MIM18" s="96"/>
      <c r="MIN18" s="96"/>
      <c r="MIO18" s="96"/>
      <c r="MIP18" s="96"/>
      <c r="MIQ18" s="96"/>
      <c r="MIR18" s="96"/>
      <c r="MIS18" s="96"/>
      <c r="MIT18" s="96"/>
      <c r="MIU18" s="96"/>
      <c r="MIV18" s="96"/>
      <c r="MIW18" s="96"/>
      <c r="MIX18" s="96"/>
      <c r="MIY18" s="96"/>
      <c r="MIZ18" s="96"/>
      <c r="MJA18" s="96"/>
      <c r="MJB18" s="96"/>
      <c r="MJC18" s="96"/>
      <c r="MJD18" s="96"/>
      <c r="MJE18" s="96"/>
      <c r="MJF18" s="96"/>
      <c r="MJG18" s="96"/>
      <c r="MJH18" s="96"/>
      <c r="MJI18" s="96"/>
      <c r="MJJ18" s="96"/>
      <c r="MJK18" s="96"/>
      <c r="MJL18" s="96"/>
      <c r="MJM18" s="96"/>
      <c r="MJN18" s="96"/>
      <c r="MJO18" s="96"/>
      <c r="MJP18" s="96"/>
      <c r="MJQ18" s="96"/>
      <c r="MJR18" s="96"/>
      <c r="MJS18" s="96"/>
      <c r="MJT18" s="96"/>
      <c r="MJU18" s="96"/>
      <c r="MJV18" s="96"/>
      <c r="MJW18" s="96"/>
      <c r="MJX18" s="96"/>
      <c r="MJY18" s="96"/>
      <c r="MJZ18" s="96"/>
      <c r="MKA18" s="96"/>
      <c r="MKB18" s="96"/>
      <c r="MKC18" s="96"/>
      <c r="MKD18" s="96"/>
      <c r="MKE18" s="96"/>
      <c r="MKF18" s="96"/>
      <c r="MKG18" s="96"/>
      <c r="MKH18" s="96"/>
      <c r="MKI18" s="96"/>
      <c r="MKJ18" s="96"/>
      <c r="MKK18" s="96"/>
      <c r="MKL18" s="96"/>
      <c r="MKM18" s="96"/>
      <c r="MKN18" s="96"/>
      <c r="MKO18" s="96"/>
      <c r="MKP18" s="96"/>
      <c r="MKQ18" s="96"/>
      <c r="MKR18" s="96"/>
      <c r="MKS18" s="96"/>
      <c r="MKT18" s="96"/>
      <c r="MKU18" s="96"/>
      <c r="MKV18" s="96"/>
      <c r="MKW18" s="96"/>
      <c r="MKX18" s="96"/>
      <c r="MKY18" s="96"/>
      <c r="MKZ18" s="96"/>
      <c r="MLA18" s="96"/>
      <c r="MLB18" s="96"/>
      <c r="MLC18" s="96"/>
      <c r="MLD18" s="96"/>
      <c r="MLE18" s="96"/>
      <c r="MLF18" s="96"/>
      <c r="MLG18" s="96"/>
      <c r="MLH18" s="96"/>
      <c r="MLI18" s="96"/>
      <c r="MLJ18" s="96"/>
      <c r="MLK18" s="96"/>
      <c r="MLL18" s="96"/>
      <c r="MLM18" s="96"/>
      <c r="MLN18" s="96"/>
      <c r="MLO18" s="96"/>
      <c r="MLP18" s="96"/>
      <c r="MLQ18" s="96"/>
      <c r="MLR18" s="96"/>
      <c r="MLS18" s="96"/>
      <c r="MLT18" s="96"/>
      <c r="MLU18" s="96"/>
      <c r="MLV18" s="96"/>
      <c r="MLW18" s="96"/>
      <c r="MLX18" s="96"/>
      <c r="MLY18" s="96"/>
      <c r="MLZ18" s="96"/>
      <c r="MMA18" s="96"/>
      <c r="MMB18" s="96"/>
      <c r="MMC18" s="96"/>
      <c r="MMD18" s="96"/>
      <c r="MME18" s="96"/>
      <c r="MMF18" s="96"/>
      <c r="MMG18" s="96"/>
      <c r="MMH18" s="96"/>
      <c r="MMI18" s="96"/>
      <c r="MMJ18" s="96"/>
      <c r="MMK18" s="96"/>
      <c r="MML18" s="96"/>
      <c r="MMM18" s="96"/>
      <c r="MMN18" s="96"/>
      <c r="MMO18" s="96"/>
      <c r="MMP18" s="96"/>
      <c r="MMQ18" s="96"/>
      <c r="MMR18" s="96"/>
      <c r="MMS18" s="96"/>
      <c r="MMT18" s="96"/>
      <c r="MMU18" s="96"/>
      <c r="MMV18" s="96"/>
      <c r="MMW18" s="96"/>
      <c r="MMX18" s="96"/>
      <c r="MMY18" s="96"/>
      <c r="MMZ18" s="96"/>
      <c r="MNA18" s="96"/>
      <c r="MNB18" s="96"/>
      <c r="MNC18" s="96"/>
      <c r="MND18" s="96"/>
      <c r="MNE18" s="96"/>
      <c r="MNF18" s="96"/>
      <c r="MNG18" s="96"/>
      <c r="MNH18" s="96"/>
      <c r="MNI18" s="96"/>
      <c r="MNJ18" s="96"/>
      <c r="MNK18" s="96"/>
      <c r="MNL18" s="96"/>
      <c r="MNM18" s="96"/>
      <c r="MNN18" s="96"/>
      <c r="MNO18" s="96"/>
      <c r="MNP18" s="96"/>
      <c r="MNQ18" s="96"/>
      <c r="MNR18" s="96"/>
      <c r="MNS18" s="96"/>
      <c r="MNT18" s="96"/>
      <c r="MNU18" s="96"/>
      <c r="MNV18" s="96"/>
      <c r="MNW18" s="96"/>
      <c r="MNX18" s="96"/>
      <c r="MNY18" s="96"/>
      <c r="MNZ18" s="96"/>
      <c r="MOA18" s="96"/>
      <c r="MOB18" s="96"/>
      <c r="MOC18" s="96"/>
      <c r="MOD18" s="96"/>
      <c r="MOE18" s="96"/>
      <c r="MOF18" s="96"/>
      <c r="MOG18" s="96"/>
      <c r="MOH18" s="96"/>
      <c r="MOI18" s="96"/>
      <c r="MOJ18" s="96"/>
      <c r="MOK18" s="96"/>
      <c r="MOL18" s="96"/>
      <c r="MOM18" s="96"/>
      <c r="MON18" s="96"/>
      <c r="MOO18" s="96"/>
      <c r="MOP18" s="96"/>
      <c r="MOQ18" s="96"/>
      <c r="MOR18" s="96"/>
      <c r="MOS18" s="96"/>
      <c r="MOT18" s="96"/>
      <c r="MOU18" s="96"/>
      <c r="MOV18" s="96"/>
      <c r="MOW18" s="96"/>
      <c r="MOX18" s="96"/>
      <c r="MOY18" s="96"/>
      <c r="MOZ18" s="96"/>
      <c r="MPA18" s="96"/>
      <c r="MPB18" s="96"/>
      <c r="MPC18" s="96"/>
      <c r="MPD18" s="96"/>
      <c r="MPE18" s="96"/>
      <c r="MPF18" s="96"/>
      <c r="MPG18" s="96"/>
      <c r="MPH18" s="96"/>
      <c r="MPI18" s="96"/>
      <c r="MPJ18" s="96"/>
      <c r="MPK18" s="96"/>
      <c r="MPL18" s="96"/>
      <c r="MPM18" s="96"/>
      <c r="MPN18" s="96"/>
      <c r="MPO18" s="96"/>
      <c r="MPP18" s="96"/>
      <c r="MPQ18" s="96"/>
      <c r="MPR18" s="96"/>
      <c r="MPS18" s="96"/>
      <c r="MPT18" s="96"/>
      <c r="MPU18" s="96"/>
      <c r="MPV18" s="96"/>
      <c r="MPW18" s="96"/>
      <c r="MPX18" s="96"/>
      <c r="MPY18" s="96"/>
      <c r="MPZ18" s="96"/>
      <c r="MQA18" s="96"/>
      <c r="MQB18" s="96"/>
      <c r="MQC18" s="96"/>
      <c r="MQD18" s="96"/>
      <c r="MQE18" s="96"/>
      <c r="MQF18" s="96"/>
      <c r="MQG18" s="96"/>
      <c r="MQH18" s="96"/>
      <c r="MQI18" s="96"/>
      <c r="MQJ18" s="96"/>
      <c r="MQK18" s="96"/>
      <c r="MQL18" s="96"/>
      <c r="MQM18" s="96"/>
      <c r="MQN18" s="96"/>
      <c r="MQO18" s="96"/>
      <c r="MQP18" s="96"/>
      <c r="MQQ18" s="96"/>
      <c r="MQR18" s="96"/>
      <c r="MQS18" s="96"/>
      <c r="MQT18" s="96"/>
      <c r="MQU18" s="96"/>
      <c r="MQV18" s="96"/>
      <c r="MQW18" s="96"/>
      <c r="MQX18" s="96"/>
      <c r="MQY18" s="96"/>
      <c r="MQZ18" s="96"/>
      <c r="MRA18" s="96"/>
      <c r="MRB18" s="96"/>
      <c r="MRC18" s="96"/>
      <c r="MRD18" s="96"/>
      <c r="MRE18" s="96"/>
      <c r="MRF18" s="96"/>
      <c r="MRG18" s="96"/>
      <c r="MRH18" s="96"/>
      <c r="MRI18" s="96"/>
      <c r="MRJ18" s="96"/>
      <c r="MRK18" s="96"/>
      <c r="MRL18" s="96"/>
      <c r="MRM18" s="96"/>
      <c r="MRN18" s="96"/>
      <c r="MRO18" s="96"/>
      <c r="MRP18" s="96"/>
      <c r="MRQ18" s="96"/>
      <c r="MRR18" s="96"/>
      <c r="MRS18" s="96"/>
      <c r="MRT18" s="96"/>
      <c r="MRU18" s="96"/>
      <c r="MRV18" s="96"/>
      <c r="MRW18" s="96"/>
      <c r="MRX18" s="96"/>
      <c r="MRY18" s="96"/>
      <c r="MRZ18" s="96"/>
      <c r="MSA18" s="96"/>
      <c r="MSB18" s="96"/>
      <c r="MSC18" s="96"/>
      <c r="MSD18" s="96"/>
      <c r="MSE18" s="96"/>
      <c r="MSF18" s="96"/>
      <c r="MSG18" s="96"/>
      <c r="MSH18" s="96"/>
      <c r="MSI18" s="96"/>
      <c r="MSJ18" s="96"/>
      <c r="MSK18" s="96"/>
      <c r="MSL18" s="96"/>
      <c r="MSM18" s="96"/>
      <c r="MSN18" s="96"/>
      <c r="MSO18" s="96"/>
      <c r="MSP18" s="96"/>
      <c r="MSQ18" s="96"/>
      <c r="MSR18" s="96"/>
      <c r="MSS18" s="96"/>
      <c r="MST18" s="96"/>
      <c r="MSU18" s="96"/>
      <c r="MSV18" s="96"/>
      <c r="MSW18" s="96"/>
      <c r="MSX18" s="96"/>
      <c r="MSY18" s="96"/>
      <c r="MSZ18" s="96"/>
      <c r="MTA18" s="96"/>
      <c r="MTB18" s="96"/>
      <c r="MTC18" s="96"/>
      <c r="MTD18" s="96"/>
      <c r="MTE18" s="96"/>
      <c r="MTF18" s="96"/>
      <c r="MTG18" s="96"/>
      <c r="MTH18" s="96"/>
      <c r="MTI18" s="96"/>
      <c r="MTJ18" s="96"/>
      <c r="MTK18" s="96"/>
      <c r="MTL18" s="96"/>
      <c r="MTM18" s="96"/>
      <c r="MTN18" s="96"/>
      <c r="MTO18" s="96"/>
      <c r="MTP18" s="96"/>
      <c r="MTQ18" s="96"/>
      <c r="MTR18" s="96"/>
      <c r="MTS18" s="96"/>
      <c r="MTT18" s="96"/>
      <c r="MTU18" s="96"/>
      <c r="MTV18" s="96"/>
      <c r="MTW18" s="96"/>
      <c r="MTX18" s="96"/>
      <c r="MTY18" s="96"/>
      <c r="MTZ18" s="96"/>
      <c r="MUA18" s="96"/>
      <c r="MUB18" s="96"/>
      <c r="MUC18" s="96"/>
      <c r="MUD18" s="96"/>
      <c r="MUE18" s="96"/>
      <c r="MUF18" s="96"/>
      <c r="MUG18" s="96"/>
      <c r="MUH18" s="96"/>
      <c r="MUI18" s="96"/>
      <c r="MUJ18" s="96"/>
      <c r="MUK18" s="96"/>
      <c r="MUL18" s="96"/>
      <c r="MUM18" s="96"/>
      <c r="MUN18" s="96"/>
      <c r="MUO18" s="96"/>
      <c r="MUP18" s="96"/>
      <c r="MUQ18" s="96"/>
      <c r="MUR18" s="96"/>
      <c r="MUS18" s="96"/>
      <c r="MUT18" s="96"/>
      <c r="MUU18" s="96"/>
      <c r="MUV18" s="96"/>
      <c r="MUW18" s="96"/>
      <c r="MUX18" s="96"/>
      <c r="MUY18" s="96"/>
      <c r="MUZ18" s="96"/>
      <c r="MVA18" s="96"/>
      <c r="MVB18" s="96"/>
      <c r="MVC18" s="96"/>
      <c r="MVD18" s="96"/>
      <c r="MVE18" s="96"/>
      <c r="MVF18" s="96"/>
      <c r="MVG18" s="96"/>
      <c r="MVH18" s="96"/>
      <c r="MVI18" s="96"/>
      <c r="MVJ18" s="96"/>
      <c r="MVK18" s="96"/>
      <c r="MVL18" s="96"/>
      <c r="MVM18" s="96"/>
      <c r="MVN18" s="96"/>
      <c r="MVO18" s="96"/>
      <c r="MVP18" s="96"/>
      <c r="MVQ18" s="96"/>
      <c r="MVR18" s="96"/>
      <c r="MVS18" s="96"/>
      <c r="MVT18" s="96"/>
      <c r="MVU18" s="96"/>
      <c r="MVV18" s="96"/>
      <c r="MVW18" s="96"/>
      <c r="MVX18" s="96"/>
      <c r="MVY18" s="96"/>
      <c r="MVZ18" s="96"/>
      <c r="MWA18" s="96"/>
      <c r="MWB18" s="96"/>
      <c r="MWC18" s="96"/>
      <c r="MWD18" s="96"/>
      <c r="MWE18" s="96"/>
      <c r="MWF18" s="96"/>
      <c r="MWG18" s="96"/>
      <c r="MWH18" s="96"/>
      <c r="MWI18" s="96"/>
      <c r="MWJ18" s="96"/>
      <c r="MWK18" s="96"/>
      <c r="MWL18" s="96"/>
      <c r="MWM18" s="96"/>
      <c r="MWN18" s="96"/>
      <c r="MWO18" s="96"/>
      <c r="MWP18" s="96"/>
      <c r="MWQ18" s="96"/>
      <c r="MWR18" s="96"/>
      <c r="MWS18" s="96"/>
      <c r="MWT18" s="96"/>
      <c r="MWU18" s="96"/>
      <c r="MWV18" s="96"/>
      <c r="MWW18" s="96"/>
      <c r="MWX18" s="96"/>
      <c r="MWY18" s="96"/>
      <c r="MWZ18" s="96"/>
      <c r="MXA18" s="96"/>
      <c r="MXB18" s="96"/>
      <c r="MXC18" s="96"/>
      <c r="MXD18" s="96"/>
      <c r="MXE18" s="96"/>
      <c r="MXF18" s="96"/>
      <c r="MXG18" s="96"/>
      <c r="MXH18" s="96"/>
      <c r="MXI18" s="96"/>
      <c r="MXJ18" s="96"/>
      <c r="MXK18" s="96"/>
      <c r="MXL18" s="96"/>
      <c r="MXM18" s="96"/>
      <c r="MXN18" s="96"/>
      <c r="MXO18" s="96"/>
      <c r="MXP18" s="96"/>
      <c r="MXQ18" s="96"/>
      <c r="MXR18" s="96"/>
      <c r="MXS18" s="96"/>
      <c r="MXT18" s="96"/>
      <c r="MXU18" s="96"/>
      <c r="MXV18" s="96"/>
      <c r="MXW18" s="96"/>
      <c r="MXX18" s="96"/>
      <c r="MXY18" s="96"/>
      <c r="MXZ18" s="96"/>
      <c r="MYA18" s="96"/>
      <c r="MYB18" s="96"/>
      <c r="MYC18" s="96"/>
      <c r="MYD18" s="96"/>
      <c r="MYE18" s="96"/>
      <c r="MYF18" s="96"/>
      <c r="MYG18" s="96"/>
      <c r="MYH18" s="96"/>
      <c r="MYI18" s="96"/>
      <c r="MYJ18" s="96"/>
      <c r="MYK18" s="96"/>
      <c r="MYL18" s="96"/>
      <c r="MYM18" s="96"/>
      <c r="MYN18" s="96"/>
      <c r="MYO18" s="96"/>
      <c r="MYP18" s="96"/>
      <c r="MYQ18" s="96"/>
      <c r="MYR18" s="96"/>
      <c r="MYS18" s="96"/>
      <c r="MYT18" s="96"/>
      <c r="MYU18" s="96"/>
      <c r="MYV18" s="96"/>
      <c r="MYW18" s="96"/>
      <c r="MYX18" s="96"/>
      <c r="MYY18" s="96"/>
      <c r="MYZ18" s="96"/>
      <c r="MZA18" s="96"/>
      <c r="MZB18" s="96"/>
      <c r="MZC18" s="96"/>
      <c r="MZD18" s="96"/>
      <c r="MZE18" s="96"/>
      <c r="MZF18" s="96"/>
      <c r="MZG18" s="96"/>
      <c r="MZH18" s="96"/>
      <c r="MZI18" s="96"/>
      <c r="MZJ18" s="96"/>
      <c r="MZK18" s="96"/>
      <c r="MZL18" s="96"/>
      <c r="MZM18" s="96"/>
      <c r="MZN18" s="96"/>
      <c r="MZO18" s="96"/>
      <c r="MZP18" s="96"/>
      <c r="MZQ18" s="96"/>
      <c r="MZR18" s="96"/>
      <c r="MZS18" s="96"/>
      <c r="MZT18" s="96"/>
      <c r="MZU18" s="96"/>
      <c r="MZV18" s="96"/>
      <c r="MZW18" s="96"/>
      <c r="MZX18" s="96"/>
      <c r="MZY18" s="96"/>
      <c r="MZZ18" s="96"/>
      <c r="NAA18" s="96"/>
      <c r="NAB18" s="96"/>
      <c r="NAC18" s="96"/>
      <c r="NAD18" s="96"/>
      <c r="NAE18" s="96"/>
      <c r="NAF18" s="96"/>
      <c r="NAG18" s="96"/>
      <c r="NAH18" s="96"/>
      <c r="NAI18" s="96"/>
      <c r="NAJ18" s="96"/>
      <c r="NAK18" s="96"/>
      <c r="NAL18" s="96"/>
      <c r="NAM18" s="96"/>
      <c r="NAN18" s="96"/>
      <c r="NAO18" s="96"/>
      <c r="NAP18" s="96"/>
      <c r="NAQ18" s="96"/>
      <c r="NAR18" s="96"/>
      <c r="NAS18" s="96"/>
      <c r="NAT18" s="96"/>
      <c r="NAU18" s="96"/>
      <c r="NAV18" s="96"/>
      <c r="NAW18" s="96"/>
      <c r="NAX18" s="96"/>
      <c r="NAY18" s="96"/>
      <c r="NAZ18" s="96"/>
      <c r="NBA18" s="96"/>
      <c r="NBB18" s="96"/>
      <c r="NBC18" s="96"/>
      <c r="NBD18" s="96"/>
      <c r="NBE18" s="96"/>
      <c r="NBF18" s="96"/>
      <c r="NBG18" s="96"/>
      <c r="NBH18" s="96"/>
      <c r="NBI18" s="96"/>
      <c r="NBJ18" s="96"/>
      <c r="NBK18" s="96"/>
      <c r="NBL18" s="96"/>
      <c r="NBM18" s="96"/>
      <c r="NBN18" s="96"/>
      <c r="NBO18" s="96"/>
      <c r="NBP18" s="96"/>
      <c r="NBQ18" s="96"/>
      <c r="NBR18" s="96"/>
      <c r="NBS18" s="96"/>
      <c r="NBT18" s="96"/>
      <c r="NBU18" s="96"/>
      <c r="NBV18" s="96"/>
      <c r="NBW18" s="96"/>
      <c r="NBX18" s="96"/>
      <c r="NBY18" s="96"/>
      <c r="NBZ18" s="96"/>
      <c r="NCA18" s="96"/>
      <c r="NCB18" s="96"/>
      <c r="NCC18" s="96"/>
      <c r="NCD18" s="96"/>
      <c r="NCE18" s="96"/>
      <c r="NCF18" s="96"/>
      <c r="NCG18" s="96"/>
      <c r="NCH18" s="96"/>
      <c r="NCI18" s="96"/>
      <c r="NCJ18" s="96"/>
      <c r="NCK18" s="96"/>
      <c r="NCL18" s="96"/>
      <c r="NCM18" s="96"/>
      <c r="NCN18" s="96"/>
      <c r="NCO18" s="96"/>
      <c r="NCP18" s="96"/>
      <c r="NCQ18" s="96"/>
      <c r="NCR18" s="96"/>
      <c r="NCS18" s="96"/>
      <c r="NCT18" s="96"/>
      <c r="NCU18" s="96"/>
      <c r="NCV18" s="96"/>
      <c r="NCW18" s="96"/>
      <c r="NCX18" s="96"/>
      <c r="NCY18" s="96"/>
      <c r="NCZ18" s="96"/>
      <c r="NDA18" s="96"/>
      <c r="NDB18" s="96"/>
      <c r="NDC18" s="96"/>
      <c r="NDD18" s="96"/>
      <c r="NDE18" s="96"/>
      <c r="NDF18" s="96"/>
      <c r="NDG18" s="96"/>
      <c r="NDH18" s="96"/>
      <c r="NDI18" s="96"/>
      <c r="NDJ18" s="96"/>
      <c r="NDK18" s="96"/>
      <c r="NDL18" s="96"/>
      <c r="NDM18" s="96"/>
      <c r="NDN18" s="96"/>
      <c r="NDO18" s="96"/>
      <c r="NDP18" s="96"/>
      <c r="NDQ18" s="96"/>
      <c r="NDR18" s="96"/>
      <c r="NDS18" s="96"/>
      <c r="NDT18" s="96"/>
      <c r="NDU18" s="96"/>
      <c r="NDV18" s="96"/>
      <c r="NDW18" s="96"/>
      <c r="NDX18" s="96"/>
      <c r="NDY18" s="96"/>
      <c r="NDZ18" s="96"/>
      <c r="NEA18" s="96"/>
      <c r="NEB18" s="96"/>
      <c r="NEC18" s="96"/>
      <c r="NED18" s="96"/>
      <c r="NEE18" s="96"/>
      <c r="NEF18" s="96"/>
      <c r="NEG18" s="96"/>
      <c r="NEH18" s="96"/>
      <c r="NEI18" s="96"/>
      <c r="NEJ18" s="96"/>
      <c r="NEK18" s="96"/>
      <c r="NEL18" s="96"/>
      <c r="NEM18" s="96"/>
      <c r="NEN18" s="96"/>
      <c r="NEO18" s="96"/>
      <c r="NEP18" s="96"/>
      <c r="NEQ18" s="96"/>
      <c r="NER18" s="96"/>
      <c r="NES18" s="96"/>
      <c r="NET18" s="96"/>
      <c r="NEU18" s="96"/>
      <c r="NEV18" s="96"/>
      <c r="NEW18" s="96"/>
      <c r="NEX18" s="96"/>
      <c r="NEY18" s="96"/>
      <c r="NEZ18" s="96"/>
      <c r="NFA18" s="96"/>
      <c r="NFB18" s="96"/>
      <c r="NFC18" s="96"/>
      <c r="NFD18" s="96"/>
      <c r="NFE18" s="96"/>
      <c r="NFF18" s="96"/>
      <c r="NFG18" s="96"/>
      <c r="NFH18" s="96"/>
      <c r="NFI18" s="96"/>
      <c r="NFJ18" s="96"/>
      <c r="NFK18" s="96"/>
      <c r="NFL18" s="96"/>
      <c r="NFM18" s="96"/>
      <c r="NFN18" s="96"/>
      <c r="NFO18" s="96"/>
      <c r="NFP18" s="96"/>
      <c r="NFQ18" s="96"/>
      <c r="NFR18" s="96"/>
      <c r="NFS18" s="96"/>
      <c r="NFT18" s="96"/>
      <c r="NFU18" s="96"/>
      <c r="NFV18" s="96"/>
      <c r="NFW18" s="96"/>
      <c r="NFX18" s="96"/>
      <c r="NFY18" s="96"/>
      <c r="NFZ18" s="96"/>
      <c r="NGA18" s="96"/>
      <c r="NGB18" s="96"/>
      <c r="NGC18" s="96"/>
      <c r="NGD18" s="96"/>
      <c r="NGE18" s="96"/>
      <c r="NGF18" s="96"/>
      <c r="NGG18" s="96"/>
      <c r="NGH18" s="96"/>
      <c r="NGI18" s="96"/>
      <c r="NGJ18" s="96"/>
      <c r="NGK18" s="96"/>
      <c r="NGL18" s="96"/>
      <c r="NGM18" s="96"/>
      <c r="NGN18" s="96"/>
      <c r="NGO18" s="96"/>
      <c r="NGP18" s="96"/>
      <c r="NGQ18" s="96"/>
      <c r="NGR18" s="96"/>
      <c r="NGS18" s="96"/>
      <c r="NGT18" s="96"/>
      <c r="NGU18" s="96"/>
      <c r="NGV18" s="96"/>
      <c r="NGW18" s="96"/>
      <c r="NGX18" s="96"/>
      <c r="NGY18" s="96"/>
      <c r="NGZ18" s="96"/>
      <c r="NHA18" s="96"/>
      <c r="NHB18" s="96"/>
      <c r="NHC18" s="96"/>
      <c r="NHD18" s="96"/>
      <c r="NHE18" s="96"/>
      <c r="NHF18" s="96"/>
      <c r="NHG18" s="96"/>
      <c r="NHH18" s="96"/>
      <c r="NHI18" s="96"/>
      <c r="NHJ18" s="96"/>
      <c r="NHK18" s="96"/>
      <c r="NHL18" s="96"/>
      <c r="NHM18" s="96"/>
      <c r="NHN18" s="96"/>
      <c r="NHO18" s="96"/>
      <c r="NHP18" s="96"/>
      <c r="NHQ18" s="96"/>
      <c r="NHR18" s="96"/>
      <c r="NHS18" s="96"/>
      <c r="NHT18" s="96"/>
      <c r="NHU18" s="96"/>
      <c r="NHV18" s="96"/>
      <c r="NHW18" s="96"/>
      <c r="NHX18" s="96"/>
      <c r="NHY18" s="96"/>
      <c r="NHZ18" s="96"/>
      <c r="NIA18" s="96"/>
      <c r="NIB18" s="96"/>
      <c r="NIC18" s="96"/>
      <c r="NID18" s="96"/>
      <c r="NIE18" s="96"/>
      <c r="NIF18" s="96"/>
      <c r="NIG18" s="96"/>
      <c r="NIH18" s="96"/>
      <c r="NII18" s="96"/>
      <c r="NIJ18" s="96"/>
      <c r="NIK18" s="96"/>
      <c r="NIL18" s="96"/>
      <c r="NIM18" s="96"/>
      <c r="NIN18" s="96"/>
      <c r="NIO18" s="96"/>
      <c r="NIP18" s="96"/>
      <c r="NIQ18" s="96"/>
      <c r="NIR18" s="96"/>
      <c r="NIS18" s="96"/>
      <c r="NIT18" s="96"/>
      <c r="NIU18" s="96"/>
      <c r="NIV18" s="96"/>
      <c r="NIW18" s="96"/>
      <c r="NIX18" s="96"/>
      <c r="NIY18" s="96"/>
      <c r="NIZ18" s="96"/>
      <c r="NJA18" s="96"/>
      <c r="NJB18" s="96"/>
      <c r="NJC18" s="96"/>
      <c r="NJD18" s="96"/>
      <c r="NJE18" s="96"/>
      <c r="NJF18" s="96"/>
      <c r="NJG18" s="96"/>
      <c r="NJH18" s="96"/>
      <c r="NJI18" s="96"/>
      <c r="NJJ18" s="96"/>
      <c r="NJK18" s="96"/>
      <c r="NJL18" s="96"/>
      <c r="NJM18" s="96"/>
      <c r="NJN18" s="96"/>
      <c r="NJO18" s="96"/>
      <c r="NJP18" s="96"/>
      <c r="NJQ18" s="96"/>
      <c r="NJR18" s="96"/>
      <c r="NJS18" s="96"/>
      <c r="NJT18" s="96"/>
      <c r="NJU18" s="96"/>
      <c r="NJV18" s="96"/>
      <c r="NJW18" s="96"/>
      <c r="NJX18" s="96"/>
      <c r="NJY18" s="96"/>
      <c r="NJZ18" s="96"/>
      <c r="NKA18" s="96"/>
      <c r="NKB18" s="96"/>
      <c r="NKC18" s="96"/>
      <c r="NKD18" s="96"/>
      <c r="NKE18" s="96"/>
      <c r="NKF18" s="96"/>
      <c r="NKG18" s="96"/>
      <c r="NKH18" s="96"/>
      <c r="NKI18" s="96"/>
      <c r="NKJ18" s="96"/>
      <c r="NKK18" s="96"/>
      <c r="NKL18" s="96"/>
      <c r="NKM18" s="96"/>
      <c r="NKN18" s="96"/>
      <c r="NKO18" s="96"/>
      <c r="NKP18" s="96"/>
      <c r="NKQ18" s="96"/>
      <c r="NKR18" s="96"/>
      <c r="NKS18" s="96"/>
      <c r="NKT18" s="96"/>
      <c r="NKU18" s="96"/>
      <c r="NKV18" s="96"/>
      <c r="NKW18" s="96"/>
      <c r="NKX18" s="96"/>
      <c r="NKY18" s="96"/>
      <c r="NKZ18" s="96"/>
      <c r="NLA18" s="96"/>
      <c r="NLB18" s="96"/>
      <c r="NLC18" s="96"/>
      <c r="NLD18" s="96"/>
      <c r="NLE18" s="96"/>
      <c r="NLF18" s="96"/>
      <c r="NLG18" s="96"/>
      <c r="NLH18" s="96"/>
      <c r="NLI18" s="96"/>
      <c r="NLJ18" s="96"/>
      <c r="NLK18" s="96"/>
      <c r="NLL18" s="96"/>
      <c r="NLM18" s="96"/>
      <c r="NLN18" s="96"/>
      <c r="NLO18" s="96"/>
      <c r="NLP18" s="96"/>
      <c r="NLQ18" s="96"/>
      <c r="NLR18" s="96"/>
      <c r="NLS18" s="96"/>
      <c r="NLT18" s="96"/>
      <c r="NLU18" s="96"/>
      <c r="NLV18" s="96"/>
      <c r="NLW18" s="96"/>
      <c r="NLX18" s="96"/>
      <c r="NLY18" s="96"/>
      <c r="NLZ18" s="96"/>
      <c r="NMA18" s="96"/>
      <c r="NMB18" s="96"/>
      <c r="NMC18" s="96"/>
      <c r="NMD18" s="96"/>
      <c r="NME18" s="96"/>
      <c r="NMF18" s="96"/>
      <c r="NMG18" s="96"/>
      <c r="NMH18" s="96"/>
      <c r="NMI18" s="96"/>
      <c r="NMJ18" s="96"/>
      <c r="NMK18" s="96"/>
      <c r="NML18" s="96"/>
      <c r="NMM18" s="96"/>
      <c r="NMN18" s="96"/>
      <c r="NMO18" s="96"/>
      <c r="NMP18" s="96"/>
      <c r="NMQ18" s="96"/>
      <c r="NMR18" s="96"/>
      <c r="NMS18" s="96"/>
      <c r="NMT18" s="96"/>
      <c r="NMU18" s="96"/>
      <c r="NMV18" s="96"/>
      <c r="NMW18" s="96"/>
      <c r="NMX18" s="96"/>
      <c r="NMY18" s="96"/>
      <c r="NMZ18" s="96"/>
      <c r="NNA18" s="96"/>
      <c r="NNB18" s="96"/>
      <c r="NNC18" s="96"/>
      <c r="NND18" s="96"/>
      <c r="NNE18" s="96"/>
      <c r="NNF18" s="96"/>
      <c r="NNG18" s="96"/>
      <c r="NNH18" s="96"/>
      <c r="NNI18" s="96"/>
      <c r="NNJ18" s="96"/>
      <c r="NNK18" s="96"/>
      <c r="NNL18" s="96"/>
      <c r="NNM18" s="96"/>
      <c r="NNN18" s="96"/>
      <c r="NNO18" s="96"/>
      <c r="NNP18" s="96"/>
      <c r="NNQ18" s="96"/>
      <c r="NNR18" s="96"/>
      <c r="NNS18" s="96"/>
      <c r="NNT18" s="96"/>
      <c r="NNU18" s="96"/>
      <c r="NNV18" s="96"/>
      <c r="NNW18" s="96"/>
      <c r="NNX18" s="96"/>
      <c r="NNY18" s="96"/>
      <c r="NNZ18" s="96"/>
      <c r="NOA18" s="96"/>
      <c r="NOB18" s="96"/>
      <c r="NOC18" s="96"/>
      <c r="NOD18" s="96"/>
      <c r="NOE18" s="96"/>
      <c r="NOF18" s="96"/>
      <c r="NOG18" s="96"/>
      <c r="NOH18" s="96"/>
      <c r="NOI18" s="96"/>
      <c r="NOJ18" s="96"/>
      <c r="NOK18" s="96"/>
      <c r="NOL18" s="96"/>
      <c r="NOM18" s="96"/>
      <c r="NON18" s="96"/>
      <c r="NOO18" s="96"/>
      <c r="NOP18" s="96"/>
      <c r="NOQ18" s="96"/>
      <c r="NOR18" s="96"/>
      <c r="NOS18" s="96"/>
      <c r="NOT18" s="96"/>
      <c r="NOU18" s="96"/>
      <c r="NOV18" s="96"/>
      <c r="NOW18" s="96"/>
      <c r="NOX18" s="96"/>
      <c r="NOY18" s="96"/>
      <c r="NOZ18" s="96"/>
      <c r="NPA18" s="96"/>
      <c r="NPB18" s="96"/>
      <c r="NPC18" s="96"/>
      <c r="NPD18" s="96"/>
      <c r="NPE18" s="96"/>
      <c r="NPF18" s="96"/>
      <c r="NPG18" s="96"/>
      <c r="NPH18" s="96"/>
      <c r="NPI18" s="96"/>
      <c r="NPJ18" s="96"/>
      <c r="NPK18" s="96"/>
      <c r="NPL18" s="96"/>
      <c r="NPM18" s="96"/>
      <c r="NPN18" s="96"/>
      <c r="NPO18" s="96"/>
      <c r="NPP18" s="96"/>
      <c r="NPQ18" s="96"/>
      <c r="NPR18" s="96"/>
      <c r="NPS18" s="96"/>
      <c r="NPT18" s="96"/>
      <c r="NPU18" s="96"/>
      <c r="NPV18" s="96"/>
      <c r="NPW18" s="96"/>
      <c r="NPX18" s="96"/>
      <c r="NPY18" s="96"/>
      <c r="NPZ18" s="96"/>
      <c r="NQA18" s="96"/>
      <c r="NQB18" s="96"/>
      <c r="NQC18" s="96"/>
      <c r="NQD18" s="96"/>
      <c r="NQE18" s="96"/>
      <c r="NQF18" s="96"/>
      <c r="NQG18" s="96"/>
      <c r="NQH18" s="96"/>
      <c r="NQI18" s="96"/>
      <c r="NQJ18" s="96"/>
      <c r="NQK18" s="96"/>
      <c r="NQL18" s="96"/>
      <c r="NQM18" s="96"/>
      <c r="NQN18" s="96"/>
      <c r="NQO18" s="96"/>
      <c r="NQP18" s="96"/>
      <c r="NQQ18" s="96"/>
      <c r="NQR18" s="96"/>
      <c r="NQS18" s="96"/>
      <c r="NQT18" s="96"/>
      <c r="NQU18" s="96"/>
      <c r="NQV18" s="96"/>
      <c r="NQW18" s="96"/>
      <c r="NQX18" s="96"/>
      <c r="NQY18" s="96"/>
      <c r="NQZ18" s="96"/>
      <c r="NRA18" s="96"/>
      <c r="NRB18" s="96"/>
      <c r="NRC18" s="96"/>
      <c r="NRD18" s="96"/>
      <c r="NRE18" s="96"/>
      <c r="NRF18" s="96"/>
      <c r="NRG18" s="96"/>
      <c r="NRH18" s="96"/>
      <c r="NRI18" s="96"/>
      <c r="NRJ18" s="96"/>
      <c r="NRK18" s="96"/>
      <c r="NRL18" s="96"/>
      <c r="NRM18" s="96"/>
      <c r="NRN18" s="96"/>
      <c r="NRO18" s="96"/>
      <c r="NRP18" s="96"/>
      <c r="NRQ18" s="96"/>
      <c r="NRR18" s="96"/>
      <c r="NRS18" s="96"/>
      <c r="NRT18" s="96"/>
      <c r="NRU18" s="96"/>
      <c r="NRV18" s="96"/>
      <c r="NRW18" s="96"/>
      <c r="NRX18" s="96"/>
      <c r="NRY18" s="96"/>
      <c r="NRZ18" s="96"/>
      <c r="NSA18" s="96"/>
      <c r="NSB18" s="96"/>
      <c r="NSC18" s="96"/>
      <c r="NSD18" s="96"/>
      <c r="NSE18" s="96"/>
      <c r="NSF18" s="96"/>
      <c r="NSG18" s="96"/>
      <c r="NSH18" s="96"/>
      <c r="NSI18" s="96"/>
      <c r="NSJ18" s="96"/>
      <c r="NSK18" s="96"/>
      <c r="NSL18" s="96"/>
      <c r="NSM18" s="96"/>
      <c r="NSN18" s="96"/>
      <c r="NSO18" s="96"/>
      <c r="NSP18" s="96"/>
      <c r="NSQ18" s="96"/>
      <c r="NSR18" s="96"/>
      <c r="NSS18" s="96"/>
      <c r="NST18" s="96"/>
      <c r="NSU18" s="96"/>
      <c r="NSV18" s="96"/>
      <c r="NSW18" s="96"/>
      <c r="NSX18" s="96"/>
      <c r="NSY18" s="96"/>
      <c r="NSZ18" s="96"/>
      <c r="NTA18" s="96"/>
      <c r="NTB18" s="96"/>
      <c r="NTC18" s="96"/>
      <c r="NTD18" s="96"/>
      <c r="NTE18" s="96"/>
      <c r="NTF18" s="96"/>
      <c r="NTG18" s="96"/>
      <c r="NTH18" s="96"/>
      <c r="NTI18" s="96"/>
      <c r="NTJ18" s="96"/>
      <c r="NTK18" s="96"/>
      <c r="NTL18" s="96"/>
      <c r="NTM18" s="96"/>
      <c r="NTN18" s="96"/>
      <c r="NTO18" s="96"/>
      <c r="NTP18" s="96"/>
      <c r="NTQ18" s="96"/>
      <c r="NTR18" s="96"/>
      <c r="NTS18" s="96"/>
      <c r="NTT18" s="96"/>
      <c r="NTU18" s="96"/>
      <c r="NTV18" s="96"/>
      <c r="NTW18" s="96"/>
      <c r="NTX18" s="96"/>
      <c r="NTY18" s="96"/>
      <c r="NTZ18" s="96"/>
      <c r="NUA18" s="96"/>
      <c r="NUB18" s="96"/>
      <c r="NUC18" s="96"/>
      <c r="NUD18" s="96"/>
      <c r="NUE18" s="96"/>
      <c r="NUF18" s="96"/>
      <c r="NUG18" s="96"/>
      <c r="NUH18" s="96"/>
      <c r="NUI18" s="96"/>
      <c r="NUJ18" s="96"/>
      <c r="NUK18" s="96"/>
      <c r="NUL18" s="96"/>
      <c r="NUM18" s="96"/>
      <c r="NUN18" s="96"/>
      <c r="NUO18" s="96"/>
      <c r="NUP18" s="96"/>
      <c r="NUQ18" s="96"/>
      <c r="NUR18" s="96"/>
      <c r="NUS18" s="96"/>
      <c r="NUT18" s="96"/>
      <c r="NUU18" s="96"/>
      <c r="NUV18" s="96"/>
      <c r="NUW18" s="96"/>
      <c r="NUX18" s="96"/>
      <c r="NUY18" s="96"/>
      <c r="NUZ18" s="96"/>
      <c r="NVA18" s="96"/>
      <c r="NVB18" s="96"/>
      <c r="NVC18" s="96"/>
      <c r="NVD18" s="96"/>
      <c r="NVE18" s="96"/>
      <c r="NVF18" s="96"/>
      <c r="NVG18" s="96"/>
      <c r="NVH18" s="96"/>
      <c r="NVI18" s="96"/>
      <c r="NVJ18" s="96"/>
      <c r="NVK18" s="96"/>
      <c r="NVL18" s="96"/>
      <c r="NVM18" s="96"/>
      <c r="NVN18" s="96"/>
      <c r="NVO18" s="96"/>
      <c r="NVP18" s="96"/>
      <c r="NVQ18" s="96"/>
      <c r="NVR18" s="96"/>
      <c r="NVS18" s="96"/>
      <c r="NVT18" s="96"/>
      <c r="NVU18" s="96"/>
      <c r="NVV18" s="96"/>
      <c r="NVW18" s="96"/>
      <c r="NVX18" s="96"/>
      <c r="NVY18" s="96"/>
      <c r="NVZ18" s="96"/>
      <c r="NWA18" s="96"/>
      <c r="NWB18" s="96"/>
      <c r="NWC18" s="96"/>
      <c r="NWD18" s="96"/>
      <c r="NWE18" s="96"/>
      <c r="NWF18" s="96"/>
      <c r="NWG18" s="96"/>
      <c r="NWH18" s="96"/>
      <c r="NWI18" s="96"/>
      <c r="NWJ18" s="96"/>
      <c r="NWK18" s="96"/>
      <c r="NWL18" s="96"/>
      <c r="NWM18" s="96"/>
      <c r="NWN18" s="96"/>
      <c r="NWO18" s="96"/>
      <c r="NWP18" s="96"/>
      <c r="NWQ18" s="96"/>
      <c r="NWR18" s="96"/>
      <c r="NWS18" s="96"/>
      <c r="NWT18" s="96"/>
      <c r="NWU18" s="96"/>
      <c r="NWV18" s="96"/>
      <c r="NWW18" s="96"/>
      <c r="NWX18" s="96"/>
      <c r="NWY18" s="96"/>
      <c r="NWZ18" s="96"/>
      <c r="NXA18" s="96"/>
      <c r="NXB18" s="96"/>
      <c r="NXC18" s="96"/>
      <c r="NXD18" s="96"/>
      <c r="NXE18" s="96"/>
      <c r="NXF18" s="96"/>
      <c r="NXG18" s="96"/>
      <c r="NXH18" s="96"/>
      <c r="NXI18" s="96"/>
      <c r="NXJ18" s="96"/>
      <c r="NXK18" s="96"/>
      <c r="NXL18" s="96"/>
      <c r="NXM18" s="96"/>
      <c r="NXN18" s="96"/>
      <c r="NXO18" s="96"/>
      <c r="NXP18" s="96"/>
      <c r="NXQ18" s="96"/>
      <c r="NXR18" s="96"/>
      <c r="NXS18" s="96"/>
      <c r="NXT18" s="96"/>
      <c r="NXU18" s="96"/>
      <c r="NXV18" s="96"/>
      <c r="NXW18" s="96"/>
      <c r="NXX18" s="96"/>
      <c r="NXY18" s="96"/>
      <c r="NXZ18" s="96"/>
      <c r="NYA18" s="96"/>
      <c r="NYB18" s="96"/>
      <c r="NYC18" s="96"/>
      <c r="NYD18" s="96"/>
      <c r="NYE18" s="96"/>
      <c r="NYF18" s="96"/>
      <c r="NYG18" s="96"/>
      <c r="NYH18" s="96"/>
      <c r="NYI18" s="96"/>
      <c r="NYJ18" s="96"/>
      <c r="NYK18" s="96"/>
      <c r="NYL18" s="96"/>
      <c r="NYM18" s="96"/>
      <c r="NYN18" s="96"/>
      <c r="NYO18" s="96"/>
      <c r="NYP18" s="96"/>
      <c r="NYQ18" s="96"/>
      <c r="NYR18" s="96"/>
      <c r="NYS18" s="96"/>
      <c r="NYT18" s="96"/>
      <c r="NYU18" s="96"/>
      <c r="NYV18" s="96"/>
      <c r="NYW18" s="96"/>
      <c r="NYX18" s="96"/>
      <c r="NYY18" s="96"/>
      <c r="NYZ18" s="96"/>
      <c r="NZA18" s="96"/>
      <c r="NZB18" s="96"/>
      <c r="NZC18" s="96"/>
      <c r="NZD18" s="96"/>
      <c r="NZE18" s="96"/>
      <c r="NZF18" s="96"/>
      <c r="NZG18" s="96"/>
      <c r="NZH18" s="96"/>
      <c r="NZI18" s="96"/>
      <c r="NZJ18" s="96"/>
      <c r="NZK18" s="96"/>
      <c r="NZL18" s="96"/>
      <c r="NZM18" s="96"/>
      <c r="NZN18" s="96"/>
      <c r="NZO18" s="96"/>
      <c r="NZP18" s="96"/>
      <c r="NZQ18" s="96"/>
      <c r="NZR18" s="96"/>
      <c r="NZS18" s="96"/>
      <c r="NZT18" s="96"/>
      <c r="NZU18" s="96"/>
      <c r="NZV18" s="96"/>
      <c r="NZW18" s="96"/>
      <c r="NZX18" s="96"/>
      <c r="NZY18" s="96"/>
      <c r="NZZ18" s="96"/>
      <c r="OAA18" s="96"/>
      <c r="OAB18" s="96"/>
      <c r="OAC18" s="96"/>
      <c r="OAD18" s="96"/>
      <c r="OAE18" s="96"/>
      <c r="OAF18" s="96"/>
      <c r="OAG18" s="96"/>
      <c r="OAH18" s="96"/>
      <c r="OAI18" s="96"/>
      <c r="OAJ18" s="96"/>
      <c r="OAK18" s="96"/>
      <c r="OAL18" s="96"/>
      <c r="OAM18" s="96"/>
      <c r="OAN18" s="96"/>
      <c r="OAO18" s="96"/>
      <c r="OAP18" s="96"/>
      <c r="OAQ18" s="96"/>
      <c r="OAR18" s="96"/>
      <c r="OAS18" s="96"/>
      <c r="OAT18" s="96"/>
      <c r="OAU18" s="96"/>
      <c r="OAV18" s="96"/>
      <c r="OAW18" s="96"/>
      <c r="OAX18" s="96"/>
      <c r="OAY18" s="96"/>
      <c r="OAZ18" s="96"/>
      <c r="OBA18" s="96"/>
      <c r="OBB18" s="96"/>
      <c r="OBC18" s="96"/>
      <c r="OBD18" s="96"/>
      <c r="OBE18" s="96"/>
      <c r="OBF18" s="96"/>
      <c r="OBG18" s="96"/>
      <c r="OBH18" s="96"/>
      <c r="OBI18" s="96"/>
      <c r="OBJ18" s="96"/>
      <c r="OBK18" s="96"/>
      <c r="OBL18" s="96"/>
      <c r="OBM18" s="96"/>
      <c r="OBN18" s="96"/>
      <c r="OBO18" s="96"/>
      <c r="OBP18" s="96"/>
      <c r="OBQ18" s="96"/>
      <c r="OBR18" s="96"/>
      <c r="OBS18" s="96"/>
      <c r="OBT18" s="96"/>
      <c r="OBU18" s="96"/>
      <c r="OBV18" s="96"/>
      <c r="OBW18" s="96"/>
      <c r="OBX18" s="96"/>
      <c r="OBY18" s="96"/>
      <c r="OBZ18" s="96"/>
      <c r="OCA18" s="96"/>
      <c r="OCB18" s="96"/>
      <c r="OCC18" s="96"/>
      <c r="OCD18" s="96"/>
      <c r="OCE18" s="96"/>
      <c r="OCF18" s="96"/>
      <c r="OCG18" s="96"/>
      <c r="OCH18" s="96"/>
      <c r="OCI18" s="96"/>
      <c r="OCJ18" s="96"/>
      <c r="OCK18" s="96"/>
      <c r="OCL18" s="96"/>
      <c r="OCM18" s="96"/>
      <c r="OCN18" s="96"/>
      <c r="OCO18" s="96"/>
      <c r="OCP18" s="96"/>
      <c r="OCQ18" s="96"/>
      <c r="OCR18" s="96"/>
      <c r="OCS18" s="96"/>
      <c r="OCT18" s="96"/>
      <c r="OCU18" s="96"/>
      <c r="OCV18" s="96"/>
      <c r="OCW18" s="96"/>
      <c r="OCX18" s="96"/>
      <c r="OCY18" s="96"/>
      <c r="OCZ18" s="96"/>
      <c r="ODA18" s="96"/>
      <c r="ODB18" s="96"/>
      <c r="ODC18" s="96"/>
      <c r="ODD18" s="96"/>
      <c r="ODE18" s="96"/>
      <c r="ODF18" s="96"/>
      <c r="ODG18" s="96"/>
      <c r="ODH18" s="96"/>
      <c r="ODI18" s="96"/>
      <c r="ODJ18" s="96"/>
      <c r="ODK18" s="96"/>
      <c r="ODL18" s="96"/>
      <c r="ODM18" s="96"/>
      <c r="ODN18" s="96"/>
      <c r="ODO18" s="96"/>
      <c r="ODP18" s="96"/>
      <c r="ODQ18" s="96"/>
      <c r="ODR18" s="96"/>
      <c r="ODS18" s="96"/>
      <c r="ODT18" s="96"/>
      <c r="ODU18" s="96"/>
      <c r="ODV18" s="96"/>
      <c r="ODW18" s="96"/>
      <c r="ODX18" s="96"/>
      <c r="ODY18" s="96"/>
      <c r="ODZ18" s="96"/>
      <c r="OEA18" s="96"/>
      <c r="OEB18" s="96"/>
      <c r="OEC18" s="96"/>
      <c r="OED18" s="96"/>
      <c r="OEE18" s="96"/>
      <c r="OEF18" s="96"/>
      <c r="OEG18" s="96"/>
      <c r="OEH18" s="96"/>
      <c r="OEI18" s="96"/>
      <c r="OEJ18" s="96"/>
      <c r="OEK18" s="96"/>
      <c r="OEL18" s="96"/>
      <c r="OEM18" s="96"/>
      <c r="OEN18" s="96"/>
      <c r="OEO18" s="96"/>
      <c r="OEP18" s="96"/>
      <c r="OEQ18" s="96"/>
      <c r="OER18" s="96"/>
      <c r="OES18" s="96"/>
      <c r="OET18" s="96"/>
      <c r="OEU18" s="96"/>
      <c r="OEV18" s="96"/>
      <c r="OEW18" s="96"/>
      <c r="OEX18" s="96"/>
      <c r="OEY18" s="96"/>
      <c r="OEZ18" s="96"/>
      <c r="OFA18" s="96"/>
      <c r="OFB18" s="96"/>
      <c r="OFC18" s="96"/>
      <c r="OFD18" s="96"/>
      <c r="OFE18" s="96"/>
      <c r="OFF18" s="96"/>
      <c r="OFG18" s="96"/>
      <c r="OFH18" s="96"/>
      <c r="OFI18" s="96"/>
      <c r="OFJ18" s="96"/>
      <c r="OFK18" s="96"/>
      <c r="OFL18" s="96"/>
      <c r="OFM18" s="96"/>
      <c r="OFN18" s="96"/>
      <c r="OFO18" s="96"/>
      <c r="OFP18" s="96"/>
      <c r="OFQ18" s="96"/>
      <c r="OFR18" s="96"/>
      <c r="OFS18" s="96"/>
      <c r="OFT18" s="96"/>
      <c r="OFU18" s="96"/>
      <c r="OFV18" s="96"/>
      <c r="OFW18" s="96"/>
      <c r="OFX18" s="96"/>
      <c r="OFY18" s="96"/>
      <c r="OFZ18" s="96"/>
      <c r="OGA18" s="96"/>
      <c r="OGB18" s="96"/>
      <c r="OGC18" s="96"/>
      <c r="OGD18" s="96"/>
      <c r="OGE18" s="96"/>
      <c r="OGF18" s="96"/>
      <c r="OGG18" s="96"/>
      <c r="OGH18" s="96"/>
      <c r="OGI18" s="96"/>
      <c r="OGJ18" s="96"/>
      <c r="OGK18" s="96"/>
      <c r="OGL18" s="96"/>
      <c r="OGM18" s="96"/>
      <c r="OGN18" s="96"/>
      <c r="OGO18" s="96"/>
      <c r="OGP18" s="96"/>
      <c r="OGQ18" s="96"/>
      <c r="OGR18" s="96"/>
      <c r="OGS18" s="96"/>
      <c r="OGT18" s="96"/>
      <c r="OGU18" s="96"/>
      <c r="OGV18" s="96"/>
      <c r="OGW18" s="96"/>
      <c r="OGX18" s="96"/>
      <c r="OGY18" s="96"/>
      <c r="OGZ18" s="96"/>
      <c r="OHA18" s="96"/>
      <c r="OHB18" s="96"/>
      <c r="OHC18" s="96"/>
      <c r="OHD18" s="96"/>
      <c r="OHE18" s="96"/>
      <c r="OHF18" s="96"/>
      <c r="OHG18" s="96"/>
      <c r="OHH18" s="96"/>
      <c r="OHI18" s="96"/>
      <c r="OHJ18" s="96"/>
      <c r="OHK18" s="96"/>
      <c r="OHL18" s="96"/>
      <c r="OHM18" s="96"/>
      <c r="OHN18" s="96"/>
      <c r="OHO18" s="96"/>
      <c r="OHP18" s="96"/>
      <c r="OHQ18" s="96"/>
      <c r="OHR18" s="96"/>
      <c r="OHS18" s="96"/>
      <c r="OHT18" s="96"/>
      <c r="OHU18" s="96"/>
      <c r="OHV18" s="96"/>
      <c r="OHW18" s="96"/>
      <c r="OHX18" s="96"/>
      <c r="OHY18" s="96"/>
      <c r="OHZ18" s="96"/>
      <c r="OIA18" s="96"/>
      <c r="OIB18" s="96"/>
      <c r="OIC18" s="96"/>
      <c r="OID18" s="96"/>
      <c r="OIE18" s="96"/>
      <c r="OIF18" s="96"/>
      <c r="OIG18" s="96"/>
      <c r="OIH18" s="96"/>
      <c r="OII18" s="96"/>
      <c r="OIJ18" s="96"/>
      <c r="OIK18" s="96"/>
      <c r="OIL18" s="96"/>
      <c r="OIM18" s="96"/>
      <c r="OIN18" s="96"/>
      <c r="OIO18" s="96"/>
      <c r="OIP18" s="96"/>
      <c r="OIQ18" s="96"/>
      <c r="OIR18" s="96"/>
      <c r="OIS18" s="96"/>
      <c r="OIT18" s="96"/>
      <c r="OIU18" s="96"/>
      <c r="OIV18" s="96"/>
      <c r="OIW18" s="96"/>
      <c r="OIX18" s="96"/>
      <c r="OIY18" s="96"/>
      <c r="OIZ18" s="96"/>
      <c r="OJA18" s="96"/>
      <c r="OJB18" s="96"/>
      <c r="OJC18" s="96"/>
      <c r="OJD18" s="96"/>
      <c r="OJE18" s="96"/>
      <c r="OJF18" s="96"/>
      <c r="OJG18" s="96"/>
      <c r="OJH18" s="96"/>
      <c r="OJI18" s="96"/>
      <c r="OJJ18" s="96"/>
      <c r="OJK18" s="96"/>
      <c r="OJL18" s="96"/>
      <c r="OJM18" s="96"/>
      <c r="OJN18" s="96"/>
      <c r="OJO18" s="96"/>
      <c r="OJP18" s="96"/>
      <c r="OJQ18" s="96"/>
      <c r="OJR18" s="96"/>
      <c r="OJS18" s="96"/>
      <c r="OJT18" s="96"/>
      <c r="OJU18" s="96"/>
      <c r="OJV18" s="96"/>
      <c r="OJW18" s="96"/>
      <c r="OJX18" s="96"/>
      <c r="OJY18" s="96"/>
      <c r="OJZ18" s="96"/>
      <c r="OKA18" s="96"/>
      <c r="OKB18" s="96"/>
      <c r="OKC18" s="96"/>
      <c r="OKD18" s="96"/>
      <c r="OKE18" s="96"/>
      <c r="OKF18" s="96"/>
      <c r="OKG18" s="96"/>
      <c r="OKH18" s="96"/>
      <c r="OKI18" s="96"/>
      <c r="OKJ18" s="96"/>
      <c r="OKK18" s="96"/>
      <c r="OKL18" s="96"/>
      <c r="OKM18" s="96"/>
      <c r="OKN18" s="96"/>
      <c r="OKO18" s="96"/>
      <c r="OKP18" s="96"/>
      <c r="OKQ18" s="96"/>
      <c r="OKR18" s="96"/>
      <c r="OKS18" s="96"/>
      <c r="OKT18" s="96"/>
      <c r="OKU18" s="96"/>
      <c r="OKV18" s="96"/>
      <c r="OKW18" s="96"/>
      <c r="OKX18" s="96"/>
      <c r="OKY18" s="96"/>
      <c r="OKZ18" s="96"/>
      <c r="OLA18" s="96"/>
      <c r="OLB18" s="96"/>
      <c r="OLC18" s="96"/>
      <c r="OLD18" s="96"/>
      <c r="OLE18" s="96"/>
      <c r="OLF18" s="96"/>
      <c r="OLG18" s="96"/>
      <c r="OLH18" s="96"/>
      <c r="OLI18" s="96"/>
      <c r="OLJ18" s="96"/>
      <c r="OLK18" s="96"/>
      <c r="OLL18" s="96"/>
      <c r="OLM18" s="96"/>
      <c r="OLN18" s="96"/>
      <c r="OLO18" s="96"/>
      <c r="OLP18" s="96"/>
      <c r="OLQ18" s="96"/>
      <c r="OLR18" s="96"/>
      <c r="OLS18" s="96"/>
      <c r="OLT18" s="96"/>
      <c r="OLU18" s="96"/>
      <c r="OLV18" s="96"/>
      <c r="OLW18" s="96"/>
      <c r="OLX18" s="96"/>
      <c r="OLY18" s="96"/>
      <c r="OLZ18" s="96"/>
      <c r="OMA18" s="96"/>
      <c r="OMB18" s="96"/>
      <c r="OMC18" s="96"/>
      <c r="OMD18" s="96"/>
      <c r="OME18" s="96"/>
      <c r="OMF18" s="96"/>
      <c r="OMG18" s="96"/>
      <c r="OMH18" s="96"/>
      <c r="OMI18" s="96"/>
      <c r="OMJ18" s="96"/>
      <c r="OMK18" s="96"/>
      <c r="OML18" s="96"/>
      <c r="OMM18" s="96"/>
      <c r="OMN18" s="96"/>
      <c r="OMO18" s="96"/>
      <c r="OMP18" s="96"/>
      <c r="OMQ18" s="96"/>
      <c r="OMR18" s="96"/>
      <c r="OMS18" s="96"/>
      <c r="OMT18" s="96"/>
      <c r="OMU18" s="96"/>
      <c r="OMV18" s="96"/>
      <c r="OMW18" s="96"/>
      <c r="OMX18" s="96"/>
      <c r="OMY18" s="96"/>
      <c r="OMZ18" s="96"/>
      <c r="ONA18" s="96"/>
      <c r="ONB18" s="96"/>
      <c r="ONC18" s="96"/>
      <c r="OND18" s="96"/>
      <c r="ONE18" s="96"/>
      <c r="ONF18" s="96"/>
      <c r="ONG18" s="96"/>
      <c r="ONH18" s="96"/>
      <c r="ONI18" s="96"/>
      <c r="ONJ18" s="96"/>
      <c r="ONK18" s="96"/>
      <c r="ONL18" s="96"/>
      <c r="ONM18" s="96"/>
      <c r="ONN18" s="96"/>
      <c r="ONO18" s="96"/>
      <c r="ONP18" s="96"/>
      <c r="ONQ18" s="96"/>
      <c r="ONR18" s="96"/>
      <c r="ONS18" s="96"/>
      <c r="ONT18" s="96"/>
      <c r="ONU18" s="96"/>
      <c r="ONV18" s="96"/>
      <c r="ONW18" s="96"/>
      <c r="ONX18" s="96"/>
      <c r="ONY18" s="96"/>
      <c r="ONZ18" s="96"/>
      <c r="OOA18" s="96"/>
      <c r="OOB18" s="96"/>
      <c r="OOC18" s="96"/>
      <c r="OOD18" s="96"/>
      <c r="OOE18" s="96"/>
      <c r="OOF18" s="96"/>
      <c r="OOG18" s="96"/>
      <c r="OOH18" s="96"/>
      <c r="OOI18" s="96"/>
      <c r="OOJ18" s="96"/>
      <c r="OOK18" s="96"/>
      <c r="OOL18" s="96"/>
      <c r="OOM18" s="96"/>
      <c r="OON18" s="96"/>
      <c r="OOO18" s="96"/>
      <c r="OOP18" s="96"/>
      <c r="OOQ18" s="96"/>
      <c r="OOR18" s="96"/>
      <c r="OOS18" s="96"/>
      <c r="OOT18" s="96"/>
      <c r="OOU18" s="96"/>
      <c r="OOV18" s="96"/>
      <c r="OOW18" s="96"/>
      <c r="OOX18" s="96"/>
      <c r="OOY18" s="96"/>
      <c r="OOZ18" s="96"/>
      <c r="OPA18" s="96"/>
      <c r="OPB18" s="96"/>
      <c r="OPC18" s="96"/>
      <c r="OPD18" s="96"/>
      <c r="OPE18" s="96"/>
      <c r="OPF18" s="96"/>
      <c r="OPG18" s="96"/>
      <c r="OPH18" s="96"/>
      <c r="OPI18" s="96"/>
      <c r="OPJ18" s="96"/>
      <c r="OPK18" s="96"/>
      <c r="OPL18" s="96"/>
      <c r="OPM18" s="96"/>
      <c r="OPN18" s="96"/>
      <c r="OPO18" s="96"/>
      <c r="OPP18" s="96"/>
      <c r="OPQ18" s="96"/>
      <c r="OPR18" s="96"/>
      <c r="OPS18" s="96"/>
      <c r="OPT18" s="96"/>
      <c r="OPU18" s="96"/>
      <c r="OPV18" s="96"/>
      <c r="OPW18" s="96"/>
      <c r="OPX18" s="96"/>
      <c r="OPY18" s="96"/>
      <c r="OPZ18" s="96"/>
      <c r="OQA18" s="96"/>
      <c r="OQB18" s="96"/>
      <c r="OQC18" s="96"/>
      <c r="OQD18" s="96"/>
      <c r="OQE18" s="96"/>
      <c r="OQF18" s="96"/>
      <c r="OQG18" s="96"/>
      <c r="OQH18" s="96"/>
      <c r="OQI18" s="96"/>
      <c r="OQJ18" s="96"/>
      <c r="OQK18" s="96"/>
      <c r="OQL18" s="96"/>
      <c r="OQM18" s="96"/>
      <c r="OQN18" s="96"/>
      <c r="OQO18" s="96"/>
      <c r="OQP18" s="96"/>
      <c r="OQQ18" s="96"/>
      <c r="OQR18" s="96"/>
      <c r="OQS18" s="96"/>
      <c r="OQT18" s="96"/>
      <c r="OQU18" s="96"/>
      <c r="OQV18" s="96"/>
      <c r="OQW18" s="96"/>
      <c r="OQX18" s="96"/>
      <c r="OQY18" s="96"/>
      <c r="OQZ18" s="96"/>
      <c r="ORA18" s="96"/>
      <c r="ORB18" s="96"/>
      <c r="ORC18" s="96"/>
      <c r="ORD18" s="96"/>
      <c r="ORE18" s="96"/>
      <c r="ORF18" s="96"/>
      <c r="ORG18" s="96"/>
      <c r="ORH18" s="96"/>
      <c r="ORI18" s="96"/>
      <c r="ORJ18" s="96"/>
      <c r="ORK18" s="96"/>
      <c r="ORL18" s="96"/>
      <c r="ORM18" s="96"/>
      <c r="ORN18" s="96"/>
      <c r="ORO18" s="96"/>
      <c r="ORP18" s="96"/>
      <c r="ORQ18" s="96"/>
      <c r="ORR18" s="96"/>
      <c r="ORS18" s="96"/>
      <c r="ORT18" s="96"/>
      <c r="ORU18" s="96"/>
      <c r="ORV18" s="96"/>
      <c r="ORW18" s="96"/>
      <c r="ORX18" s="96"/>
      <c r="ORY18" s="96"/>
      <c r="ORZ18" s="96"/>
      <c r="OSA18" s="96"/>
      <c r="OSB18" s="96"/>
      <c r="OSC18" s="96"/>
      <c r="OSD18" s="96"/>
      <c r="OSE18" s="96"/>
      <c r="OSF18" s="96"/>
      <c r="OSG18" s="96"/>
      <c r="OSH18" s="96"/>
      <c r="OSI18" s="96"/>
      <c r="OSJ18" s="96"/>
      <c r="OSK18" s="96"/>
      <c r="OSL18" s="96"/>
      <c r="OSM18" s="96"/>
      <c r="OSN18" s="96"/>
      <c r="OSO18" s="96"/>
      <c r="OSP18" s="96"/>
      <c r="OSQ18" s="96"/>
      <c r="OSR18" s="96"/>
      <c r="OSS18" s="96"/>
      <c r="OST18" s="96"/>
      <c r="OSU18" s="96"/>
      <c r="OSV18" s="96"/>
      <c r="OSW18" s="96"/>
      <c r="OSX18" s="96"/>
      <c r="OSY18" s="96"/>
      <c r="OSZ18" s="96"/>
      <c r="OTA18" s="96"/>
      <c r="OTB18" s="96"/>
      <c r="OTC18" s="96"/>
      <c r="OTD18" s="96"/>
      <c r="OTE18" s="96"/>
      <c r="OTF18" s="96"/>
      <c r="OTG18" s="96"/>
      <c r="OTH18" s="96"/>
      <c r="OTI18" s="96"/>
      <c r="OTJ18" s="96"/>
      <c r="OTK18" s="96"/>
      <c r="OTL18" s="96"/>
      <c r="OTM18" s="96"/>
      <c r="OTN18" s="96"/>
      <c r="OTO18" s="96"/>
      <c r="OTP18" s="96"/>
      <c r="OTQ18" s="96"/>
      <c r="OTR18" s="96"/>
      <c r="OTS18" s="96"/>
      <c r="OTT18" s="96"/>
      <c r="OTU18" s="96"/>
      <c r="OTV18" s="96"/>
      <c r="OTW18" s="96"/>
      <c r="OTX18" s="96"/>
      <c r="OTY18" s="96"/>
      <c r="OTZ18" s="96"/>
      <c r="OUA18" s="96"/>
      <c r="OUB18" s="96"/>
      <c r="OUC18" s="96"/>
      <c r="OUD18" s="96"/>
      <c r="OUE18" s="96"/>
      <c r="OUF18" s="96"/>
      <c r="OUG18" s="96"/>
      <c r="OUH18" s="96"/>
      <c r="OUI18" s="96"/>
      <c r="OUJ18" s="96"/>
      <c r="OUK18" s="96"/>
      <c r="OUL18" s="96"/>
      <c r="OUM18" s="96"/>
      <c r="OUN18" s="96"/>
      <c r="OUO18" s="96"/>
      <c r="OUP18" s="96"/>
      <c r="OUQ18" s="96"/>
      <c r="OUR18" s="96"/>
      <c r="OUS18" s="96"/>
      <c r="OUT18" s="96"/>
      <c r="OUU18" s="96"/>
      <c r="OUV18" s="96"/>
      <c r="OUW18" s="96"/>
      <c r="OUX18" s="96"/>
      <c r="OUY18" s="96"/>
      <c r="OUZ18" s="96"/>
      <c r="OVA18" s="96"/>
      <c r="OVB18" s="96"/>
      <c r="OVC18" s="96"/>
      <c r="OVD18" s="96"/>
      <c r="OVE18" s="96"/>
      <c r="OVF18" s="96"/>
      <c r="OVG18" s="96"/>
      <c r="OVH18" s="96"/>
      <c r="OVI18" s="96"/>
      <c r="OVJ18" s="96"/>
      <c r="OVK18" s="96"/>
      <c r="OVL18" s="96"/>
      <c r="OVM18" s="96"/>
      <c r="OVN18" s="96"/>
      <c r="OVO18" s="96"/>
      <c r="OVP18" s="96"/>
      <c r="OVQ18" s="96"/>
      <c r="OVR18" s="96"/>
      <c r="OVS18" s="96"/>
      <c r="OVT18" s="96"/>
      <c r="OVU18" s="96"/>
      <c r="OVV18" s="96"/>
      <c r="OVW18" s="96"/>
      <c r="OVX18" s="96"/>
      <c r="OVY18" s="96"/>
      <c r="OVZ18" s="96"/>
      <c r="OWA18" s="96"/>
      <c r="OWB18" s="96"/>
      <c r="OWC18" s="96"/>
      <c r="OWD18" s="96"/>
      <c r="OWE18" s="96"/>
      <c r="OWF18" s="96"/>
      <c r="OWG18" s="96"/>
      <c r="OWH18" s="96"/>
      <c r="OWI18" s="96"/>
      <c r="OWJ18" s="96"/>
      <c r="OWK18" s="96"/>
      <c r="OWL18" s="96"/>
      <c r="OWM18" s="96"/>
      <c r="OWN18" s="96"/>
      <c r="OWO18" s="96"/>
      <c r="OWP18" s="96"/>
      <c r="OWQ18" s="96"/>
      <c r="OWR18" s="96"/>
      <c r="OWS18" s="96"/>
      <c r="OWT18" s="96"/>
      <c r="OWU18" s="96"/>
      <c r="OWV18" s="96"/>
      <c r="OWW18" s="96"/>
      <c r="OWX18" s="96"/>
      <c r="OWY18" s="96"/>
      <c r="OWZ18" s="96"/>
      <c r="OXA18" s="96"/>
      <c r="OXB18" s="96"/>
      <c r="OXC18" s="96"/>
      <c r="OXD18" s="96"/>
      <c r="OXE18" s="96"/>
      <c r="OXF18" s="96"/>
      <c r="OXG18" s="96"/>
      <c r="OXH18" s="96"/>
      <c r="OXI18" s="96"/>
      <c r="OXJ18" s="96"/>
      <c r="OXK18" s="96"/>
      <c r="OXL18" s="96"/>
      <c r="OXM18" s="96"/>
      <c r="OXN18" s="96"/>
      <c r="OXO18" s="96"/>
      <c r="OXP18" s="96"/>
      <c r="OXQ18" s="96"/>
      <c r="OXR18" s="96"/>
      <c r="OXS18" s="96"/>
      <c r="OXT18" s="96"/>
      <c r="OXU18" s="96"/>
      <c r="OXV18" s="96"/>
      <c r="OXW18" s="96"/>
      <c r="OXX18" s="96"/>
      <c r="OXY18" s="96"/>
      <c r="OXZ18" s="96"/>
      <c r="OYA18" s="96"/>
      <c r="OYB18" s="96"/>
      <c r="OYC18" s="96"/>
      <c r="OYD18" s="96"/>
      <c r="OYE18" s="96"/>
      <c r="OYF18" s="96"/>
      <c r="OYG18" s="96"/>
      <c r="OYH18" s="96"/>
      <c r="OYI18" s="96"/>
      <c r="OYJ18" s="96"/>
      <c r="OYK18" s="96"/>
      <c r="OYL18" s="96"/>
      <c r="OYM18" s="96"/>
      <c r="OYN18" s="96"/>
      <c r="OYO18" s="96"/>
      <c r="OYP18" s="96"/>
      <c r="OYQ18" s="96"/>
      <c r="OYR18" s="96"/>
      <c r="OYS18" s="96"/>
      <c r="OYT18" s="96"/>
      <c r="OYU18" s="96"/>
      <c r="OYV18" s="96"/>
      <c r="OYW18" s="96"/>
      <c r="OYX18" s="96"/>
      <c r="OYY18" s="96"/>
      <c r="OYZ18" s="96"/>
      <c r="OZA18" s="96"/>
      <c r="OZB18" s="96"/>
      <c r="OZC18" s="96"/>
      <c r="OZD18" s="96"/>
      <c r="OZE18" s="96"/>
      <c r="OZF18" s="96"/>
      <c r="OZG18" s="96"/>
      <c r="OZH18" s="96"/>
      <c r="OZI18" s="96"/>
      <c r="OZJ18" s="96"/>
      <c r="OZK18" s="96"/>
      <c r="OZL18" s="96"/>
      <c r="OZM18" s="96"/>
      <c r="OZN18" s="96"/>
      <c r="OZO18" s="96"/>
      <c r="OZP18" s="96"/>
      <c r="OZQ18" s="96"/>
      <c r="OZR18" s="96"/>
      <c r="OZS18" s="96"/>
      <c r="OZT18" s="96"/>
      <c r="OZU18" s="96"/>
      <c r="OZV18" s="96"/>
      <c r="OZW18" s="96"/>
      <c r="OZX18" s="96"/>
      <c r="OZY18" s="96"/>
      <c r="OZZ18" s="96"/>
      <c r="PAA18" s="96"/>
      <c r="PAB18" s="96"/>
      <c r="PAC18" s="96"/>
      <c r="PAD18" s="96"/>
      <c r="PAE18" s="96"/>
      <c r="PAF18" s="96"/>
      <c r="PAG18" s="96"/>
      <c r="PAH18" s="96"/>
      <c r="PAI18" s="96"/>
      <c r="PAJ18" s="96"/>
      <c r="PAK18" s="96"/>
      <c r="PAL18" s="96"/>
      <c r="PAM18" s="96"/>
      <c r="PAN18" s="96"/>
      <c r="PAO18" s="96"/>
      <c r="PAP18" s="96"/>
      <c r="PAQ18" s="96"/>
      <c r="PAR18" s="96"/>
      <c r="PAS18" s="96"/>
      <c r="PAT18" s="96"/>
      <c r="PAU18" s="96"/>
      <c r="PAV18" s="96"/>
      <c r="PAW18" s="96"/>
      <c r="PAX18" s="96"/>
      <c r="PAY18" s="96"/>
      <c r="PAZ18" s="96"/>
      <c r="PBA18" s="96"/>
      <c r="PBB18" s="96"/>
      <c r="PBC18" s="96"/>
      <c r="PBD18" s="96"/>
      <c r="PBE18" s="96"/>
      <c r="PBF18" s="96"/>
      <c r="PBG18" s="96"/>
      <c r="PBH18" s="96"/>
      <c r="PBI18" s="96"/>
      <c r="PBJ18" s="96"/>
      <c r="PBK18" s="96"/>
      <c r="PBL18" s="96"/>
      <c r="PBM18" s="96"/>
      <c r="PBN18" s="96"/>
      <c r="PBO18" s="96"/>
      <c r="PBP18" s="96"/>
      <c r="PBQ18" s="96"/>
      <c r="PBR18" s="96"/>
      <c r="PBS18" s="96"/>
      <c r="PBT18" s="96"/>
      <c r="PBU18" s="96"/>
      <c r="PBV18" s="96"/>
      <c r="PBW18" s="96"/>
      <c r="PBX18" s="96"/>
      <c r="PBY18" s="96"/>
      <c r="PBZ18" s="96"/>
      <c r="PCA18" s="96"/>
      <c r="PCB18" s="96"/>
      <c r="PCC18" s="96"/>
      <c r="PCD18" s="96"/>
      <c r="PCE18" s="96"/>
      <c r="PCF18" s="96"/>
      <c r="PCG18" s="96"/>
      <c r="PCH18" s="96"/>
      <c r="PCI18" s="96"/>
      <c r="PCJ18" s="96"/>
      <c r="PCK18" s="96"/>
      <c r="PCL18" s="96"/>
      <c r="PCM18" s="96"/>
      <c r="PCN18" s="96"/>
      <c r="PCO18" s="96"/>
      <c r="PCP18" s="96"/>
      <c r="PCQ18" s="96"/>
      <c r="PCR18" s="96"/>
      <c r="PCS18" s="96"/>
      <c r="PCT18" s="96"/>
      <c r="PCU18" s="96"/>
      <c r="PCV18" s="96"/>
      <c r="PCW18" s="96"/>
      <c r="PCX18" s="96"/>
      <c r="PCY18" s="96"/>
      <c r="PCZ18" s="96"/>
      <c r="PDA18" s="96"/>
      <c r="PDB18" s="96"/>
      <c r="PDC18" s="96"/>
      <c r="PDD18" s="96"/>
      <c r="PDE18" s="96"/>
      <c r="PDF18" s="96"/>
      <c r="PDG18" s="96"/>
      <c r="PDH18" s="96"/>
      <c r="PDI18" s="96"/>
      <c r="PDJ18" s="96"/>
      <c r="PDK18" s="96"/>
      <c r="PDL18" s="96"/>
      <c r="PDM18" s="96"/>
      <c r="PDN18" s="96"/>
      <c r="PDO18" s="96"/>
      <c r="PDP18" s="96"/>
      <c r="PDQ18" s="96"/>
      <c r="PDR18" s="96"/>
      <c r="PDS18" s="96"/>
      <c r="PDT18" s="96"/>
      <c r="PDU18" s="96"/>
      <c r="PDV18" s="96"/>
      <c r="PDW18" s="96"/>
      <c r="PDX18" s="96"/>
      <c r="PDY18" s="96"/>
      <c r="PDZ18" s="96"/>
      <c r="PEA18" s="96"/>
      <c r="PEB18" s="96"/>
      <c r="PEC18" s="96"/>
      <c r="PED18" s="96"/>
      <c r="PEE18" s="96"/>
      <c r="PEF18" s="96"/>
      <c r="PEG18" s="96"/>
      <c r="PEH18" s="96"/>
      <c r="PEI18" s="96"/>
      <c r="PEJ18" s="96"/>
      <c r="PEK18" s="96"/>
      <c r="PEL18" s="96"/>
      <c r="PEM18" s="96"/>
      <c r="PEN18" s="96"/>
      <c r="PEO18" s="96"/>
      <c r="PEP18" s="96"/>
      <c r="PEQ18" s="96"/>
      <c r="PER18" s="96"/>
      <c r="PES18" s="96"/>
      <c r="PET18" s="96"/>
      <c r="PEU18" s="96"/>
      <c r="PEV18" s="96"/>
      <c r="PEW18" s="96"/>
      <c r="PEX18" s="96"/>
      <c r="PEY18" s="96"/>
      <c r="PEZ18" s="96"/>
      <c r="PFA18" s="96"/>
      <c r="PFB18" s="96"/>
      <c r="PFC18" s="96"/>
      <c r="PFD18" s="96"/>
      <c r="PFE18" s="96"/>
      <c r="PFF18" s="96"/>
      <c r="PFG18" s="96"/>
      <c r="PFH18" s="96"/>
      <c r="PFI18" s="96"/>
      <c r="PFJ18" s="96"/>
      <c r="PFK18" s="96"/>
      <c r="PFL18" s="96"/>
      <c r="PFM18" s="96"/>
      <c r="PFN18" s="96"/>
      <c r="PFO18" s="96"/>
      <c r="PFP18" s="96"/>
      <c r="PFQ18" s="96"/>
      <c r="PFR18" s="96"/>
      <c r="PFS18" s="96"/>
      <c r="PFT18" s="96"/>
      <c r="PFU18" s="96"/>
      <c r="PFV18" s="96"/>
      <c r="PFW18" s="96"/>
      <c r="PFX18" s="96"/>
      <c r="PFY18" s="96"/>
      <c r="PFZ18" s="96"/>
      <c r="PGA18" s="96"/>
      <c r="PGB18" s="96"/>
      <c r="PGC18" s="96"/>
      <c r="PGD18" s="96"/>
      <c r="PGE18" s="96"/>
      <c r="PGF18" s="96"/>
      <c r="PGG18" s="96"/>
      <c r="PGH18" s="96"/>
      <c r="PGI18" s="96"/>
      <c r="PGJ18" s="96"/>
      <c r="PGK18" s="96"/>
      <c r="PGL18" s="96"/>
      <c r="PGM18" s="96"/>
      <c r="PGN18" s="96"/>
      <c r="PGO18" s="96"/>
      <c r="PGP18" s="96"/>
      <c r="PGQ18" s="96"/>
      <c r="PGR18" s="96"/>
      <c r="PGS18" s="96"/>
      <c r="PGT18" s="96"/>
      <c r="PGU18" s="96"/>
      <c r="PGV18" s="96"/>
      <c r="PGW18" s="96"/>
      <c r="PGX18" s="96"/>
      <c r="PGY18" s="96"/>
      <c r="PGZ18" s="96"/>
      <c r="PHA18" s="96"/>
      <c r="PHB18" s="96"/>
      <c r="PHC18" s="96"/>
      <c r="PHD18" s="96"/>
      <c r="PHE18" s="96"/>
      <c r="PHF18" s="96"/>
      <c r="PHG18" s="96"/>
      <c r="PHH18" s="96"/>
      <c r="PHI18" s="96"/>
      <c r="PHJ18" s="96"/>
      <c r="PHK18" s="96"/>
      <c r="PHL18" s="96"/>
      <c r="PHM18" s="96"/>
      <c r="PHN18" s="96"/>
      <c r="PHO18" s="96"/>
      <c r="PHP18" s="96"/>
      <c r="PHQ18" s="96"/>
      <c r="PHR18" s="96"/>
      <c r="PHS18" s="96"/>
      <c r="PHT18" s="96"/>
      <c r="PHU18" s="96"/>
      <c r="PHV18" s="96"/>
      <c r="PHW18" s="96"/>
      <c r="PHX18" s="96"/>
      <c r="PHY18" s="96"/>
      <c r="PHZ18" s="96"/>
      <c r="PIA18" s="96"/>
      <c r="PIB18" s="96"/>
      <c r="PIC18" s="96"/>
      <c r="PID18" s="96"/>
      <c r="PIE18" s="96"/>
      <c r="PIF18" s="96"/>
      <c r="PIG18" s="96"/>
      <c r="PIH18" s="96"/>
      <c r="PII18" s="96"/>
      <c r="PIJ18" s="96"/>
      <c r="PIK18" s="96"/>
      <c r="PIL18" s="96"/>
      <c r="PIM18" s="96"/>
      <c r="PIN18" s="96"/>
      <c r="PIO18" s="96"/>
      <c r="PIP18" s="96"/>
      <c r="PIQ18" s="96"/>
      <c r="PIR18" s="96"/>
      <c r="PIS18" s="96"/>
      <c r="PIT18" s="96"/>
      <c r="PIU18" s="96"/>
      <c r="PIV18" s="96"/>
      <c r="PIW18" s="96"/>
      <c r="PIX18" s="96"/>
      <c r="PIY18" s="96"/>
      <c r="PIZ18" s="96"/>
      <c r="PJA18" s="96"/>
      <c r="PJB18" s="96"/>
      <c r="PJC18" s="96"/>
      <c r="PJD18" s="96"/>
      <c r="PJE18" s="96"/>
      <c r="PJF18" s="96"/>
      <c r="PJG18" s="96"/>
      <c r="PJH18" s="96"/>
      <c r="PJI18" s="96"/>
      <c r="PJJ18" s="96"/>
      <c r="PJK18" s="96"/>
      <c r="PJL18" s="96"/>
      <c r="PJM18" s="96"/>
      <c r="PJN18" s="96"/>
      <c r="PJO18" s="96"/>
      <c r="PJP18" s="96"/>
      <c r="PJQ18" s="96"/>
      <c r="PJR18" s="96"/>
      <c r="PJS18" s="96"/>
      <c r="PJT18" s="96"/>
      <c r="PJU18" s="96"/>
      <c r="PJV18" s="96"/>
      <c r="PJW18" s="96"/>
      <c r="PJX18" s="96"/>
      <c r="PJY18" s="96"/>
      <c r="PJZ18" s="96"/>
      <c r="PKA18" s="96"/>
      <c r="PKB18" s="96"/>
      <c r="PKC18" s="96"/>
      <c r="PKD18" s="96"/>
      <c r="PKE18" s="96"/>
      <c r="PKF18" s="96"/>
      <c r="PKG18" s="96"/>
      <c r="PKH18" s="96"/>
      <c r="PKI18" s="96"/>
      <c r="PKJ18" s="96"/>
      <c r="PKK18" s="96"/>
      <c r="PKL18" s="96"/>
      <c r="PKM18" s="96"/>
      <c r="PKN18" s="96"/>
      <c r="PKO18" s="96"/>
      <c r="PKP18" s="96"/>
      <c r="PKQ18" s="96"/>
      <c r="PKR18" s="96"/>
      <c r="PKS18" s="96"/>
      <c r="PKT18" s="96"/>
      <c r="PKU18" s="96"/>
      <c r="PKV18" s="96"/>
      <c r="PKW18" s="96"/>
      <c r="PKX18" s="96"/>
      <c r="PKY18" s="96"/>
      <c r="PKZ18" s="96"/>
      <c r="PLA18" s="96"/>
      <c r="PLB18" s="96"/>
      <c r="PLC18" s="96"/>
      <c r="PLD18" s="96"/>
      <c r="PLE18" s="96"/>
      <c r="PLF18" s="96"/>
      <c r="PLG18" s="96"/>
      <c r="PLH18" s="96"/>
      <c r="PLI18" s="96"/>
      <c r="PLJ18" s="96"/>
      <c r="PLK18" s="96"/>
      <c r="PLL18" s="96"/>
      <c r="PLM18" s="96"/>
      <c r="PLN18" s="96"/>
      <c r="PLO18" s="96"/>
      <c r="PLP18" s="96"/>
      <c r="PLQ18" s="96"/>
      <c r="PLR18" s="96"/>
      <c r="PLS18" s="96"/>
      <c r="PLT18" s="96"/>
      <c r="PLU18" s="96"/>
      <c r="PLV18" s="96"/>
      <c r="PLW18" s="96"/>
      <c r="PLX18" s="96"/>
      <c r="PLY18" s="96"/>
      <c r="PLZ18" s="96"/>
      <c r="PMA18" s="96"/>
      <c r="PMB18" s="96"/>
      <c r="PMC18" s="96"/>
      <c r="PMD18" s="96"/>
      <c r="PME18" s="96"/>
      <c r="PMF18" s="96"/>
      <c r="PMG18" s="96"/>
      <c r="PMH18" s="96"/>
      <c r="PMI18" s="96"/>
      <c r="PMJ18" s="96"/>
      <c r="PMK18" s="96"/>
      <c r="PML18" s="96"/>
      <c r="PMM18" s="96"/>
      <c r="PMN18" s="96"/>
      <c r="PMO18" s="96"/>
      <c r="PMP18" s="96"/>
      <c r="PMQ18" s="96"/>
      <c r="PMR18" s="96"/>
      <c r="PMS18" s="96"/>
      <c r="PMT18" s="96"/>
      <c r="PMU18" s="96"/>
      <c r="PMV18" s="96"/>
      <c r="PMW18" s="96"/>
      <c r="PMX18" s="96"/>
      <c r="PMY18" s="96"/>
      <c r="PMZ18" s="96"/>
      <c r="PNA18" s="96"/>
      <c r="PNB18" s="96"/>
      <c r="PNC18" s="96"/>
      <c r="PND18" s="96"/>
      <c r="PNE18" s="96"/>
      <c r="PNF18" s="96"/>
      <c r="PNG18" s="96"/>
      <c r="PNH18" s="96"/>
      <c r="PNI18" s="96"/>
      <c r="PNJ18" s="96"/>
      <c r="PNK18" s="96"/>
      <c r="PNL18" s="96"/>
      <c r="PNM18" s="96"/>
      <c r="PNN18" s="96"/>
      <c r="PNO18" s="96"/>
      <c r="PNP18" s="96"/>
      <c r="PNQ18" s="96"/>
      <c r="PNR18" s="96"/>
      <c r="PNS18" s="96"/>
      <c r="PNT18" s="96"/>
      <c r="PNU18" s="96"/>
      <c r="PNV18" s="96"/>
      <c r="PNW18" s="96"/>
      <c r="PNX18" s="96"/>
      <c r="PNY18" s="96"/>
      <c r="PNZ18" s="96"/>
      <c r="POA18" s="96"/>
      <c r="POB18" s="96"/>
      <c r="POC18" s="96"/>
      <c r="POD18" s="96"/>
      <c r="POE18" s="96"/>
      <c r="POF18" s="96"/>
      <c r="POG18" s="96"/>
      <c r="POH18" s="96"/>
      <c r="POI18" s="96"/>
      <c r="POJ18" s="96"/>
      <c r="POK18" s="96"/>
      <c r="POL18" s="96"/>
      <c r="POM18" s="96"/>
      <c r="PON18" s="96"/>
      <c r="POO18" s="96"/>
      <c r="POP18" s="96"/>
      <c r="POQ18" s="96"/>
      <c r="POR18" s="96"/>
      <c r="POS18" s="96"/>
      <c r="POT18" s="96"/>
      <c r="POU18" s="96"/>
      <c r="POV18" s="96"/>
      <c r="POW18" s="96"/>
      <c r="POX18" s="96"/>
      <c r="POY18" s="96"/>
      <c r="POZ18" s="96"/>
      <c r="PPA18" s="96"/>
      <c r="PPB18" s="96"/>
      <c r="PPC18" s="96"/>
      <c r="PPD18" s="96"/>
      <c r="PPE18" s="96"/>
      <c r="PPF18" s="96"/>
      <c r="PPG18" s="96"/>
      <c r="PPH18" s="96"/>
      <c r="PPI18" s="96"/>
      <c r="PPJ18" s="96"/>
      <c r="PPK18" s="96"/>
      <c r="PPL18" s="96"/>
      <c r="PPM18" s="96"/>
      <c r="PPN18" s="96"/>
      <c r="PPO18" s="96"/>
      <c r="PPP18" s="96"/>
      <c r="PPQ18" s="96"/>
      <c r="PPR18" s="96"/>
      <c r="PPS18" s="96"/>
      <c r="PPT18" s="96"/>
      <c r="PPU18" s="96"/>
      <c r="PPV18" s="96"/>
      <c r="PPW18" s="96"/>
      <c r="PPX18" s="96"/>
      <c r="PPY18" s="96"/>
      <c r="PPZ18" s="96"/>
      <c r="PQA18" s="96"/>
      <c r="PQB18" s="96"/>
      <c r="PQC18" s="96"/>
      <c r="PQD18" s="96"/>
      <c r="PQE18" s="96"/>
      <c r="PQF18" s="96"/>
      <c r="PQG18" s="96"/>
      <c r="PQH18" s="96"/>
      <c r="PQI18" s="96"/>
      <c r="PQJ18" s="96"/>
      <c r="PQK18" s="96"/>
      <c r="PQL18" s="96"/>
      <c r="PQM18" s="96"/>
      <c r="PQN18" s="96"/>
      <c r="PQO18" s="96"/>
      <c r="PQP18" s="96"/>
      <c r="PQQ18" s="96"/>
      <c r="PQR18" s="96"/>
      <c r="PQS18" s="96"/>
      <c r="PQT18" s="96"/>
      <c r="PQU18" s="96"/>
      <c r="PQV18" s="96"/>
      <c r="PQW18" s="96"/>
      <c r="PQX18" s="96"/>
      <c r="PQY18" s="96"/>
      <c r="PQZ18" s="96"/>
      <c r="PRA18" s="96"/>
      <c r="PRB18" s="96"/>
      <c r="PRC18" s="96"/>
      <c r="PRD18" s="96"/>
      <c r="PRE18" s="96"/>
      <c r="PRF18" s="96"/>
      <c r="PRG18" s="96"/>
      <c r="PRH18" s="96"/>
      <c r="PRI18" s="96"/>
      <c r="PRJ18" s="96"/>
      <c r="PRK18" s="96"/>
      <c r="PRL18" s="96"/>
      <c r="PRM18" s="96"/>
      <c r="PRN18" s="96"/>
      <c r="PRO18" s="96"/>
      <c r="PRP18" s="96"/>
      <c r="PRQ18" s="96"/>
      <c r="PRR18" s="96"/>
      <c r="PRS18" s="96"/>
      <c r="PRT18" s="96"/>
      <c r="PRU18" s="96"/>
      <c r="PRV18" s="96"/>
      <c r="PRW18" s="96"/>
      <c r="PRX18" s="96"/>
      <c r="PRY18" s="96"/>
      <c r="PRZ18" s="96"/>
      <c r="PSA18" s="96"/>
      <c r="PSB18" s="96"/>
      <c r="PSC18" s="96"/>
      <c r="PSD18" s="96"/>
      <c r="PSE18" s="96"/>
      <c r="PSF18" s="96"/>
      <c r="PSG18" s="96"/>
      <c r="PSH18" s="96"/>
      <c r="PSI18" s="96"/>
      <c r="PSJ18" s="96"/>
      <c r="PSK18" s="96"/>
      <c r="PSL18" s="96"/>
      <c r="PSM18" s="96"/>
      <c r="PSN18" s="96"/>
      <c r="PSO18" s="96"/>
      <c r="PSP18" s="96"/>
      <c r="PSQ18" s="96"/>
      <c r="PSR18" s="96"/>
      <c r="PSS18" s="96"/>
      <c r="PST18" s="96"/>
      <c r="PSU18" s="96"/>
      <c r="PSV18" s="96"/>
      <c r="PSW18" s="96"/>
      <c r="PSX18" s="96"/>
      <c r="PSY18" s="96"/>
      <c r="PSZ18" s="96"/>
      <c r="PTA18" s="96"/>
      <c r="PTB18" s="96"/>
      <c r="PTC18" s="96"/>
      <c r="PTD18" s="96"/>
      <c r="PTE18" s="96"/>
      <c r="PTF18" s="96"/>
      <c r="PTG18" s="96"/>
      <c r="PTH18" s="96"/>
      <c r="PTI18" s="96"/>
      <c r="PTJ18" s="96"/>
      <c r="PTK18" s="96"/>
      <c r="PTL18" s="96"/>
      <c r="PTM18" s="96"/>
      <c r="PTN18" s="96"/>
      <c r="PTO18" s="96"/>
      <c r="PTP18" s="96"/>
      <c r="PTQ18" s="96"/>
      <c r="PTR18" s="96"/>
      <c r="PTS18" s="96"/>
      <c r="PTT18" s="96"/>
      <c r="PTU18" s="96"/>
      <c r="PTV18" s="96"/>
      <c r="PTW18" s="96"/>
      <c r="PTX18" s="96"/>
      <c r="PTY18" s="96"/>
      <c r="PTZ18" s="96"/>
      <c r="PUA18" s="96"/>
      <c r="PUB18" s="96"/>
      <c r="PUC18" s="96"/>
      <c r="PUD18" s="96"/>
      <c r="PUE18" s="96"/>
      <c r="PUF18" s="96"/>
      <c r="PUG18" s="96"/>
      <c r="PUH18" s="96"/>
      <c r="PUI18" s="96"/>
      <c r="PUJ18" s="96"/>
      <c r="PUK18" s="96"/>
      <c r="PUL18" s="96"/>
      <c r="PUM18" s="96"/>
      <c r="PUN18" s="96"/>
      <c r="PUO18" s="96"/>
      <c r="PUP18" s="96"/>
      <c r="PUQ18" s="96"/>
      <c r="PUR18" s="96"/>
      <c r="PUS18" s="96"/>
      <c r="PUT18" s="96"/>
      <c r="PUU18" s="96"/>
      <c r="PUV18" s="96"/>
      <c r="PUW18" s="96"/>
      <c r="PUX18" s="96"/>
      <c r="PUY18" s="96"/>
      <c r="PUZ18" s="96"/>
      <c r="PVA18" s="96"/>
      <c r="PVB18" s="96"/>
      <c r="PVC18" s="96"/>
      <c r="PVD18" s="96"/>
      <c r="PVE18" s="96"/>
      <c r="PVF18" s="96"/>
      <c r="PVG18" s="96"/>
      <c r="PVH18" s="96"/>
      <c r="PVI18" s="96"/>
      <c r="PVJ18" s="96"/>
      <c r="PVK18" s="96"/>
      <c r="PVL18" s="96"/>
      <c r="PVM18" s="96"/>
      <c r="PVN18" s="96"/>
      <c r="PVO18" s="96"/>
      <c r="PVP18" s="96"/>
      <c r="PVQ18" s="96"/>
      <c r="PVR18" s="96"/>
      <c r="PVS18" s="96"/>
      <c r="PVT18" s="96"/>
      <c r="PVU18" s="96"/>
      <c r="PVV18" s="96"/>
      <c r="PVW18" s="96"/>
      <c r="PVX18" s="96"/>
      <c r="PVY18" s="96"/>
      <c r="PVZ18" s="96"/>
      <c r="PWA18" s="96"/>
      <c r="PWB18" s="96"/>
      <c r="PWC18" s="96"/>
      <c r="PWD18" s="96"/>
      <c r="PWE18" s="96"/>
      <c r="PWF18" s="96"/>
      <c r="PWG18" s="96"/>
      <c r="PWH18" s="96"/>
      <c r="PWI18" s="96"/>
      <c r="PWJ18" s="96"/>
      <c r="PWK18" s="96"/>
      <c r="PWL18" s="96"/>
      <c r="PWM18" s="96"/>
      <c r="PWN18" s="96"/>
      <c r="PWO18" s="96"/>
      <c r="PWP18" s="96"/>
      <c r="PWQ18" s="96"/>
      <c r="PWR18" s="96"/>
      <c r="PWS18" s="96"/>
      <c r="PWT18" s="96"/>
      <c r="PWU18" s="96"/>
      <c r="PWV18" s="96"/>
      <c r="PWW18" s="96"/>
      <c r="PWX18" s="96"/>
      <c r="PWY18" s="96"/>
      <c r="PWZ18" s="96"/>
      <c r="PXA18" s="96"/>
      <c r="PXB18" s="96"/>
      <c r="PXC18" s="96"/>
      <c r="PXD18" s="96"/>
      <c r="PXE18" s="96"/>
      <c r="PXF18" s="96"/>
      <c r="PXG18" s="96"/>
      <c r="PXH18" s="96"/>
      <c r="PXI18" s="96"/>
      <c r="PXJ18" s="96"/>
      <c r="PXK18" s="96"/>
      <c r="PXL18" s="96"/>
      <c r="PXM18" s="96"/>
      <c r="PXN18" s="96"/>
      <c r="PXO18" s="96"/>
      <c r="PXP18" s="96"/>
      <c r="PXQ18" s="96"/>
      <c r="PXR18" s="96"/>
      <c r="PXS18" s="96"/>
      <c r="PXT18" s="96"/>
      <c r="PXU18" s="96"/>
      <c r="PXV18" s="96"/>
      <c r="PXW18" s="96"/>
      <c r="PXX18" s="96"/>
      <c r="PXY18" s="96"/>
      <c r="PXZ18" s="96"/>
      <c r="PYA18" s="96"/>
      <c r="PYB18" s="96"/>
      <c r="PYC18" s="96"/>
      <c r="PYD18" s="96"/>
      <c r="PYE18" s="96"/>
      <c r="PYF18" s="96"/>
      <c r="PYG18" s="96"/>
      <c r="PYH18" s="96"/>
      <c r="PYI18" s="96"/>
      <c r="PYJ18" s="96"/>
      <c r="PYK18" s="96"/>
      <c r="PYL18" s="96"/>
      <c r="PYM18" s="96"/>
      <c r="PYN18" s="96"/>
      <c r="PYO18" s="96"/>
      <c r="PYP18" s="96"/>
      <c r="PYQ18" s="96"/>
      <c r="PYR18" s="96"/>
      <c r="PYS18" s="96"/>
      <c r="PYT18" s="96"/>
      <c r="PYU18" s="96"/>
      <c r="PYV18" s="96"/>
      <c r="PYW18" s="96"/>
      <c r="PYX18" s="96"/>
      <c r="PYY18" s="96"/>
      <c r="PYZ18" s="96"/>
      <c r="PZA18" s="96"/>
      <c r="PZB18" s="96"/>
      <c r="PZC18" s="96"/>
      <c r="PZD18" s="96"/>
      <c r="PZE18" s="96"/>
      <c r="PZF18" s="96"/>
      <c r="PZG18" s="96"/>
      <c r="PZH18" s="96"/>
      <c r="PZI18" s="96"/>
      <c r="PZJ18" s="96"/>
      <c r="PZK18" s="96"/>
      <c r="PZL18" s="96"/>
      <c r="PZM18" s="96"/>
      <c r="PZN18" s="96"/>
      <c r="PZO18" s="96"/>
      <c r="PZP18" s="96"/>
      <c r="PZQ18" s="96"/>
      <c r="PZR18" s="96"/>
      <c r="PZS18" s="96"/>
      <c r="PZT18" s="96"/>
      <c r="PZU18" s="96"/>
      <c r="PZV18" s="96"/>
      <c r="PZW18" s="96"/>
      <c r="PZX18" s="96"/>
      <c r="PZY18" s="96"/>
      <c r="PZZ18" s="96"/>
      <c r="QAA18" s="96"/>
      <c r="QAB18" s="96"/>
      <c r="QAC18" s="96"/>
      <c r="QAD18" s="96"/>
      <c r="QAE18" s="96"/>
      <c r="QAF18" s="96"/>
      <c r="QAG18" s="96"/>
      <c r="QAH18" s="96"/>
      <c r="QAI18" s="96"/>
      <c r="QAJ18" s="96"/>
      <c r="QAK18" s="96"/>
      <c r="QAL18" s="96"/>
      <c r="QAM18" s="96"/>
      <c r="QAN18" s="96"/>
      <c r="QAO18" s="96"/>
      <c r="QAP18" s="96"/>
      <c r="QAQ18" s="96"/>
      <c r="QAR18" s="96"/>
      <c r="QAS18" s="96"/>
      <c r="QAT18" s="96"/>
      <c r="QAU18" s="96"/>
      <c r="QAV18" s="96"/>
      <c r="QAW18" s="96"/>
      <c r="QAX18" s="96"/>
      <c r="QAY18" s="96"/>
      <c r="QAZ18" s="96"/>
      <c r="QBA18" s="96"/>
      <c r="QBB18" s="96"/>
      <c r="QBC18" s="96"/>
      <c r="QBD18" s="96"/>
      <c r="QBE18" s="96"/>
      <c r="QBF18" s="96"/>
      <c r="QBG18" s="96"/>
      <c r="QBH18" s="96"/>
      <c r="QBI18" s="96"/>
      <c r="QBJ18" s="96"/>
      <c r="QBK18" s="96"/>
      <c r="QBL18" s="96"/>
      <c r="QBM18" s="96"/>
      <c r="QBN18" s="96"/>
      <c r="QBO18" s="96"/>
      <c r="QBP18" s="96"/>
      <c r="QBQ18" s="96"/>
      <c r="QBR18" s="96"/>
      <c r="QBS18" s="96"/>
      <c r="QBT18" s="96"/>
      <c r="QBU18" s="96"/>
      <c r="QBV18" s="96"/>
      <c r="QBW18" s="96"/>
      <c r="QBX18" s="96"/>
      <c r="QBY18" s="96"/>
      <c r="QBZ18" s="96"/>
      <c r="QCA18" s="96"/>
      <c r="QCB18" s="96"/>
      <c r="QCC18" s="96"/>
      <c r="QCD18" s="96"/>
      <c r="QCE18" s="96"/>
      <c r="QCF18" s="96"/>
      <c r="QCG18" s="96"/>
      <c r="QCH18" s="96"/>
      <c r="QCI18" s="96"/>
      <c r="QCJ18" s="96"/>
      <c r="QCK18" s="96"/>
      <c r="QCL18" s="96"/>
      <c r="QCM18" s="96"/>
      <c r="QCN18" s="96"/>
      <c r="QCO18" s="96"/>
      <c r="QCP18" s="96"/>
      <c r="QCQ18" s="96"/>
      <c r="QCR18" s="96"/>
      <c r="QCS18" s="96"/>
      <c r="QCT18" s="96"/>
      <c r="QCU18" s="96"/>
      <c r="QCV18" s="96"/>
      <c r="QCW18" s="96"/>
      <c r="QCX18" s="96"/>
      <c r="QCY18" s="96"/>
      <c r="QCZ18" s="96"/>
      <c r="QDA18" s="96"/>
      <c r="QDB18" s="96"/>
      <c r="QDC18" s="96"/>
      <c r="QDD18" s="96"/>
      <c r="QDE18" s="96"/>
      <c r="QDF18" s="96"/>
      <c r="QDG18" s="96"/>
      <c r="QDH18" s="96"/>
      <c r="QDI18" s="96"/>
      <c r="QDJ18" s="96"/>
      <c r="QDK18" s="96"/>
      <c r="QDL18" s="96"/>
      <c r="QDM18" s="96"/>
      <c r="QDN18" s="96"/>
      <c r="QDO18" s="96"/>
      <c r="QDP18" s="96"/>
      <c r="QDQ18" s="96"/>
      <c r="QDR18" s="96"/>
      <c r="QDS18" s="96"/>
      <c r="QDT18" s="96"/>
      <c r="QDU18" s="96"/>
      <c r="QDV18" s="96"/>
      <c r="QDW18" s="96"/>
      <c r="QDX18" s="96"/>
      <c r="QDY18" s="96"/>
      <c r="QDZ18" s="96"/>
      <c r="QEA18" s="96"/>
      <c r="QEB18" s="96"/>
      <c r="QEC18" s="96"/>
      <c r="QED18" s="96"/>
      <c r="QEE18" s="96"/>
      <c r="QEF18" s="96"/>
      <c r="QEG18" s="96"/>
      <c r="QEH18" s="96"/>
      <c r="QEI18" s="96"/>
      <c r="QEJ18" s="96"/>
      <c r="QEK18" s="96"/>
      <c r="QEL18" s="96"/>
      <c r="QEM18" s="96"/>
      <c r="QEN18" s="96"/>
      <c r="QEO18" s="96"/>
      <c r="QEP18" s="96"/>
      <c r="QEQ18" s="96"/>
      <c r="QER18" s="96"/>
      <c r="QES18" s="96"/>
      <c r="QET18" s="96"/>
      <c r="QEU18" s="96"/>
      <c r="QEV18" s="96"/>
      <c r="QEW18" s="96"/>
      <c r="QEX18" s="96"/>
      <c r="QEY18" s="96"/>
      <c r="QEZ18" s="96"/>
      <c r="QFA18" s="96"/>
      <c r="QFB18" s="96"/>
      <c r="QFC18" s="96"/>
      <c r="QFD18" s="96"/>
      <c r="QFE18" s="96"/>
      <c r="QFF18" s="96"/>
      <c r="QFG18" s="96"/>
      <c r="QFH18" s="96"/>
      <c r="QFI18" s="96"/>
      <c r="QFJ18" s="96"/>
      <c r="QFK18" s="96"/>
      <c r="QFL18" s="96"/>
      <c r="QFM18" s="96"/>
      <c r="QFN18" s="96"/>
      <c r="QFO18" s="96"/>
      <c r="QFP18" s="96"/>
      <c r="QFQ18" s="96"/>
      <c r="QFR18" s="96"/>
      <c r="QFS18" s="96"/>
      <c r="QFT18" s="96"/>
      <c r="QFU18" s="96"/>
      <c r="QFV18" s="96"/>
      <c r="QFW18" s="96"/>
      <c r="QFX18" s="96"/>
      <c r="QFY18" s="96"/>
      <c r="QFZ18" s="96"/>
      <c r="QGA18" s="96"/>
      <c r="QGB18" s="96"/>
      <c r="QGC18" s="96"/>
      <c r="QGD18" s="96"/>
      <c r="QGE18" s="96"/>
      <c r="QGF18" s="96"/>
      <c r="QGG18" s="96"/>
      <c r="QGH18" s="96"/>
      <c r="QGI18" s="96"/>
      <c r="QGJ18" s="96"/>
      <c r="QGK18" s="96"/>
      <c r="QGL18" s="96"/>
      <c r="QGM18" s="96"/>
      <c r="QGN18" s="96"/>
      <c r="QGO18" s="96"/>
      <c r="QGP18" s="96"/>
      <c r="QGQ18" s="96"/>
      <c r="QGR18" s="96"/>
      <c r="QGS18" s="96"/>
      <c r="QGT18" s="96"/>
      <c r="QGU18" s="96"/>
      <c r="QGV18" s="96"/>
      <c r="QGW18" s="96"/>
      <c r="QGX18" s="96"/>
      <c r="QGY18" s="96"/>
      <c r="QGZ18" s="96"/>
      <c r="QHA18" s="96"/>
      <c r="QHB18" s="96"/>
      <c r="QHC18" s="96"/>
      <c r="QHD18" s="96"/>
      <c r="QHE18" s="96"/>
      <c r="QHF18" s="96"/>
      <c r="QHG18" s="96"/>
      <c r="QHH18" s="96"/>
      <c r="QHI18" s="96"/>
      <c r="QHJ18" s="96"/>
      <c r="QHK18" s="96"/>
      <c r="QHL18" s="96"/>
      <c r="QHM18" s="96"/>
      <c r="QHN18" s="96"/>
      <c r="QHO18" s="96"/>
      <c r="QHP18" s="96"/>
      <c r="QHQ18" s="96"/>
      <c r="QHR18" s="96"/>
      <c r="QHS18" s="96"/>
      <c r="QHT18" s="96"/>
      <c r="QHU18" s="96"/>
      <c r="QHV18" s="96"/>
      <c r="QHW18" s="96"/>
      <c r="QHX18" s="96"/>
      <c r="QHY18" s="96"/>
      <c r="QHZ18" s="96"/>
      <c r="QIA18" s="96"/>
      <c r="QIB18" s="96"/>
      <c r="QIC18" s="96"/>
      <c r="QID18" s="96"/>
      <c r="QIE18" s="96"/>
      <c r="QIF18" s="96"/>
      <c r="QIG18" s="96"/>
      <c r="QIH18" s="96"/>
      <c r="QII18" s="96"/>
      <c r="QIJ18" s="96"/>
      <c r="QIK18" s="96"/>
      <c r="QIL18" s="96"/>
      <c r="QIM18" s="96"/>
      <c r="QIN18" s="96"/>
      <c r="QIO18" s="96"/>
      <c r="QIP18" s="96"/>
      <c r="QIQ18" s="96"/>
      <c r="QIR18" s="96"/>
      <c r="QIS18" s="96"/>
      <c r="QIT18" s="96"/>
      <c r="QIU18" s="96"/>
      <c r="QIV18" s="96"/>
      <c r="QIW18" s="96"/>
      <c r="QIX18" s="96"/>
      <c r="QIY18" s="96"/>
      <c r="QIZ18" s="96"/>
      <c r="QJA18" s="96"/>
      <c r="QJB18" s="96"/>
      <c r="QJC18" s="96"/>
      <c r="QJD18" s="96"/>
      <c r="QJE18" s="96"/>
      <c r="QJF18" s="96"/>
      <c r="QJG18" s="96"/>
      <c r="QJH18" s="96"/>
      <c r="QJI18" s="96"/>
      <c r="QJJ18" s="96"/>
      <c r="QJK18" s="96"/>
      <c r="QJL18" s="96"/>
      <c r="QJM18" s="96"/>
      <c r="QJN18" s="96"/>
      <c r="QJO18" s="96"/>
      <c r="QJP18" s="96"/>
      <c r="QJQ18" s="96"/>
      <c r="QJR18" s="96"/>
      <c r="QJS18" s="96"/>
      <c r="QJT18" s="96"/>
      <c r="QJU18" s="96"/>
      <c r="QJV18" s="96"/>
      <c r="QJW18" s="96"/>
      <c r="QJX18" s="96"/>
      <c r="QJY18" s="96"/>
      <c r="QJZ18" s="96"/>
      <c r="QKA18" s="96"/>
      <c r="QKB18" s="96"/>
      <c r="QKC18" s="96"/>
      <c r="QKD18" s="96"/>
      <c r="QKE18" s="96"/>
      <c r="QKF18" s="96"/>
      <c r="QKG18" s="96"/>
      <c r="QKH18" s="96"/>
      <c r="QKI18" s="96"/>
      <c r="QKJ18" s="96"/>
      <c r="QKK18" s="96"/>
      <c r="QKL18" s="96"/>
      <c r="QKM18" s="96"/>
      <c r="QKN18" s="96"/>
      <c r="QKO18" s="96"/>
      <c r="QKP18" s="96"/>
      <c r="QKQ18" s="96"/>
      <c r="QKR18" s="96"/>
      <c r="QKS18" s="96"/>
      <c r="QKT18" s="96"/>
      <c r="QKU18" s="96"/>
      <c r="QKV18" s="96"/>
      <c r="QKW18" s="96"/>
      <c r="QKX18" s="96"/>
      <c r="QKY18" s="96"/>
      <c r="QKZ18" s="96"/>
      <c r="QLA18" s="96"/>
      <c r="QLB18" s="96"/>
      <c r="QLC18" s="96"/>
      <c r="QLD18" s="96"/>
      <c r="QLE18" s="96"/>
      <c r="QLF18" s="96"/>
      <c r="QLG18" s="96"/>
      <c r="QLH18" s="96"/>
      <c r="QLI18" s="96"/>
      <c r="QLJ18" s="96"/>
      <c r="QLK18" s="96"/>
      <c r="QLL18" s="96"/>
      <c r="QLM18" s="96"/>
      <c r="QLN18" s="96"/>
      <c r="QLO18" s="96"/>
      <c r="QLP18" s="96"/>
      <c r="QLQ18" s="96"/>
      <c r="QLR18" s="96"/>
      <c r="QLS18" s="96"/>
      <c r="QLT18" s="96"/>
      <c r="QLU18" s="96"/>
      <c r="QLV18" s="96"/>
      <c r="QLW18" s="96"/>
      <c r="QLX18" s="96"/>
      <c r="QLY18" s="96"/>
      <c r="QLZ18" s="96"/>
      <c r="QMA18" s="96"/>
      <c r="QMB18" s="96"/>
      <c r="QMC18" s="96"/>
      <c r="QMD18" s="96"/>
      <c r="QME18" s="96"/>
      <c r="QMF18" s="96"/>
      <c r="QMG18" s="96"/>
      <c r="QMH18" s="96"/>
      <c r="QMI18" s="96"/>
      <c r="QMJ18" s="96"/>
      <c r="QMK18" s="96"/>
      <c r="QML18" s="96"/>
      <c r="QMM18" s="96"/>
      <c r="QMN18" s="96"/>
      <c r="QMO18" s="96"/>
      <c r="QMP18" s="96"/>
      <c r="QMQ18" s="96"/>
      <c r="QMR18" s="96"/>
      <c r="QMS18" s="96"/>
      <c r="QMT18" s="96"/>
      <c r="QMU18" s="96"/>
      <c r="QMV18" s="96"/>
      <c r="QMW18" s="96"/>
      <c r="QMX18" s="96"/>
      <c r="QMY18" s="96"/>
      <c r="QMZ18" s="96"/>
      <c r="QNA18" s="96"/>
      <c r="QNB18" s="96"/>
      <c r="QNC18" s="96"/>
      <c r="QND18" s="96"/>
      <c r="QNE18" s="96"/>
      <c r="QNF18" s="96"/>
      <c r="QNG18" s="96"/>
      <c r="QNH18" s="96"/>
      <c r="QNI18" s="96"/>
      <c r="QNJ18" s="96"/>
      <c r="QNK18" s="96"/>
      <c r="QNL18" s="96"/>
      <c r="QNM18" s="96"/>
      <c r="QNN18" s="96"/>
      <c r="QNO18" s="96"/>
      <c r="QNP18" s="96"/>
      <c r="QNQ18" s="96"/>
      <c r="QNR18" s="96"/>
      <c r="QNS18" s="96"/>
      <c r="QNT18" s="96"/>
      <c r="QNU18" s="96"/>
      <c r="QNV18" s="96"/>
      <c r="QNW18" s="96"/>
      <c r="QNX18" s="96"/>
      <c r="QNY18" s="96"/>
      <c r="QNZ18" s="96"/>
      <c r="QOA18" s="96"/>
      <c r="QOB18" s="96"/>
      <c r="QOC18" s="96"/>
      <c r="QOD18" s="96"/>
      <c r="QOE18" s="96"/>
      <c r="QOF18" s="96"/>
      <c r="QOG18" s="96"/>
      <c r="QOH18" s="96"/>
      <c r="QOI18" s="96"/>
      <c r="QOJ18" s="96"/>
      <c r="QOK18" s="96"/>
      <c r="QOL18" s="96"/>
      <c r="QOM18" s="96"/>
      <c r="QON18" s="96"/>
      <c r="QOO18" s="96"/>
      <c r="QOP18" s="96"/>
      <c r="QOQ18" s="96"/>
      <c r="QOR18" s="96"/>
      <c r="QOS18" s="96"/>
      <c r="QOT18" s="96"/>
      <c r="QOU18" s="96"/>
      <c r="QOV18" s="96"/>
      <c r="QOW18" s="96"/>
      <c r="QOX18" s="96"/>
      <c r="QOY18" s="96"/>
      <c r="QOZ18" s="96"/>
      <c r="QPA18" s="96"/>
      <c r="QPB18" s="96"/>
      <c r="QPC18" s="96"/>
      <c r="QPD18" s="96"/>
      <c r="QPE18" s="96"/>
      <c r="QPF18" s="96"/>
      <c r="QPG18" s="96"/>
      <c r="QPH18" s="96"/>
      <c r="QPI18" s="96"/>
      <c r="QPJ18" s="96"/>
      <c r="QPK18" s="96"/>
      <c r="QPL18" s="96"/>
      <c r="QPM18" s="96"/>
      <c r="QPN18" s="96"/>
      <c r="QPO18" s="96"/>
      <c r="QPP18" s="96"/>
      <c r="QPQ18" s="96"/>
      <c r="QPR18" s="96"/>
      <c r="QPS18" s="96"/>
      <c r="QPT18" s="96"/>
      <c r="QPU18" s="96"/>
      <c r="QPV18" s="96"/>
      <c r="QPW18" s="96"/>
      <c r="QPX18" s="96"/>
      <c r="QPY18" s="96"/>
      <c r="QPZ18" s="96"/>
      <c r="QQA18" s="96"/>
      <c r="QQB18" s="96"/>
      <c r="QQC18" s="96"/>
      <c r="QQD18" s="96"/>
      <c r="QQE18" s="96"/>
      <c r="QQF18" s="96"/>
      <c r="QQG18" s="96"/>
      <c r="QQH18" s="96"/>
      <c r="QQI18" s="96"/>
      <c r="QQJ18" s="96"/>
      <c r="QQK18" s="96"/>
      <c r="QQL18" s="96"/>
      <c r="QQM18" s="96"/>
      <c r="QQN18" s="96"/>
      <c r="QQO18" s="96"/>
      <c r="QQP18" s="96"/>
      <c r="QQQ18" s="96"/>
      <c r="QQR18" s="96"/>
      <c r="QQS18" s="96"/>
      <c r="QQT18" s="96"/>
      <c r="QQU18" s="96"/>
      <c r="QQV18" s="96"/>
      <c r="QQW18" s="96"/>
      <c r="QQX18" s="96"/>
      <c r="QQY18" s="96"/>
      <c r="QQZ18" s="96"/>
      <c r="QRA18" s="96"/>
      <c r="QRB18" s="96"/>
      <c r="QRC18" s="96"/>
      <c r="QRD18" s="96"/>
      <c r="QRE18" s="96"/>
      <c r="QRF18" s="96"/>
      <c r="QRG18" s="96"/>
      <c r="QRH18" s="96"/>
      <c r="QRI18" s="96"/>
      <c r="QRJ18" s="96"/>
      <c r="QRK18" s="96"/>
      <c r="QRL18" s="96"/>
      <c r="QRM18" s="96"/>
      <c r="QRN18" s="96"/>
      <c r="QRO18" s="96"/>
      <c r="QRP18" s="96"/>
      <c r="QRQ18" s="96"/>
      <c r="QRR18" s="96"/>
      <c r="QRS18" s="96"/>
      <c r="QRT18" s="96"/>
      <c r="QRU18" s="96"/>
      <c r="QRV18" s="96"/>
      <c r="QRW18" s="96"/>
      <c r="QRX18" s="96"/>
      <c r="QRY18" s="96"/>
      <c r="QRZ18" s="96"/>
      <c r="QSA18" s="96"/>
      <c r="QSB18" s="96"/>
      <c r="QSC18" s="96"/>
      <c r="QSD18" s="96"/>
      <c r="QSE18" s="96"/>
      <c r="QSF18" s="96"/>
      <c r="QSG18" s="96"/>
      <c r="QSH18" s="96"/>
      <c r="QSI18" s="96"/>
      <c r="QSJ18" s="96"/>
      <c r="QSK18" s="96"/>
      <c r="QSL18" s="96"/>
      <c r="QSM18" s="96"/>
      <c r="QSN18" s="96"/>
      <c r="QSO18" s="96"/>
      <c r="QSP18" s="96"/>
      <c r="QSQ18" s="96"/>
      <c r="QSR18" s="96"/>
      <c r="QSS18" s="96"/>
      <c r="QST18" s="96"/>
      <c r="QSU18" s="96"/>
      <c r="QSV18" s="96"/>
      <c r="QSW18" s="96"/>
      <c r="QSX18" s="96"/>
      <c r="QSY18" s="96"/>
      <c r="QSZ18" s="96"/>
      <c r="QTA18" s="96"/>
      <c r="QTB18" s="96"/>
      <c r="QTC18" s="96"/>
      <c r="QTD18" s="96"/>
      <c r="QTE18" s="96"/>
      <c r="QTF18" s="96"/>
      <c r="QTG18" s="96"/>
      <c r="QTH18" s="96"/>
      <c r="QTI18" s="96"/>
      <c r="QTJ18" s="96"/>
      <c r="QTK18" s="96"/>
      <c r="QTL18" s="96"/>
      <c r="QTM18" s="96"/>
      <c r="QTN18" s="96"/>
      <c r="QTO18" s="96"/>
      <c r="QTP18" s="96"/>
      <c r="QTQ18" s="96"/>
      <c r="QTR18" s="96"/>
      <c r="QTS18" s="96"/>
      <c r="QTT18" s="96"/>
      <c r="QTU18" s="96"/>
      <c r="QTV18" s="96"/>
      <c r="QTW18" s="96"/>
      <c r="QTX18" s="96"/>
      <c r="QTY18" s="96"/>
      <c r="QTZ18" s="96"/>
      <c r="QUA18" s="96"/>
      <c r="QUB18" s="96"/>
      <c r="QUC18" s="96"/>
      <c r="QUD18" s="96"/>
      <c r="QUE18" s="96"/>
      <c r="QUF18" s="96"/>
      <c r="QUG18" s="96"/>
      <c r="QUH18" s="96"/>
      <c r="QUI18" s="96"/>
      <c r="QUJ18" s="96"/>
      <c r="QUK18" s="96"/>
      <c r="QUL18" s="96"/>
      <c r="QUM18" s="96"/>
      <c r="QUN18" s="96"/>
      <c r="QUO18" s="96"/>
      <c r="QUP18" s="96"/>
      <c r="QUQ18" s="96"/>
      <c r="QUR18" s="96"/>
      <c r="QUS18" s="96"/>
      <c r="QUT18" s="96"/>
      <c r="QUU18" s="96"/>
      <c r="QUV18" s="96"/>
      <c r="QUW18" s="96"/>
      <c r="QUX18" s="96"/>
      <c r="QUY18" s="96"/>
      <c r="QUZ18" s="96"/>
      <c r="QVA18" s="96"/>
      <c r="QVB18" s="96"/>
      <c r="QVC18" s="96"/>
      <c r="QVD18" s="96"/>
      <c r="QVE18" s="96"/>
      <c r="QVF18" s="96"/>
      <c r="QVG18" s="96"/>
      <c r="QVH18" s="96"/>
      <c r="QVI18" s="96"/>
      <c r="QVJ18" s="96"/>
      <c r="QVK18" s="96"/>
      <c r="QVL18" s="96"/>
      <c r="QVM18" s="96"/>
      <c r="QVN18" s="96"/>
      <c r="QVO18" s="96"/>
      <c r="QVP18" s="96"/>
      <c r="QVQ18" s="96"/>
      <c r="QVR18" s="96"/>
      <c r="QVS18" s="96"/>
      <c r="QVT18" s="96"/>
      <c r="QVU18" s="96"/>
      <c r="QVV18" s="96"/>
      <c r="QVW18" s="96"/>
      <c r="QVX18" s="96"/>
      <c r="QVY18" s="96"/>
      <c r="QVZ18" s="96"/>
      <c r="QWA18" s="96"/>
      <c r="QWB18" s="96"/>
      <c r="QWC18" s="96"/>
      <c r="QWD18" s="96"/>
      <c r="QWE18" s="96"/>
      <c r="QWF18" s="96"/>
      <c r="QWG18" s="96"/>
      <c r="QWH18" s="96"/>
      <c r="QWI18" s="96"/>
      <c r="QWJ18" s="96"/>
      <c r="QWK18" s="96"/>
      <c r="QWL18" s="96"/>
      <c r="QWM18" s="96"/>
      <c r="QWN18" s="96"/>
      <c r="QWO18" s="96"/>
      <c r="QWP18" s="96"/>
      <c r="QWQ18" s="96"/>
      <c r="QWR18" s="96"/>
      <c r="QWS18" s="96"/>
      <c r="QWT18" s="96"/>
      <c r="QWU18" s="96"/>
      <c r="QWV18" s="96"/>
      <c r="QWW18" s="96"/>
      <c r="QWX18" s="96"/>
      <c r="QWY18" s="96"/>
      <c r="QWZ18" s="96"/>
      <c r="QXA18" s="96"/>
      <c r="QXB18" s="96"/>
      <c r="QXC18" s="96"/>
      <c r="QXD18" s="96"/>
      <c r="QXE18" s="96"/>
      <c r="QXF18" s="96"/>
      <c r="QXG18" s="96"/>
      <c r="QXH18" s="96"/>
      <c r="QXI18" s="96"/>
      <c r="QXJ18" s="96"/>
      <c r="QXK18" s="96"/>
      <c r="QXL18" s="96"/>
      <c r="QXM18" s="96"/>
      <c r="QXN18" s="96"/>
      <c r="QXO18" s="96"/>
      <c r="QXP18" s="96"/>
      <c r="QXQ18" s="96"/>
      <c r="QXR18" s="96"/>
      <c r="QXS18" s="96"/>
      <c r="QXT18" s="96"/>
      <c r="QXU18" s="96"/>
      <c r="QXV18" s="96"/>
      <c r="QXW18" s="96"/>
      <c r="QXX18" s="96"/>
      <c r="QXY18" s="96"/>
      <c r="QXZ18" s="96"/>
      <c r="QYA18" s="96"/>
      <c r="QYB18" s="96"/>
      <c r="QYC18" s="96"/>
      <c r="QYD18" s="96"/>
      <c r="QYE18" s="96"/>
      <c r="QYF18" s="96"/>
      <c r="QYG18" s="96"/>
      <c r="QYH18" s="96"/>
      <c r="QYI18" s="96"/>
      <c r="QYJ18" s="96"/>
      <c r="QYK18" s="96"/>
      <c r="QYL18" s="96"/>
      <c r="QYM18" s="96"/>
      <c r="QYN18" s="96"/>
      <c r="QYO18" s="96"/>
      <c r="QYP18" s="96"/>
      <c r="QYQ18" s="96"/>
      <c r="QYR18" s="96"/>
      <c r="QYS18" s="96"/>
      <c r="QYT18" s="96"/>
      <c r="QYU18" s="96"/>
      <c r="QYV18" s="96"/>
      <c r="QYW18" s="96"/>
      <c r="QYX18" s="96"/>
      <c r="QYY18" s="96"/>
      <c r="QYZ18" s="96"/>
      <c r="QZA18" s="96"/>
      <c r="QZB18" s="96"/>
      <c r="QZC18" s="96"/>
      <c r="QZD18" s="96"/>
      <c r="QZE18" s="96"/>
      <c r="QZF18" s="96"/>
      <c r="QZG18" s="96"/>
      <c r="QZH18" s="96"/>
      <c r="QZI18" s="96"/>
      <c r="QZJ18" s="96"/>
      <c r="QZK18" s="96"/>
      <c r="QZL18" s="96"/>
      <c r="QZM18" s="96"/>
      <c r="QZN18" s="96"/>
      <c r="QZO18" s="96"/>
      <c r="QZP18" s="96"/>
      <c r="QZQ18" s="96"/>
      <c r="QZR18" s="96"/>
      <c r="QZS18" s="96"/>
      <c r="QZT18" s="96"/>
      <c r="QZU18" s="96"/>
      <c r="QZV18" s="96"/>
      <c r="QZW18" s="96"/>
      <c r="QZX18" s="96"/>
      <c r="QZY18" s="96"/>
      <c r="QZZ18" s="96"/>
      <c r="RAA18" s="96"/>
      <c r="RAB18" s="96"/>
      <c r="RAC18" s="96"/>
      <c r="RAD18" s="96"/>
      <c r="RAE18" s="96"/>
      <c r="RAF18" s="96"/>
      <c r="RAG18" s="96"/>
      <c r="RAH18" s="96"/>
      <c r="RAI18" s="96"/>
      <c r="RAJ18" s="96"/>
      <c r="RAK18" s="96"/>
      <c r="RAL18" s="96"/>
      <c r="RAM18" s="96"/>
      <c r="RAN18" s="96"/>
      <c r="RAO18" s="96"/>
      <c r="RAP18" s="96"/>
      <c r="RAQ18" s="96"/>
      <c r="RAR18" s="96"/>
      <c r="RAS18" s="96"/>
      <c r="RAT18" s="96"/>
      <c r="RAU18" s="96"/>
      <c r="RAV18" s="96"/>
      <c r="RAW18" s="96"/>
      <c r="RAX18" s="96"/>
      <c r="RAY18" s="96"/>
      <c r="RAZ18" s="96"/>
      <c r="RBA18" s="96"/>
      <c r="RBB18" s="96"/>
      <c r="RBC18" s="96"/>
      <c r="RBD18" s="96"/>
      <c r="RBE18" s="96"/>
      <c r="RBF18" s="96"/>
      <c r="RBG18" s="96"/>
      <c r="RBH18" s="96"/>
      <c r="RBI18" s="96"/>
      <c r="RBJ18" s="96"/>
      <c r="RBK18" s="96"/>
      <c r="RBL18" s="96"/>
      <c r="RBM18" s="96"/>
      <c r="RBN18" s="96"/>
      <c r="RBO18" s="96"/>
      <c r="RBP18" s="96"/>
      <c r="RBQ18" s="96"/>
      <c r="RBR18" s="96"/>
      <c r="RBS18" s="96"/>
      <c r="RBT18" s="96"/>
      <c r="RBU18" s="96"/>
      <c r="RBV18" s="96"/>
      <c r="RBW18" s="96"/>
      <c r="RBX18" s="96"/>
      <c r="RBY18" s="96"/>
      <c r="RBZ18" s="96"/>
      <c r="RCA18" s="96"/>
      <c r="RCB18" s="96"/>
      <c r="RCC18" s="96"/>
      <c r="RCD18" s="96"/>
      <c r="RCE18" s="96"/>
      <c r="RCF18" s="96"/>
      <c r="RCG18" s="96"/>
      <c r="RCH18" s="96"/>
      <c r="RCI18" s="96"/>
      <c r="RCJ18" s="96"/>
      <c r="RCK18" s="96"/>
      <c r="RCL18" s="96"/>
      <c r="RCM18" s="96"/>
      <c r="RCN18" s="96"/>
      <c r="RCO18" s="96"/>
      <c r="RCP18" s="96"/>
      <c r="RCQ18" s="96"/>
      <c r="RCR18" s="96"/>
      <c r="RCS18" s="96"/>
      <c r="RCT18" s="96"/>
      <c r="RCU18" s="96"/>
      <c r="RCV18" s="96"/>
      <c r="RCW18" s="96"/>
      <c r="RCX18" s="96"/>
      <c r="RCY18" s="96"/>
      <c r="RCZ18" s="96"/>
      <c r="RDA18" s="96"/>
      <c r="RDB18" s="96"/>
      <c r="RDC18" s="96"/>
      <c r="RDD18" s="96"/>
      <c r="RDE18" s="96"/>
      <c r="RDF18" s="96"/>
      <c r="RDG18" s="96"/>
      <c r="RDH18" s="96"/>
      <c r="RDI18" s="96"/>
      <c r="RDJ18" s="96"/>
      <c r="RDK18" s="96"/>
      <c r="RDL18" s="96"/>
      <c r="RDM18" s="96"/>
      <c r="RDN18" s="96"/>
      <c r="RDO18" s="96"/>
      <c r="RDP18" s="96"/>
      <c r="RDQ18" s="96"/>
      <c r="RDR18" s="96"/>
      <c r="RDS18" s="96"/>
      <c r="RDT18" s="96"/>
      <c r="RDU18" s="96"/>
      <c r="RDV18" s="96"/>
      <c r="RDW18" s="96"/>
      <c r="RDX18" s="96"/>
      <c r="RDY18" s="96"/>
      <c r="RDZ18" s="96"/>
      <c r="REA18" s="96"/>
      <c r="REB18" s="96"/>
      <c r="REC18" s="96"/>
      <c r="RED18" s="96"/>
      <c r="REE18" s="96"/>
      <c r="REF18" s="96"/>
      <c r="REG18" s="96"/>
      <c r="REH18" s="96"/>
      <c r="REI18" s="96"/>
      <c r="REJ18" s="96"/>
      <c r="REK18" s="96"/>
      <c r="REL18" s="96"/>
      <c r="REM18" s="96"/>
      <c r="REN18" s="96"/>
      <c r="REO18" s="96"/>
      <c r="REP18" s="96"/>
      <c r="REQ18" s="96"/>
      <c r="RER18" s="96"/>
      <c r="RES18" s="96"/>
      <c r="RET18" s="96"/>
      <c r="REU18" s="96"/>
      <c r="REV18" s="96"/>
      <c r="REW18" s="96"/>
      <c r="REX18" s="96"/>
      <c r="REY18" s="96"/>
      <c r="REZ18" s="96"/>
      <c r="RFA18" s="96"/>
      <c r="RFB18" s="96"/>
      <c r="RFC18" s="96"/>
      <c r="RFD18" s="96"/>
      <c r="RFE18" s="96"/>
      <c r="RFF18" s="96"/>
      <c r="RFG18" s="96"/>
      <c r="RFH18" s="96"/>
      <c r="RFI18" s="96"/>
      <c r="RFJ18" s="96"/>
      <c r="RFK18" s="96"/>
      <c r="RFL18" s="96"/>
      <c r="RFM18" s="96"/>
      <c r="RFN18" s="96"/>
      <c r="RFO18" s="96"/>
      <c r="RFP18" s="96"/>
      <c r="RFQ18" s="96"/>
      <c r="RFR18" s="96"/>
      <c r="RFS18" s="96"/>
      <c r="RFT18" s="96"/>
      <c r="RFU18" s="96"/>
      <c r="RFV18" s="96"/>
      <c r="RFW18" s="96"/>
      <c r="RFX18" s="96"/>
      <c r="RFY18" s="96"/>
      <c r="RFZ18" s="96"/>
      <c r="RGA18" s="96"/>
      <c r="RGB18" s="96"/>
      <c r="RGC18" s="96"/>
      <c r="RGD18" s="96"/>
      <c r="RGE18" s="96"/>
      <c r="RGF18" s="96"/>
      <c r="RGG18" s="96"/>
      <c r="RGH18" s="96"/>
      <c r="RGI18" s="96"/>
      <c r="RGJ18" s="96"/>
      <c r="RGK18" s="96"/>
      <c r="RGL18" s="96"/>
      <c r="RGM18" s="96"/>
      <c r="RGN18" s="96"/>
      <c r="RGO18" s="96"/>
      <c r="RGP18" s="96"/>
      <c r="RGQ18" s="96"/>
      <c r="RGR18" s="96"/>
      <c r="RGS18" s="96"/>
      <c r="RGT18" s="96"/>
      <c r="RGU18" s="96"/>
      <c r="RGV18" s="96"/>
      <c r="RGW18" s="96"/>
      <c r="RGX18" s="96"/>
      <c r="RGY18" s="96"/>
      <c r="RGZ18" s="96"/>
      <c r="RHA18" s="96"/>
      <c r="RHB18" s="96"/>
      <c r="RHC18" s="96"/>
      <c r="RHD18" s="96"/>
      <c r="RHE18" s="96"/>
      <c r="RHF18" s="96"/>
      <c r="RHG18" s="96"/>
      <c r="RHH18" s="96"/>
      <c r="RHI18" s="96"/>
      <c r="RHJ18" s="96"/>
      <c r="RHK18" s="96"/>
      <c r="RHL18" s="96"/>
      <c r="RHM18" s="96"/>
      <c r="RHN18" s="96"/>
      <c r="RHO18" s="96"/>
      <c r="RHP18" s="96"/>
      <c r="RHQ18" s="96"/>
      <c r="RHR18" s="96"/>
      <c r="RHS18" s="96"/>
      <c r="RHT18" s="96"/>
      <c r="RHU18" s="96"/>
      <c r="RHV18" s="96"/>
      <c r="RHW18" s="96"/>
      <c r="RHX18" s="96"/>
      <c r="RHY18" s="96"/>
      <c r="RHZ18" s="96"/>
      <c r="RIA18" s="96"/>
      <c r="RIB18" s="96"/>
      <c r="RIC18" s="96"/>
      <c r="RID18" s="96"/>
      <c r="RIE18" s="96"/>
      <c r="RIF18" s="96"/>
      <c r="RIG18" s="96"/>
      <c r="RIH18" s="96"/>
      <c r="RII18" s="96"/>
      <c r="RIJ18" s="96"/>
      <c r="RIK18" s="96"/>
      <c r="RIL18" s="96"/>
      <c r="RIM18" s="96"/>
      <c r="RIN18" s="96"/>
      <c r="RIO18" s="96"/>
      <c r="RIP18" s="96"/>
      <c r="RIQ18" s="96"/>
      <c r="RIR18" s="96"/>
      <c r="RIS18" s="96"/>
      <c r="RIT18" s="96"/>
      <c r="RIU18" s="96"/>
      <c r="RIV18" s="96"/>
      <c r="RIW18" s="96"/>
      <c r="RIX18" s="96"/>
      <c r="RIY18" s="96"/>
      <c r="RIZ18" s="96"/>
      <c r="RJA18" s="96"/>
      <c r="RJB18" s="96"/>
      <c r="RJC18" s="96"/>
      <c r="RJD18" s="96"/>
      <c r="RJE18" s="96"/>
      <c r="RJF18" s="96"/>
      <c r="RJG18" s="96"/>
      <c r="RJH18" s="96"/>
      <c r="RJI18" s="96"/>
      <c r="RJJ18" s="96"/>
      <c r="RJK18" s="96"/>
      <c r="RJL18" s="96"/>
      <c r="RJM18" s="96"/>
      <c r="RJN18" s="96"/>
      <c r="RJO18" s="96"/>
      <c r="RJP18" s="96"/>
      <c r="RJQ18" s="96"/>
      <c r="RJR18" s="96"/>
      <c r="RJS18" s="96"/>
      <c r="RJT18" s="96"/>
      <c r="RJU18" s="96"/>
      <c r="RJV18" s="96"/>
      <c r="RJW18" s="96"/>
      <c r="RJX18" s="96"/>
      <c r="RJY18" s="96"/>
      <c r="RJZ18" s="96"/>
      <c r="RKA18" s="96"/>
      <c r="RKB18" s="96"/>
      <c r="RKC18" s="96"/>
      <c r="RKD18" s="96"/>
      <c r="RKE18" s="96"/>
      <c r="RKF18" s="96"/>
      <c r="RKG18" s="96"/>
      <c r="RKH18" s="96"/>
      <c r="RKI18" s="96"/>
      <c r="RKJ18" s="96"/>
      <c r="RKK18" s="96"/>
      <c r="RKL18" s="96"/>
      <c r="RKM18" s="96"/>
      <c r="RKN18" s="96"/>
      <c r="RKO18" s="96"/>
      <c r="RKP18" s="96"/>
      <c r="RKQ18" s="96"/>
      <c r="RKR18" s="96"/>
      <c r="RKS18" s="96"/>
      <c r="RKT18" s="96"/>
      <c r="RKU18" s="96"/>
      <c r="RKV18" s="96"/>
      <c r="RKW18" s="96"/>
      <c r="RKX18" s="96"/>
      <c r="RKY18" s="96"/>
      <c r="RKZ18" s="96"/>
      <c r="RLA18" s="96"/>
      <c r="RLB18" s="96"/>
      <c r="RLC18" s="96"/>
      <c r="RLD18" s="96"/>
      <c r="RLE18" s="96"/>
      <c r="RLF18" s="96"/>
      <c r="RLG18" s="96"/>
      <c r="RLH18" s="96"/>
      <c r="RLI18" s="96"/>
      <c r="RLJ18" s="96"/>
      <c r="RLK18" s="96"/>
      <c r="RLL18" s="96"/>
      <c r="RLM18" s="96"/>
      <c r="RLN18" s="96"/>
      <c r="RLO18" s="96"/>
      <c r="RLP18" s="96"/>
      <c r="RLQ18" s="96"/>
      <c r="RLR18" s="96"/>
      <c r="RLS18" s="96"/>
      <c r="RLT18" s="96"/>
      <c r="RLU18" s="96"/>
      <c r="RLV18" s="96"/>
      <c r="RLW18" s="96"/>
      <c r="RLX18" s="96"/>
      <c r="RLY18" s="96"/>
      <c r="RLZ18" s="96"/>
      <c r="RMA18" s="96"/>
      <c r="RMB18" s="96"/>
      <c r="RMC18" s="96"/>
      <c r="RMD18" s="96"/>
      <c r="RME18" s="96"/>
      <c r="RMF18" s="96"/>
      <c r="RMG18" s="96"/>
      <c r="RMH18" s="96"/>
      <c r="RMI18" s="96"/>
      <c r="RMJ18" s="96"/>
      <c r="RMK18" s="96"/>
      <c r="RML18" s="96"/>
      <c r="RMM18" s="96"/>
      <c r="RMN18" s="96"/>
      <c r="RMO18" s="96"/>
      <c r="RMP18" s="96"/>
      <c r="RMQ18" s="96"/>
      <c r="RMR18" s="96"/>
      <c r="RMS18" s="96"/>
      <c r="RMT18" s="96"/>
      <c r="RMU18" s="96"/>
      <c r="RMV18" s="96"/>
      <c r="RMW18" s="96"/>
      <c r="RMX18" s="96"/>
      <c r="RMY18" s="96"/>
      <c r="RMZ18" s="96"/>
      <c r="RNA18" s="96"/>
      <c r="RNB18" s="96"/>
      <c r="RNC18" s="96"/>
      <c r="RND18" s="96"/>
      <c r="RNE18" s="96"/>
      <c r="RNF18" s="96"/>
      <c r="RNG18" s="96"/>
      <c r="RNH18" s="96"/>
      <c r="RNI18" s="96"/>
      <c r="RNJ18" s="96"/>
      <c r="RNK18" s="96"/>
      <c r="RNL18" s="96"/>
      <c r="RNM18" s="96"/>
      <c r="RNN18" s="96"/>
      <c r="RNO18" s="96"/>
      <c r="RNP18" s="96"/>
      <c r="RNQ18" s="96"/>
      <c r="RNR18" s="96"/>
      <c r="RNS18" s="96"/>
      <c r="RNT18" s="96"/>
      <c r="RNU18" s="96"/>
      <c r="RNV18" s="96"/>
      <c r="RNW18" s="96"/>
      <c r="RNX18" s="96"/>
      <c r="RNY18" s="96"/>
      <c r="RNZ18" s="96"/>
      <c r="ROA18" s="96"/>
      <c r="ROB18" s="96"/>
      <c r="ROC18" s="96"/>
      <c r="ROD18" s="96"/>
      <c r="ROE18" s="96"/>
      <c r="ROF18" s="96"/>
      <c r="ROG18" s="96"/>
      <c r="ROH18" s="96"/>
      <c r="ROI18" s="96"/>
      <c r="ROJ18" s="96"/>
      <c r="ROK18" s="96"/>
      <c r="ROL18" s="96"/>
      <c r="ROM18" s="96"/>
      <c r="RON18" s="96"/>
      <c r="ROO18" s="96"/>
      <c r="ROP18" s="96"/>
      <c r="ROQ18" s="96"/>
      <c r="ROR18" s="96"/>
      <c r="ROS18" s="96"/>
      <c r="ROT18" s="96"/>
      <c r="ROU18" s="96"/>
      <c r="ROV18" s="96"/>
      <c r="ROW18" s="96"/>
      <c r="ROX18" s="96"/>
      <c r="ROY18" s="96"/>
      <c r="ROZ18" s="96"/>
      <c r="RPA18" s="96"/>
      <c r="RPB18" s="96"/>
      <c r="RPC18" s="96"/>
      <c r="RPD18" s="96"/>
      <c r="RPE18" s="96"/>
      <c r="RPF18" s="96"/>
      <c r="RPG18" s="96"/>
      <c r="RPH18" s="96"/>
      <c r="RPI18" s="96"/>
      <c r="RPJ18" s="96"/>
      <c r="RPK18" s="96"/>
      <c r="RPL18" s="96"/>
      <c r="RPM18" s="96"/>
      <c r="RPN18" s="96"/>
      <c r="RPO18" s="96"/>
      <c r="RPP18" s="96"/>
      <c r="RPQ18" s="96"/>
      <c r="RPR18" s="96"/>
      <c r="RPS18" s="96"/>
      <c r="RPT18" s="96"/>
      <c r="RPU18" s="96"/>
      <c r="RPV18" s="96"/>
      <c r="RPW18" s="96"/>
      <c r="RPX18" s="96"/>
      <c r="RPY18" s="96"/>
      <c r="RPZ18" s="96"/>
      <c r="RQA18" s="96"/>
      <c r="RQB18" s="96"/>
      <c r="RQC18" s="96"/>
      <c r="RQD18" s="96"/>
      <c r="RQE18" s="96"/>
      <c r="RQF18" s="96"/>
      <c r="RQG18" s="96"/>
      <c r="RQH18" s="96"/>
      <c r="RQI18" s="96"/>
      <c r="RQJ18" s="96"/>
      <c r="RQK18" s="96"/>
      <c r="RQL18" s="96"/>
      <c r="RQM18" s="96"/>
      <c r="RQN18" s="96"/>
      <c r="RQO18" s="96"/>
      <c r="RQP18" s="96"/>
      <c r="RQQ18" s="96"/>
      <c r="RQR18" s="96"/>
      <c r="RQS18" s="96"/>
      <c r="RQT18" s="96"/>
      <c r="RQU18" s="96"/>
      <c r="RQV18" s="96"/>
      <c r="RQW18" s="96"/>
      <c r="RQX18" s="96"/>
      <c r="RQY18" s="96"/>
      <c r="RQZ18" s="96"/>
      <c r="RRA18" s="96"/>
      <c r="RRB18" s="96"/>
      <c r="RRC18" s="96"/>
      <c r="RRD18" s="96"/>
      <c r="RRE18" s="96"/>
      <c r="RRF18" s="96"/>
      <c r="RRG18" s="96"/>
      <c r="RRH18" s="96"/>
      <c r="RRI18" s="96"/>
      <c r="RRJ18" s="96"/>
      <c r="RRK18" s="96"/>
      <c r="RRL18" s="96"/>
      <c r="RRM18" s="96"/>
      <c r="RRN18" s="96"/>
      <c r="RRO18" s="96"/>
      <c r="RRP18" s="96"/>
      <c r="RRQ18" s="96"/>
      <c r="RRR18" s="96"/>
      <c r="RRS18" s="96"/>
      <c r="RRT18" s="96"/>
      <c r="RRU18" s="96"/>
      <c r="RRV18" s="96"/>
      <c r="RRW18" s="96"/>
      <c r="RRX18" s="96"/>
      <c r="RRY18" s="96"/>
      <c r="RRZ18" s="96"/>
      <c r="RSA18" s="96"/>
      <c r="RSB18" s="96"/>
      <c r="RSC18" s="96"/>
      <c r="RSD18" s="96"/>
      <c r="RSE18" s="96"/>
      <c r="RSF18" s="96"/>
      <c r="RSG18" s="96"/>
      <c r="RSH18" s="96"/>
      <c r="RSI18" s="96"/>
      <c r="RSJ18" s="96"/>
      <c r="RSK18" s="96"/>
      <c r="RSL18" s="96"/>
      <c r="RSM18" s="96"/>
      <c r="RSN18" s="96"/>
      <c r="RSO18" s="96"/>
      <c r="RSP18" s="96"/>
      <c r="RSQ18" s="96"/>
      <c r="RSR18" s="96"/>
      <c r="RSS18" s="96"/>
      <c r="RST18" s="96"/>
      <c r="RSU18" s="96"/>
      <c r="RSV18" s="96"/>
      <c r="RSW18" s="96"/>
      <c r="RSX18" s="96"/>
      <c r="RSY18" s="96"/>
      <c r="RSZ18" s="96"/>
      <c r="RTA18" s="96"/>
      <c r="RTB18" s="96"/>
      <c r="RTC18" s="96"/>
      <c r="RTD18" s="96"/>
      <c r="RTE18" s="96"/>
      <c r="RTF18" s="96"/>
      <c r="RTG18" s="96"/>
      <c r="RTH18" s="96"/>
      <c r="RTI18" s="96"/>
      <c r="RTJ18" s="96"/>
      <c r="RTK18" s="96"/>
      <c r="RTL18" s="96"/>
      <c r="RTM18" s="96"/>
      <c r="RTN18" s="96"/>
      <c r="RTO18" s="96"/>
      <c r="RTP18" s="96"/>
      <c r="RTQ18" s="96"/>
      <c r="RTR18" s="96"/>
      <c r="RTS18" s="96"/>
      <c r="RTT18" s="96"/>
      <c r="RTU18" s="96"/>
      <c r="RTV18" s="96"/>
      <c r="RTW18" s="96"/>
      <c r="RTX18" s="96"/>
      <c r="RTY18" s="96"/>
      <c r="RTZ18" s="96"/>
      <c r="RUA18" s="96"/>
      <c r="RUB18" s="96"/>
      <c r="RUC18" s="96"/>
      <c r="RUD18" s="96"/>
      <c r="RUE18" s="96"/>
      <c r="RUF18" s="96"/>
      <c r="RUG18" s="96"/>
      <c r="RUH18" s="96"/>
      <c r="RUI18" s="96"/>
      <c r="RUJ18" s="96"/>
      <c r="RUK18" s="96"/>
      <c r="RUL18" s="96"/>
      <c r="RUM18" s="96"/>
      <c r="RUN18" s="96"/>
      <c r="RUO18" s="96"/>
      <c r="RUP18" s="96"/>
      <c r="RUQ18" s="96"/>
      <c r="RUR18" s="96"/>
      <c r="RUS18" s="96"/>
      <c r="RUT18" s="96"/>
      <c r="RUU18" s="96"/>
      <c r="RUV18" s="96"/>
      <c r="RUW18" s="96"/>
      <c r="RUX18" s="96"/>
      <c r="RUY18" s="96"/>
      <c r="RUZ18" s="96"/>
      <c r="RVA18" s="96"/>
      <c r="RVB18" s="96"/>
      <c r="RVC18" s="96"/>
      <c r="RVD18" s="96"/>
      <c r="RVE18" s="96"/>
      <c r="RVF18" s="96"/>
      <c r="RVG18" s="96"/>
      <c r="RVH18" s="96"/>
      <c r="RVI18" s="96"/>
      <c r="RVJ18" s="96"/>
      <c r="RVK18" s="96"/>
      <c r="RVL18" s="96"/>
      <c r="RVM18" s="96"/>
      <c r="RVN18" s="96"/>
      <c r="RVO18" s="96"/>
      <c r="RVP18" s="96"/>
      <c r="RVQ18" s="96"/>
      <c r="RVR18" s="96"/>
      <c r="RVS18" s="96"/>
      <c r="RVT18" s="96"/>
      <c r="RVU18" s="96"/>
      <c r="RVV18" s="96"/>
      <c r="RVW18" s="96"/>
      <c r="RVX18" s="96"/>
      <c r="RVY18" s="96"/>
      <c r="RVZ18" s="96"/>
      <c r="RWA18" s="96"/>
      <c r="RWB18" s="96"/>
      <c r="RWC18" s="96"/>
      <c r="RWD18" s="96"/>
      <c r="RWE18" s="96"/>
      <c r="RWF18" s="96"/>
      <c r="RWG18" s="96"/>
      <c r="RWH18" s="96"/>
      <c r="RWI18" s="96"/>
      <c r="RWJ18" s="96"/>
      <c r="RWK18" s="96"/>
      <c r="RWL18" s="96"/>
      <c r="RWM18" s="96"/>
      <c r="RWN18" s="96"/>
      <c r="RWO18" s="96"/>
      <c r="RWP18" s="96"/>
      <c r="RWQ18" s="96"/>
      <c r="RWR18" s="96"/>
      <c r="RWS18" s="96"/>
      <c r="RWT18" s="96"/>
      <c r="RWU18" s="96"/>
      <c r="RWV18" s="96"/>
      <c r="RWW18" s="96"/>
      <c r="RWX18" s="96"/>
      <c r="RWY18" s="96"/>
      <c r="RWZ18" s="96"/>
      <c r="RXA18" s="96"/>
      <c r="RXB18" s="96"/>
      <c r="RXC18" s="96"/>
      <c r="RXD18" s="96"/>
      <c r="RXE18" s="96"/>
      <c r="RXF18" s="96"/>
      <c r="RXG18" s="96"/>
      <c r="RXH18" s="96"/>
      <c r="RXI18" s="96"/>
      <c r="RXJ18" s="96"/>
      <c r="RXK18" s="96"/>
      <c r="RXL18" s="96"/>
      <c r="RXM18" s="96"/>
      <c r="RXN18" s="96"/>
      <c r="RXO18" s="96"/>
      <c r="RXP18" s="96"/>
      <c r="RXQ18" s="96"/>
      <c r="RXR18" s="96"/>
      <c r="RXS18" s="96"/>
      <c r="RXT18" s="96"/>
      <c r="RXU18" s="96"/>
      <c r="RXV18" s="96"/>
      <c r="RXW18" s="96"/>
      <c r="RXX18" s="96"/>
      <c r="RXY18" s="96"/>
      <c r="RXZ18" s="96"/>
      <c r="RYA18" s="96"/>
      <c r="RYB18" s="96"/>
      <c r="RYC18" s="96"/>
      <c r="RYD18" s="96"/>
      <c r="RYE18" s="96"/>
      <c r="RYF18" s="96"/>
      <c r="RYG18" s="96"/>
      <c r="RYH18" s="96"/>
      <c r="RYI18" s="96"/>
      <c r="RYJ18" s="96"/>
      <c r="RYK18" s="96"/>
      <c r="RYL18" s="96"/>
      <c r="RYM18" s="96"/>
      <c r="RYN18" s="96"/>
      <c r="RYO18" s="96"/>
      <c r="RYP18" s="96"/>
      <c r="RYQ18" s="96"/>
      <c r="RYR18" s="96"/>
      <c r="RYS18" s="96"/>
      <c r="RYT18" s="96"/>
      <c r="RYU18" s="96"/>
      <c r="RYV18" s="96"/>
      <c r="RYW18" s="96"/>
      <c r="RYX18" s="96"/>
      <c r="RYY18" s="96"/>
      <c r="RYZ18" s="96"/>
      <c r="RZA18" s="96"/>
      <c r="RZB18" s="96"/>
      <c r="RZC18" s="96"/>
      <c r="RZD18" s="96"/>
      <c r="RZE18" s="96"/>
      <c r="RZF18" s="96"/>
      <c r="RZG18" s="96"/>
      <c r="RZH18" s="96"/>
      <c r="RZI18" s="96"/>
      <c r="RZJ18" s="96"/>
      <c r="RZK18" s="96"/>
      <c r="RZL18" s="96"/>
      <c r="RZM18" s="96"/>
      <c r="RZN18" s="96"/>
      <c r="RZO18" s="96"/>
      <c r="RZP18" s="96"/>
      <c r="RZQ18" s="96"/>
      <c r="RZR18" s="96"/>
      <c r="RZS18" s="96"/>
      <c r="RZT18" s="96"/>
      <c r="RZU18" s="96"/>
      <c r="RZV18" s="96"/>
      <c r="RZW18" s="96"/>
      <c r="RZX18" s="96"/>
      <c r="RZY18" s="96"/>
      <c r="RZZ18" s="96"/>
      <c r="SAA18" s="96"/>
      <c r="SAB18" s="96"/>
      <c r="SAC18" s="96"/>
      <c r="SAD18" s="96"/>
      <c r="SAE18" s="96"/>
      <c r="SAF18" s="96"/>
      <c r="SAG18" s="96"/>
      <c r="SAH18" s="96"/>
      <c r="SAI18" s="96"/>
      <c r="SAJ18" s="96"/>
      <c r="SAK18" s="96"/>
      <c r="SAL18" s="96"/>
      <c r="SAM18" s="96"/>
      <c r="SAN18" s="96"/>
      <c r="SAO18" s="96"/>
      <c r="SAP18" s="96"/>
      <c r="SAQ18" s="96"/>
      <c r="SAR18" s="96"/>
      <c r="SAS18" s="96"/>
      <c r="SAT18" s="96"/>
      <c r="SAU18" s="96"/>
      <c r="SAV18" s="96"/>
      <c r="SAW18" s="96"/>
      <c r="SAX18" s="96"/>
      <c r="SAY18" s="96"/>
      <c r="SAZ18" s="96"/>
      <c r="SBA18" s="96"/>
      <c r="SBB18" s="96"/>
      <c r="SBC18" s="96"/>
      <c r="SBD18" s="96"/>
      <c r="SBE18" s="96"/>
      <c r="SBF18" s="96"/>
      <c r="SBG18" s="96"/>
      <c r="SBH18" s="96"/>
      <c r="SBI18" s="96"/>
      <c r="SBJ18" s="96"/>
      <c r="SBK18" s="96"/>
      <c r="SBL18" s="96"/>
      <c r="SBM18" s="96"/>
      <c r="SBN18" s="96"/>
      <c r="SBO18" s="96"/>
      <c r="SBP18" s="96"/>
      <c r="SBQ18" s="96"/>
      <c r="SBR18" s="96"/>
      <c r="SBS18" s="96"/>
      <c r="SBT18" s="96"/>
      <c r="SBU18" s="96"/>
      <c r="SBV18" s="96"/>
      <c r="SBW18" s="96"/>
      <c r="SBX18" s="96"/>
      <c r="SBY18" s="96"/>
      <c r="SBZ18" s="96"/>
      <c r="SCA18" s="96"/>
      <c r="SCB18" s="96"/>
      <c r="SCC18" s="96"/>
      <c r="SCD18" s="96"/>
      <c r="SCE18" s="96"/>
      <c r="SCF18" s="96"/>
      <c r="SCG18" s="96"/>
      <c r="SCH18" s="96"/>
      <c r="SCI18" s="96"/>
      <c r="SCJ18" s="96"/>
      <c r="SCK18" s="96"/>
      <c r="SCL18" s="96"/>
      <c r="SCM18" s="96"/>
      <c r="SCN18" s="96"/>
      <c r="SCO18" s="96"/>
      <c r="SCP18" s="96"/>
      <c r="SCQ18" s="96"/>
      <c r="SCR18" s="96"/>
      <c r="SCS18" s="96"/>
      <c r="SCT18" s="96"/>
      <c r="SCU18" s="96"/>
      <c r="SCV18" s="96"/>
      <c r="SCW18" s="96"/>
      <c r="SCX18" s="96"/>
      <c r="SCY18" s="96"/>
      <c r="SCZ18" s="96"/>
      <c r="SDA18" s="96"/>
      <c r="SDB18" s="96"/>
      <c r="SDC18" s="96"/>
      <c r="SDD18" s="96"/>
      <c r="SDE18" s="96"/>
      <c r="SDF18" s="96"/>
      <c r="SDG18" s="96"/>
      <c r="SDH18" s="96"/>
      <c r="SDI18" s="96"/>
      <c r="SDJ18" s="96"/>
      <c r="SDK18" s="96"/>
      <c r="SDL18" s="96"/>
      <c r="SDM18" s="96"/>
      <c r="SDN18" s="96"/>
      <c r="SDO18" s="96"/>
      <c r="SDP18" s="96"/>
      <c r="SDQ18" s="96"/>
      <c r="SDR18" s="96"/>
      <c r="SDS18" s="96"/>
      <c r="SDT18" s="96"/>
      <c r="SDU18" s="96"/>
      <c r="SDV18" s="96"/>
      <c r="SDW18" s="96"/>
      <c r="SDX18" s="96"/>
      <c r="SDY18" s="96"/>
      <c r="SDZ18" s="96"/>
      <c r="SEA18" s="96"/>
      <c r="SEB18" s="96"/>
      <c r="SEC18" s="96"/>
      <c r="SED18" s="96"/>
      <c r="SEE18" s="96"/>
      <c r="SEF18" s="96"/>
      <c r="SEG18" s="96"/>
      <c r="SEH18" s="96"/>
      <c r="SEI18" s="96"/>
      <c r="SEJ18" s="96"/>
      <c r="SEK18" s="96"/>
      <c r="SEL18" s="96"/>
      <c r="SEM18" s="96"/>
      <c r="SEN18" s="96"/>
      <c r="SEO18" s="96"/>
      <c r="SEP18" s="96"/>
      <c r="SEQ18" s="96"/>
      <c r="SER18" s="96"/>
      <c r="SES18" s="96"/>
      <c r="SET18" s="96"/>
      <c r="SEU18" s="96"/>
      <c r="SEV18" s="96"/>
      <c r="SEW18" s="96"/>
      <c r="SEX18" s="96"/>
      <c r="SEY18" s="96"/>
      <c r="SEZ18" s="96"/>
      <c r="SFA18" s="96"/>
      <c r="SFB18" s="96"/>
      <c r="SFC18" s="96"/>
      <c r="SFD18" s="96"/>
      <c r="SFE18" s="96"/>
      <c r="SFF18" s="96"/>
      <c r="SFG18" s="96"/>
      <c r="SFH18" s="96"/>
      <c r="SFI18" s="96"/>
      <c r="SFJ18" s="96"/>
      <c r="SFK18" s="96"/>
      <c r="SFL18" s="96"/>
      <c r="SFM18" s="96"/>
      <c r="SFN18" s="96"/>
      <c r="SFO18" s="96"/>
      <c r="SFP18" s="96"/>
      <c r="SFQ18" s="96"/>
      <c r="SFR18" s="96"/>
      <c r="SFS18" s="96"/>
      <c r="SFT18" s="96"/>
      <c r="SFU18" s="96"/>
      <c r="SFV18" s="96"/>
      <c r="SFW18" s="96"/>
      <c r="SFX18" s="96"/>
      <c r="SFY18" s="96"/>
      <c r="SFZ18" s="96"/>
      <c r="SGA18" s="96"/>
      <c r="SGB18" s="96"/>
      <c r="SGC18" s="96"/>
      <c r="SGD18" s="96"/>
      <c r="SGE18" s="96"/>
      <c r="SGF18" s="96"/>
      <c r="SGG18" s="96"/>
      <c r="SGH18" s="96"/>
      <c r="SGI18" s="96"/>
      <c r="SGJ18" s="96"/>
      <c r="SGK18" s="96"/>
      <c r="SGL18" s="96"/>
      <c r="SGM18" s="96"/>
      <c r="SGN18" s="96"/>
      <c r="SGO18" s="96"/>
      <c r="SGP18" s="96"/>
      <c r="SGQ18" s="96"/>
      <c r="SGR18" s="96"/>
      <c r="SGS18" s="96"/>
      <c r="SGT18" s="96"/>
      <c r="SGU18" s="96"/>
      <c r="SGV18" s="96"/>
      <c r="SGW18" s="96"/>
      <c r="SGX18" s="96"/>
      <c r="SGY18" s="96"/>
      <c r="SGZ18" s="96"/>
      <c r="SHA18" s="96"/>
      <c r="SHB18" s="96"/>
      <c r="SHC18" s="96"/>
      <c r="SHD18" s="96"/>
      <c r="SHE18" s="96"/>
      <c r="SHF18" s="96"/>
      <c r="SHG18" s="96"/>
      <c r="SHH18" s="96"/>
      <c r="SHI18" s="96"/>
      <c r="SHJ18" s="96"/>
      <c r="SHK18" s="96"/>
      <c r="SHL18" s="96"/>
      <c r="SHM18" s="96"/>
      <c r="SHN18" s="96"/>
      <c r="SHO18" s="96"/>
      <c r="SHP18" s="96"/>
      <c r="SHQ18" s="96"/>
      <c r="SHR18" s="96"/>
      <c r="SHS18" s="96"/>
      <c r="SHT18" s="96"/>
      <c r="SHU18" s="96"/>
      <c r="SHV18" s="96"/>
      <c r="SHW18" s="96"/>
      <c r="SHX18" s="96"/>
      <c r="SHY18" s="96"/>
      <c r="SHZ18" s="96"/>
      <c r="SIA18" s="96"/>
      <c r="SIB18" s="96"/>
      <c r="SIC18" s="96"/>
      <c r="SID18" s="96"/>
      <c r="SIE18" s="96"/>
      <c r="SIF18" s="96"/>
      <c r="SIG18" s="96"/>
      <c r="SIH18" s="96"/>
      <c r="SII18" s="96"/>
      <c r="SIJ18" s="96"/>
      <c r="SIK18" s="96"/>
      <c r="SIL18" s="96"/>
      <c r="SIM18" s="96"/>
      <c r="SIN18" s="96"/>
      <c r="SIO18" s="96"/>
      <c r="SIP18" s="96"/>
      <c r="SIQ18" s="96"/>
      <c r="SIR18" s="96"/>
      <c r="SIS18" s="96"/>
      <c r="SIT18" s="96"/>
      <c r="SIU18" s="96"/>
      <c r="SIV18" s="96"/>
      <c r="SIW18" s="96"/>
      <c r="SIX18" s="96"/>
      <c r="SIY18" s="96"/>
      <c r="SIZ18" s="96"/>
      <c r="SJA18" s="96"/>
      <c r="SJB18" s="96"/>
      <c r="SJC18" s="96"/>
      <c r="SJD18" s="96"/>
      <c r="SJE18" s="96"/>
      <c r="SJF18" s="96"/>
      <c r="SJG18" s="96"/>
      <c r="SJH18" s="96"/>
      <c r="SJI18" s="96"/>
      <c r="SJJ18" s="96"/>
      <c r="SJK18" s="96"/>
      <c r="SJL18" s="96"/>
      <c r="SJM18" s="96"/>
      <c r="SJN18" s="96"/>
      <c r="SJO18" s="96"/>
      <c r="SJP18" s="96"/>
      <c r="SJQ18" s="96"/>
      <c r="SJR18" s="96"/>
      <c r="SJS18" s="96"/>
      <c r="SJT18" s="96"/>
      <c r="SJU18" s="96"/>
      <c r="SJV18" s="96"/>
      <c r="SJW18" s="96"/>
      <c r="SJX18" s="96"/>
      <c r="SJY18" s="96"/>
      <c r="SJZ18" s="96"/>
      <c r="SKA18" s="96"/>
      <c r="SKB18" s="96"/>
      <c r="SKC18" s="96"/>
      <c r="SKD18" s="96"/>
      <c r="SKE18" s="96"/>
      <c r="SKF18" s="96"/>
      <c r="SKG18" s="96"/>
      <c r="SKH18" s="96"/>
      <c r="SKI18" s="96"/>
      <c r="SKJ18" s="96"/>
      <c r="SKK18" s="96"/>
      <c r="SKL18" s="96"/>
      <c r="SKM18" s="96"/>
      <c r="SKN18" s="96"/>
      <c r="SKO18" s="96"/>
      <c r="SKP18" s="96"/>
      <c r="SKQ18" s="96"/>
      <c r="SKR18" s="96"/>
      <c r="SKS18" s="96"/>
      <c r="SKT18" s="96"/>
      <c r="SKU18" s="96"/>
      <c r="SKV18" s="96"/>
      <c r="SKW18" s="96"/>
      <c r="SKX18" s="96"/>
      <c r="SKY18" s="96"/>
      <c r="SKZ18" s="96"/>
      <c r="SLA18" s="96"/>
      <c r="SLB18" s="96"/>
      <c r="SLC18" s="96"/>
      <c r="SLD18" s="96"/>
      <c r="SLE18" s="96"/>
      <c r="SLF18" s="96"/>
      <c r="SLG18" s="96"/>
      <c r="SLH18" s="96"/>
      <c r="SLI18" s="96"/>
      <c r="SLJ18" s="96"/>
      <c r="SLK18" s="96"/>
      <c r="SLL18" s="96"/>
      <c r="SLM18" s="96"/>
      <c r="SLN18" s="96"/>
      <c r="SLO18" s="96"/>
      <c r="SLP18" s="96"/>
      <c r="SLQ18" s="96"/>
      <c r="SLR18" s="96"/>
      <c r="SLS18" s="96"/>
      <c r="SLT18" s="96"/>
      <c r="SLU18" s="96"/>
      <c r="SLV18" s="96"/>
      <c r="SLW18" s="96"/>
      <c r="SLX18" s="96"/>
      <c r="SLY18" s="96"/>
      <c r="SLZ18" s="96"/>
      <c r="SMA18" s="96"/>
      <c r="SMB18" s="96"/>
      <c r="SMC18" s="96"/>
      <c r="SMD18" s="96"/>
      <c r="SME18" s="96"/>
      <c r="SMF18" s="96"/>
      <c r="SMG18" s="96"/>
      <c r="SMH18" s="96"/>
      <c r="SMI18" s="96"/>
      <c r="SMJ18" s="96"/>
      <c r="SMK18" s="96"/>
      <c r="SML18" s="96"/>
      <c r="SMM18" s="96"/>
      <c r="SMN18" s="96"/>
      <c r="SMO18" s="96"/>
      <c r="SMP18" s="96"/>
      <c r="SMQ18" s="96"/>
      <c r="SMR18" s="96"/>
      <c r="SMS18" s="96"/>
      <c r="SMT18" s="96"/>
      <c r="SMU18" s="96"/>
      <c r="SMV18" s="96"/>
      <c r="SMW18" s="96"/>
      <c r="SMX18" s="96"/>
      <c r="SMY18" s="96"/>
      <c r="SMZ18" s="96"/>
      <c r="SNA18" s="96"/>
      <c r="SNB18" s="96"/>
      <c r="SNC18" s="96"/>
      <c r="SND18" s="96"/>
      <c r="SNE18" s="96"/>
      <c r="SNF18" s="96"/>
      <c r="SNG18" s="96"/>
      <c r="SNH18" s="96"/>
      <c r="SNI18" s="96"/>
      <c r="SNJ18" s="96"/>
      <c r="SNK18" s="96"/>
      <c r="SNL18" s="96"/>
      <c r="SNM18" s="96"/>
      <c r="SNN18" s="96"/>
      <c r="SNO18" s="96"/>
      <c r="SNP18" s="96"/>
      <c r="SNQ18" s="96"/>
      <c r="SNR18" s="96"/>
      <c r="SNS18" s="96"/>
      <c r="SNT18" s="96"/>
      <c r="SNU18" s="96"/>
      <c r="SNV18" s="96"/>
      <c r="SNW18" s="96"/>
      <c r="SNX18" s="96"/>
      <c r="SNY18" s="96"/>
      <c r="SNZ18" s="96"/>
      <c r="SOA18" s="96"/>
      <c r="SOB18" s="96"/>
      <c r="SOC18" s="96"/>
      <c r="SOD18" s="96"/>
      <c r="SOE18" s="96"/>
      <c r="SOF18" s="96"/>
      <c r="SOG18" s="96"/>
      <c r="SOH18" s="96"/>
      <c r="SOI18" s="96"/>
      <c r="SOJ18" s="96"/>
      <c r="SOK18" s="96"/>
      <c r="SOL18" s="96"/>
      <c r="SOM18" s="96"/>
      <c r="SON18" s="96"/>
      <c r="SOO18" s="96"/>
      <c r="SOP18" s="96"/>
      <c r="SOQ18" s="96"/>
      <c r="SOR18" s="96"/>
      <c r="SOS18" s="96"/>
      <c r="SOT18" s="96"/>
      <c r="SOU18" s="96"/>
      <c r="SOV18" s="96"/>
      <c r="SOW18" s="96"/>
      <c r="SOX18" s="96"/>
      <c r="SOY18" s="96"/>
      <c r="SOZ18" s="96"/>
      <c r="SPA18" s="96"/>
      <c r="SPB18" s="96"/>
      <c r="SPC18" s="96"/>
      <c r="SPD18" s="96"/>
      <c r="SPE18" s="96"/>
      <c r="SPF18" s="96"/>
      <c r="SPG18" s="96"/>
      <c r="SPH18" s="96"/>
      <c r="SPI18" s="96"/>
      <c r="SPJ18" s="96"/>
      <c r="SPK18" s="96"/>
      <c r="SPL18" s="96"/>
      <c r="SPM18" s="96"/>
      <c r="SPN18" s="96"/>
      <c r="SPO18" s="96"/>
      <c r="SPP18" s="96"/>
      <c r="SPQ18" s="96"/>
      <c r="SPR18" s="96"/>
      <c r="SPS18" s="96"/>
      <c r="SPT18" s="96"/>
      <c r="SPU18" s="96"/>
      <c r="SPV18" s="96"/>
      <c r="SPW18" s="96"/>
      <c r="SPX18" s="96"/>
      <c r="SPY18" s="96"/>
      <c r="SPZ18" s="96"/>
      <c r="SQA18" s="96"/>
      <c r="SQB18" s="96"/>
      <c r="SQC18" s="96"/>
      <c r="SQD18" s="96"/>
      <c r="SQE18" s="96"/>
      <c r="SQF18" s="96"/>
      <c r="SQG18" s="96"/>
      <c r="SQH18" s="96"/>
      <c r="SQI18" s="96"/>
      <c r="SQJ18" s="96"/>
      <c r="SQK18" s="96"/>
      <c r="SQL18" s="96"/>
      <c r="SQM18" s="96"/>
      <c r="SQN18" s="96"/>
      <c r="SQO18" s="96"/>
      <c r="SQP18" s="96"/>
      <c r="SQQ18" s="96"/>
      <c r="SQR18" s="96"/>
      <c r="SQS18" s="96"/>
      <c r="SQT18" s="96"/>
      <c r="SQU18" s="96"/>
      <c r="SQV18" s="96"/>
      <c r="SQW18" s="96"/>
      <c r="SQX18" s="96"/>
      <c r="SQY18" s="96"/>
      <c r="SQZ18" s="96"/>
      <c r="SRA18" s="96"/>
      <c r="SRB18" s="96"/>
      <c r="SRC18" s="96"/>
      <c r="SRD18" s="96"/>
      <c r="SRE18" s="96"/>
      <c r="SRF18" s="96"/>
      <c r="SRG18" s="96"/>
      <c r="SRH18" s="96"/>
      <c r="SRI18" s="96"/>
      <c r="SRJ18" s="96"/>
      <c r="SRK18" s="96"/>
      <c r="SRL18" s="96"/>
      <c r="SRM18" s="96"/>
      <c r="SRN18" s="96"/>
      <c r="SRO18" s="96"/>
      <c r="SRP18" s="96"/>
      <c r="SRQ18" s="96"/>
      <c r="SRR18" s="96"/>
      <c r="SRS18" s="96"/>
      <c r="SRT18" s="96"/>
      <c r="SRU18" s="96"/>
      <c r="SRV18" s="96"/>
      <c r="SRW18" s="96"/>
      <c r="SRX18" s="96"/>
      <c r="SRY18" s="96"/>
      <c r="SRZ18" s="96"/>
      <c r="SSA18" s="96"/>
      <c r="SSB18" s="96"/>
      <c r="SSC18" s="96"/>
      <c r="SSD18" s="96"/>
      <c r="SSE18" s="96"/>
      <c r="SSF18" s="96"/>
      <c r="SSG18" s="96"/>
      <c r="SSH18" s="96"/>
      <c r="SSI18" s="96"/>
      <c r="SSJ18" s="96"/>
      <c r="SSK18" s="96"/>
      <c r="SSL18" s="96"/>
      <c r="SSM18" s="96"/>
      <c r="SSN18" s="96"/>
      <c r="SSO18" s="96"/>
      <c r="SSP18" s="96"/>
      <c r="SSQ18" s="96"/>
      <c r="SSR18" s="96"/>
      <c r="SSS18" s="96"/>
      <c r="SST18" s="96"/>
      <c r="SSU18" s="96"/>
      <c r="SSV18" s="96"/>
      <c r="SSW18" s="96"/>
      <c r="SSX18" s="96"/>
      <c r="SSY18" s="96"/>
      <c r="SSZ18" s="96"/>
      <c r="STA18" s="96"/>
      <c r="STB18" s="96"/>
      <c r="STC18" s="96"/>
      <c r="STD18" s="96"/>
      <c r="STE18" s="96"/>
      <c r="STF18" s="96"/>
      <c r="STG18" s="96"/>
      <c r="STH18" s="96"/>
      <c r="STI18" s="96"/>
      <c r="STJ18" s="96"/>
      <c r="STK18" s="96"/>
      <c r="STL18" s="96"/>
      <c r="STM18" s="96"/>
      <c r="STN18" s="96"/>
      <c r="STO18" s="96"/>
      <c r="STP18" s="96"/>
      <c r="STQ18" s="96"/>
      <c r="STR18" s="96"/>
      <c r="STS18" s="96"/>
      <c r="STT18" s="96"/>
      <c r="STU18" s="96"/>
      <c r="STV18" s="96"/>
      <c r="STW18" s="96"/>
      <c r="STX18" s="96"/>
      <c r="STY18" s="96"/>
      <c r="STZ18" s="96"/>
      <c r="SUA18" s="96"/>
      <c r="SUB18" s="96"/>
      <c r="SUC18" s="96"/>
      <c r="SUD18" s="96"/>
      <c r="SUE18" s="96"/>
      <c r="SUF18" s="96"/>
      <c r="SUG18" s="96"/>
      <c r="SUH18" s="96"/>
      <c r="SUI18" s="96"/>
      <c r="SUJ18" s="96"/>
      <c r="SUK18" s="96"/>
      <c r="SUL18" s="96"/>
      <c r="SUM18" s="96"/>
      <c r="SUN18" s="96"/>
      <c r="SUO18" s="96"/>
      <c r="SUP18" s="96"/>
      <c r="SUQ18" s="96"/>
      <c r="SUR18" s="96"/>
      <c r="SUS18" s="96"/>
      <c r="SUT18" s="96"/>
      <c r="SUU18" s="96"/>
      <c r="SUV18" s="96"/>
      <c r="SUW18" s="96"/>
      <c r="SUX18" s="96"/>
      <c r="SUY18" s="96"/>
      <c r="SUZ18" s="96"/>
      <c r="SVA18" s="96"/>
      <c r="SVB18" s="96"/>
      <c r="SVC18" s="96"/>
      <c r="SVD18" s="96"/>
      <c r="SVE18" s="96"/>
      <c r="SVF18" s="96"/>
      <c r="SVG18" s="96"/>
      <c r="SVH18" s="96"/>
      <c r="SVI18" s="96"/>
      <c r="SVJ18" s="96"/>
      <c r="SVK18" s="96"/>
      <c r="SVL18" s="96"/>
      <c r="SVM18" s="96"/>
      <c r="SVN18" s="96"/>
      <c r="SVO18" s="96"/>
      <c r="SVP18" s="96"/>
      <c r="SVQ18" s="96"/>
      <c r="SVR18" s="96"/>
      <c r="SVS18" s="96"/>
      <c r="SVT18" s="96"/>
      <c r="SVU18" s="96"/>
      <c r="SVV18" s="96"/>
      <c r="SVW18" s="96"/>
      <c r="SVX18" s="96"/>
      <c r="SVY18" s="96"/>
      <c r="SVZ18" s="96"/>
      <c r="SWA18" s="96"/>
      <c r="SWB18" s="96"/>
      <c r="SWC18" s="96"/>
      <c r="SWD18" s="96"/>
      <c r="SWE18" s="96"/>
      <c r="SWF18" s="96"/>
      <c r="SWG18" s="96"/>
      <c r="SWH18" s="96"/>
      <c r="SWI18" s="96"/>
      <c r="SWJ18" s="96"/>
      <c r="SWK18" s="96"/>
      <c r="SWL18" s="96"/>
      <c r="SWM18" s="96"/>
      <c r="SWN18" s="96"/>
      <c r="SWO18" s="96"/>
      <c r="SWP18" s="96"/>
      <c r="SWQ18" s="96"/>
      <c r="SWR18" s="96"/>
      <c r="SWS18" s="96"/>
      <c r="SWT18" s="96"/>
      <c r="SWU18" s="96"/>
      <c r="SWV18" s="96"/>
      <c r="SWW18" s="96"/>
      <c r="SWX18" s="96"/>
      <c r="SWY18" s="96"/>
      <c r="SWZ18" s="96"/>
      <c r="SXA18" s="96"/>
      <c r="SXB18" s="96"/>
      <c r="SXC18" s="96"/>
      <c r="SXD18" s="96"/>
      <c r="SXE18" s="96"/>
      <c r="SXF18" s="96"/>
      <c r="SXG18" s="96"/>
      <c r="SXH18" s="96"/>
      <c r="SXI18" s="96"/>
      <c r="SXJ18" s="96"/>
      <c r="SXK18" s="96"/>
      <c r="SXL18" s="96"/>
      <c r="SXM18" s="96"/>
      <c r="SXN18" s="96"/>
      <c r="SXO18" s="96"/>
      <c r="SXP18" s="96"/>
      <c r="SXQ18" s="96"/>
      <c r="SXR18" s="96"/>
      <c r="SXS18" s="96"/>
      <c r="SXT18" s="96"/>
      <c r="SXU18" s="96"/>
      <c r="SXV18" s="96"/>
      <c r="SXW18" s="96"/>
      <c r="SXX18" s="96"/>
      <c r="SXY18" s="96"/>
      <c r="SXZ18" s="96"/>
      <c r="SYA18" s="96"/>
      <c r="SYB18" s="96"/>
      <c r="SYC18" s="96"/>
      <c r="SYD18" s="96"/>
      <c r="SYE18" s="96"/>
      <c r="SYF18" s="96"/>
      <c r="SYG18" s="96"/>
      <c r="SYH18" s="96"/>
      <c r="SYI18" s="96"/>
      <c r="SYJ18" s="96"/>
      <c r="SYK18" s="96"/>
      <c r="SYL18" s="96"/>
      <c r="SYM18" s="96"/>
      <c r="SYN18" s="96"/>
      <c r="SYO18" s="96"/>
      <c r="SYP18" s="96"/>
      <c r="SYQ18" s="96"/>
      <c r="SYR18" s="96"/>
      <c r="SYS18" s="96"/>
      <c r="SYT18" s="96"/>
      <c r="SYU18" s="96"/>
      <c r="SYV18" s="96"/>
      <c r="SYW18" s="96"/>
      <c r="SYX18" s="96"/>
      <c r="SYY18" s="96"/>
      <c r="SYZ18" s="96"/>
      <c r="SZA18" s="96"/>
      <c r="SZB18" s="96"/>
      <c r="SZC18" s="96"/>
      <c r="SZD18" s="96"/>
      <c r="SZE18" s="96"/>
      <c r="SZF18" s="96"/>
      <c r="SZG18" s="96"/>
      <c r="SZH18" s="96"/>
      <c r="SZI18" s="96"/>
      <c r="SZJ18" s="96"/>
      <c r="SZK18" s="96"/>
      <c r="SZL18" s="96"/>
      <c r="SZM18" s="96"/>
      <c r="SZN18" s="96"/>
      <c r="SZO18" s="96"/>
      <c r="SZP18" s="96"/>
      <c r="SZQ18" s="96"/>
      <c r="SZR18" s="96"/>
      <c r="SZS18" s="96"/>
      <c r="SZT18" s="96"/>
      <c r="SZU18" s="96"/>
      <c r="SZV18" s="96"/>
      <c r="SZW18" s="96"/>
      <c r="SZX18" s="96"/>
      <c r="SZY18" s="96"/>
      <c r="SZZ18" s="96"/>
      <c r="TAA18" s="96"/>
      <c r="TAB18" s="96"/>
      <c r="TAC18" s="96"/>
      <c r="TAD18" s="96"/>
      <c r="TAE18" s="96"/>
      <c r="TAF18" s="96"/>
      <c r="TAG18" s="96"/>
      <c r="TAH18" s="96"/>
      <c r="TAI18" s="96"/>
      <c r="TAJ18" s="96"/>
      <c r="TAK18" s="96"/>
      <c r="TAL18" s="96"/>
      <c r="TAM18" s="96"/>
      <c r="TAN18" s="96"/>
      <c r="TAO18" s="96"/>
      <c r="TAP18" s="96"/>
      <c r="TAQ18" s="96"/>
      <c r="TAR18" s="96"/>
      <c r="TAS18" s="96"/>
      <c r="TAT18" s="96"/>
      <c r="TAU18" s="96"/>
      <c r="TAV18" s="96"/>
      <c r="TAW18" s="96"/>
      <c r="TAX18" s="96"/>
      <c r="TAY18" s="96"/>
      <c r="TAZ18" s="96"/>
      <c r="TBA18" s="96"/>
      <c r="TBB18" s="96"/>
      <c r="TBC18" s="96"/>
      <c r="TBD18" s="96"/>
      <c r="TBE18" s="96"/>
      <c r="TBF18" s="96"/>
      <c r="TBG18" s="96"/>
      <c r="TBH18" s="96"/>
      <c r="TBI18" s="96"/>
      <c r="TBJ18" s="96"/>
      <c r="TBK18" s="96"/>
      <c r="TBL18" s="96"/>
      <c r="TBM18" s="96"/>
      <c r="TBN18" s="96"/>
      <c r="TBO18" s="96"/>
      <c r="TBP18" s="96"/>
      <c r="TBQ18" s="96"/>
      <c r="TBR18" s="96"/>
      <c r="TBS18" s="96"/>
      <c r="TBT18" s="96"/>
      <c r="TBU18" s="96"/>
      <c r="TBV18" s="96"/>
      <c r="TBW18" s="96"/>
      <c r="TBX18" s="96"/>
      <c r="TBY18" s="96"/>
      <c r="TBZ18" s="96"/>
      <c r="TCA18" s="96"/>
      <c r="TCB18" s="96"/>
      <c r="TCC18" s="96"/>
      <c r="TCD18" s="96"/>
      <c r="TCE18" s="96"/>
      <c r="TCF18" s="96"/>
      <c r="TCG18" s="96"/>
      <c r="TCH18" s="96"/>
      <c r="TCI18" s="96"/>
      <c r="TCJ18" s="96"/>
      <c r="TCK18" s="96"/>
      <c r="TCL18" s="96"/>
      <c r="TCM18" s="96"/>
      <c r="TCN18" s="96"/>
      <c r="TCO18" s="96"/>
      <c r="TCP18" s="96"/>
      <c r="TCQ18" s="96"/>
      <c r="TCR18" s="96"/>
      <c r="TCS18" s="96"/>
      <c r="TCT18" s="96"/>
      <c r="TCU18" s="96"/>
      <c r="TCV18" s="96"/>
      <c r="TCW18" s="96"/>
      <c r="TCX18" s="96"/>
      <c r="TCY18" s="96"/>
      <c r="TCZ18" s="96"/>
      <c r="TDA18" s="96"/>
      <c r="TDB18" s="96"/>
      <c r="TDC18" s="96"/>
      <c r="TDD18" s="96"/>
      <c r="TDE18" s="96"/>
      <c r="TDF18" s="96"/>
      <c r="TDG18" s="96"/>
      <c r="TDH18" s="96"/>
      <c r="TDI18" s="96"/>
      <c r="TDJ18" s="96"/>
      <c r="TDK18" s="96"/>
      <c r="TDL18" s="96"/>
      <c r="TDM18" s="96"/>
      <c r="TDN18" s="96"/>
      <c r="TDO18" s="96"/>
      <c r="TDP18" s="96"/>
      <c r="TDQ18" s="96"/>
      <c r="TDR18" s="96"/>
      <c r="TDS18" s="96"/>
      <c r="TDT18" s="96"/>
      <c r="TDU18" s="96"/>
      <c r="TDV18" s="96"/>
      <c r="TDW18" s="96"/>
      <c r="TDX18" s="96"/>
      <c r="TDY18" s="96"/>
      <c r="TDZ18" s="96"/>
      <c r="TEA18" s="96"/>
      <c r="TEB18" s="96"/>
      <c r="TEC18" s="96"/>
      <c r="TED18" s="96"/>
      <c r="TEE18" s="96"/>
      <c r="TEF18" s="96"/>
      <c r="TEG18" s="96"/>
      <c r="TEH18" s="96"/>
      <c r="TEI18" s="96"/>
      <c r="TEJ18" s="96"/>
      <c r="TEK18" s="96"/>
      <c r="TEL18" s="96"/>
      <c r="TEM18" s="96"/>
      <c r="TEN18" s="96"/>
      <c r="TEO18" s="96"/>
      <c r="TEP18" s="96"/>
      <c r="TEQ18" s="96"/>
      <c r="TER18" s="96"/>
      <c r="TES18" s="96"/>
      <c r="TET18" s="96"/>
      <c r="TEU18" s="96"/>
      <c r="TEV18" s="96"/>
      <c r="TEW18" s="96"/>
      <c r="TEX18" s="96"/>
      <c r="TEY18" s="96"/>
      <c r="TEZ18" s="96"/>
      <c r="TFA18" s="96"/>
      <c r="TFB18" s="96"/>
      <c r="TFC18" s="96"/>
      <c r="TFD18" s="96"/>
      <c r="TFE18" s="96"/>
      <c r="TFF18" s="96"/>
      <c r="TFG18" s="96"/>
      <c r="TFH18" s="96"/>
      <c r="TFI18" s="96"/>
      <c r="TFJ18" s="96"/>
      <c r="TFK18" s="96"/>
      <c r="TFL18" s="96"/>
      <c r="TFM18" s="96"/>
      <c r="TFN18" s="96"/>
      <c r="TFO18" s="96"/>
      <c r="TFP18" s="96"/>
      <c r="TFQ18" s="96"/>
      <c r="TFR18" s="96"/>
      <c r="TFS18" s="96"/>
      <c r="TFT18" s="96"/>
      <c r="TFU18" s="96"/>
      <c r="TFV18" s="96"/>
      <c r="TFW18" s="96"/>
      <c r="TFX18" s="96"/>
      <c r="TFY18" s="96"/>
      <c r="TFZ18" s="96"/>
      <c r="TGA18" s="96"/>
      <c r="TGB18" s="96"/>
      <c r="TGC18" s="96"/>
      <c r="TGD18" s="96"/>
      <c r="TGE18" s="96"/>
      <c r="TGF18" s="96"/>
      <c r="TGG18" s="96"/>
      <c r="TGH18" s="96"/>
      <c r="TGI18" s="96"/>
      <c r="TGJ18" s="96"/>
      <c r="TGK18" s="96"/>
      <c r="TGL18" s="96"/>
      <c r="TGM18" s="96"/>
      <c r="TGN18" s="96"/>
      <c r="TGO18" s="96"/>
      <c r="TGP18" s="96"/>
      <c r="TGQ18" s="96"/>
      <c r="TGR18" s="96"/>
      <c r="TGS18" s="96"/>
      <c r="TGT18" s="96"/>
      <c r="TGU18" s="96"/>
      <c r="TGV18" s="96"/>
      <c r="TGW18" s="96"/>
      <c r="TGX18" s="96"/>
      <c r="TGY18" s="96"/>
      <c r="TGZ18" s="96"/>
      <c r="THA18" s="96"/>
      <c r="THB18" s="96"/>
      <c r="THC18" s="96"/>
      <c r="THD18" s="96"/>
      <c r="THE18" s="96"/>
      <c r="THF18" s="96"/>
      <c r="THG18" s="96"/>
      <c r="THH18" s="96"/>
      <c r="THI18" s="96"/>
      <c r="THJ18" s="96"/>
      <c r="THK18" s="96"/>
      <c r="THL18" s="96"/>
      <c r="THM18" s="96"/>
      <c r="THN18" s="96"/>
      <c r="THO18" s="96"/>
      <c r="THP18" s="96"/>
      <c r="THQ18" s="96"/>
      <c r="THR18" s="96"/>
      <c r="THS18" s="96"/>
      <c r="THT18" s="96"/>
      <c r="THU18" s="96"/>
      <c r="THV18" s="96"/>
      <c r="THW18" s="96"/>
      <c r="THX18" s="96"/>
      <c r="THY18" s="96"/>
      <c r="THZ18" s="96"/>
      <c r="TIA18" s="96"/>
      <c r="TIB18" s="96"/>
      <c r="TIC18" s="96"/>
      <c r="TID18" s="96"/>
      <c r="TIE18" s="96"/>
      <c r="TIF18" s="96"/>
      <c r="TIG18" s="96"/>
      <c r="TIH18" s="96"/>
      <c r="TII18" s="96"/>
      <c r="TIJ18" s="96"/>
      <c r="TIK18" s="96"/>
      <c r="TIL18" s="96"/>
      <c r="TIM18" s="96"/>
      <c r="TIN18" s="96"/>
      <c r="TIO18" s="96"/>
      <c r="TIP18" s="96"/>
      <c r="TIQ18" s="96"/>
      <c r="TIR18" s="96"/>
      <c r="TIS18" s="96"/>
      <c r="TIT18" s="96"/>
      <c r="TIU18" s="96"/>
      <c r="TIV18" s="96"/>
      <c r="TIW18" s="96"/>
      <c r="TIX18" s="96"/>
      <c r="TIY18" s="96"/>
      <c r="TIZ18" s="96"/>
      <c r="TJA18" s="96"/>
      <c r="TJB18" s="96"/>
      <c r="TJC18" s="96"/>
      <c r="TJD18" s="96"/>
      <c r="TJE18" s="96"/>
      <c r="TJF18" s="96"/>
      <c r="TJG18" s="96"/>
      <c r="TJH18" s="96"/>
      <c r="TJI18" s="96"/>
      <c r="TJJ18" s="96"/>
      <c r="TJK18" s="96"/>
      <c r="TJL18" s="96"/>
      <c r="TJM18" s="96"/>
      <c r="TJN18" s="96"/>
      <c r="TJO18" s="96"/>
      <c r="TJP18" s="96"/>
      <c r="TJQ18" s="96"/>
      <c r="TJR18" s="96"/>
      <c r="TJS18" s="96"/>
      <c r="TJT18" s="96"/>
      <c r="TJU18" s="96"/>
      <c r="TJV18" s="96"/>
      <c r="TJW18" s="96"/>
      <c r="TJX18" s="96"/>
      <c r="TJY18" s="96"/>
      <c r="TJZ18" s="96"/>
      <c r="TKA18" s="96"/>
      <c r="TKB18" s="96"/>
      <c r="TKC18" s="96"/>
      <c r="TKD18" s="96"/>
      <c r="TKE18" s="96"/>
      <c r="TKF18" s="96"/>
      <c r="TKG18" s="96"/>
      <c r="TKH18" s="96"/>
      <c r="TKI18" s="96"/>
      <c r="TKJ18" s="96"/>
      <c r="TKK18" s="96"/>
      <c r="TKL18" s="96"/>
      <c r="TKM18" s="96"/>
      <c r="TKN18" s="96"/>
      <c r="TKO18" s="96"/>
      <c r="TKP18" s="96"/>
      <c r="TKQ18" s="96"/>
      <c r="TKR18" s="96"/>
      <c r="TKS18" s="96"/>
      <c r="TKT18" s="96"/>
      <c r="TKU18" s="96"/>
      <c r="TKV18" s="96"/>
      <c r="TKW18" s="96"/>
      <c r="TKX18" s="96"/>
      <c r="TKY18" s="96"/>
      <c r="TKZ18" s="96"/>
      <c r="TLA18" s="96"/>
      <c r="TLB18" s="96"/>
      <c r="TLC18" s="96"/>
      <c r="TLD18" s="96"/>
      <c r="TLE18" s="96"/>
      <c r="TLF18" s="96"/>
      <c r="TLG18" s="96"/>
      <c r="TLH18" s="96"/>
      <c r="TLI18" s="96"/>
      <c r="TLJ18" s="96"/>
      <c r="TLK18" s="96"/>
      <c r="TLL18" s="96"/>
      <c r="TLM18" s="96"/>
      <c r="TLN18" s="96"/>
      <c r="TLO18" s="96"/>
      <c r="TLP18" s="96"/>
      <c r="TLQ18" s="96"/>
      <c r="TLR18" s="96"/>
      <c r="TLS18" s="96"/>
      <c r="TLT18" s="96"/>
      <c r="TLU18" s="96"/>
      <c r="TLV18" s="96"/>
      <c r="TLW18" s="96"/>
      <c r="TLX18" s="96"/>
      <c r="TLY18" s="96"/>
      <c r="TLZ18" s="96"/>
      <c r="TMA18" s="96"/>
      <c r="TMB18" s="96"/>
      <c r="TMC18" s="96"/>
      <c r="TMD18" s="96"/>
      <c r="TME18" s="96"/>
      <c r="TMF18" s="96"/>
      <c r="TMG18" s="96"/>
      <c r="TMH18" s="96"/>
      <c r="TMI18" s="96"/>
      <c r="TMJ18" s="96"/>
      <c r="TMK18" s="96"/>
      <c r="TML18" s="96"/>
      <c r="TMM18" s="96"/>
      <c r="TMN18" s="96"/>
      <c r="TMO18" s="96"/>
      <c r="TMP18" s="96"/>
      <c r="TMQ18" s="96"/>
      <c r="TMR18" s="96"/>
      <c r="TMS18" s="96"/>
      <c r="TMT18" s="96"/>
      <c r="TMU18" s="96"/>
      <c r="TMV18" s="96"/>
      <c r="TMW18" s="96"/>
      <c r="TMX18" s="96"/>
      <c r="TMY18" s="96"/>
      <c r="TMZ18" s="96"/>
      <c r="TNA18" s="96"/>
      <c r="TNB18" s="96"/>
      <c r="TNC18" s="96"/>
      <c r="TND18" s="96"/>
      <c r="TNE18" s="96"/>
      <c r="TNF18" s="96"/>
      <c r="TNG18" s="96"/>
      <c r="TNH18" s="96"/>
      <c r="TNI18" s="96"/>
      <c r="TNJ18" s="96"/>
      <c r="TNK18" s="96"/>
      <c r="TNL18" s="96"/>
      <c r="TNM18" s="96"/>
      <c r="TNN18" s="96"/>
      <c r="TNO18" s="96"/>
      <c r="TNP18" s="96"/>
      <c r="TNQ18" s="96"/>
      <c r="TNR18" s="96"/>
      <c r="TNS18" s="96"/>
      <c r="TNT18" s="96"/>
      <c r="TNU18" s="96"/>
      <c r="TNV18" s="96"/>
      <c r="TNW18" s="96"/>
      <c r="TNX18" s="96"/>
      <c r="TNY18" s="96"/>
      <c r="TNZ18" s="96"/>
      <c r="TOA18" s="96"/>
      <c r="TOB18" s="96"/>
      <c r="TOC18" s="96"/>
      <c r="TOD18" s="96"/>
      <c r="TOE18" s="96"/>
      <c r="TOF18" s="96"/>
      <c r="TOG18" s="96"/>
      <c r="TOH18" s="96"/>
      <c r="TOI18" s="96"/>
      <c r="TOJ18" s="96"/>
      <c r="TOK18" s="96"/>
      <c r="TOL18" s="96"/>
      <c r="TOM18" s="96"/>
      <c r="TON18" s="96"/>
      <c r="TOO18" s="96"/>
      <c r="TOP18" s="96"/>
      <c r="TOQ18" s="96"/>
      <c r="TOR18" s="96"/>
      <c r="TOS18" s="96"/>
      <c r="TOT18" s="96"/>
      <c r="TOU18" s="96"/>
      <c r="TOV18" s="96"/>
      <c r="TOW18" s="96"/>
      <c r="TOX18" s="96"/>
      <c r="TOY18" s="96"/>
      <c r="TOZ18" s="96"/>
      <c r="TPA18" s="96"/>
      <c r="TPB18" s="96"/>
      <c r="TPC18" s="96"/>
      <c r="TPD18" s="96"/>
      <c r="TPE18" s="96"/>
      <c r="TPF18" s="96"/>
      <c r="TPG18" s="96"/>
      <c r="TPH18" s="96"/>
      <c r="TPI18" s="96"/>
      <c r="TPJ18" s="96"/>
      <c r="TPK18" s="96"/>
      <c r="TPL18" s="96"/>
      <c r="TPM18" s="96"/>
      <c r="TPN18" s="96"/>
      <c r="TPO18" s="96"/>
      <c r="TPP18" s="96"/>
      <c r="TPQ18" s="96"/>
      <c r="TPR18" s="96"/>
      <c r="TPS18" s="96"/>
      <c r="TPT18" s="96"/>
      <c r="TPU18" s="96"/>
      <c r="TPV18" s="96"/>
      <c r="TPW18" s="96"/>
      <c r="TPX18" s="96"/>
      <c r="TPY18" s="96"/>
      <c r="TPZ18" s="96"/>
      <c r="TQA18" s="96"/>
      <c r="TQB18" s="96"/>
      <c r="TQC18" s="96"/>
      <c r="TQD18" s="96"/>
      <c r="TQE18" s="96"/>
      <c r="TQF18" s="96"/>
      <c r="TQG18" s="96"/>
      <c r="TQH18" s="96"/>
      <c r="TQI18" s="96"/>
      <c r="TQJ18" s="96"/>
      <c r="TQK18" s="96"/>
      <c r="TQL18" s="96"/>
      <c r="TQM18" s="96"/>
      <c r="TQN18" s="96"/>
      <c r="TQO18" s="96"/>
      <c r="TQP18" s="96"/>
      <c r="TQQ18" s="96"/>
      <c r="TQR18" s="96"/>
      <c r="TQS18" s="96"/>
      <c r="TQT18" s="96"/>
      <c r="TQU18" s="96"/>
      <c r="TQV18" s="96"/>
      <c r="TQW18" s="96"/>
      <c r="TQX18" s="96"/>
      <c r="TQY18" s="96"/>
      <c r="TQZ18" s="96"/>
      <c r="TRA18" s="96"/>
      <c r="TRB18" s="96"/>
      <c r="TRC18" s="96"/>
      <c r="TRD18" s="96"/>
      <c r="TRE18" s="96"/>
      <c r="TRF18" s="96"/>
      <c r="TRG18" s="96"/>
      <c r="TRH18" s="96"/>
      <c r="TRI18" s="96"/>
      <c r="TRJ18" s="96"/>
      <c r="TRK18" s="96"/>
      <c r="TRL18" s="96"/>
      <c r="TRM18" s="96"/>
      <c r="TRN18" s="96"/>
      <c r="TRO18" s="96"/>
      <c r="TRP18" s="96"/>
      <c r="TRQ18" s="96"/>
      <c r="TRR18" s="96"/>
      <c r="TRS18" s="96"/>
      <c r="TRT18" s="96"/>
      <c r="TRU18" s="96"/>
      <c r="TRV18" s="96"/>
      <c r="TRW18" s="96"/>
      <c r="TRX18" s="96"/>
      <c r="TRY18" s="96"/>
      <c r="TRZ18" s="96"/>
      <c r="TSA18" s="96"/>
      <c r="TSB18" s="96"/>
      <c r="TSC18" s="96"/>
      <c r="TSD18" s="96"/>
      <c r="TSE18" s="96"/>
      <c r="TSF18" s="96"/>
      <c r="TSG18" s="96"/>
      <c r="TSH18" s="96"/>
      <c r="TSI18" s="96"/>
      <c r="TSJ18" s="96"/>
      <c r="TSK18" s="96"/>
      <c r="TSL18" s="96"/>
      <c r="TSM18" s="96"/>
      <c r="TSN18" s="96"/>
      <c r="TSO18" s="96"/>
      <c r="TSP18" s="96"/>
      <c r="TSQ18" s="96"/>
      <c r="TSR18" s="96"/>
      <c r="TSS18" s="96"/>
      <c r="TST18" s="96"/>
      <c r="TSU18" s="96"/>
      <c r="TSV18" s="96"/>
      <c r="TSW18" s="96"/>
      <c r="TSX18" s="96"/>
      <c r="TSY18" s="96"/>
      <c r="TSZ18" s="96"/>
      <c r="TTA18" s="96"/>
      <c r="TTB18" s="96"/>
      <c r="TTC18" s="96"/>
      <c r="TTD18" s="96"/>
      <c r="TTE18" s="96"/>
      <c r="TTF18" s="96"/>
      <c r="TTG18" s="96"/>
      <c r="TTH18" s="96"/>
      <c r="TTI18" s="96"/>
      <c r="TTJ18" s="96"/>
      <c r="TTK18" s="96"/>
      <c r="TTL18" s="96"/>
      <c r="TTM18" s="96"/>
      <c r="TTN18" s="96"/>
      <c r="TTO18" s="96"/>
      <c r="TTP18" s="96"/>
      <c r="TTQ18" s="96"/>
      <c r="TTR18" s="96"/>
      <c r="TTS18" s="96"/>
      <c r="TTT18" s="96"/>
      <c r="TTU18" s="96"/>
      <c r="TTV18" s="96"/>
      <c r="TTW18" s="96"/>
      <c r="TTX18" s="96"/>
      <c r="TTY18" s="96"/>
      <c r="TTZ18" s="96"/>
      <c r="TUA18" s="96"/>
      <c r="TUB18" s="96"/>
      <c r="TUC18" s="96"/>
      <c r="TUD18" s="96"/>
      <c r="TUE18" s="96"/>
      <c r="TUF18" s="96"/>
      <c r="TUG18" s="96"/>
      <c r="TUH18" s="96"/>
      <c r="TUI18" s="96"/>
      <c r="TUJ18" s="96"/>
      <c r="TUK18" s="96"/>
      <c r="TUL18" s="96"/>
      <c r="TUM18" s="96"/>
      <c r="TUN18" s="96"/>
      <c r="TUO18" s="96"/>
      <c r="TUP18" s="96"/>
      <c r="TUQ18" s="96"/>
      <c r="TUR18" s="96"/>
      <c r="TUS18" s="96"/>
      <c r="TUT18" s="96"/>
      <c r="TUU18" s="96"/>
      <c r="TUV18" s="96"/>
      <c r="TUW18" s="96"/>
      <c r="TUX18" s="96"/>
      <c r="TUY18" s="96"/>
      <c r="TUZ18" s="96"/>
      <c r="TVA18" s="96"/>
      <c r="TVB18" s="96"/>
      <c r="TVC18" s="96"/>
      <c r="TVD18" s="96"/>
      <c r="TVE18" s="96"/>
      <c r="TVF18" s="96"/>
      <c r="TVG18" s="96"/>
      <c r="TVH18" s="96"/>
      <c r="TVI18" s="96"/>
      <c r="TVJ18" s="96"/>
      <c r="TVK18" s="96"/>
      <c r="TVL18" s="96"/>
      <c r="TVM18" s="96"/>
      <c r="TVN18" s="96"/>
      <c r="TVO18" s="96"/>
      <c r="TVP18" s="96"/>
      <c r="TVQ18" s="96"/>
      <c r="TVR18" s="96"/>
      <c r="TVS18" s="96"/>
      <c r="TVT18" s="96"/>
      <c r="TVU18" s="96"/>
      <c r="TVV18" s="96"/>
      <c r="TVW18" s="96"/>
      <c r="TVX18" s="96"/>
      <c r="TVY18" s="96"/>
      <c r="TVZ18" s="96"/>
      <c r="TWA18" s="96"/>
      <c r="TWB18" s="96"/>
      <c r="TWC18" s="96"/>
      <c r="TWD18" s="96"/>
      <c r="TWE18" s="96"/>
      <c r="TWF18" s="96"/>
      <c r="TWG18" s="96"/>
      <c r="TWH18" s="96"/>
      <c r="TWI18" s="96"/>
      <c r="TWJ18" s="96"/>
      <c r="TWK18" s="96"/>
      <c r="TWL18" s="96"/>
      <c r="TWM18" s="96"/>
      <c r="TWN18" s="96"/>
      <c r="TWO18" s="96"/>
      <c r="TWP18" s="96"/>
      <c r="TWQ18" s="96"/>
      <c r="TWR18" s="96"/>
      <c r="TWS18" s="96"/>
      <c r="TWT18" s="96"/>
      <c r="TWU18" s="96"/>
      <c r="TWV18" s="96"/>
      <c r="TWW18" s="96"/>
      <c r="TWX18" s="96"/>
      <c r="TWY18" s="96"/>
      <c r="TWZ18" s="96"/>
      <c r="TXA18" s="96"/>
      <c r="TXB18" s="96"/>
      <c r="TXC18" s="96"/>
      <c r="TXD18" s="96"/>
      <c r="TXE18" s="96"/>
      <c r="TXF18" s="96"/>
      <c r="TXG18" s="96"/>
      <c r="TXH18" s="96"/>
      <c r="TXI18" s="96"/>
      <c r="TXJ18" s="96"/>
      <c r="TXK18" s="96"/>
      <c r="TXL18" s="96"/>
      <c r="TXM18" s="96"/>
      <c r="TXN18" s="96"/>
      <c r="TXO18" s="96"/>
      <c r="TXP18" s="96"/>
      <c r="TXQ18" s="96"/>
      <c r="TXR18" s="96"/>
      <c r="TXS18" s="96"/>
      <c r="TXT18" s="96"/>
      <c r="TXU18" s="96"/>
      <c r="TXV18" s="96"/>
      <c r="TXW18" s="96"/>
      <c r="TXX18" s="96"/>
      <c r="TXY18" s="96"/>
      <c r="TXZ18" s="96"/>
      <c r="TYA18" s="96"/>
      <c r="TYB18" s="96"/>
      <c r="TYC18" s="96"/>
      <c r="TYD18" s="96"/>
      <c r="TYE18" s="96"/>
      <c r="TYF18" s="96"/>
      <c r="TYG18" s="96"/>
      <c r="TYH18" s="96"/>
      <c r="TYI18" s="96"/>
      <c r="TYJ18" s="96"/>
      <c r="TYK18" s="96"/>
      <c r="TYL18" s="96"/>
      <c r="TYM18" s="96"/>
      <c r="TYN18" s="96"/>
      <c r="TYO18" s="96"/>
      <c r="TYP18" s="96"/>
      <c r="TYQ18" s="96"/>
      <c r="TYR18" s="96"/>
      <c r="TYS18" s="96"/>
      <c r="TYT18" s="96"/>
      <c r="TYU18" s="96"/>
      <c r="TYV18" s="96"/>
      <c r="TYW18" s="96"/>
      <c r="TYX18" s="96"/>
      <c r="TYY18" s="96"/>
      <c r="TYZ18" s="96"/>
      <c r="TZA18" s="96"/>
      <c r="TZB18" s="96"/>
      <c r="TZC18" s="96"/>
      <c r="TZD18" s="96"/>
      <c r="TZE18" s="96"/>
      <c r="TZF18" s="96"/>
      <c r="TZG18" s="96"/>
      <c r="TZH18" s="96"/>
      <c r="TZI18" s="96"/>
      <c r="TZJ18" s="96"/>
      <c r="TZK18" s="96"/>
      <c r="TZL18" s="96"/>
      <c r="TZM18" s="96"/>
      <c r="TZN18" s="96"/>
      <c r="TZO18" s="96"/>
      <c r="TZP18" s="96"/>
      <c r="TZQ18" s="96"/>
      <c r="TZR18" s="96"/>
      <c r="TZS18" s="96"/>
      <c r="TZT18" s="96"/>
      <c r="TZU18" s="96"/>
      <c r="TZV18" s="96"/>
      <c r="TZW18" s="96"/>
      <c r="TZX18" s="96"/>
      <c r="TZY18" s="96"/>
      <c r="TZZ18" s="96"/>
      <c r="UAA18" s="96"/>
      <c r="UAB18" s="96"/>
      <c r="UAC18" s="96"/>
      <c r="UAD18" s="96"/>
      <c r="UAE18" s="96"/>
      <c r="UAF18" s="96"/>
      <c r="UAG18" s="96"/>
      <c r="UAH18" s="96"/>
      <c r="UAI18" s="96"/>
      <c r="UAJ18" s="96"/>
      <c r="UAK18" s="96"/>
      <c r="UAL18" s="96"/>
      <c r="UAM18" s="96"/>
      <c r="UAN18" s="96"/>
      <c r="UAO18" s="96"/>
      <c r="UAP18" s="96"/>
      <c r="UAQ18" s="96"/>
      <c r="UAR18" s="96"/>
      <c r="UAS18" s="96"/>
      <c r="UAT18" s="96"/>
      <c r="UAU18" s="96"/>
      <c r="UAV18" s="96"/>
      <c r="UAW18" s="96"/>
      <c r="UAX18" s="96"/>
      <c r="UAY18" s="96"/>
      <c r="UAZ18" s="96"/>
      <c r="UBA18" s="96"/>
      <c r="UBB18" s="96"/>
      <c r="UBC18" s="96"/>
      <c r="UBD18" s="96"/>
      <c r="UBE18" s="96"/>
      <c r="UBF18" s="96"/>
      <c r="UBG18" s="96"/>
      <c r="UBH18" s="96"/>
      <c r="UBI18" s="96"/>
      <c r="UBJ18" s="96"/>
      <c r="UBK18" s="96"/>
      <c r="UBL18" s="96"/>
      <c r="UBM18" s="96"/>
      <c r="UBN18" s="96"/>
      <c r="UBO18" s="96"/>
      <c r="UBP18" s="96"/>
      <c r="UBQ18" s="96"/>
      <c r="UBR18" s="96"/>
      <c r="UBS18" s="96"/>
      <c r="UBT18" s="96"/>
      <c r="UBU18" s="96"/>
      <c r="UBV18" s="96"/>
      <c r="UBW18" s="96"/>
      <c r="UBX18" s="96"/>
      <c r="UBY18" s="96"/>
      <c r="UBZ18" s="96"/>
      <c r="UCA18" s="96"/>
      <c r="UCB18" s="96"/>
      <c r="UCC18" s="96"/>
      <c r="UCD18" s="96"/>
      <c r="UCE18" s="96"/>
      <c r="UCF18" s="96"/>
      <c r="UCG18" s="96"/>
      <c r="UCH18" s="96"/>
      <c r="UCI18" s="96"/>
      <c r="UCJ18" s="96"/>
      <c r="UCK18" s="96"/>
      <c r="UCL18" s="96"/>
      <c r="UCM18" s="96"/>
      <c r="UCN18" s="96"/>
      <c r="UCO18" s="96"/>
      <c r="UCP18" s="96"/>
      <c r="UCQ18" s="96"/>
      <c r="UCR18" s="96"/>
      <c r="UCS18" s="96"/>
      <c r="UCT18" s="96"/>
      <c r="UCU18" s="96"/>
      <c r="UCV18" s="96"/>
      <c r="UCW18" s="96"/>
      <c r="UCX18" s="96"/>
      <c r="UCY18" s="96"/>
      <c r="UCZ18" s="96"/>
      <c r="UDA18" s="96"/>
      <c r="UDB18" s="96"/>
      <c r="UDC18" s="96"/>
      <c r="UDD18" s="96"/>
      <c r="UDE18" s="96"/>
      <c r="UDF18" s="96"/>
      <c r="UDG18" s="96"/>
      <c r="UDH18" s="96"/>
      <c r="UDI18" s="96"/>
      <c r="UDJ18" s="96"/>
      <c r="UDK18" s="96"/>
      <c r="UDL18" s="96"/>
      <c r="UDM18" s="96"/>
      <c r="UDN18" s="96"/>
      <c r="UDO18" s="96"/>
      <c r="UDP18" s="96"/>
      <c r="UDQ18" s="96"/>
      <c r="UDR18" s="96"/>
      <c r="UDS18" s="96"/>
      <c r="UDT18" s="96"/>
      <c r="UDU18" s="96"/>
      <c r="UDV18" s="96"/>
      <c r="UDW18" s="96"/>
      <c r="UDX18" s="96"/>
      <c r="UDY18" s="96"/>
      <c r="UDZ18" s="96"/>
      <c r="UEA18" s="96"/>
      <c r="UEB18" s="96"/>
      <c r="UEC18" s="96"/>
      <c r="UED18" s="96"/>
      <c r="UEE18" s="96"/>
      <c r="UEF18" s="96"/>
      <c r="UEG18" s="96"/>
      <c r="UEH18" s="96"/>
      <c r="UEI18" s="96"/>
      <c r="UEJ18" s="96"/>
      <c r="UEK18" s="96"/>
      <c r="UEL18" s="96"/>
      <c r="UEM18" s="96"/>
      <c r="UEN18" s="96"/>
      <c r="UEO18" s="96"/>
      <c r="UEP18" s="96"/>
      <c r="UEQ18" s="96"/>
      <c r="UER18" s="96"/>
      <c r="UES18" s="96"/>
      <c r="UET18" s="96"/>
      <c r="UEU18" s="96"/>
      <c r="UEV18" s="96"/>
      <c r="UEW18" s="96"/>
      <c r="UEX18" s="96"/>
      <c r="UEY18" s="96"/>
      <c r="UEZ18" s="96"/>
      <c r="UFA18" s="96"/>
      <c r="UFB18" s="96"/>
      <c r="UFC18" s="96"/>
      <c r="UFD18" s="96"/>
      <c r="UFE18" s="96"/>
      <c r="UFF18" s="96"/>
      <c r="UFG18" s="96"/>
      <c r="UFH18" s="96"/>
      <c r="UFI18" s="96"/>
      <c r="UFJ18" s="96"/>
      <c r="UFK18" s="96"/>
      <c r="UFL18" s="96"/>
      <c r="UFM18" s="96"/>
      <c r="UFN18" s="96"/>
      <c r="UFO18" s="96"/>
      <c r="UFP18" s="96"/>
      <c r="UFQ18" s="96"/>
      <c r="UFR18" s="96"/>
      <c r="UFS18" s="96"/>
      <c r="UFT18" s="96"/>
      <c r="UFU18" s="96"/>
      <c r="UFV18" s="96"/>
      <c r="UFW18" s="96"/>
      <c r="UFX18" s="96"/>
      <c r="UFY18" s="96"/>
      <c r="UFZ18" s="96"/>
      <c r="UGA18" s="96"/>
      <c r="UGB18" s="96"/>
      <c r="UGC18" s="96"/>
      <c r="UGD18" s="96"/>
      <c r="UGE18" s="96"/>
      <c r="UGF18" s="96"/>
      <c r="UGG18" s="96"/>
      <c r="UGH18" s="96"/>
      <c r="UGI18" s="96"/>
      <c r="UGJ18" s="96"/>
      <c r="UGK18" s="96"/>
      <c r="UGL18" s="96"/>
      <c r="UGM18" s="96"/>
      <c r="UGN18" s="96"/>
      <c r="UGO18" s="96"/>
      <c r="UGP18" s="96"/>
      <c r="UGQ18" s="96"/>
      <c r="UGR18" s="96"/>
      <c r="UGS18" s="96"/>
      <c r="UGT18" s="96"/>
      <c r="UGU18" s="96"/>
      <c r="UGV18" s="96"/>
      <c r="UGW18" s="96"/>
      <c r="UGX18" s="96"/>
      <c r="UGY18" s="96"/>
      <c r="UGZ18" s="96"/>
      <c r="UHA18" s="96"/>
      <c r="UHB18" s="96"/>
      <c r="UHC18" s="96"/>
      <c r="UHD18" s="96"/>
      <c r="UHE18" s="96"/>
      <c r="UHF18" s="96"/>
      <c r="UHG18" s="96"/>
      <c r="UHH18" s="96"/>
      <c r="UHI18" s="96"/>
      <c r="UHJ18" s="96"/>
      <c r="UHK18" s="96"/>
      <c r="UHL18" s="96"/>
      <c r="UHM18" s="96"/>
      <c r="UHN18" s="96"/>
      <c r="UHO18" s="96"/>
      <c r="UHP18" s="96"/>
      <c r="UHQ18" s="96"/>
      <c r="UHR18" s="96"/>
      <c r="UHS18" s="96"/>
      <c r="UHT18" s="96"/>
      <c r="UHU18" s="96"/>
      <c r="UHV18" s="96"/>
      <c r="UHW18" s="96"/>
      <c r="UHX18" s="96"/>
      <c r="UHY18" s="96"/>
      <c r="UHZ18" s="96"/>
      <c r="UIA18" s="96"/>
      <c r="UIB18" s="96"/>
      <c r="UIC18" s="96"/>
      <c r="UID18" s="96"/>
      <c r="UIE18" s="96"/>
      <c r="UIF18" s="96"/>
      <c r="UIG18" s="96"/>
      <c r="UIH18" s="96"/>
      <c r="UII18" s="96"/>
      <c r="UIJ18" s="96"/>
      <c r="UIK18" s="96"/>
      <c r="UIL18" s="96"/>
      <c r="UIM18" s="96"/>
      <c r="UIN18" s="96"/>
      <c r="UIO18" s="96"/>
      <c r="UIP18" s="96"/>
      <c r="UIQ18" s="96"/>
      <c r="UIR18" s="96"/>
      <c r="UIS18" s="96"/>
      <c r="UIT18" s="96"/>
      <c r="UIU18" s="96"/>
      <c r="UIV18" s="96"/>
      <c r="UIW18" s="96"/>
      <c r="UIX18" s="96"/>
      <c r="UIY18" s="96"/>
      <c r="UIZ18" s="96"/>
      <c r="UJA18" s="96"/>
      <c r="UJB18" s="96"/>
      <c r="UJC18" s="96"/>
      <c r="UJD18" s="96"/>
      <c r="UJE18" s="96"/>
      <c r="UJF18" s="96"/>
      <c r="UJG18" s="96"/>
      <c r="UJH18" s="96"/>
      <c r="UJI18" s="96"/>
      <c r="UJJ18" s="96"/>
      <c r="UJK18" s="96"/>
      <c r="UJL18" s="96"/>
      <c r="UJM18" s="96"/>
      <c r="UJN18" s="96"/>
      <c r="UJO18" s="96"/>
      <c r="UJP18" s="96"/>
      <c r="UJQ18" s="96"/>
      <c r="UJR18" s="96"/>
      <c r="UJS18" s="96"/>
      <c r="UJT18" s="96"/>
      <c r="UJU18" s="96"/>
      <c r="UJV18" s="96"/>
      <c r="UJW18" s="96"/>
      <c r="UJX18" s="96"/>
      <c r="UJY18" s="96"/>
      <c r="UJZ18" s="96"/>
      <c r="UKA18" s="96"/>
      <c r="UKB18" s="96"/>
      <c r="UKC18" s="96"/>
      <c r="UKD18" s="96"/>
      <c r="UKE18" s="96"/>
      <c r="UKF18" s="96"/>
      <c r="UKG18" s="96"/>
      <c r="UKH18" s="96"/>
      <c r="UKI18" s="96"/>
      <c r="UKJ18" s="96"/>
      <c r="UKK18" s="96"/>
      <c r="UKL18" s="96"/>
      <c r="UKM18" s="96"/>
      <c r="UKN18" s="96"/>
      <c r="UKO18" s="96"/>
      <c r="UKP18" s="96"/>
      <c r="UKQ18" s="96"/>
      <c r="UKR18" s="96"/>
      <c r="UKS18" s="96"/>
      <c r="UKT18" s="96"/>
      <c r="UKU18" s="96"/>
      <c r="UKV18" s="96"/>
      <c r="UKW18" s="96"/>
      <c r="UKX18" s="96"/>
      <c r="UKY18" s="96"/>
      <c r="UKZ18" s="96"/>
      <c r="ULA18" s="96"/>
      <c r="ULB18" s="96"/>
      <c r="ULC18" s="96"/>
      <c r="ULD18" s="96"/>
      <c r="ULE18" s="96"/>
      <c r="ULF18" s="96"/>
      <c r="ULG18" s="96"/>
      <c r="ULH18" s="96"/>
      <c r="ULI18" s="96"/>
      <c r="ULJ18" s="96"/>
      <c r="ULK18" s="96"/>
      <c r="ULL18" s="96"/>
      <c r="ULM18" s="96"/>
      <c r="ULN18" s="96"/>
      <c r="ULO18" s="96"/>
      <c r="ULP18" s="96"/>
      <c r="ULQ18" s="96"/>
      <c r="ULR18" s="96"/>
      <c r="ULS18" s="96"/>
      <c r="ULT18" s="96"/>
      <c r="ULU18" s="96"/>
      <c r="ULV18" s="96"/>
      <c r="ULW18" s="96"/>
      <c r="ULX18" s="96"/>
      <c r="ULY18" s="96"/>
      <c r="ULZ18" s="96"/>
      <c r="UMA18" s="96"/>
      <c r="UMB18" s="96"/>
      <c r="UMC18" s="96"/>
      <c r="UMD18" s="96"/>
      <c r="UME18" s="96"/>
      <c r="UMF18" s="96"/>
      <c r="UMG18" s="96"/>
      <c r="UMH18" s="96"/>
      <c r="UMI18" s="96"/>
      <c r="UMJ18" s="96"/>
      <c r="UMK18" s="96"/>
      <c r="UML18" s="96"/>
      <c r="UMM18" s="96"/>
      <c r="UMN18" s="96"/>
      <c r="UMO18" s="96"/>
      <c r="UMP18" s="96"/>
      <c r="UMQ18" s="96"/>
      <c r="UMR18" s="96"/>
      <c r="UMS18" s="96"/>
      <c r="UMT18" s="96"/>
      <c r="UMU18" s="96"/>
      <c r="UMV18" s="96"/>
      <c r="UMW18" s="96"/>
      <c r="UMX18" s="96"/>
      <c r="UMY18" s="96"/>
      <c r="UMZ18" s="96"/>
      <c r="UNA18" s="96"/>
      <c r="UNB18" s="96"/>
      <c r="UNC18" s="96"/>
      <c r="UND18" s="96"/>
      <c r="UNE18" s="96"/>
      <c r="UNF18" s="96"/>
      <c r="UNG18" s="96"/>
      <c r="UNH18" s="96"/>
      <c r="UNI18" s="96"/>
      <c r="UNJ18" s="96"/>
      <c r="UNK18" s="96"/>
      <c r="UNL18" s="96"/>
      <c r="UNM18" s="96"/>
      <c r="UNN18" s="96"/>
      <c r="UNO18" s="96"/>
      <c r="UNP18" s="96"/>
      <c r="UNQ18" s="96"/>
      <c r="UNR18" s="96"/>
      <c r="UNS18" s="96"/>
      <c r="UNT18" s="96"/>
      <c r="UNU18" s="96"/>
      <c r="UNV18" s="96"/>
      <c r="UNW18" s="96"/>
      <c r="UNX18" s="96"/>
      <c r="UNY18" s="96"/>
      <c r="UNZ18" s="96"/>
      <c r="UOA18" s="96"/>
      <c r="UOB18" s="96"/>
      <c r="UOC18" s="96"/>
      <c r="UOD18" s="96"/>
      <c r="UOE18" s="96"/>
      <c r="UOF18" s="96"/>
      <c r="UOG18" s="96"/>
      <c r="UOH18" s="96"/>
      <c r="UOI18" s="96"/>
      <c r="UOJ18" s="96"/>
      <c r="UOK18" s="96"/>
      <c r="UOL18" s="96"/>
      <c r="UOM18" s="96"/>
      <c r="UON18" s="96"/>
      <c r="UOO18" s="96"/>
      <c r="UOP18" s="96"/>
      <c r="UOQ18" s="96"/>
      <c r="UOR18" s="96"/>
      <c r="UOS18" s="96"/>
      <c r="UOT18" s="96"/>
      <c r="UOU18" s="96"/>
      <c r="UOV18" s="96"/>
      <c r="UOW18" s="96"/>
      <c r="UOX18" s="96"/>
      <c r="UOY18" s="96"/>
      <c r="UOZ18" s="96"/>
      <c r="UPA18" s="96"/>
      <c r="UPB18" s="96"/>
      <c r="UPC18" s="96"/>
      <c r="UPD18" s="96"/>
      <c r="UPE18" s="96"/>
      <c r="UPF18" s="96"/>
      <c r="UPG18" s="96"/>
      <c r="UPH18" s="96"/>
      <c r="UPI18" s="96"/>
      <c r="UPJ18" s="96"/>
      <c r="UPK18" s="96"/>
      <c r="UPL18" s="96"/>
      <c r="UPM18" s="96"/>
      <c r="UPN18" s="96"/>
      <c r="UPO18" s="96"/>
      <c r="UPP18" s="96"/>
      <c r="UPQ18" s="96"/>
      <c r="UPR18" s="96"/>
      <c r="UPS18" s="96"/>
      <c r="UPT18" s="96"/>
      <c r="UPU18" s="96"/>
      <c r="UPV18" s="96"/>
      <c r="UPW18" s="96"/>
      <c r="UPX18" s="96"/>
      <c r="UPY18" s="96"/>
      <c r="UPZ18" s="96"/>
      <c r="UQA18" s="96"/>
      <c r="UQB18" s="96"/>
      <c r="UQC18" s="96"/>
      <c r="UQD18" s="96"/>
      <c r="UQE18" s="96"/>
      <c r="UQF18" s="96"/>
      <c r="UQG18" s="96"/>
      <c r="UQH18" s="96"/>
      <c r="UQI18" s="96"/>
      <c r="UQJ18" s="96"/>
      <c r="UQK18" s="96"/>
      <c r="UQL18" s="96"/>
      <c r="UQM18" s="96"/>
      <c r="UQN18" s="96"/>
      <c r="UQO18" s="96"/>
      <c r="UQP18" s="96"/>
      <c r="UQQ18" s="96"/>
      <c r="UQR18" s="96"/>
      <c r="UQS18" s="96"/>
      <c r="UQT18" s="96"/>
      <c r="UQU18" s="96"/>
      <c r="UQV18" s="96"/>
      <c r="UQW18" s="96"/>
      <c r="UQX18" s="96"/>
      <c r="UQY18" s="96"/>
      <c r="UQZ18" s="96"/>
      <c r="URA18" s="96"/>
      <c r="URB18" s="96"/>
      <c r="URC18" s="96"/>
      <c r="URD18" s="96"/>
      <c r="URE18" s="96"/>
      <c r="URF18" s="96"/>
      <c r="URG18" s="96"/>
      <c r="URH18" s="96"/>
      <c r="URI18" s="96"/>
      <c r="URJ18" s="96"/>
      <c r="URK18" s="96"/>
      <c r="URL18" s="96"/>
      <c r="URM18" s="96"/>
      <c r="URN18" s="96"/>
      <c r="URO18" s="96"/>
      <c r="URP18" s="96"/>
      <c r="URQ18" s="96"/>
      <c r="URR18" s="96"/>
      <c r="URS18" s="96"/>
      <c r="URT18" s="96"/>
      <c r="URU18" s="96"/>
      <c r="URV18" s="96"/>
      <c r="URW18" s="96"/>
      <c r="URX18" s="96"/>
      <c r="URY18" s="96"/>
      <c r="URZ18" s="96"/>
      <c r="USA18" s="96"/>
      <c r="USB18" s="96"/>
      <c r="USC18" s="96"/>
      <c r="USD18" s="96"/>
      <c r="USE18" s="96"/>
      <c r="USF18" s="96"/>
      <c r="USG18" s="96"/>
      <c r="USH18" s="96"/>
      <c r="USI18" s="96"/>
      <c r="USJ18" s="96"/>
      <c r="USK18" s="96"/>
      <c r="USL18" s="96"/>
      <c r="USM18" s="96"/>
      <c r="USN18" s="96"/>
      <c r="USO18" s="96"/>
      <c r="USP18" s="96"/>
      <c r="USQ18" s="96"/>
      <c r="USR18" s="96"/>
      <c r="USS18" s="96"/>
      <c r="UST18" s="96"/>
      <c r="USU18" s="96"/>
      <c r="USV18" s="96"/>
      <c r="USW18" s="96"/>
      <c r="USX18" s="96"/>
      <c r="USY18" s="96"/>
      <c r="USZ18" s="96"/>
      <c r="UTA18" s="96"/>
      <c r="UTB18" s="96"/>
      <c r="UTC18" s="96"/>
      <c r="UTD18" s="96"/>
      <c r="UTE18" s="96"/>
      <c r="UTF18" s="96"/>
      <c r="UTG18" s="96"/>
      <c r="UTH18" s="96"/>
      <c r="UTI18" s="96"/>
      <c r="UTJ18" s="96"/>
      <c r="UTK18" s="96"/>
      <c r="UTL18" s="96"/>
      <c r="UTM18" s="96"/>
      <c r="UTN18" s="96"/>
      <c r="UTO18" s="96"/>
      <c r="UTP18" s="96"/>
      <c r="UTQ18" s="96"/>
      <c r="UTR18" s="96"/>
      <c r="UTS18" s="96"/>
      <c r="UTT18" s="96"/>
      <c r="UTU18" s="96"/>
      <c r="UTV18" s="96"/>
      <c r="UTW18" s="96"/>
      <c r="UTX18" s="96"/>
      <c r="UTY18" s="96"/>
      <c r="UTZ18" s="96"/>
      <c r="UUA18" s="96"/>
      <c r="UUB18" s="96"/>
      <c r="UUC18" s="96"/>
      <c r="UUD18" s="96"/>
      <c r="UUE18" s="96"/>
      <c r="UUF18" s="96"/>
      <c r="UUG18" s="96"/>
      <c r="UUH18" s="96"/>
      <c r="UUI18" s="96"/>
      <c r="UUJ18" s="96"/>
      <c r="UUK18" s="96"/>
      <c r="UUL18" s="96"/>
      <c r="UUM18" s="96"/>
      <c r="UUN18" s="96"/>
      <c r="UUO18" s="96"/>
      <c r="UUP18" s="96"/>
      <c r="UUQ18" s="96"/>
      <c r="UUR18" s="96"/>
      <c r="UUS18" s="96"/>
      <c r="UUT18" s="96"/>
      <c r="UUU18" s="96"/>
      <c r="UUV18" s="96"/>
      <c r="UUW18" s="96"/>
      <c r="UUX18" s="96"/>
      <c r="UUY18" s="96"/>
      <c r="UUZ18" s="96"/>
      <c r="UVA18" s="96"/>
      <c r="UVB18" s="96"/>
      <c r="UVC18" s="96"/>
      <c r="UVD18" s="96"/>
      <c r="UVE18" s="96"/>
      <c r="UVF18" s="96"/>
      <c r="UVG18" s="96"/>
      <c r="UVH18" s="96"/>
      <c r="UVI18" s="96"/>
      <c r="UVJ18" s="96"/>
      <c r="UVK18" s="96"/>
      <c r="UVL18" s="96"/>
      <c r="UVM18" s="96"/>
      <c r="UVN18" s="96"/>
      <c r="UVO18" s="96"/>
      <c r="UVP18" s="96"/>
      <c r="UVQ18" s="96"/>
      <c r="UVR18" s="96"/>
      <c r="UVS18" s="96"/>
      <c r="UVT18" s="96"/>
      <c r="UVU18" s="96"/>
      <c r="UVV18" s="96"/>
      <c r="UVW18" s="96"/>
      <c r="UVX18" s="96"/>
      <c r="UVY18" s="96"/>
      <c r="UVZ18" s="96"/>
      <c r="UWA18" s="96"/>
      <c r="UWB18" s="96"/>
      <c r="UWC18" s="96"/>
      <c r="UWD18" s="96"/>
      <c r="UWE18" s="96"/>
      <c r="UWF18" s="96"/>
      <c r="UWG18" s="96"/>
      <c r="UWH18" s="96"/>
      <c r="UWI18" s="96"/>
      <c r="UWJ18" s="96"/>
      <c r="UWK18" s="96"/>
      <c r="UWL18" s="96"/>
      <c r="UWM18" s="96"/>
      <c r="UWN18" s="96"/>
      <c r="UWO18" s="96"/>
      <c r="UWP18" s="96"/>
      <c r="UWQ18" s="96"/>
      <c r="UWR18" s="96"/>
      <c r="UWS18" s="96"/>
      <c r="UWT18" s="96"/>
      <c r="UWU18" s="96"/>
      <c r="UWV18" s="96"/>
      <c r="UWW18" s="96"/>
      <c r="UWX18" s="96"/>
      <c r="UWY18" s="96"/>
      <c r="UWZ18" s="96"/>
      <c r="UXA18" s="96"/>
      <c r="UXB18" s="96"/>
      <c r="UXC18" s="96"/>
      <c r="UXD18" s="96"/>
      <c r="UXE18" s="96"/>
      <c r="UXF18" s="96"/>
      <c r="UXG18" s="96"/>
      <c r="UXH18" s="96"/>
      <c r="UXI18" s="96"/>
      <c r="UXJ18" s="96"/>
      <c r="UXK18" s="96"/>
      <c r="UXL18" s="96"/>
      <c r="UXM18" s="96"/>
      <c r="UXN18" s="96"/>
      <c r="UXO18" s="96"/>
      <c r="UXP18" s="96"/>
      <c r="UXQ18" s="96"/>
      <c r="UXR18" s="96"/>
      <c r="UXS18" s="96"/>
      <c r="UXT18" s="96"/>
      <c r="UXU18" s="96"/>
      <c r="UXV18" s="96"/>
      <c r="UXW18" s="96"/>
      <c r="UXX18" s="96"/>
      <c r="UXY18" s="96"/>
      <c r="UXZ18" s="96"/>
      <c r="UYA18" s="96"/>
      <c r="UYB18" s="96"/>
      <c r="UYC18" s="96"/>
      <c r="UYD18" s="96"/>
      <c r="UYE18" s="96"/>
      <c r="UYF18" s="96"/>
      <c r="UYG18" s="96"/>
      <c r="UYH18" s="96"/>
      <c r="UYI18" s="96"/>
      <c r="UYJ18" s="96"/>
      <c r="UYK18" s="96"/>
      <c r="UYL18" s="96"/>
      <c r="UYM18" s="96"/>
      <c r="UYN18" s="96"/>
      <c r="UYO18" s="96"/>
      <c r="UYP18" s="96"/>
      <c r="UYQ18" s="96"/>
      <c r="UYR18" s="96"/>
      <c r="UYS18" s="96"/>
      <c r="UYT18" s="96"/>
      <c r="UYU18" s="96"/>
      <c r="UYV18" s="96"/>
      <c r="UYW18" s="96"/>
      <c r="UYX18" s="96"/>
      <c r="UYY18" s="96"/>
      <c r="UYZ18" s="96"/>
      <c r="UZA18" s="96"/>
      <c r="UZB18" s="96"/>
      <c r="UZC18" s="96"/>
      <c r="UZD18" s="96"/>
      <c r="UZE18" s="96"/>
      <c r="UZF18" s="96"/>
      <c r="UZG18" s="96"/>
      <c r="UZH18" s="96"/>
      <c r="UZI18" s="96"/>
      <c r="UZJ18" s="96"/>
      <c r="UZK18" s="96"/>
      <c r="UZL18" s="96"/>
      <c r="UZM18" s="96"/>
      <c r="UZN18" s="96"/>
      <c r="UZO18" s="96"/>
      <c r="UZP18" s="96"/>
      <c r="UZQ18" s="96"/>
      <c r="UZR18" s="96"/>
      <c r="UZS18" s="96"/>
      <c r="UZT18" s="96"/>
      <c r="UZU18" s="96"/>
      <c r="UZV18" s="96"/>
      <c r="UZW18" s="96"/>
      <c r="UZX18" s="96"/>
      <c r="UZY18" s="96"/>
      <c r="UZZ18" s="96"/>
      <c r="VAA18" s="96"/>
      <c r="VAB18" s="96"/>
      <c r="VAC18" s="96"/>
      <c r="VAD18" s="96"/>
      <c r="VAE18" s="96"/>
      <c r="VAF18" s="96"/>
      <c r="VAG18" s="96"/>
      <c r="VAH18" s="96"/>
      <c r="VAI18" s="96"/>
      <c r="VAJ18" s="96"/>
      <c r="VAK18" s="96"/>
      <c r="VAL18" s="96"/>
      <c r="VAM18" s="96"/>
      <c r="VAN18" s="96"/>
      <c r="VAO18" s="96"/>
      <c r="VAP18" s="96"/>
      <c r="VAQ18" s="96"/>
      <c r="VAR18" s="96"/>
      <c r="VAS18" s="96"/>
      <c r="VAT18" s="96"/>
      <c r="VAU18" s="96"/>
      <c r="VAV18" s="96"/>
      <c r="VAW18" s="96"/>
      <c r="VAX18" s="96"/>
      <c r="VAY18" s="96"/>
      <c r="VAZ18" s="96"/>
      <c r="VBA18" s="96"/>
      <c r="VBB18" s="96"/>
      <c r="VBC18" s="96"/>
      <c r="VBD18" s="96"/>
      <c r="VBE18" s="96"/>
      <c r="VBF18" s="96"/>
      <c r="VBG18" s="96"/>
      <c r="VBH18" s="96"/>
      <c r="VBI18" s="96"/>
      <c r="VBJ18" s="96"/>
      <c r="VBK18" s="96"/>
      <c r="VBL18" s="96"/>
      <c r="VBM18" s="96"/>
      <c r="VBN18" s="96"/>
      <c r="VBO18" s="96"/>
      <c r="VBP18" s="96"/>
      <c r="VBQ18" s="96"/>
      <c r="VBR18" s="96"/>
      <c r="VBS18" s="96"/>
      <c r="VBT18" s="96"/>
      <c r="VBU18" s="96"/>
      <c r="VBV18" s="96"/>
      <c r="VBW18" s="96"/>
      <c r="VBX18" s="96"/>
      <c r="VBY18" s="96"/>
      <c r="VBZ18" s="96"/>
      <c r="VCA18" s="96"/>
      <c r="VCB18" s="96"/>
      <c r="VCC18" s="96"/>
      <c r="VCD18" s="96"/>
      <c r="VCE18" s="96"/>
      <c r="VCF18" s="96"/>
      <c r="VCG18" s="96"/>
      <c r="VCH18" s="96"/>
      <c r="VCI18" s="96"/>
      <c r="VCJ18" s="96"/>
      <c r="VCK18" s="96"/>
      <c r="VCL18" s="96"/>
      <c r="VCM18" s="96"/>
      <c r="VCN18" s="96"/>
      <c r="VCO18" s="96"/>
      <c r="VCP18" s="96"/>
      <c r="VCQ18" s="96"/>
      <c r="VCR18" s="96"/>
      <c r="VCS18" s="96"/>
      <c r="VCT18" s="96"/>
      <c r="VCU18" s="96"/>
      <c r="VCV18" s="96"/>
      <c r="VCW18" s="96"/>
      <c r="VCX18" s="96"/>
      <c r="VCY18" s="96"/>
      <c r="VCZ18" s="96"/>
      <c r="VDA18" s="96"/>
      <c r="VDB18" s="96"/>
      <c r="VDC18" s="96"/>
      <c r="VDD18" s="96"/>
      <c r="VDE18" s="96"/>
      <c r="VDF18" s="96"/>
      <c r="VDG18" s="96"/>
      <c r="VDH18" s="96"/>
      <c r="VDI18" s="96"/>
      <c r="VDJ18" s="96"/>
      <c r="VDK18" s="96"/>
      <c r="VDL18" s="96"/>
      <c r="VDM18" s="96"/>
      <c r="VDN18" s="96"/>
      <c r="VDO18" s="96"/>
      <c r="VDP18" s="96"/>
      <c r="VDQ18" s="96"/>
      <c r="VDR18" s="96"/>
      <c r="VDS18" s="96"/>
      <c r="VDT18" s="96"/>
      <c r="VDU18" s="96"/>
      <c r="VDV18" s="96"/>
      <c r="VDW18" s="96"/>
      <c r="VDX18" s="96"/>
      <c r="VDY18" s="96"/>
      <c r="VDZ18" s="96"/>
      <c r="VEA18" s="96"/>
      <c r="VEB18" s="96"/>
      <c r="VEC18" s="96"/>
      <c r="VED18" s="96"/>
      <c r="VEE18" s="96"/>
      <c r="VEF18" s="96"/>
      <c r="VEG18" s="96"/>
      <c r="VEH18" s="96"/>
      <c r="VEI18" s="96"/>
      <c r="VEJ18" s="96"/>
      <c r="VEK18" s="96"/>
      <c r="VEL18" s="96"/>
      <c r="VEM18" s="96"/>
      <c r="VEN18" s="96"/>
      <c r="VEO18" s="96"/>
      <c r="VEP18" s="96"/>
      <c r="VEQ18" s="96"/>
      <c r="VER18" s="96"/>
      <c r="VES18" s="96"/>
      <c r="VET18" s="96"/>
      <c r="VEU18" s="96"/>
      <c r="VEV18" s="96"/>
      <c r="VEW18" s="96"/>
      <c r="VEX18" s="96"/>
      <c r="VEY18" s="96"/>
      <c r="VEZ18" s="96"/>
      <c r="VFA18" s="96"/>
      <c r="VFB18" s="96"/>
      <c r="VFC18" s="96"/>
      <c r="VFD18" s="96"/>
      <c r="VFE18" s="96"/>
      <c r="VFF18" s="96"/>
      <c r="VFG18" s="96"/>
      <c r="VFH18" s="96"/>
      <c r="VFI18" s="96"/>
      <c r="VFJ18" s="96"/>
      <c r="VFK18" s="96"/>
      <c r="VFL18" s="96"/>
      <c r="VFM18" s="96"/>
      <c r="VFN18" s="96"/>
      <c r="VFO18" s="96"/>
      <c r="VFP18" s="96"/>
      <c r="VFQ18" s="96"/>
      <c r="VFR18" s="96"/>
      <c r="VFS18" s="96"/>
      <c r="VFT18" s="96"/>
      <c r="VFU18" s="96"/>
      <c r="VFV18" s="96"/>
      <c r="VFW18" s="96"/>
      <c r="VFX18" s="96"/>
      <c r="VFY18" s="96"/>
      <c r="VFZ18" s="96"/>
      <c r="VGA18" s="96"/>
      <c r="VGB18" s="96"/>
      <c r="VGC18" s="96"/>
      <c r="VGD18" s="96"/>
      <c r="VGE18" s="96"/>
      <c r="VGF18" s="96"/>
      <c r="VGG18" s="96"/>
      <c r="VGH18" s="96"/>
      <c r="VGI18" s="96"/>
      <c r="VGJ18" s="96"/>
      <c r="VGK18" s="96"/>
      <c r="VGL18" s="96"/>
      <c r="VGM18" s="96"/>
      <c r="VGN18" s="96"/>
      <c r="VGO18" s="96"/>
      <c r="VGP18" s="96"/>
      <c r="VGQ18" s="96"/>
      <c r="VGR18" s="96"/>
      <c r="VGS18" s="96"/>
      <c r="VGT18" s="96"/>
      <c r="VGU18" s="96"/>
      <c r="VGV18" s="96"/>
      <c r="VGW18" s="96"/>
      <c r="VGX18" s="96"/>
      <c r="VGY18" s="96"/>
      <c r="VGZ18" s="96"/>
      <c r="VHA18" s="96"/>
      <c r="VHB18" s="96"/>
      <c r="VHC18" s="96"/>
      <c r="VHD18" s="96"/>
      <c r="VHE18" s="96"/>
      <c r="VHF18" s="96"/>
      <c r="VHG18" s="96"/>
      <c r="VHH18" s="96"/>
      <c r="VHI18" s="96"/>
      <c r="VHJ18" s="96"/>
      <c r="VHK18" s="96"/>
      <c r="VHL18" s="96"/>
      <c r="VHM18" s="96"/>
      <c r="VHN18" s="96"/>
      <c r="VHO18" s="96"/>
      <c r="VHP18" s="96"/>
      <c r="VHQ18" s="96"/>
      <c r="VHR18" s="96"/>
      <c r="VHS18" s="96"/>
      <c r="VHT18" s="96"/>
      <c r="VHU18" s="96"/>
      <c r="VHV18" s="96"/>
      <c r="VHW18" s="96"/>
      <c r="VHX18" s="96"/>
      <c r="VHY18" s="96"/>
      <c r="VHZ18" s="96"/>
      <c r="VIA18" s="96"/>
      <c r="VIB18" s="96"/>
      <c r="VIC18" s="96"/>
      <c r="VID18" s="96"/>
      <c r="VIE18" s="96"/>
      <c r="VIF18" s="96"/>
      <c r="VIG18" s="96"/>
      <c r="VIH18" s="96"/>
      <c r="VII18" s="96"/>
      <c r="VIJ18" s="96"/>
      <c r="VIK18" s="96"/>
      <c r="VIL18" s="96"/>
      <c r="VIM18" s="96"/>
      <c r="VIN18" s="96"/>
      <c r="VIO18" s="96"/>
      <c r="VIP18" s="96"/>
      <c r="VIQ18" s="96"/>
      <c r="VIR18" s="96"/>
      <c r="VIS18" s="96"/>
      <c r="VIT18" s="96"/>
      <c r="VIU18" s="96"/>
      <c r="VIV18" s="96"/>
      <c r="VIW18" s="96"/>
      <c r="VIX18" s="96"/>
      <c r="VIY18" s="96"/>
      <c r="VIZ18" s="96"/>
      <c r="VJA18" s="96"/>
      <c r="VJB18" s="96"/>
      <c r="VJC18" s="96"/>
      <c r="VJD18" s="96"/>
      <c r="VJE18" s="96"/>
      <c r="VJF18" s="96"/>
      <c r="VJG18" s="96"/>
      <c r="VJH18" s="96"/>
      <c r="VJI18" s="96"/>
      <c r="VJJ18" s="96"/>
      <c r="VJK18" s="96"/>
      <c r="VJL18" s="96"/>
      <c r="VJM18" s="96"/>
      <c r="VJN18" s="96"/>
      <c r="VJO18" s="96"/>
      <c r="VJP18" s="96"/>
      <c r="VJQ18" s="96"/>
      <c r="VJR18" s="96"/>
      <c r="VJS18" s="96"/>
      <c r="VJT18" s="96"/>
      <c r="VJU18" s="96"/>
      <c r="VJV18" s="96"/>
      <c r="VJW18" s="96"/>
      <c r="VJX18" s="96"/>
      <c r="VJY18" s="96"/>
      <c r="VJZ18" s="96"/>
      <c r="VKA18" s="96"/>
      <c r="VKB18" s="96"/>
      <c r="VKC18" s="96"/>
      <c r="VKD18" s="96"/>
      <c r="VKE18" s="96"/>
      <c r="VKF18" s="96"/>
      <c r="VKG18" s="96"/>
      <c r="VKH18" s="96"/>
      <c r="VKI18" s="96"/>
      <c r="VKJ18" s="96"/>
      <c r="VKK18" s="96"/>
      <c r="VKL18" s="96"/>
      <c r="VKM18" s="96"/>
      <c r="VKN18" s="96"/>
      <c r="VKO18" s="96"/>
      <c r="VKP18" s="96"/>
      <c r="VKQ18" s="96"/>
      <c r="VKR18" s="96"/>
      <c r="VKS18" s="96"/>
      <c r="VKT18" s="96"/>
      <c r="VKU18" s="96"/>
      <c r="VKV18" s="96"/>
      <c r="VKW18" s="96"/>
      <c r="VKX18" s="96"/>
      <c r="VKY18" s="96"/>
      <c r="VKZ18" s="96"/>
      <c r="VLA18" s="96"/>
      <c r="VLB18" s="96"/>
      <c r="VLC18" s="96"/>
      <c r="VLD18" s="96"/>
      <c r="VLE18" s="96"/>
      <c r="VLF18" s="96"/>
      <c r="VLG18" s="96"/>
      <c r="VLH18" s="96"/>
      <c r="VLI18" s="96"/>
      <c r="VLJ18" s="96"/>
      <c r="VLK18" s="96"/>
      <c r="VLL18" s="96"/>
      <c r="VLM18" s="96"/>
      <c r="VLN18" s="96"/>
      <c r="VLO18" s="96"/>
      <c r="VLP18" s="96"/>
      <c r="VLQ18" s="96"/>
      <c r="VLR18" s="96"/>
      <c r="VLS18" s="96"/>
      <c r="VLT18" s="96"/>
      <c r="VLU18" s="96"/>
      <c r="VLV18" s="96"/>
      <c r="VLW18" s="96"/>
      <c r="VLX18" s="96"/>
      <c r="VLY18" s="96"/>
      <c r="VLZ18" s="96"/>
      <c r="VMA18" s="96"/>
      <c r="VMB18" s="96"/>
      <c r="VMC18" s="96"/>
      <c r="VMD18" s="96"/>
      <c r="VME18" s="96"/>
      <c r="VMF18" s="96"/>
      <c r="VMG18" s="96"/>
      <c r="VMH18" s="96"/>
      <c r="VMI18" s="96"/>
      <c r="VMJ18" s="96"/>
      <c r="VMK18" s="96"/>
      <c r="VML18" s="96"/>
      <c r="VMM18" s="96"/>
      <c r="VMN18" s="96"/>
      <c r="VMO18" s="96"/>
      <c r="VMP18" s="96"/>
      <c r="VMQ18" s="96"/>
      <c r="VMR18" s="96"/>
      <c r="VMS18" s="96"/>
      <c r="VMT18" s="96"/>
      <c r="VMU18" s="96"/>
      <c r="VMV18" s="96"/>
      <c r="VMW18" s="96"/>
      <c r="VMX18" s="96"/>
      <c r="VMY18" s="96"/>
      <c r="VMZ18" s="96"/>
      <c r="VNA18" s="96"/>
      <c r="VNB18" s="96"/>
      <c r="VNC18" s="96"/>
      <c r="VND18" s="96"/>
      <c r="VNE18" s="96"/>
      <c r="VNF18" s="96"/>
      <c r="VNG18" s="96"/>
      <c r="VNH18" s="96"/>
      <c r="VNI18" s="96"/>
      <c r="VNJ18" s="96"/>
      <c r="VNK18" s="96"/>
      <c r="VNL18" s="96"/>
      <c r="VNM18" s="96"/>
      <c r="VNN18" s="96"/>
      <c r="VNO18" s="96"/>
      <c r="VNP18" s="96"/>
      <c r="VNQ18" s="96"/>
      <c r="VNR18" s="96"/>
      <c r="VNS18" s="96"/>
      <c r="VNT18" s="96"/>
      <c r="VNU18" s="96"/>
      <c r="VNV18" s="96"/>
      <c r="VNW18" s="96"/>
      <c r="VNX18" s="96"/>
      <c r="VNY18" s="96"/>
      <c r="VNZ18" s="96"/>
      <c r="VOA18" s="96"/>
      <c r="VOB18" s="96"/>
      <c r="VOC18" s="96"/>
      <c r="VOD18" s="96"/>
      <c r="VOE18" s="96"/>
      <c r="VOF18" s="96"/>
      <c r="VOG18" s="96"/>
      <c r="VOH18" s="96"/>
      <c r="VOI18" s="96"/>
      <c r="VOJ18" s="96"/>
      <c r="VOK18" s="96"/>
      <c r="VOL18" s="96"/>
      <c r="VOM18" s="96"/>
      <c r="VON18" s="96"/>
      <c r="VOO18" s="96"/>
      <c r="VOP18" s="96"/>
      <c r="VOQ18" s="96"/>
      <c r="VOR18" s="96"/>
      <c r="VOS18" s="96"/>
      <c r="VOT18" s="96"/>
      <c r="VOU18" s="96"/>
      <c r="VOV18" s="96"/>
      <c r="VOW18" s="96"/>
      <c r="VOX18" s="96"/>
      <c r="VOY18" s="96"/>
      <c r="VOZ18" s="96"/>
      <c r="VPA18" s="96"/>
      <c r="VPB18" s="96"/>
      <c r="VPC18" s="96"/>
      <c r="VPD18" s="96"/>
      <c r="VPE18" s="96"/>
      <c r="VPF18" s="96"/>
      <c r="VPG18" s="96"/>
      <c r="VPH18" s="96"/>
      <c r="VPI18" s="96"/>
      <c r="VPJ18" s="96"/>
      <c r="VPK18" s="96"/>
      <c r="VPL18" s="96"/>
      <c r="VPM18" s="96"/>
      <c r="VPN18" s="96"/>
      <c r="VPO18" s="96"/>
      <c r="VPP18" s="96"/>
      <c r="VPQ18" s="96"/>
      <c r="VPR18" s="96"/>
      <c r="VPS18" s="96"/>
      <c r="VPT18" s="96"/>
      <c r="VPU18" s="96"/>
      <c r="VPV18" s="96"/>
      <c r="VPW18" s="96"/>
      <c r="VPX18" s="96"/>
      <c r="VPY18" s="96"/>
      <c r="VPZ18" s="96"/>
      <c r="VQA18" s="96"/>
      <c r="VQB18" s="96"/>
      <c r="VQC18" s="96"/>
      <c r="VQD18" s="96"/>
      <c r="VQE18" s="96"/>
      <c r="VQF18" s="96"/>
      <c r="VQG18" s="96"/>
      <c r="VQH18" s="96"/>
      <c r="VQI18" s="96"/>
      <c r="VQJ18" s="96"/>
      <c r="VQK18" s="96"/>
      <c r="VQL18" s="96"/>
      <c r="VQM18" s="96"/>
      <c r="VQN18" s="96"/>
      <c r="VQO18" s="96"/>
      <c r="VQP18" s="96"/>
      <c r="VQQ18" s="96"/>
      <c r="VQR18" s="96"/>
      <c r="VQS18" s="96"/>
      <c r="VQT18" s="96"/>
      <c r="VQU18" s="96"/>
      <c r="VQV18" s="96"/>
      <c r="VQW18" s="96"/>
      <c r="VQX18" s="96"/>
      <c r="VQY18" s="96"/>
      <c r="VQZ18" s="96"/>
      <c r="VRA18" s="96"/>
      <c r="VRB18" s="96"/>
      <c r="VRC18" s="96"/>
      <c r="VRD18" s="96"/>
      <c r="VRE18" s="96"/>
      <c r="VRF18" s="96"/>
      <c r="VRG18" s="96"/>
      <c r="VRH18" s="96"/>
      <c r="VRI18" s="96"/>
      <c r="VRJ18" s="96"/>
      <c r="VRK18" s="96"/>
      <c r="VRL18" s="96"/>
      <c r="VRM18" s="96"/>
      <c r="VRN18" s="96"/>
      <c r="VRO18" s="96"/>
      <c r="VRP18" s="96"/>
      <c r="VRQ18" s="96"/>
      <c r="VRR18" s="96"/>
      <c r="VRS18" s="96"/>
      <c r="VRT18" s="96"/>
      <c r="VRU18" s="96"/>
      <c r="VRV18" s="96"/>
      <c r="VRW18" s="96"/>
      <c r="VRX18" s="96"/>
      <c r="VRY18" s="96"/>
      <c r="VRZ18" s="96"/>
      <c r="VSA18" s="96"/>
      <c r="VSB18" s="96"/>
      <c r="VSC18" s="96"/>
      <c r="VSD18" s="96"/>
      <c r="VSE18" s="96"/>
      <c r="VSF18" s="96"/>
      <c r="VSG18" s="96"/>
      <c r="VSH18" s="96"/>
      <c r="VSI18" s="96"/>
      <c r="VSJ18" s="96"/>
      <c r="VSK18" s="96"/>
      <c r="VSL18" s="96"/>
      <c r="VSM18" s="96"/>
      <c r="VSN18" s="96"/>
      <c r="VSO18" s="96"/>
      <c r="VSP18" s="96"/>
      <c r="VSQ18" s="96"/>
      <c r="VSR18" s="96"/>
      <c r="VSS18" s="96"/>
      <c r="VST18" s="96"/>
      <c r="VSU18" s="96"/>
      <c r="VSV18" s="96"/>
      <c r="VSW18" s="96"/>
      <c r="VSX18" s="96"/>
      <c r="VSY18" s="96"/>
      <c r="VSZ18" s="96"/>
      <c r="VTA18" s="96"/>
      <c r="VTB18" s="96"/>
      <c r="VTC18" s="96"/>
      <c r="VTD18" s="96"/>
      <c r="VTE18" s="96"/>
      <c r="VTF18" s="96"/>
      <c r="VTG18" s="96"/>
      <c r="VTH18" s="96"/>
      <c r="VTI18" s="96"/>
      <c r="VTJ18" s="96"/>
      <c r="VTK18" s="96"/>
      <c r="VTL18" s="96"/>
      <c r="VTM18" s="96"/>
      <c r="VTN18" s="96"/>
      <c r="VTO18" s="96"/>
      <c r="VTP18" s="96"/>
      <c r="VTQ18" s="96"/>
      <c r="VTR18" s="96"/>
      <c r="VTS18" s="96"/>
      <c r="VTT18" s="96"/>
      <c r="VTU18" s="96"/>
      <c r="VTV18" s="96"/>
      <c r="VTW18" s="96"/>
      <c r="VTX18" s="96"/>
      <c r="VTY18" s="96"/>
      <c r="VTZ18" s="96"/>
      <c r="VUA18" s="96"/>
      <c r="VUB18" s="96"/>
      <c r="VUC18" s="96"/>
      <c r="VUD18" s="96"/>
      <c r="VUE18" s="96"/>
      <c r="VUF18" s="96"/>
      <c r="VUG18" s="96"/>
      <c r="VUH18" s="96"/>
      <c r="VUI18" s="96"/>
      <c r="VUJ18" s="96"/>
      <c r="VUK18" s="96"/>
      <c r="VUL18" s="96"/>
      <c r="VUM18" s="96"/>
      <c r="VUN18" s="96"/>
      <c r="VUO18" s="96"/>
      <c r="VUP18" s="96"/>
      <c r="VUQ18" s="96"/>
      <c r="VUR18" s="96"/>
      <c r="VUS18" s="96"/>
      <c r="VUT18" s="96"/>
      <c r="VUU18" s="96"/>
      <c r="VUV18" s="96"/>
      <c r="VUW18" s="96"/>
      <c r="VUX18" s="96"/>
      <c r="VUY18" s="96"/>
      <c r="VUZ18" s="96"/>
      <c r="VVA18" s="96"/>
      <c r="VVB18" s="96"/>
      <c r="VVC18" s="96"/>
      <c r="VVD18" s="96"/>
      <c r="VVE18" s="96"/>
      <c r="VVF18" s="96"/>
      <c r="VVG18" s="96"/>
      <c r="VVH18" s="96"/>
      <c r="VVI18" s="96"/>
      <c r="VVJ18" s="96"/>
      <c r="VVK18" s="96"/>
      <c r="VVL18" s="96"/>
      <c r="VVM18" s="96"/>
      <c r="VVN18" s="96"/>
      <c r="VVO18" s="96"/>
      <c r="VVP18" s="96"/>
      <c r="VVQ18" s="96"/>
      <c r="VVR18" s="96"/>
      <c r="VVS18" s="96"/>
      <c r="VVT18" s="96"/>
      <c r="VVU18" s="96"/>
      <c r="VVV18" s="96"/>
      <c r="VVW18" s="96"/>
      <c r="VVX18" s="96"/>
      <c r="VVY18" s="96"/>
      <c r="VVZ18" s="96"/>
      <c r="VWA18" s="96"/>
      <c r="VWB18" s="96"/>
      <c r="VWC18" s="96"/>
      <c r="VWD18" s="96"/>
      <c r="VWE18" s="96"/>
      <c r="VWF18" s="96"/>
      <c r="VWG18" s="96"/>
      <c r="VWH18" s="96"/>
      <c r="VWI18" s="96"/>
      <c r="VWJ18" s="96"/>
      <c r="VWK18" s="96"/>
      <c r="VWL18" s="96"/>
      <c r="VWM18" s="96"/>
      <c r="VWN18" s="96"/>
      <c r="VWO18" s="96"/>
      <c r="VWP18" s="96"/>
      <c r="VWQ18" s="96"/>
      <c r="VWR18" s="96"/>
      <c r="VWS18" s="96"/>
      <c r="VWT18" s="96"/>
      <c r="VWU18" s="96"/>
      <c r="VWV18" s="96"/>
      <c r="VWW18" s="96"/>
      <c r="VWX18" s="96"/>
      <c r="VWY18" s="96"/>
      <c r="VWZ18" s="96"/>
      <c r="VXA18" s="96"/>
      <c r="VXB18" s="96"/>
      <c r="VXC18" s="96"/>
      <c r="VXD18" s="96"/>
      <c r="VXE18" s="96"/>
      <c r="VXF18" s="96"/>
      <c r="VXG18" s="96"/>
      <c r="VXH18" s="96"/>
      <c r="VXI18" s="96"/>
      <c r="VXJ18" s="96"/>
      <c r="VXK18" s="96"/>
      <c r="VXL18" s="96"/>
      <c r="VXM18" s="96"/>
      <c r="VXN18" s="96"/>
      <c r="VXO18" s="96"/>
      <c r="VXP18" s="96"/>
      <c r="VXQ18" s="96"/>
      <c r="VXR18" s="96"/>
      <c r="VXS18" s="96"/>
      <c r="VXT18" s="96"/>
      <c r="VXU18" s="96"/>
      <c r="VXV18" s="96"/>
      <c r="VXW18" s="96"/>
      <c r="VXX18" s="96"/>
      <c r="VXY18" s="96"/>
      <c r="VXZ18" s="96"/>
      <c r="VYA18" s="96"/>
      <c r="VYB18" s="96"/>
      <c r="VYC18" s="96"/>
      <c r="VYD18" s="96"/>
      <c r="VYE18" s="96"/>
      <c r="VYF18" s="96"/>
      <c r="VYG18" s="96"/>
      <c r="VYH18" s="96"/>
      <c r="VYI18" s="96"/>
      <c r="VYJ18" s="96"/>
      <c r="VYK18" s="96"/>
      <c r="VYL18" s="96"/>
      <c r="VYM18" s="96"/>
      <c r="VYN18" s="96"/>
      <c r="VYO18" s="96"/>
      <c r="VYP18" s="96"/>
      <c r="VYQ18" s="96"/>
      <c r="VYR18" s="96"/>
      <c r="VYS18" s="96"/>
      <c r="VYT18" s="96"/>
      <c r="VYU18" s="96"/>
      <c r="VYV18" s="96"/>
      <c r="VYW18" s="96"/>
      <c r="VYX18" s="96"/>
      <c r="VYY18" s="96"/>
      <c r="VYZ18" s="96"/>
      <c r="VZA18" s="96"/>
      <c r="VZB18" s="96"/>
      <c r="VZC18" s="96"/>
      <c r="VZD18" s="96"/>
      <c r="VZE18" s="96"/>
      <c r="VZF18" s="96"/>
      <c r="VZG18" s="96"/>
      <c r="VZH18" s="96"/>
      <c r="VZI18" s="96"/>
      <c r="VZJ18" s="96"/>
      <c r="VZK18" s="96"/>
      <c r="VZL18" s="96"/>
      <c r="VZM18" s="96"/>
      <c r="VZN18" s="96"/>
      <c r="VZO18" s="96"/>
      <c r="VZP18" s="96"/>
      <c r="VZQ18" s="96"/>
      <c r="VZR18" s="96"/>
      <c r="VZS18" s="96"/>
      <c r="VZT18" s="96"/>
      <c r="VZU18" s="96"/>
      <c r="VZV18" s="96"/>
      <c r="VZW18" s="96"/>
      <c r="VZX18" s="96"/>
      <c r="VZY18" s="96"/>
      <c r="VZZ18" s="96"/>
      <c r="WAA18" s="96"/>
      <c r="WAB18" s="96"/>
      <c r="WAC18" s="96"/>
      <c r="WAD18" s="96"/>
      <c r="WAE18" s="96"/>
      <c r="WAF18" s="96"/>
      <c r="WAG18" s="96"/>
      <c r="WAH18" s="96"/>
      <c r="WAI18" s="96"/>
      <c r="WAJ18" s="96"/>
      <c r="WAK18" s="96"/>
      <c r="WAL18" s="96"/>
      <c r="WAM18" s="96"/>
      <c r="WAN18" s="96"/>
      <c r="WAO18" s="96"/>
      <c r="WAP18" s="96"/>
      <c r="WAQ18" s="96"/>
      <c r="WAR18" s="96"/>
      <c r="WAS18" s="96"/>
      <c r="WAT18" s="96"/>
      <c r="WAU18" s="96"/>
      <c r="WAV18" s="96"/>
      <c r="WAW18" s="96"/>
      <c r="WAX18" s="96"/>
      <c r="WAY18" s="96"/>
      <c r="WAZ18" s="96"/>
      <c r="WBA18" s="96"/>
      <c r="WBB18" s="96"/>
      <c r="WBC18" s="96"/>
      <c r="WBD18" s="96"/>
      <c r="WBE18" s="96"/>
      <c r="WBF18" s="96"/>
      <c r="WBG18" s="96"/>
      <c r="WBH18" s="96"/>
      <c r="WBI18" s="96"/>
      <c r="WBJ18" s="96"/>
      <c r="WBK18" s="96"/>
      <c r="WBL18" s="96"/>
      <c r="WBM18" s="96"/>
      <c r="WBN18" s="96"/>
      <c r="WBO18" s="96"/>
      <c r="WBP18" s="96"/>
      <c r="WBQ18" s="96"/>
      <c r="WBR18" s="96"/>
      <c r="WBS18" s="96"/>
      <c r="WBT18" s="96"/>
      <c r="WBU18" s="96"/>
      <c r="WBV18" s="96"/>
      <c r="WBW18" s="96"/>
      <c r="WBX18" s="96"/>
      <c r="WBY18" s="96"/>
      <c r="WBZ18" s="96"/>
      <c r="WCA18" s="96"/>
      <c r="WCB18" s="96"/>
      <c r="WCC18" s="96"/>
      <c r="WCD18" s="96"/>
      <c r="WCE18" s="96"/>
      <c r="WCF18" s="96"/>
      <c r="WCG18" s="96"/>
      <c r="WCH18" s="96"/>
      <c r="WCI18" s="96"/>
      <c r="WCJ18" s="96"/>
      <c r="WCK18" s="96"/>
      <c r="WCL18" s="96"/>
      <c r="WCM18" s="96"/>
      <c r="WCN18" s="96"/>
      <c r="WCO18" s="96"/>
      <c r="WCP18" s="96"/>
      <c r="WCQ18" s="96"/>
      <c r="WCR18" s="96"/>
      <c r="WCS18" s="96"/>
      <c r="WCT18" s="96"/>
      <c r="WCU18" s="96"/>
      <c r="WCV18" s="96"/>
      <c r="WCW18" s="96"/>
      <c r="WCX18" s="96"/>
      <c r="WCY18" s="96"/>
      <c r="WCZ18" s="96"/>
      <c r="WDA18" s="96"/>
      <c r="WDB18" s="96"/>
      <c r="WDC18" s="96"/>
      <c r="WDD18" s="96"/>
      <c r="WDE18" s="96"/>
      <c r="WDF18" s="96"/>
      <c r="WDG18" s="96"/>
      <c r="WDH18" s="96"/>
      <c r="WDI18" s="96"/>
      <c r="WDJ18" s="96"/>
      <c r="WDK18" s="96"/>
      <c r="WDL18" s="96"/>
      <c r="WDM18" s="96"/>
      <c r="WDN18" s="96"/>
      <c r="WDO18" s="96"/>
      <c r="WDP18" s="96"/>
      <c r="WDQ18" s="96"/>
      <c r="WDR18" s="96"/>
      <c r="WDS18" s="96"/>
      <c r="WDT18" s="96"/>
      <c r="WDU18" s="96"/>
      <c r="WDV18" s="96"/>
      <c r="WDW18" s="96"/>
      <c r="WDX18" s="96"/>
      <c r="WDY18" s="96"/>
      <c r="WDZ18" s="96"/>
      <c r="WEA18" s="96"/>
      <c r="WEB18" s="96"/>
      <c r="WEC18" s="96"/>
      <c r="WED18" s="96"/>
      <c r="WEE18" s="96"/>
      <c r="WEF18" s="96"/>
      <c r="WEG18" s="96"/>
      <c r="WEH18" s="96"/>
      <c r="WEI18" s="96"/>
      <c r="WEJ18" s="96"/>
      <c r="WEK18" s="96"/>
      <c r="WEL18" s="96"/>
      <c r="WEM18" s="96"/>
      <c r="WEN18" s="96"/>
      <c r="WEO18" s="96"/>
      <c r="WEP18" s="96"/>
      <c r="WEQ18" s="96"/>
      <c r="WER18" s="96"/>
      <c r="WES18" s="96"/>
      <c r="WET18" s="96"/>
      <c r="WEU18" s="96"/>
      <c r="WEV18" s="96"/>
      <c r="WEW18" s="96"/>
      <c r="WEX18" s="96"/>
      <c r="WEY18" s="96"/>
      <c r="WEZ18" s="96"/>
      <c r="WFA18" s="96"/>
      <c r="WFB18" s="96"/>
      <c r="WFC18" s="96"/>
      <c r="WFD18" s="96"/>
      <c r="WFE18" s="96"/>
      <c r="WFF18" s="96"/>
      <c r="WFG18" s="96"/>
      <c r="WFH18" s="96"/>
      <c r="WFI18" s="96"/>
      <c r="WFJ18" s="96"/>
      <c r="WFK18" s="96"/>
      <c r="WFL18" s="96"/>
      <c r="WFM18" s="96"/>
      <c r="WFN18" s="96"/>
      <c r="WFO18" s="96"/>
      <c r="WFP18" s="96"/>
      <c r="WFQ18" s="96"/>
      <c r="WFR18" s="96"/>
      <c r="WFS18" s="96"/>
      <c r="WFT18" s="96"/>
      <c r="WFU18" s="96"/>
      <c r="WFV18" s="96"/>
      <c r="WFW18" s="96"/>
      <c r="WFX18" s="96"/>
      <c r="WFY18" s="96"/>
      <c r="WFZ18" s="96"/>
      <c r="WGA18" s="96"/>
      <c r="WGB18" s="96"/>
      <c r="WGC18" s="96"/>
      <c r="WGD18" s="96"/>
      <c r="WGE18" s="96"/>
      <c r="WGF18" s="96"/>
      <c r="WGG18" s="96"/>
      <c r="WGH18" s="96"/>
      <c r="WGI18" s="96"/>
      <c r="WGJ18" s="96"/>
      <c r="WGK18" s="96"/>
      <c r="WGL18" s="96"/>
      <c r="WGM18" s="96"/>
      <c r="WGN18" s="96"/>
      <c r="WGO18" s="96"/>
      <c r="WGP18" s="96"/>
      <c r="WGQ18" s="96"/>
      <c r="WGR18" s="96"/>
      <c r="WGS18" s="96"/>
      <c r="WGT18" s="96"/>
      <c r="WGU18" s="96"/>
      <c r="WGV18" s="96"/>
      <c r="WGW18" s="96"/>
      <c r="WGX18" s="96"/>
      <c r="WGY18" s="96"/>
      <c r="WGZ18" s="96"/>
      <c r="WHA18" s="96"/>
      <c r="WHB18" s="96"/>
      <c r="WHC18" s="96"/>
      <c r="WHD18" s="96"/>
      <c r="WHE18" s="96"/>
      <c r="WHF18" s="96"/>
      <c r="WHG18" s="96"/>
      <c r="WHH18" s="96"/>
      <c r="WHI18" s="96"/>
      <c r="WHJ18" s="96"/>
      <c r="WHK18" s="96"/>
      <c r="WHL18" s="96"/>
      <c r="WHM18" s="96"/>
      <c r="WHN18" s="96"/>
      <c r="WHO18" s="96"/>
      <c r="WHP18" s="96"/>
      <c r="WHQ18" s="96"/>
      <c r="WHR18" s="96"/>
      <c r="WHS18" s="96"/>
      <c r="WHT18" s="96"/>
      <c r="WHU18" s="96"/>
      <c r="WHV18" s="96"/>
      <c r="WHW18" s="96"/>
      <c r="WHX18" s="96"/>
      <c r="WHY18" s="96"/>
      <c r="WHZ18" s="96"/>
      <c r="WIA18" s="96"/>
      <c r="WIB18" s="96"/>
      <c r="WIC18" s="96"/>
      <c r="WID18" s="96"/>
      <c r="WIE18" s="96"/>
      <c r="WIF18" s="96"/>
      <c r="WIG18" s="96"/>
      <c r="WIH18" s="96"/>
      <c r="WII18" s="96"/>
      <c r="WIJ18" s="96"/>
      <c r="WIK18" s="96"/>
      <c r="WIL18" s="96"/>
      <c r="WIM18" s="96"/>
      <c r="WIN18" s="96"/>
      <c r="WIO18" s="96"/>
      <c r="WIP18" s="96"/>
      <c r="WIQ18" s="96"/>
      <c r="WIR18" s="96"/>
      <c r="WIS18" s="96"/>
      <c r="WIT18" s="96"/>
      <c r="WIU18" s="96"/>
      <c r="WIV18" s="96"/>
      <c r="WIW18" s="96"/>
      <c r="WIX18" s="96"/>
      <c r="WIY18" s="96"/>
      <c r="WIZ18" s="96"/>
      <c r="WJA18" s="96"/>
      <c r="WJB18" s="96"/>
      <c r="WJC18" s="96"/>
      <c r="WJD18" s="96"/>
      <c r="WJE18" s="96"/>
      <c r="WJF18" s="96"/>
      <c r="WJG18" s="96"/>
      <c r="WJH18" s="96"/>
      <c r="WJI18" s="96"/>
      <c r="WJJ18" s="96"/>
      <c r="WJK18" s="96"/>
      <c r="WJL18" s="96"/>
      <c r="WJM18" s="96"/>
      <c r="WJN18" s="96"/>
      <c r="WJO18" s="96"/>
      <c r="WJP18" s="96"/>
      <c r="WJQ18" s="96"/>
      <c r="WJR18" s="96"/>
      <c r="WJS18" s="96"/>
      <c r="WJT18" s="96"/>
      <c r="WJU18" s="96"/>
      <c r="WJV18" s="96"/>
      <c r="WJW18" s="96"/>
      <c r="WJX18" s="96"/>
      <c r="WJY18" s="96"/>
      <c r="WJZ18" s="96"/>
      <c r="WKA18" s="96"/>
      <c r="WKB18" s="96"/>
      <c r="WKC18" s="96"/>
      <c r="WKD18" s="96"/>
      <c r="WKE18" s="96"/>
      <c r="WKF18" s="96"/>
      <c r="WKG18" s="96"/>
      <c r="WKH18" s="96"/>
      <c r="WKI18" s="96"/>
      <c r="WKJ18" s="96"/>
      <c r="WKK18" s="96"/>
      <c r="WKL18" s="96"/>
      <c r="WKM18" s="96"/>
      <c r="WKN18" s="96"/>
      <c r="WKO18" s="96"/>
      <c r="WKP18" s="96"/>
      <c r="WKQ18" s="96"/>
      <c r="WKR18" s="96"/>
      <c r="WKS18" s="96"/>
      <c r="WKT18" s="96"/>
      <c r="WKU18" s="96"/>
      <c r="WKV18" s="96"/>
      <c r="WKW18" s="96"/>
      <c r="WKX18" s="96"/>
      <c r="WKY18" s="96"/>
      <c r="WKZ18" s="96"/>
      <c r="WLA18" s="96"/>
      <c r="WLB18" s="96"/>
      <c r="WLC18" s="96"/>
      <c r="WLD18" s="96"/>
      <c r="WLE18" s="96"/>
      <c r="WLF18" s="96"/>
      <c r="WLG18" s="96"/>
      <c r="WLH18" s="96"/>
      <c r="WLI18" s="96"/>
      <c r="WLJ18" s="96"/>
      <c r="WLK18" s="96"/>
      <c r="WLL18" s="96"/>
      <c r="WLM18" s="96"/>
      <c r="WLN18" s="96"/>
      <c r="WLO18" s="96"/>
      <c r="WLP18" s="96"/>
      <c r="WLQ18" s="96"/>
      <c r="WLR18" s="96"/>
      <c r="WLS18" s="96"/>
      <c r="WLT18" s="96"/>
      <c r="WLU18" s="96"/>
      <c r="WLV18" s="96"/>
      <c r="WLW18" s="96"/>
      <c r="WLX18" s="96"/>
      <c r="WLY18" s="96"/>
      <c r="WLZ18" s="96"/>
      <c r="WMA18" s="96"/>
      <c r="WMB18" s="96"/>
      <c r="WMC18" s="96"/>
      <c r="WMD18" s="96"/>
      <c r="WME18" s="96"/>
      <c r="WMF18" s="96"/>
      <c r="WMG18" s="96"/>
      <c r="WMH18" s="96"/>
      <c r="WMI18" s="96"/>
      <c r="WMJ18" s="96"/>
      <c r="WMK18" s="96"/>
      <c r="WML18" s="96"/>
      <c r="WMM18" s="96"/>
      <c r="WMN18" s="96"/>
      <c r="WMO18" s="96"/>
      <c r="WMP18" s="96"/>
      <c r="WMQ18" s="96"/>
      <c r="WMR18" s="96"/>
      <c r="WMS18" s="96"/>
      <c r="WMT18" s="96"/>
      <c r="WMU18" s="96"/>
      <c r="WMV18" s="96"/>
      <c r="WMW18" s="96"/>
      <c r="WMX18" s="96"/>
      <c r="WMY18" s="96"/>
      <c r="WMZ18" s="96"/>
      <c r="WNA18" s="96"/>
      <c r="WNB18" s="96"/>
      <c r="WNC18" s="96"/>
      <c r="WND18" s="96"/>
      <c r="WNE18" s="96"/>
      <c r="WNF18" s="96"/>
      <c r="WNG18" s="96"/>
      <c r="WNH18" s="96"/>
      <c r="WNI18" s="96"/>
      <c r="WNJ18" s="96"/>
      <c r="WNK18" s="96"/>
      <c r="WNL18" s="96"/>
      <c r="WNM18" s="96"/>
      <c r="WNN18" s="96"/>
      <c r="WNO18" s="96"/>
      <c r="WNP18" s="96"/>
      <c r="WNQ18" s="96"/>
      <c r="WNR18" s="96"/>
      <c r="WNS18" s="96"/>
      <c r="WNT18" s="96"/>
      <c r="WNU18" s="96"/>
      <c r="WNV18" s="96"/>
      <c r="WNW18" s="96"/>
      <c r="WNX18" s="96"/>
      <c r="WNY18" s="96"/>
      <c r="WNZ18" s="96"/>
      <c r="WOA18" s="96"/>
      <c r="WOB18" s="96"/>
      <c r="WOC18" s="96"/>
      <c r="WOD18" s="96"/>
      <c r="WOE18" s="96"/>
      <c r="WOF18" s="96"/>
      <c r="WOG18" s="96"/>
      <c r="WOH18" s="96"/>
      <c r="WOI18" s="96"/>
      <c r="WOJ18" s="96"/>
      <c r="WOK18" s="96"/>
      <c r="WOL18" s="96"/>
      <c r="WOM18" s="96"/>
      <c r="WON18" s="96"/>
      <c r="WOO18" s="96"/>
      <c r="WOP18" s="96"/>
      <c r="WOQ18" s="96"/>
      <c r="WOR18" s="96"/>
      <c r="WOS18" s="96"/>
      <c r="WOT18" s="96"/>
      <c r="WOU18" s="96"/>
      <c r="WOV18" s="96"/>
      <c r="WOW18" s="96"/>
      <c r="WOX18" s="96"/>
      <c r="WOY18" s="96"/>
      <c r="WOZ18" s="96"/>
      <c r="WPA18" s="96"/>
      <c r="WPB18" s="96"/>
      <c r="WPC18" s="96"/>
      <c r="WPD18" s="96"/>
      <c r="WPE18" s="96"/>
      <c r="WPF18" s="96"/>
      <c r="WPG18" s="96"/>
      <c r="WPH18" s="96"/>
      <c r="WPI18" s="96"/>
      <c r="WPJ18" s="96"/>
      <c r="WPK18" s="96"/>
      <c r="WPL18" s="96"/>
      <c r="WPM18" s="96"/>
      <c r="WPN18" s="96"/>
      <c r="WPO18" s="96"/>
      <c r="WPP18" s="96"/>
      <c r="WPQ18" s="96"/>
      <c r="WPR18" s="96"/>
      <c r="WPS18" s="96"/>
      <c r="WPT18" s="96"/>
      <c r="WPU18" s="96"/>
      <c r="WPV18" s="96"/>
      <c r="WPW18" s="96"/>
      <c r="WPX18" s="96"/>
      <c r="WPY18" s="96"/>
      <c r="WPZ18" s="96"/>
      <c r="WQA18" s="96"/>
      <c r="WQB18" s="96"/>
      <c r="WQC18" s="96"/>
      <c r="WQD18" s="96"/>
      <c r="WQE18" s="96"/>
      <c r="WQF18" s="96"/>
      <c r="WQG18" s="96"/>
      <c r="WQH18" s="96"/>
      <c r="WQI18" s="96"/>
      <c r="WQJ18" s="96"/>
      <c r="WQK18" s="96"/>
      <c r="WQL18" s="96"/>
      <c r="WQM18" s="96"/>
      <c r="WQN18" s="96"/>
      <c r="WQO18" s="96"/>
      <c r="WQP18" s="96"/>
      <c r="WQQ18" s="96"/>
      <c r="WQR18" s="96"/>
      <c r="WQS18" s="96"/>
      <c r="WQT18" s="96"/>
      <c r="WQU18" s="96"/>
      <c r="WQV18" s="96"/>
      <c r="WQW18" s="96"/>
      <c r="WQX18" s="96"/>
      <c r="WQY18" s="96"/>
      <c r="WQZ18" s="96"/>
      <c r="WRA18" s="96"/>
      <c r="WRB18" s="96"/>
      <c r="WRC18" s="96"/>
      <c r="WRD18" s="96"/>
      <c r="WRE18" s="96"/>
      <c r="WRF18" s="96"/>
      <c r="WRG18" s="96"/>
      <c r="WRH18" s="96"/>
      <c r="WRI18" s="96"/>
      <c r="WRJ18" s="96"/>
      <c r="WRK18" s="96"/>
      <c r="WRL18" s="96"/>
      <c r="WRM18" s="96"/>
      <c r="WRN18" s="96"/>
      <c r="WRO18" s="96"/>
      <c r="WRP18" s="96"/>
      <c r="WRQ18" s="96"/>
      <c r="WRR18" s="96"/>
      <c r="WRS18" s="96"/>
      <c r="WRT18" s="96"/>
      <c r="WRU18" s="96"/>
      <c r="WRV18" s="96"/>
      <c r="WRW18" s="96"/>
      <c r="WRX18" s="96"/>
      <c r="WRY18" s="96"/>
      <c r="WRZ18" s="96"/>
      <c r="WSA18" s="96"/>
      <c r="WSB18" s="96"/>
      <c r="WSC18" s="96"/>
      <c r="WSD18" s="96"/>
      <c r="WSE18" s="96"/>
      <c r="WSF18" s="96"/>
      <c r="WSG18" s="96"/>
      <c r="WSH18" s="96"/>
      <c r="WSI18" s="96"/>
      <c r="WSJ18" s="96"/>
      <c r="WSK18" s="96"/>
      <c r="WSL18" s="96"/>
      <c r="WSM18" s="96"/>
      <c r="WSN18" s="96"/>
      <c r="WSO18" s="96"/>
      <c r="WSP18" s="96"/>
      <c r="WSQ18" s="96"/>
      <c r="WSR18" s="96"/>
      <c r="WSS18" s="96"/>
      <c r="WST18" s="96"/>
      <c r="WSU18" s="96"/>
      <c r="WSV18" s="96"/>
      <c r="WSW18" s="96"/>
      <c r="WSX18" s="96"/>
      <c r="WSY18" s="96"/>
      <c r="WSZ18" s="96"/>
      <c r="WTA18" s="96"/>
      <c r="WTB18" s="96"/>
      <c r="WTC18" s="96"/>
      <c r="WTD18" s="96"/>
      <c r="WTE18" s="96"/>
      <c r="WTF18" s="96"/>
      <c r="WTG18" s="96"/>
      <c r="WTH18" s="96"/>
      <c r="WTI18" s="96"/>
      <c r="WTJ18" s="96"/>
      <c r="WTK18" s="96"/>
      <c r="WTL18" s="96"/>
      <c r="WTM18" s="96"/>
      <c r="WTN18" s="96"/>
      <c r="WTO18" s="96"/>
      <c r="WTP18" s="96"/>
      <c r="WTQ18" s="96"/>
      <c r="WTR18" s="96"/>
      <c r="WTS18" s="96"/>
      <c r="WTT18" s="96"/>
      <c r="WTU18" s="96"/>
      <c r="WTV18" s="96"/>
      <c r="WTW18" s="96"/>
      <c r="WTX18" s="96"/>
      <c r="WTY18" s="96"/>
      <c r="WTZ18" s="96"/>
      <c r="WUA18" s="96"/>
      <c r="WUB18" s="96"/>
      <c r="WUC18" s="96"/>
      <c r="WUD18" s="96"/>
      <c r="WUE18" s="96"/>
      <c r="WUF18" s="96"/>
      <c r="WUG18" s="96"/>
      <c r="WUH18" s="96"/>
      <c r="WUI18" s="96"/>
      <c r="WUJ18" s="96"/>
      <c r="WUK18" s="96"/>
      <c r="WUL18" s="96"/>
      <c r="WUM18" s="96"/>
      <c r="WUN18" s="96"/>
      <c r="WUO18" s="96"/>
      <c r="WUP18" s="96"/>
      <c r="WUQ18" s="96"/>
      <c r="WUR18" s="96"/>
      <c r="WUS18" s="96"/>
      <c r="WUT18" s="96"/>
      <c r="WUU18" s="96"/>
      <c r="WUV18" s="96"/>
      <c r="WUW18" s="96"/>
      <c r="WUX18" s="96"/>
      <c r="WUY18" s="96"/>
      <c r="WUZ18" s="96"/>
      <c r="WVA18" s="96"/>
      <c r="WVB18" s="96"/>
      <c r="WVC18" s="96"/>
      <c r="WVD18" s="96"/>
      <c r="WVE18" s="96"/>
      <c r="WVF18" s="96"/>
      <c r="WVG18" s="96"/>
      <c r="WVH18" s="96"/>
      <c r="WVI18" s="96"/>
      <c r="WVJ18" s="96"/>
      <c r="WVK18" s="96"/>
      <c r="WVL18" s="96"/>
      <c r="WVM18" s="96"/>
      <c r="WVN18" s="96"/>
      <c r="WVO18" s="96"/>
      <c r="WVP18" s="96"/>
      <c r="WVQ18" s="96"/>
      <c r="WVR18" s="96"/>
      <c r="WVS18" s="96"/>
      <c r="WVT18" s="96"/>
      <c r="WVU18" s="96"/>
      <c r="WVV18" s="96"/>
      <c r="WVW18" s="96"/>
      <c r="WVX18" s="96"/>
      <c r="WVY18" s="96"/>
      <c r="WVZ18" s="96"/>
      <c r="WWA18" s="96"/>
      <c r="WWB18" s="96"/>
      <c r="WWC18" s="96"/>
      <c r="WWD18" s="96"/>
      <c r="WWE18" s="96"/>
      <c r="WWF18" s="96"/>
      <c r="WWG18" s="96"/>
      <c r="WWH18" s="96"/>
      <c r="WWI18" s="96"/>
      <c r="WWJ18" s="96"/>
      <c r="WWK18" s="96"/>
      <c r="WWL18" s="96"/>
      <c r="WWM18" s="96"/>
      <c r="WWN18" s="96"/>
      <c r="WWO18" s="96"/>
      <c r="WWP18" s="96"/>
      <c r="WWQ18" s="96"/>
      <c r="WWR18" s="96"/>
      <c r="WWS18" s="96"/>
      <c r="WWT18" s="96"/>
      <c r="WWU18" s="96"/>
      <c r="WWV18" s="96"/>
      <c r="WWW18" s="96"/>
      <c r="WWX18" s="96"/>
      <c r="WWY18" s="96"/>
      <c r="WWZ18" s="96"/>
      <c r="WXA18" s="96"/>
      <c r="WXB18" s="96"/>
      <c r="WXC18" s="96"/>
      <c r="WXD18" s="96"/>
      <c r="WXE18" s="96"/>
      <c r="WXF18" s="96"/>
      <c r="WXG18" s="96"/>
      <c r="WXH18" s="96"/>
      <c r="WXI18" s="96"/>
      <c r="WXJ18" s="96"/>
      <c r="WXK18" s="96"/>
      <c r="WXL18" s="96"/>
      <c r="WXM18" s="96"/>
      <c r="WXN18" s="96"/>
      <c r="WXO18" s="96"/>
      <c r="WXP18" s="96"/>
      <c r="WXQ18" s="96"/>
      <c r="WXR18" s="96"/>
      <c r="WXS18" s="96"/>
      <c r="WXT18" s="96"/>
      <c r="WXU18" s="96"/>
      <c r="WXV18" s="96"/>
      <c r="WXW18" s="96"/>
      <c r="WXX18" s="96"/>
      <c r="WXY18" s="96"/>
      <c r="WXZ18" s="96"/>
      <c r="WYA18" s="96"/>
      <c r="WYB18" s="96"/>
      <c r="WYC18" s="96"/>
      <c r="WYD18" s="96"/>
      <c r="WYE18" s="96"/>
      <c r="WYF18" s="96"/>
      <c r="WYG18" s="96"/>
      <c r="WYH18" s="96"/>
      <c r="WYI18" s="96"/>
      <c r="WYJ18" s="96"/>
      <c r="WYK18" s="96"/>
      <c r="WYL18" s="96"/>
      <c r="WYM18" s="96"/>
      <c r="WYN18" s="96"/>
      <c r="WYO18" s="96"/>
      <c r="WYP18" s="96"/>
      <c r="WYQ18" s="96"/>
      <c r="WYR18" s="96"/>
      <c r="WYS18" s="96"/>
      <c r="WYT18" s="96"/>
      <c r="WYU18" s="96"/>
      <c r="WYV18" s="96"/>
      <c r="WYW18" s="96"/>
      <c r="WYX18" s="96"/>
      <c r="WYY18" s="96"/>
      <c r="WYZ18" s="96"/>
      <c r="WZA18" s="96"/>
      <c r="WZB18" s="96"/>
      <c r="WZC18" s="96"/>
      <c r="WZD18" s="96"/>
      <c r="WZE18" s="96"/>
      <c r="WZF18" s="96"/>
      <c r="WZG18" s="96"/>
      <c r="WZH18" s="96"/>
      <c r="WZI18" s="96"/>
      <c r="WZJ18" s="96"/>
      <c r="WZK18" s="96"/>
      <c r="WZL18" s="96"/>
      <c r="WZM18" s="96"/>
      <c r="WZN18" s="96"/>
      <c r="WZO18" s="96"/>
      <c r="WZP18" s="96"/>
      <c r="WZQ18" s="96"/>
      <c r="WZR18" s="96"/>
      <c r="WZS18" s="96"/>
      <c r="WZT18" s="96"/>
      <c r="WZU18" s="96"/>
      <c r="WZV18" s="96"/>
      <c r="WZW18" s="96"/>
      <c r="WZX18" s="96"/>
      <c r="WZY18" s="96"/>
      <c r="WZZ18" s="96"/>
      <c r="XAA18" s="96"/>
      <c r="XAB18" s="96"/>
      <c r="XAC18" s="96"/>
      <c r="XAD18" s="96"/>
      <c r="XAE18" s="96"/>
      <c r="XAF18" s="96"/>
      <c r="XAG18" s="96"/>
      <c r="XAH18" s="96"/>
      <c r="XAI18" s="96"/>
      <c r="XAJ18" s="96"/>
      <c r="XAK18" s="96"/>
      <c r="XAL18" s="96"/>
      <c r="XAM18" s="96"/>
      <c r="XAN18" s="96"/>
      <c r="XAO18" s="96"/>
      <c r="XAP18" s="96"/>
      <c r="XAQ18" s="96"/>
      <c r="XAR18" s="96"/>
      <c r="XAS18" s="96"/>
      <c r="XAT18" s="96"/>
      <c r="XAU18" s="96"/>
      <c r="XAV18" s="96"/>
      <c r="XAW18" s="96"/>
      <c r="XAX18" s="96"/>
      <c r="XAY18" s="96"/>
      <c r="XAZ18" s="96"/>
      <c r="XBA18" s="96"/>
      <c r="XBB18" s="96"/>
      <c r="XBC18" s="96"/>
      <c r="XBD18" s="96"/>
      <c r="XBE18" s="96"/>
      <c r="XBF18" s="96"/>
      <c r="XBG18" s="96"/>
      <c r="XBH18" s="96"/>
      <c r="XBI18" s="96"/>
      <c r="XBJ18" s="96"/>
      <c r="XBK18" s="96"/>
      <c r="XBL18" s="96"/>
      <c r="XBM18" s="96"/>
      <c r="XBN18" s="96"/>
      <c r="XBO18" s="96"/>
      <c r="XBP18" s="96"/>
      <c r="XBQ18" s="96"/>
      <c r="XBR18" s="96"/>
      <c r="XBS18" s="96"/>
      <c r="XBT18" s="96"/>
      <c r="XBU18" s="96"/>
      <c r="XBV18" s="96"/>
      <c r="XBW18" s="96"/>
      <c r="XBX18" s="96"/>
      <c r="XBY18" s="96"/>
      <c r="XBZ18" s="96"/>
      <c r="XCA18" s="96"/>
      <c r="XCB18" s="96"/>
      <c r="XCC18" s="96"/>
      <c r="XCD18" s="96"/>
      <c r="XCE18" s="96"/>
      <c r="XCF18" s="96"/>
      <c r="XCG18" s="96"/>
      <c r="XCH18" s="96"/>
      <c r="XCI18" s="96"/>
      <c r="XCJ18" s="96"/>
      <c r="XCK18" s="96"/>
      <c r="XCL18" s="96"/>
      <c r="XCM18" s="96"/>
      <c r="XCN18" s="96"/>
      <c r="XCO18" s="96"/>
      <c r="XCP18" s="96"/>
      <c r="XCQ18" s="96"/>
      <c r="XCR18" s="96"/>
      <c r="XCS18" s="96"/>
      <c r="XCT18" s="96"/>
      <c r="XCU18" s="96"/>
      <c r="XCV18" s="96"/>
      <c r="XCW18" s="96"/>
      <c r="XCX18" s="96"/>
      <c r="XCY18" s="96"/>
      <c r="XCZ18" s="96"/>
      <c r="XDA18" s="96"/>
      <c r="XDB18" s="96"/>
      <c r="XDC18" s="96"/>
      <c r="XDD18" s="96"/>
      <c r="XDE18" s="96"/>
      <c r="XDF18" s="96"/>
      <c r="XDG18" s="96"/>
      <c r="XDH18" s="96"/>
      <c r="XDI18" s="96"/>
      <c r="XDJ18" s="96"/>
      <c r="XDK18" s="96"/>
      <c r="XDL18" s="96"/>
      <c r="XDM18" s="96"/>
      <c r="XDN18" s="96"/>
      <c r="XDO18" s="96"/>
      <c r="XDP18" s="96"/>
      <c r="XDQ18" s="96"/>
      <c r="XDR18" s="96"/>
      <c r="XDS18" s="96"/>
      <c r="XDT18" s="96"/>
      <c r="XDU18" s="96"/>
      <c r="XDV18" s="96"/>
      <c r="XDW18" s="96"/>
      <c r="XDX18" s="96"/>
      <c r="XDY18" s="96"/>
      <c r="XDZ18" s="96"/>
      <c r="XEA18" s="96"/>
      <c r="XEB18" s="96"/>
      <c r="XEC18" s="96"/>
      <c r="XED18" s="96"/>
    </row>
    <row r="19" spans="1:16364" ht="26.1" customHeight="1">
      <c r="A19" s="82" t="s">
        <v>171</v>
      </c>
      <c r="B19" s="76"/>
      <c r="C19" s="76"/>
      <c r="D19" s="79"/>
      <c r="E19" s="79"/>
      <c r="F19" s="79"/>
      <c r="G19" s="79"/>
      <c r="H19" s="79"/>
      <c r="I19" s="79"/>
      <c r="J19" s="79"/>
      <c r="K19" s="79"/>
      <c r="L19" s="79"/>
      <c r="M19" s="86"/>
      <c r="N19" s="86"/>
      <c r="O19" s="86"/>
      <c r="P19" s="86"/>
      <c r="Q19" s="86"/>
      <c r="R19" s="77"/>
      <c r="S19" s="78"/>
      <c r="T19" s="77"/>
      <c r="U19" s="77"/>
      <c r="V19" s="77"/>
      <c r="W19" s="77"/>
      <c r="XEC19"/>
      <c r="XED19"/>
      <c r="XEE19"/>
      <c r="XEF19"/>
      <c r="XEG19"/>
      <c r="XEH19"/>
      <c r="XEI19"/>
      <c r="XEJ19"/>
    </row>
    <row r="20" spans="1:16364" ht="26.1" customHeight="1">
      <c r="A20" s="80" t="s">
        <v>226</v>
      </c>
      <c r="B20" s="91"/>
      <c r="C20" s="91"/>
      <c r="D20" s="91"/>
      <c r="E20" s="92" t="s">
        <v>227</v>
      </c>
      <c r="F20" s="92"/>
      <c r="G20" s="92"/>
      <c r="H20" s="72"/>
      <c r="I20" s="72"/>
      <c r="J20" s="72"/>
      <c r="K20" s="72"/>
      <c r="L20" s="72"/>
      <c r="M20" s="91"/>
      <c r="N20" s="93"/>
      <c r="O20" s="93"/>
      <c r="P20" s="93"/>
      <c r="Q20" s="91"/>
      <c r="R20" s="92" t="s">
        <v>172</v>
      </c>
      <c r="S20" s="91"/>
      <c r="V20" s="1"/>
      <c r="W20" s="1"/>
      <c r="XEC20"/>
      <c r="XED20"/>
      <c r="XEE20"/>
      <c r="XEF20"/>
      <c r="XEG20"/>
      <c r="XEH20"/>
      <c r="XEI20"/>
      <c r="XEJ20"/>
    </row>
    <row r="21" spans="1:16364" ht="26.1" customHeight="1">
      <c r="A21" s="81" t="s">
        <v>173</v>
      </c>
      <c r="B21" s="91"/>
      <c r="C21" s="91"/>
      <c r="D21" s="91"/>
      <c r="E21" s="91"/>
      <c r="F21" s="91"/>
      <c r="G21" s="91"/>
      <c r="H21" s="71"/>
      <c r="I21" s="71"/>
      <c r="J21" s="71"/>
      <c r="K21" s="71"/>
      <c r="L21" s="71"/>
      <c r="M21" s="91"/>
      <c r="N21" s="91"/>
      <c r="O21" s="91"/>
      <c r="P21" s="91"/>
      <c r="Q21" s="91"/>
      <c r="R21" s="74"/>
      <c r="S21" s="74"/>
      <c r="V21" s="1"/>
      <c r="W21" s="1"/>
      <c r="XEC21"/>
      <c r="XED21"/>
      <c r="XEE21"/>
      <c r="XEF21"/>
      <c r="XEG21"/>
      <c r="XEH21"/>
      <c r="XEI21"/>
      <c r="XEJ21"/>
    </row>
    <row r="22" spans="1:16364" ht="26.1" customHeight="1">
      <c r="A22" s="75"/>
      <c r="B22" s="91"/>
      <c r="C22" s="91"/>
      <c r="D22" s="91"/>
      <c r="E22" s="91"/>
      <c r="F22" s="91"/>
      <c r="G22" s="91"/>
      <c r="H22" s="71"/>
      <c r="I22" s="71"/>
      <c r="J22" s="71"/>
      <c r="K22" s="71"/>
      <c r="L22" s="71"/>
      <c r="M22" s="91"/>
      <c r="N22" s="91"/>
      <c r="O22" s="91"/>
      <c r="P22" s="91"/>
      <c r="Q22" s="74"/>
      <c r="R22" s="74"/>
      <c r="S22" s="74"/>
      <c r="V22" s="1"/>
      <c r="W22" s="1"/>
      <c r="XEC22"/>
      <c r="XED22"/>
      <c r="XEE22"/>
      <c r="XEF22"/>
      <c r="XEG22"/>
      <c r="XEH22"/>
      <c r="XEI22"/>
      <c r="XEJ22"/>
    </row>
    <row r="23" spans="1:16364" ht="26.1" customHeight="1">
      <c r="A23" s="74"/>
      <c r="B23" s="74"/>
      <c r="C23" s="74"/>
      <c r="D23" s="74"/>
      <c r="E23" s="74"/>
      <c r="F23" s="74"/>
      <c r="G23" s="74"/>
      <c r="H23" s="70"/>
      <c r="I23" s="70"/>
      <c r="J23" s="70"/>
      <c r="K23" s="70"/>
      <c r="L23" s="70"/>
      <c r="M23" s="74"/>
      <c r="N23" s="74"/>
      <c r="O23" s="74"/>
      <c r="P23" s="74"/>
      <c r="Q23" s="74"/>
      <c r="R23" s="74"/>
      <c r="S23" s="74"/>
      <c r="V23" s="1"/>
      <c r="W23" s="1"/>
      <c r="XEC23"/>
      <c r="XED23"/>
      <c r="XEE23"/>
      <c r="XEF23"/>
      <c r="XEG23"/>
      <c r="XEH23"/>
      <c r="XEI23"/>
      <c r="XEJ23"/>
    </row>
    <row r="24" spans="1:16364" ht="26.1" customHeight="1">
      <c r="V24" s="1"/>
      <c r="W24" s="1"/>
      <c r="XEC24"/>
      <c r="XED24"/>
      <c r="XEE24"/>
      <c r="XEF24"/>
      <c r="XEG24"/>
      <c r="XEH24"/>
      <c r="XEI24"/>
      <c r="XEJ24"/>
    </row>
    <row r="25" spans="1:16364" ht="26.1" customHeight="1">
      <c r="V25" s="1"/>
      <c r="W25" s="1"/>
      <c r="XEC25"/>
      <c r="XED25"/>
      <c r="XEE25"/>
      <c r="XEF25"/>
      <c r="XEG25"/>
      <c r="XEH25"/>
      <c r="XEI25"/>
      <c r="XEJ25"/>
    </row>
    <row r="26" spans="1:16364" ht="26.1" customHeight="1">
      <c r="V26" s="1"/>
      <c r="W26" s="1"/>
      <c r="XEC26"/>
      <c r="XED26"/>
      <c r="XEE26"/>
      <c r="XEF26"/>
      <c r="XEG26"/>
      <c r="XEH26"/>
      <c r="XEI26"/>
      <c r="XEJ26"/>
    </row>
    <row r="27" spans="1:16364" ht="26.1" customHeight="1">
      <c r="V27" s="1"/>
      <c r="W27" s="1"/>
      <c r="XEC27"/>
      <c r="XED27"/>
      <c r="XEE27"/>
      <c r="XEF27"/>
      <c r="XEG27"/>
      <c r="XEH27"/>
      <c r="XEI27"/>
      <c r="XEJ27"/>
    </row>
    <row r="28" spans="1:16364" ht="26.1" customHeight="1">
      <c r="V28" s="1"/>
      <c r="W28" s="1"/>
      <c r="XEC28"/>
      <c r="XED28"/>
      <c r="XEE28"/>
      <c r="XEF28"/>
      <c r="XEG28"/>
      <c r="XEH28"/>
      <c r="XEI28"/>
      <c r="XEJ28"/>
    </row>
  </sheetData>
  <mergeCells count="4">
    <mergeCell ref="I5:K5"/>
    <mergeCell ref="A2:H2"/>
    <mergeCell ref="A1:W1"/>
    <mergeCell ref="F4:G4"/>
  </mergeCells>
  <phoneticPr fontId="24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E1"/>
  <sheetViews>
    <sheetView workbookViewId="0">
      <selection activeCell="J10" sqref="J10"/>
    </sheetView>
  </sheetViews>
  <sheetFormatPr defaultColWidth="9" defaultRowHeight="14.25"/>
  <cols>
    <col min="5" max="5" width="9" style="74"/>
  </cols>
  <sheetData/>
  <phoneticPr fontId="24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25"/>
  <sheetViews>
    <sheetView zoomScale="80" zoomScaleNormal="80" workbookViewId="0">
      <selection activeCell="H15" sqref="H15"/>
    </sheetView>
  </sheetViews>
  <sheetFormatPr defaultRowHeight="84" customHeight="1"/>
  <cols>
    <col min="1" max="1" width="21.375" style="125" bestFit="1" customWidth="1"/>
    <col min="2" max="2" width="15.125" style="125" customWidth="1"/>
    <col min="3" max="3" width="9.625" style="125" customWidth="1"/>
    <col min="4" max="4" width="12.75" style="125" customWidth="1"/>
    <col min="5" max="5" width="15.125" style="125" customWidth="1"/>
    <col min="6" max="6" width="9.25" style="125" bestFit="1" customWidth="1"/>
    <col min="7" max="7" width="14.25" style="125" bestFit="1" customWidth="1"/>
    <col min="8" max="8" width="20.75" style="125" customWidth="1"/>
    <col min="9" max="9" width="37.125" style="125" customWidth="1"/>
    <col min="10" max="10" width="30.125" style="125" customWidth="1"/>
    <col min="11" max="11" width="30.25" style="125" customWidth="1"/>
    <col min="12" max="16" width="9" style="125"/>
    <col min="17" max="17" width="35.625" style="125" customWidth="1"/>
    <col min="18" max="16384" width="9" style="125"/>
  </cols>
  <sheetData>
    <row r="1" spans="1:17" s="121" customFormat="1" ht="84" customHeight="1">
      <c r="A1" s="119" t="s">
        <v>187</v>
      </c>
      <c r="B1" s="119" t="s">
        <v>188</v>
      </c>
      <c r="C1" s="119" t="s">
        <v>195</v>
      </c>
      <c r="D1" s="119" t="s">
        <v>189</v>
      </c>
      <c r="E1" s="119" t="s">
        <v>190</v>
      </c>
      <c r="F1" s="119" t="s">
        <v>191</v>
      </c>
      <c r="G1" s="119" t="s">
        <v>192</v>
      </c>
      <c r="H1" s="120" t="s">
        <v>182</v>
      </c>
      <c r="I1" s="120" t="s">
        <v>183</v>
      </c>
      <c r="J1" s="120" t="s">
        <v>184</v>
      </c>
      <c r="K1" s="120" t="s">
        <v>211</v>
      </c>
    </row>
    <row r="2" spans="1:17" s="121" customFormat="1" ht="84" customHeight="1">
      <c r="A2" s="123" t="s">
        <v>213</v>
      </c>
      <c r="B2" s="123" t="s">
        <v>207</v>
      </c>
      <c r="C2" s="119">
        <v>5995</v>
      </c>
      <c r="D2" s="119">
        <v>101</v>
      </c>
      <c r="E2" s="123" t="s">
        <v>194</v>
      </c>
      <c r="F2" s="119">
        <v>4.8479999999999999</v>
      </c>
      <c r="G2" s="119" t="s">
        <v>209</v>
      </c>
      <c r="H2" s="124" t="s">
        <v>193</v>
      </c>
      <c r="I2" s="122" t="s">
        <v>185</v>
      </c>
      <c r="J2" s="122" t="s">
        <v>186</v>
      </c>
      <c r="K2" s="122" t="s">
        <v>210</v>
      </c>
    </row>
    <row r="3" spans="1:17" s="121" customFormat="1" ht="47.25" customHeight="1">
      <c r="D3" s="121">
        <f>SUM(D2:D2)</f>
        <v>101</v>
      </c>
      <c r="F3" s="121">
        <f>SUM(F2:F2)</f>
        <v>4.8479999999999999</v>
      </c>
    </row>
    <row r="4" spans="1:17" ht="36" customHeight="1"/>
    <row r="5" spans="1:17" ht="36" customHeight="1"/>
    <row r="6" spans="1:17" ht="36" customHeight="1"/>
    <row r="7" spans="1:17" ht="36" customHeight="1"/>
    <row r="8" spans="1:17" ht="36" customHeight="1">
      <c r="Q8" s="126"/>
    </row>
    <row r="9" spans="1:17" ht="36" customHeight="1"/>
    <row r="10" spans="1:17" ht="36" customHeight="1"/>
    <row r="11" spans="1:17" ht="36" customHeight="1"/>
    <row r="12" spans="1:17" ht="36" customHeight="1"/>
    <row r="13" spans="1:17" ht="36" customHeight="1"/>
    <row r="14" spans="1:17" ht="36" customHeight="1"/>
    <row r="15" spans="1:17" ht="36" customHeight="1"/>
    <row r="16" spans="1:17" ht="36" customHeight="1"/>
    <row r="17" ht="36" customHeight="1"/>
    <row r="18" ht="36" customHeight="1"/>
    <row r="19" ht="36" customHeight="1"/>
    <row r="20" ht="36" customHeight="1"/>
    <row r="21" ht="36" customHeight="1"/>
    <row r="22" ht="36" customHeight="1"/>
    <row r="23" ht="36" customHeight="1"/>
    <row r="24" ht="36" customHeight="1"/>
    <row r="25" ht="36" customHeight="1"/>
  </sheetData>
  <phoneticPr fontId="2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USER</cp:lastModifiedBy>
  <cp:lastPrinted>2024-01-16T08:18:43Z</cp:lastPrinted>
  <dcterms:created xsi:type="dcterms:W3CDTF">2020-03-11T01:34:00Z</dcterms:created>
  <dcterms:modified xsi:type="dcterms:W3CDTF">2025-01-01T02:56:44Z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