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C:\Users\Toread\Desktop\"/>
    </mc:Choice>
  </mc:AlternateContent>
  <xr:revisionPtr revIDLastSave="0" documentId="13_ncr:1_{848616E2-EC29-4FD4-AD00-FA5D4A6537BF}" xr6:coauthVersionLast="36" xr6:coauthVersionMax="36" xr10:uidLastSave="{00000000-0000-0000-0000-000000000000}"/>
  <bookViews>
    <workbookView xWindow="0" yWindow="0" windowWidth="28125" windowHeight="12420" tabRatio="855" firstSheet="1" activeTab="2" xr2:uid="{00000000-000D-0000-FFFF-FFFF00000000}"/>
  </bookViews>
  <sheets>
    <sheet name="工作内容" sheetId="1" r:id="rId1"/>
    <sheet name="AQL2.5验货" sheetId="2" r:id="rId2"/>
    <sheet name="尾期验货报告" sheetId="5" r:id="rId3"/>
    <sheet name="尾期验货尺寸表" sheetId="6" r:id="rId4"/>
    <sheet name="尾期2" sheetId="17" state="hidden" r:id="rId5"/>
    <sheet name="验货尺寸表2" sheetId="18" state="hidden" r:id="rId6"/>
  </sheets>
  <calcPr calcId="162913"/>
</workbook>
</file>

<file path=xl/calcChain.xml><?xml version="1.0" encoding="utf-8"?>
<calcChain xmlns="http://schemas.openxmlformats.org/spreadsheetml/2006/main">
  <c r="E14" i="18" l="1"/>
  <c r="F14" i="18"/>
  <c r="G14" i="18"/>
  <c r="H14" i="18"/>
  <c r="C14" i="18"/>
  <c r="B14" i="18"/>
  <c r="E13" i="18"/>
  <c r="F13" i="18"/>
  <c r="G13" i="18"/>
  <c r="H13" i="18"/>
  <c r="C13" i="18"/>
  <c r="B13" i="18"/>
  <c r="E12" i="18"/>
  <c r="F12" i="18"/>
  <c r="G12" i="18"/>
  <c r="H12" i="18"/>
  <c r="C12" i="18"/>
  <c r="B12" i="18"/>
  <c r="E11" i="18"/>
  <c r="F11" i="18"/>
  <c r="G11" i="18"/>
  <c r="H11" i="18"/>
  <c r="C11" i="18"/>
  <c r="B11" i="18"/>
  <c r="E10" i="18"/>
  <c r="F10" i="18"/>
  <c r="G10" i="18"/>
  <c r="H10" i="18"/>
  <c r="C10" i="18"/>
  <c r="B10" i="18"/>
  <c r="E9" i="18"/>
  <c r="F9" i="18"/>
  <c r="G9" i="18"/>
  <c r="H9" i="18"/>
  <c r="C9" i="18"/>
  <c r="B9" i="18"/>
  <c r="E8" i="18"/>
  <c r="F8" i="18"/>
  <c r="G8" i="18"/>
  <c r="H8" i="18"/>
  <c r="C8" i="18"/>
  <c r="B8" i="18"/>
  <c r="E7" i="18"/>
  <c r="F7" i="18"/>
  <c r="G7" i="18"/>
  <c r="H7" i="18"/>
  <c r="C7" i="18"/>
  <c r="B7" i="18"/>
  <c r="E6" i="18"/>
  <c r="F6" i="18"/>
  <c r="G6" i="18"/>
  <c r="H6" i="18"/>
  <c r="C6" i="18"/>
  <c r="B6" i="18"/>
</calcChain>
</file>

<file path=xl/sharedStrings.xml><?xml version="1.0" encoding="utf-8"?>
<sst xmlns="http://schemas.openxmlformats.org/spreadsheetml/2006/main" count="502" uniqueCount="190">
  <si>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</si>
  <si>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</si>
  <si>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</si>
  <si>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</si>
  <si>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</si>
  <si>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</si>
  <si>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</si>
  <si>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</si>
  <si>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</si>
  <si>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</si>
  <si>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</si>
  <si>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</si>
  <si>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</si>
  <si>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</si>
  <si>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</si>
  <si>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</si>
  <si>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</si>
  <si>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</si>
  <si>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</si>
  <si>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</si>
  <si>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</si>
  <si>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</si>
  <si>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</si>
  <si>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</si>
  <si>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</si>
  <si>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</si>
  <si>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</si>
  <si>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</si>
  <si>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</si>
  <si>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</si>
  <si>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</si>
  <si>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</si>
  <si>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</si>
  <si>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</si>
  <si>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</si>
  <si>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</si>
  <si>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</si>
  <si>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</si>
  <si>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</si>
  <si>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</si>
  <si>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</si>
  <si>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</si>
  <si>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</si>
  <si>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</si>
  <si>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</si>
  <si>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</si>
  <si>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</si>
  <si>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</si>
  <si>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</si>
  <si>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</si>
  <si>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</si>
  <si>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</si>
  <si>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订单类别</t>
  </si>
  <si>
    <t>ODM</t>
  </si>
  <si>
    <t>生产工厂</t>
  </si>
  <si>
    <t>款号</t>
  </si>
  <si>
    <t>有</t>
  </si>
  <si>
    <t>无</t>
  </si>
  <si>
    <t>品名</t>
  </si>
  <si>
    <t>色/号型数</t>
  </si>
  <si>
    <t>订单数量</t>
  </si>
  <si>
    <t>正</t>
  </si>
  <si>
    <t>误</t>
  </si>
  <si>
    <t>印、绣花</t>
  </si>
  <si>
    <t>洗水唛</t>
  </si>
  <si>
    <t>合格证</t>
  </si>
  <si>
    <t>缝纫用线</t>
  </si>
  <si>
    <t>S</t>
  </si>
  <si>
    <t>M</t>
  </si>
  <si>
    <t>L</t>
  </si>
  <si>
    <t>XL</t>
  </si>
  <si>
    <t>XXL</t>
  </si>
  <si>
    <t>XXXL</t>
  </si>
  <si>
    <t>XXXXL</t>
  </si>
  <si>
    <t>②规格异常情况</t>
  </si>
  <si>
    <t>检验部门</t>
  </si>
  <si>
    <t>查验时间</t>
  </si>
  <si>
    <t>工厂负责人</t>
  </si>
  <si>
    <t>QC规格测量表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</si>
  <si>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</si>
  <si>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</si>
  <si>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</si>
  <si>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</si>
  <si>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</si>
  <si>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</si>
  <si>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</si>
  <si>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</si>
  <si>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</si>
  <si>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</si>
  <si>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</si>
  <si>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前中长</t>
  </si>
  <si>
    <t>胸围</t>
  </si>
  <si>
    <t>腰围</t>
  </si>
  <si>
    <t>摆围</t>
  </si>
  <si>
    <t>肩宽</t>
  </si>
  <si>
    <t>肩点袖长</t>
  </si>
  <si>
    <t>袖肥/2</t>
  </si>
  <si>
    <t>袖肘围/2</t>
  </si>
  <si>
    <t>袖口围/2</t>
  </si>
  <si>
    <t>前领高</t>
  </si>
  <si>
    <t>下领围</t>
  </si>
  <si>
    <t>帽高</t>
  </si>
  <si>
    <t>帽宽</t>
  </si>
  <si>
    <t>侧插袋</t>
  </si>
  <si>
    <t>袖口围/2（平量）</t>
  </si>
  <si>
    <t>袖口围/2（拉量）</t>
  </si>
  <si>
    <t>后领高</t>
  </si>
  <si>
    <t>上领围</t>
  </si>
  <si>
    <t>备注：</t>
  </si>
  <si>
    <t xml:space="preserve">     初期请洗测2-3件，有问题的另加测量数量。</t>
  </si>
  <si>
    <t>【附属资料确认】</t>
  </si>
  <si>
    <t>验货时间：</t>
  </si>
  <si>
    <t>4XL</t>
  </si>
  <si>
    <t>√√</t>
  </si>
  <si>
    <t>√+1</t>
  </si>
  <si>
    <t>-1√</t>
  </si>
  <si>
    <t>-0.5-1</t>
  </si>
  <si>
    <t>-0.5√</t>
  </si>
  <si>
    <t>√-0.2</t>
  </si>
  <si>
    <t>QC出货报告书</t>
  </si>
  <si>
    <t>青岛金缕衣服饰有限公司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</si>
  <si>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</si>
  <si>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</si>
  <si>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</si>
  <si>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</si>
  <si>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</si>
  <si>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</si>
  <si>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</si>
  <si>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</si>
  <si>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</si>
  <si>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</si>
  <si>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</si>
  <si>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</si>
  <si>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</si>
  <si>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</si>
  <si>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</si>
  <si>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</si>
  <si>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</si>
  <si>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</si>
  <si>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</si>
  <si>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</si>
  <si>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</si>
  <si>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</si>
  <si>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</si>
  <si>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</si>
  <si>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</si>
  <si>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</si>
  <si>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</si>
  <si>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</si>
  <si>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</si>
  <si>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</si>
  <si>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</si>
  <si>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</si>
  <si>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</si>
  <si>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</si>
  <si>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情况说明：</t>
  </si>
  <si>
    <t xml:space="preserve">【问题点描述】  </t>
  </si>
  <si>
    <t>线毛一件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</si>
  <si>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</si>
  <si>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</si>
  <si>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</si>
  <si>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</si>
  <si>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</si>
  <si>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</si>
  <si>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</si>
  <si>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</si>
  <si>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-2√</t>
  </si>
  <si>
    <t>产品名称</t>
  </si>
  <si>
    <t>男式套绒冲锋衣</t>
  </si>
  <si>
    <t>2022.11.30</t>
  </si>
  <si>
    <t>入天津库</t>
  </si>
  <si>
    <t>采购凭证编号：CGDD22110200171</t>
  </si>
  <si>
    <t>藏蓝色：3/5/10/12/13/15</t>
  </si>
  <si>
    <t>雪松石：16/18/20/28/36/38</t>
  </si>
  <si>
    <t>高级灰：40/42/46/48/50/52</t>
  </si>
  <si>
    <t>共抽验18箱，每箱7件，合计：126件</t>
  </si>
  <si>
    <t>堆线一件</t>
  </si>
  <si>
    <t>袖笼出皱一件</t>
  </si>
  <si>
    <t>TAZZAL81587</t>
  </si>
  <si>
    <t>男式皮肤衣</t>
  </si>
  <si>
    <t>珲春博杨</t>
  </si>
  <si>
    <t>112</t>
  </si>
  <si>
    <t>0.5√</t>
  </si>
  <si>
    <t>√-1</t>
  </si>
  <si>
    <t>后中袖长</t>
  </si>
  <si>
    <t>-0.8√</t>
  </si>
  <si>
    <t>袖肥/2（参考值见注解）</t>
  </si>
  <si>
    <t>跟单QC:全昌根</t>
  </si>
  <si>
    <t>工厂负责人：</t>
  </si>
  <si>
    <t>探路者QC尾期验货报告书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</si>
</sst>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32">
    <font>
      <sz val="12"/>
      <color theme="1"/>
      <name val="宋体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8"/>
      <color theme="1"/>
      <name val="宋体"/>
      <family val="3"/>
      <charset val="134"/>
    </font>
    <font>
      <sz val="18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b/>
      <sz val="11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</font>
    <font>
      <sz val="12"/>
      <color theme="1"/>
      <name val="仿宋_GB2312"/>
      <charset val="134"/>
    </font>
    <font>
      <b/>
      <sz val="11"/>
      <color theme="1"/>
      <name val="宋体"/>
      <family val="3"/>
      <charset val="134"/>
    </font>
    <font>
      <u/>
      <sz val="12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4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" fillId="0" borderId="0">
      <alignment vertical="center"/>
    </xf>
    <xf numFmtId="0" fontId="3" fillId="0" borderId="0"/>
    <xf numFmtId="0" fontId="4" fillId="0" borderId="0">
      <alignment vertical="center"/>
    </xf>
    <xf numFmtId="0" fontId="4" fillId="0" borderId="0"/>
    <xf numFmtId="0" fontId="29" fillId="0" borderId="0"/>
    <xf numFmtId="0" fontId="3" fillId="0" borderId="0">
      <alignment vertical="center"/>
    </xf>
    <xf numFmtId="0" fontId="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30">
    <xf numFmtId="0" fontId="0" fillId="0" borderId="0" xfId="0"/>
    <xf numFmtId="0" fontId="0" fillId="0" borderId="2" xfId="0" applyBorder="1"/>
    <xf numFmtId="0" fontId="5" fillId="2" borderId="0" xfId="5" applyFont="1" applyFill="1"/>
    <xf numFmtId="49" fontId="5" fillId="2" borderId="0" xfId="5" applyNumberFormat="1" applyFont="1" applyFill="1"/>
    <xf numFmtId="0" fontId="8" fillId="2" borderId="7" xfId="4" applyFont="1" applyFill="1" applyBorder="1" applyAlignment="1">
      <alignment horizontal="left" vertical="center"/>
    </xf>
    <xf numFmtId="0" fontId="8" fillId="2" borderId="8" xfId="4" applyFont="1" applyFill="1" applyBorder="1" applyAlignment="1">
      <alignment vertical="center"/>
    </xf>
    <xf numFmtId="0" fontId="9" fillId="0" borderId="6" xfId="9" applyFont="1" applyFill="1" applyBorder="1" applyAlignment="1">
      <alignment horizontal="center"/>
    </xf>
    <xf numFmtId="0" fontId="9" fillId="0" borderId="2" xfId="9" applyFont="1" applyFill="1" applyBorder="1" applyAlignment="1">
      <alignment horizontal="center"/>
    </xf>
    <xf numFmtId="0" fontId="10" fillId="0" borderId="2" xfId="9" applyFont="1" applyFill="1" applyBorder="1" applyAlignment="1">
      <alignment horizontal="center"/>
    </xf>
    <xf numFmtId="0" fontId="9" fillId="3" borderId="2" xfId="9" applyFont="1" applyFill="1" applyBorder="1" applyAlignment="1">
      <alignment horizontal="center"/>
    </xf>
    <xf numFmtId="176" fontId="11" fillId="0" borderId="2" xfId="9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176" fontId="11" fillId="3" borderId="2" xfId="9" applyNumberFormat="1" applyFont="1" applyFill="1" applyBorder="1" applyAlignment="1">
      <alignment horizontal="center"/>
    </xf>
    <xf numFmtId="49" fontId="10" fillId="0" borderId="4" xfId="1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 vertical="center"/>
    </xf>
    <xf numFmtId="177" fontId="11" fillId="3" borderId="2" xfId="9" applyNumberFormat="1" applyFont="1" applyFill="1" applyBorder="1" applyAlignment="1">
      <alignment horizontal="center"/>
    </xf>
    <xf numFmtId="177" fontId="11" fillId="0" borderId="2" xfId="9" applyNumberFormat="1" applyFont="1" applyFill="1" applyBorder="1" applyAlignment="1">
      <alignment horizontal="center"/>
    </xf>
    <xf numFmtId="0" fontId="9" fillId="0" borderId="9" xfId="9" applyFont="1" applyFill="1" applyBorder="1" applyAlignment="1">
      <alignment horizontal="center"/>
    </xf>
    <xf numFmtId="176" fontId="12" fillId="2" borderId="2" xfId="6" applyNumberFormat="1" applyFont="1" applyFill="1" applyBorder="1" applyAlignment="1">
      <alignment horizontal="center"/>
    </xf>
    <xf numFmtId="0" fontId="0" fillId="2" borderId="2" xfId="0" applyFill="1" applyBorder="1" applyAlignment="1">
      <alignment vertical="center"/>
    </xf>
    <xf numFmtId="176" fontId="12" fillId="2" borderId="2" xfId="1" applyNumberFormat="1" applyFont="1" applyFill="1" applyBorder="1" applyAlignment="1">
      <alignment horizontal="center"/>
    </xf>
    <xf numFmtId="176" fontId="13" fillId="2" borderId="2" xfId="0" applyNumberFormat="1" applyFont="1" applyFill="1" applyBorder="1" applyAlignment="1">
      <alignment horizontal="center"/>
    </xf>
    <xf numFmtId="0" fontId="12" fillId="2" borderId="2" xfId="1" applyFont="1" applyFill="1" applyBorder="1" applyAlignment="1">
      <alignment horizontal="center"/>
    </xf>
    <xf numFmtId="0" fontId="5" fillId="2" borderId="2" xfId="5" applyFont="1" applyFill="1" applyBorder="1" applyAlignment="1">
      <alignment horizontal="center"/>
    </xf>
    <xf numFmtId="0" fontId="13" fillId="2" borderId="2" xfId="0" applyFont="1" applyFill="1" applyBorder="1" applyAlignment="1">
      <alignment horizontal="left"/>
    </xf>
    <xf numFmtId="49" fontId="5" fillId="2" borderId="2" xfId="6" applyNumberFormat="1" applyFont="1" applyFill="1" applyBorder="1" applyAlignment="1">
      <alignment horizontal="center" vertical="center"/>
    </xf>
    <xf numFmtId="49" fontId="5" fillId="2" borderId="2" xfId="6" applyNumberFormat="1" applyFont="1" applyFill="1" applyBorder="1" applyAlignment="1">
      <alignment horizontal="right" vertical="center"/>
    </xf>
    <xf numFmtId="0" fontId="5" fillId="2" borderId="2" xfId="5" applyFont="1" applyFill="1" applyBorder="1" applyAlignment="1"/>
    <xf numFmtId="49" fontId="5" fillId="2" borderId="2" xfId="5" applyNumberFormat="1" applyFont="1" applyFill="1" applyBorder="1" applyAlignment="1">
      <alignment horizontal="center"/>
    </xf>
    <xf numFmtId="49" fontId="5" fillId="2" borderId="2" xfId="5" applyNumberFormat="1" applyFont="1" applyFill="1" applyBorder="1" applyAlignment="1">
      <alignment horizontal="right"/>
    </xf>
    <xf numFmtId="49" fontId="5" fillId="2" borderId="2" xfId="5" applyNumberFormat="1" applyFont="1" applyFill="1" applyBorder="1" applyAlignment="1">
      <alignment horizontal="right" vertical="center"/>
    </xf>
    <xf numFmtId="0" fontId="8" fillId="2" borderId="0" xfId="5" applyFont="1" applyFill="1"/>
    <xf numFmtId="0" fontId="0" fillId="2" borderId="0" xfId="6" applyFont="1" applyFill="1">
      <alignment vertical="center"/>
    </xf>
    <xf numFmtId="0" fontId="5" fillId="2" borderId="10" xfId="5" applyFont="1" applyFill="1" applyBorder="1" applyAlignment="1">
      <alignment horizontal="center"/>
    </xf>
    <xf numFmtId="0" fontId="8" fillId="2" borderId="10" xfId="4" applyFont="1" applyFill="1" applyBorder="1" applyAlignment="1">
      <alignment horizontal="left" vertical="center"/>
    </xf>
    <xf numFmtId="0" fontId="5" fillId="2" borderId="2" xfId="5" applyFont="1" applyFill="1" applyBorder="1" applyAlignment="1" applyProtection="1">
      <alignment horizontal="center" vertical="center"/>
    </xf>
    <xf numFmtId="49" fontId="0" fillId="2" borderId="2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/>
    </xf>
    <xf numFmtId="49" fontId="9" fillId="0" borderId="2" xfId="2" applyNumberFormat="1" applyFont="1" applyFill="1" applyBorder="1" applyAlignment="1">
      <alignment horizontal="center" vertical="center"/>
    </xf>
    <xf numFmtId="0" fontId="11" fillId="0" borderId="2" xfId="2" applyNumberFormat="1" applyFont="1" applyFill="1" applyBorder="1" applyAlignment="1">
      <alignment horizontal="left" vertical="center"/>
    </xf>
    <xf numFmtId="49" fontId="8" fillId="2" borderId="2" xfId="6" applyNumberFormat="1" applyFont="1" applyFill="1" applyBorder="1" applyAlignment="1">
      <alignment horizontal="center" vertical="center"/>
    </xf>
    <xf numFmtId="49" fontId="5" fillId="2" borderId="5" xfId="6" applyNumberFormat="1" applyFont="1" applyFill="1" applyBorder="1" applyAlignment="1">
      <alignment horizontal="center" vertical="center"/>
    </xf>
    <xf numFmtId="0" fontId="9" fillId="0" borderId="2" xfId="2" applyNumberFormat="1" applyFont="1" applyFill="1" applyBorder="1" applyAlignment="1">
      <alignment horizontal="left" vertical="center"/>
    </xf>
    <xf numFmtId="49" fontId="0" fillId="2" borderId="0" xfId="6" applyNumberFormat="1" applyFont="1" applyFill="1">
      <alignment vertical="center"/>
    </xf>
    <xf numFmtId="49" fontId="8" fillId="2" borderId="0" xfId="5" applyNumberFormat="1" applyFont="1" applyFill="1"/>
    <xf numFmtId="0" fontId="3" fillId="0" borderId="0" xfId="4" applyFill="1" applyAlignment="1">
      <alignment horizontal="left" vertical="center"/>
    </xf>
    <xf numFmtId="0" fontId="3" fillId="0" borderId="0" xfId="4" applyFill="1" applyBorder="1" applyAlignment="1">
      <alignment horizontal="left" vertical="center"/>
    </xf>
    <xf numFmtId="0" fontId="3" fillId="0" borderId="0" xfId="4" applyFont="1" applyFill="1" applyAlignment="1">
      <alignment horizontal="left" vertical="center"/>
    </xf>
    <xf numFmtId="0" fontId="16" fillId="0" borderId="15" xfId="4" applyFont="1" applyFill="1" applyBorder="1" applyAlignment="1">
      <alignment horizontal="left" vertical="center"/>
    </xf>
    <xf numFmtId="0" fontId="16" fillId="0" borderId="16" xfId="4" applyFont="1" applyFill="1" applyBorder="1" applyAlignment="1">
      <alignment horizontal="center" vertical="center"/>
    </xf>
    <xf numFmtId="0" fontId="17" fillId="0" borderId="16" xfId="4" applyFont="1" applyFill="1" applyBorder="1" applyAlignment="1">
      <alignment vertical="center"/>
    </xf>
    <xf numFmtId="0" fontId="16" fillId="0" borderId="16" xfId="4" applyFont="1" applyFill="1" applyBorder="1" applyAlignment="1">
      <alignment vertical="center"/>
    </xf>
    <xf numFmtId="0" fontId="16" fillId="0" borderId="17" xfId="4" applyFont="1" applyFill="1" applyBorder="1" applyAlignment="1">
      <alignment vertical="center"/>
    </xf>
    <xf numFmtId="0" fontId="16" fillId="0" borderId="18" xfId="4" applyFont="1" applyFill="1" applyBorder="1" applyAlignment="1">
      <alignment vertical="center"/>
    </xf>
    <xf numFmtId="0" fontId="16" fillId="0" borderId="17" xfId="4" applyFont="1" applyFill="1" applyBorder="1" applyAlignment="1">
      <alignment horizontal="left" vertical="center"/>
    </xf>
    <xf numFmtId="0" fontId="12" fillId="0" borderId="18" xfId="4" applyFont="1" applyFill="1" applyBorder="1" applyAlignment="1">
      <alignment horizontal="right" vertical="center"/>
    </xf>
    <xf numFmtId="0" fontId="16" fillId="0" borderId="18" xfId="4" applyFont="1" applyFill="1" applyBorder="1" applyAlignment="1">
      <alignment horizontal="left" vertical="center"/>
    </xf>
    <xf numFmtId="0" fontId="16" fillId="0" borderId="19" xfId="4" applyFont="1" applyFill="1" applyBorder="1" applyAlignment="1">
      <alignment vertical="center"/>
    </xf>
    <xf numFmtId="0" fontId="16" fillId="0" borderId="20" xfId="4" applyFont="1" applyFill="1" applyBorder="1" applyAlignment="1">
      <alignment vertical="center"/>
    </xf>
    <xf numFmtId="0" fontId="17" fillId="0" borderId="20" xfId="4" applyFont="1" applyFill="1" applyBorder="1" applyAlignment="1">
      <alignment vertical="center"/>
    </xf>
    <xf numFmtId="0" fontId="17" fillId="0" borderId="20" xfId="4" applyFont="1" applyFill="1" applyBorder="1" applyAlignment="1">
      <alignment horizontal="left" vertical="center"/>
    </xf>
    <xf numFmtId="0" fontId="16" fillId="0" borderId="0" xfId="4" applyFont="1" applyFill="1" applyBorder="1" applyAlignment="1">
      <alignment vertical="center"/>
    </xf>
    <xf numFmtId="0" fontId="17" fillId="0" borderId="0" xfId="4" applyFont="1" applyFill="1" applyBorder="1" applyAlignment="1">
      <alignment vertical="center"/>
    </xf>
    <xf numFmtId="0" fontId="17" fillId="0" borderId="0" xfId="4" applyFont="1" applyFill="1" applyAlignment="1">
      <alignment horizontal="left" vertical="center"/>
    </xf>
    <xf numFmtId="0" fontId="16" fillId="0" borderId="15" xfId="4" applyFont="1" applyFill="1" applyBorder="1" applyAlignment="1">
      <alignment vertical="center"/>
    </xf>
    <xf numFmtId="0" fontId="17" fillId="0" borderId="18" xfId="4" applyFont="1" applyFill="1" applyBorder="1" applyAlignment="1">
      <alignment horizontal="left" vertical="center"/>
    </xf>
    <xf numFmtId="0" fontId="17" fillId="0" borderId="18" xfId="4" applyFont="1" applyFill="1" applyBorder="1" applyAlignment="1">
      <alignment vertical="center"/>
    </xf>
    <xf numFmtId="0" fontId="17" fillId="0" borderId="0" xfId="4" applyFont="1" applyFill="1" applyBorder="1" applyAlignment="1">
      <alignment horizontal="left" vertical="center"/>
    </xf>
    <xf numFmtId="0" fontId="16" fillId="0" borderId="16" xfId="4" applyFont="1" applyFill="1" applyBorder="1" applyAlignment="1">
      <alignment horizontal="left" vertical="center"/>
    </xf>
    <xf numFmtId="0" fontId="17" fillId="0" borderId="25" xfId="4" applyFont="1" applyFill="1" applyBorder="1" applyAlignment="1">
      <alignment horizontal="left" vertical="center"/>
    </xf>
    <xf numFmtId="0" fontId="17" fillId="0" borderId="24" xfId="4" applyFont="1" applyFill="1" applyBorder="1" applyAlignment="1">
      <alignment horizontal="left" vertical="center"/>
    </xf>
    <xf numFmtId="0" fontId="16" fillId="0" borderId="19" xfId="4" applyFont="1" applyFill="1" applyBorder="1" applyAlignment="1">
      <alignment horizontal="left" vertical="center"/>
    </xf>
    <xf numFmtId="177" fontId="17" fillId="0" borderId="20" xfId="4" applyNumberFormat="1" applyFont="1" applyFill="1" applyBorder="1" applyAlignment="1">
      <alignment vertical="center"/>
    </xf>
    <xf numFmtId="0" fontId="17" fillId="0" borderId="32" xfId="4" applyFont="1" applyFill="1" applyBorder="1" applyAlignment="1">
      <alignment horizontal="left" vertical="center"/>
    </xf>
    <xf numFmtId="0" fontId="17" fillId="0" borderId="33" xfId="4" applyFont="1" applyFill="1" applyBorder="1" applyAlignment="1">
      <alignment horizontal="left" vertical="center"/>
    </xf>
    <xf numFmtId="0" fontId="17" fillId="0" borderId="35" xfId="4" applyFont="1" applyFill="1" applyBorder="1" applyAlignment="1">
      <alignment horizontal="left" vertical="center"/>
    </xf>
    <xf numFmtId="0" fontId="9" fillId="0" borderId="2" xfId="2" applyFont="1" applyBorder="1" applyAlignment="1">
      <alignment horizontal="center" vertical="center"/>
    </xf>
    <xf numFmtId="0" fontId="9" fillId="0" borderId="4" xfId="9" applyFont="1" applyBorder="1" applyAlignment="1">
      <alignment horizontal="center"/>
    </xf>
    <xf numFmtId="176" fontId="2" fillId="0" borderId="2" xfId="9" applyNumberFormat="1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9" fillId="0" borderId="2" xfId="9" applyFont="1" applyBorder="1" applyAlignment="1">
      <alignment horizontal="center"/>
    </xf>
    <xf numFmtId="49" fontId="1" fillId="0" borderId="4" xfId="10" applyNumberFormat="1" applyFont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177" fontId="2" fillId="0" borderId="2" xfId="9" applyNumberFormat="1" applyFont="1" applyBorder="1" applyAlignment="1">
      <alignment horizontal="center"/>
    </xf>
    <xf numFmtId="0" fontId="11" fillId="0" borderId="2" xfId="2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9" applyFont="1" applyFill="1" applyBorder="1" applyAlignment="1">
      <alignment horizontal="center"/>
    </xf>
    <xf numFmtId="176" fontId="2" fillId="2" borderId="2" xfId="9" applyNumberFormat="1" applyFont="1" applyFill="1" applyBorder="1" applyAlignment="1">
      <alignment horizontal="center"/>
    </xf>
    <xf numFmtId="49" fontId="1" fillId="2" borderId="4" xfId="10" applyNumberFormat="1" applyFont="1" applyFill="1" applyBorder="1" applyAlignment="1">
      <alignment horizontal="center" vertical="center"/>
    </xf>
    <xf numFmtId="176" fontId="19" fillId="2" borderId="2" xfId="6" applyNumberFormat="1" applyFont="1" applyFill="1" applyBorder="1" applyAlignment="1">
      <alignment horizontal="center"/>
    </xf>
    <xf numFmtId="0" fontId="1" fillId="0" borderId="2" xfId="7" applyFont="1" applyBorder="1" applyAlignment="1">
      <alignment horizontal="center" vertical="center"/>
    </xf>
    <xf numFmtId="0" fontId="1" fillId="0" borderId="2" xfId="12" applyFont="1" applyBorder="1" applyAlignment="1">
      <alignment horizontal="center" vertical="center"/>
    </xf>
    <xf numFmtId="0" fontId="9" fillId="0" borderId="2" xfId="12" applyFont="1" applyBorder="1" applyAlignment="1">
      <alignment horizontal="center"/>
    </xf>
    <xf numFmtId="0" fontId="2" fillId="0" borderId="2" xfId="12" applyFont="1" applyBorder="1" applyAlignment="1">
      <alignment horizontal="center"/>
    </xf>
    <xf numFmtId="0" fontId="1" fillId="0" borderId="2" xfId="12" applyFont="1" applyBorder="1" applyAlignment="1">
      <alignment horizontal="center"/>
    </xf>
    <xf numFmtId="0" fontId="1" fillId="2" borderId="2" xfId="12" applyFont="1" applyFill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3" xfId="2" applyFont="1" applyFill="1" applyBorder="1" applyAlignment="1">
      <alignment horizontal="center" vertical="center"/>
    </xf>
    <xf numFmtId="0" fontId="20" fillId="2" borderId="37" xfId="6" applyFont="1" applyFill="1" applyBorder="1" applyAlignment="1">
      <alignment horizontal="center"/>
    </xf>
    <xf numFmtId="176" fontId="19" fillId="2" borderId="37" xfId="6" applyNumberFormat="1" applyFont="1" applyFill="1" applyBorder="1" applyAlignment="1">
      <alignment horizontal="center"/>
    </xf>
    <xf numFmtId="0" fontId="20" fillId="2" borderId="37" xfId="9" applyFont="1" applyFill="1" applyBorder="1" applyAlignment="1">
      <alignment horizontal="center"/>
    </xf>
    <xf numFmtId="49" fontId="21" fillId="2" borderId="2" xfId="0" applyNumberFormat="1" applyFont="1" applyFill="1" applyBorder="1" applyAlignment="1">
      <alignment horizontal="center"/>
    </xf>
    <xf numFmtId="49" fontId="1" fillId="2" borderId="2" xfId="2" applyNumberFormat="1" applyFont="1" applyFill="1" applyBorder="1" applyAlignment="1">
      <alignment horizontal="center" vertical="center"/>
    </xf>
    <xf numFmtId="49" fontId="8" fillId="2" borderId="5" xfId="6" applyNumberFormat="1" applyFont="1" applyFill="1" applyBorder="1" applyAlignment="1">
      <alignment horizontal="center" vertical="center"/>
    </xf>
    <xf numFmtId="0" fontId="5" fillId="2" borderId="1" xfId="5" applyFont="1" applyFill="1" applyBorder="1" applyAlignment="1">
      <alignment horizontal="center"/>
    </xf>
    <xf numFmtId="0" fontId="0" fillId="2" borderId="1" xfId="6" applyFont="1" applyFill="1" applyBorder="1">
      <alignment vertical="center"/>
    </xf>
    <xf numFmtId="0" fontId="22" fillId="2" borderId="2" xfId="6" applyFont="1" applyFill="1" applyBorder="1">
      <alignment vertical="center"/>
    </xf>
    <xf numFmtId="49" fontId="22" fillId="2" borderId="2" xfId="6" applyNumberFormat="1" applyFont="1" applyFill="1" applyBorder="1">
      <alignment vertical="center"/>
    </xf>
    <xf numFmtId="0" fontId="17" fillId="3" borderId="20" xfId="4" applyFont="1" applyFill="1" applyBorder="1" applyAlignment="1">
      <alignment horizontal="left" vertical="center"/>
    </xf>
    <xf numFmtId="0" fontId="16" fillId="0" borderId="38" xfId="4" applyFont="1" applyFill="1" applyBorder="1" applyAlignment="1">
      <alignment horizontal="left" vertical="center"/>
    </xf>
    <xf numFmtId="0" fontId="16" fillId="0" borderId="39" xfId="4" applyFont="1" applyFill="1" applyBorder="1" applyAlignment="1">
      <alignment horizontal="left" vertical="center"/>
    </xf>
    <xf numFmtId="176" fontId="17" fillId="0" borderId="20" xfId="4" applyNumberFormat="1" applyFont="1" applyFill="1" applyBorder="1" applyAlignment="1">
      <alignment vertical="center"/>
    </xf>
    <xf numFmtId="0" fontId="16" fillId="0" borderId="40" xfId="4" applyFont="1" applyFill="1" applyBorder="1" applyAlignment="1">
      <alignment horizontal="left" vertical="center"/>
    </xf>
    <xf numFmtId="0" fontId="24" fillId="0" borderId="9" xfId="0" applyFont="1" applyBorder="1"/>
    <xf numFmtId="0" fontId="24" fillId="0" borderId="2" xfId="0" applyFont="1" applyBorder="1"/>
    <xf numFmtId="0" fontId="24" fillId="4" borderId="2" xfId="0" applyFont="1" applyFill="1" applyBorder="1"/>
    <xf numFmtId="0" fontId="0" fillId="0" borderId="9" xfId="0" applyBorder="1"/>
    <xf numFmtId="0" fontId="0" fillId="4" borderId="2" xfId="0" applyFill="1" applyBorder="1"/>
    <xf numFmtId="0" fontId="0" fillId="0" borderId="44" xfId="0" applyBorder="1"/>
    <xf numFmtId="0" fontId="0" fillId="0" borderId="37" xfId="0" applyBorder="1"/>
    <xf numFmtId="0" fontId="0" fillId="4" borderId="37" xfId="0" applyFill="1" applyBorder="1"/>
    <xf numFmtId="0" fontId="0" fillId="5" borderId="0" xfId="0" applyFill="1"/>
    <xf numFmtId="0" fontId="24" fillId="0" borderId="42" xfId="0" applyFont="1" applyBorder="1"/>
    <xf numFmtId="0" fontId="0" fillId="0" borderId="42" xfId="0" applyBorder="1"/>
    <xf numFmtId="0" fontId="0" fillId="0" borderId="4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5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2" borderId="2" xfId="0" applyFont="1" applyFill="1" applyBorder="1" applyAlignment="1">
      <alignment vertical="top" wrapText="1"/>
    </xf>
    <xf numFmtId="0" fontId="24" fillId="6" borderId="2" xfId="0" applyFont="1" applyFill="1" applyBorder="1" applyAlignment="1">
      <alignment vertical="top" wrapText="1"/>
    </xf>
    <xf numFmtId="0" fontId="2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7" fillId="0" borderId="0" xfId="0" applyFont="1"/>
    <xf numFmtId="0" fontId="27" fillId="0" borderId="0" xfId="0" applyFont="1" applyAlignment="1">
      <alignment vertical="top" wrapText="1"/>
    </xf>
    <xf numFmtId="0" fontId="31" fillId="2" borderId="0" xfId="5" applyFont="1" applyFill="1"/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6" xfId="0" applyFont="1" applyFill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16" fillId="0" borderId="18" xfId="4" applyFont="1" applyFill="1" applyBorder="1" applyAlignment="1">
      <alignment horizontal="left" vertical="center"/>
    </xf>
    <xf numFmtId="0" fontId="16" fillId="0" borderId="32" xfId="4" applyFont="1" applyFill="1" applyBorder="1" applyAlignment="1">
      <alignment horizontal="left" vertical="center"/>
    </xf>
    <xf numFmtId="0" fontId="16" fillId="0" borderId="17" xfId="4" applyFont="1" applyFill="1" applyBorder="1" applyAlignment="1">
      <alignment horizontal="left" vertical="center"/>
    </xf>
    <xf numFmtId="0" fontId="17" fillId="0" borderId="20" xfId="4" applyFont="1" applyFill="1" applyBorder="1" applyAlignment="1">
      <alignment horizontal="center" vertical="center"/>
    </xf>
    <xf numFmtId="0" fontId="16" fillId="0" borderId="20" xfId="4" applyFont="1" applyFill="1" applyBorder="1" applyAlignment="1">
      <alignment horizontal="center" vertical="center"/>
    </xf>
    <xf numFmtId="0" fontId="17" fillId="0" borderId="33" xfId="4" applyFont="1" applyFill="1" applyBorder="1" applyAlignment="1">
      <alignment horizontal="center" vertical="center"/>
    </xf>
    <xf numFmtId="0" fontId="18" fillId="0" borderId="25" xfId="4" applyFont="1" applyFill="1" applyBorder="1" applyAlignment="1">
      <alignment horizontal="left" vertical="center"/>
    </xf>
    <xf numFmtId="0" fontId="17" fillId="0" borderId="24" xfId="4" applyFont="1" applyFill="1" applyBorder="1" applyAlignment="1">
      <alignment horizontal="left" vertical="center"/>
    </xf>
    <xf numFmtId="0" fontId="17" fillId="0" borderId="35" xfId="4" applyFont="1" applyFill="1" applyBorder="1" applyAlignment="1">
      <alignment horizontal="left" vertical="center"/>
    </xf>
    <xf numFmtId="0" fontId="17" fillId="0" borderId="28" xfId="4" applyFont="1" applyFill="1" applyBorder="1" applyAlignment="1">
      <alignment horizontal="left" vertical="center"/>
    </xf>
    <xf numFmtId="0" fontId="17" fillId="0" borderId="29" xfId="4" applyFont="1" applyFill="1" applyBorder="1" applyAlignment="1">
      <alignment horizontal="left" vertical="center"/>
    </xf>
    <xf numFmtId="0" fontId="17" fillId="0" borderId="36" xfId="4" applyFont="1" applyFill="1" applyBorder="1" applyAlignment="1">
      <alignment horizontal="left" vertical="center"/>
    </xf>
    <xf numFmtId="0" fontId="14" fillId="0" borderId="15" xfId="4" applyFont="1" applyFill="1" applyBorder="1" applyAlignment="1">
      <alignment horizontal="left" vertical="center"/>
    </xf>
    <xf numFmtId="0" fontId="14" fillId="0" borderId="16" xfId="4" applyFont="1" applyFill="1" applyBorder="1" applyAlignment="1">
      <alignment horizontal="left" vertical="center"/>
    </xf>
    <xf numFmtId="0" fontId="14" fillId="0" borderId="31" xfId="4" applyFont="1" applyFill="1" applyBorder="1" applyAlignment="1">
      <alignment horizontal="left" vertical="center"/>
    </xf>
    <xf numFmtId="0" fontId="16" fillId="0" borderId="18" xfId="4" applyFont="1" applyFill="1" applyBorder="1" applyAlignment="1">
      <alignment horizontal="center" vertical="center"/>
    </xf>
    <xf numFmtId="0" fontId="16" fillId="0" borderId="23" xfId="4" applyFont="1" applyFill="1" applyBorder="1" applyAlignment="1">
      <alignment horizontal="left" vertical="center"/>
    </xf>
    <xf numFmtId="0" fontId="16" fillId="0" borderId="30" xfId="4" applyFont="1" applyFill="1" applyBorder="1" applyAlignment="1">
      <alignment horizontal="left" vertical="center"/>
    </xf>
    <xf numFmtId="0" fontId="3" fillId="0" borderId="25" xfId="4" applyFont="1" applyFill="1" applyBorder="1" applyAlignment="1">
      <alignment horizontal="left" vertical="center"/>
    </xf>
    <xf numFmtId="0" fontId="3" fillId="0" borderId="24" xfId="4" applyFont="1" applyFill="1" applyBorder="1" applyAlignment="1">
      <alignment horizontal="left" vertical="center"/>
    </xf>
    <xf numFmtId="0" fontId="3" fillId="0" borderId="35" xfId="4" applyFont="1" applyFill="1" applyBorder="1" applyAlignment="1">
      <alignment horizontal="left" vertical="center"/>
    </xf>
    <xf numFmtId="0" fontId="17" fillId="0" borderId="25" xfId="4" applyFont="1" applyFill="1" applyBorder="1" applyAlignment="1">
      <alignment horizontal="left" vertical="center"/>
    </xf>
    <xf numFmtId="0" fontId="3" fillId="0" borderId="20" xfId="4" applyFill="1" applyBorder="1" applyAlignment="1">
      <alignment horizontal="center" vertical="center"/>
    </xf>
    <xf numFmtId="0" fontId="3" fillId="0" borderId="33" xfId="4" applyFill="1" applyBorder="1" applyAlignment="1">
      <alignment horizontal="center" vertical="center"/>
    </xf>
    <xf numFmtId="0" fontId="16" fillId="0" borderId="26" xfId="4" applyFont="1" applyFill="1" applyBorder="1" applyAlignment="1">
      <alignment horizontal="center" vertical="center"/>
    </xf>
    <xf numFmtId="0" fontId="16" fillId="0" borderId="27" xfId="4" applyFont="1" applyFill="1" applyBorder="1" applyAlignment="1">
      <alignment horizontal="left" vertical="center"/>
    </xf>
    <xf numFmtId="0" fontId="16" fillId="0" borderId="22" xfId="4" applyFont="1" applyFill="1" applyBorder="1" applyAlignment="1">
      <alignment horizontal="left" vertical="center"/>
    </xf>
    <xf numFmtId="0" fontId="16" fillId="0" borderId="34" xfId="4" applyFont="1" applyFill="1" applyBorder="1" applyAlignment="1">
      <alignment horizontal="left" vertical="center"/>
    </xf>
    <xf numFmtId="0" fontId="17" fillId="0" borderId="17" xfId="4" applyFont="1" applyFill="1" applyBorder="1" applyAlignment="1">
      <alignment horizontal="left" vertical="center" wrapText="1"/>
    </xf>
    <xf numFmtId="0" fontId="17" fillId="0" borderId="18" xfId="4" applyFont="1" applyFill="1" applyBorder="1" applyAlignment="1">
      <alignment horizontal="left" vertical="center" wrapText="1"/>
    </xf>
    <xf numFmtId="0" fontId="17" fillId="0" borderId="32" xfId="4" applyFont="1" applyFill="1" applyBorder="1" applyAlignment="1">
      <alignment horizontal="left" vertical="center" wrapText="1"/>
    </xf>
    <xf numFmtId="0" fontId="16" fillId="0" borderId="32" xfId="4" applyFont="1" applyFill="1" applyBorder="1" applyAlignment="1">
      <alignment horizontal="center" vertical="center"/>
    </xf>
    <xf numFmtId="0" fontId="16" fillId="0" borderId="15" xfId="4" applyFont="1" applyFill="1" applyBorder="1" applyAlignment="1">
      <alignment horizontal="left" vertical="center"/>
    </xf>
    <xf numFmtId="0" fontId="16" fillId="0" borderId="16" xfId="4" applyFont="1" applyFill="1" applyBorder="1" applyAlignment="1">
      <alignment horizontal="left" vertical="center"/>
    </xf>
    <xf numFmtId="0" fontId="16" fillId="0" borderId="31" xfId="4" applyFont="1" applyFill="1" applyBorder="1" applyAlignment="1">
      <alignment horizontal="left" vertical="center"/>
    </xf>
    <xf numFmtId="0" fontId="17" fillId="0" borderId="17" xfId="4" applyFont="1" applyFill="1" applyBorder="1" applyAlignment="1">
      <alignment horizontal="left" vertical="center"/>
    </xf>
    <xf numFmtId="0" fontId="17" fillId="0" borderId="18" xfId="4" applyFont="1" applyFill="1" applyBorder="1" applyAlignment="1">
      <alignment horizontal="left" vertical="center"/>
    </xf>
    <xf numFmtId="0" fontId="17" fillId="0" borderId="32" xfId="4" applyFont="1" applyFill="1" applyBorder="1" applyAlignment="1">
      <alignment horizontal="left" vertical="center"/>
    </xf>
    <xf numFmtId="0" fontId="17" fillId="0" borderId="23" xfId="4" applyFont="1" applyFill="1" applyBorder="1" applyAlignment="1">
      <alignment horizontal="center" vertical="center"/>
    </xf>
    <xf numFmtId="0" fontId="17" fillId="0" borderId="24" xfId="4" applyFont="1" applyFill="1" applyBorder="1" applyAlignment="1">
      <alignment horizontal="center" vertical="center"/>
    </xf>
    <xf numFmtId="0" fontId="17" fillId="0" borderId="35" xfId="4" applyFont="1" applyFill="1" applyBorder="1" applyAlignment="1">
      <alignment horizontal="center" vertical="center"/>
    </xf>
    <xf numFmtId="0" fontId="14" fillId="0" borderId="25" xfId="4" applyFont="1" applyFill="1" applyBorder="1" applyAlignment="1">
      <alignment horizontal="left" vertical="center"/>
    </xf>
    <xf numFmtId="0" fontId="14" fillId="0" borderId="24" xfId="4" applyFont="1" applyFill="1" applyBorder="1" applyAlignment="1">
      <alignment horizontal="left" vertical="center"/>
    </xf>
    <xf numFmtId="0" fontId="14" fillId="0" borderId="35" xfId="4" applyFont="1" applyFill="1" applyBorder="1" applyAlignment="1">
      <alignment horizontal="left" vertical="center"/>
    </xf>
    <xf numFmtId="0" fontId="12" fillId="0" borderId="18" xfId="4" applyFont="1" applyFill="1" applyBorder="1" applyAlignment="1">
      <alignment horizontal="center" vertical="center"/>
    </xf>
    <xf numFmtId="0" fontId="12" fillId="0" borderId="20" xfId="4" applyFont="1" applyFill="1" applyBorder="1" applyAlignment="1">
      <alignment horizontal="right" vertical="center"/>
    </xf>
    <xf numFmtId="0" fontId="16" fillId="0" borderId="20" xfId="4" applyFont="1" applyFill="1" applyBorder="1" applyAlignment="1">
      <alignment horizontal="left" vertical="center"/>
    </xf>
    <xf numFmtId="0" fontId="16" fillId="3" borderId="21" xfId="4" applyFont="1" applyFill="1" applyBorder="1" applyAlignment="1">
      <alignment horizontal="left" vertical="center"/>
    </xf>
    <xf numFmtId="0" fontId="16" fillId="3" borderId="22" xfId="4" applyFont="1" applyFill="1" applyBorder="1" applyAlignment="1">
      <alignment horizontal="left" vertical="center"/>
    </xf>
    <xf numFmtId="0" fontId="16" fillId="3" borderId="34" xfId="4" applyFont="1" applyFill="1" applyBorder="1" applyAlignment="1">
      <alignment horizontal="left" vertical="center"/>
    </xf>
    <xf numFmtId="58" fontId="17" fillId="0" borderId="18" xfId="4" applyNumberFormat="1" applyFont="1" applyFill="1" applyBorder="1" applyAlignment="1">
      <alignment horizontal="center" vertical="center" wrapText="1"/>
    </xf>
    <xf numFmtId="0" fontId="17" fillId="0" borderId="18" xfId="4" applyFont="1" applyFill="1" applyBorder="1" applyAlignment="1">
      <alignment horizontal="center" vertical="center" wrapText="1"/>
    </xf>
    <xf numFmtId="0" fontId="17" fillId="0" borderId="18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top"/>
    </xf>
    <xf numFmtId="0" fontId="12" fillId="0" borderId="16" xfId="4" applyFont="1" applyFill="1" applyBorder="1" applyAlignment="1">
      <alignment horizontal="center" vertical="center"/>
    </xf>
    <xf numFmtId="0" fontId="19" fillId="2" borderId="16" xfId="4" applyFont="1" applyFill="1" applyBorder="1" applyAlignment="1">
      <alignment horizontal="left" vertical="center"/>
    </xf>
    <xf numFmtId="0" fontId="19" fillId="2" borderId="31" xfId="4" applyFont="1" applyFill="1" applyBorder="1" applyAlignment="1">
      <alignment horizontal="left" vertical="center"/>
    </xf>
    <xf numFmtId="0" fontId="17" fillId="0" borderId="16" xfId="4" applyFont="1" applyFill="1" applyBorder="1" applyAlignment="1">
      <alignment horizontal="center" vertical="center"/>
    </xf>
    <xf numFmtId="0" fontId="17" fillId="0" borderId="31" xfId="4" applyFont="1" applyFill="1" applyBorder="1" applyAlignment="1">
      <alignment horizontal="center" vertical="center"/>
    </xf>
    <xf numFmtId="0" fontId="8" fillId="2" borderId="9" xfId="5" applyFont="1" applyFill="1" applyBorder="1" applyAlignment="1" applyProtection="1">
      <alignment horizontal="center" vertical="center"/>
    </xf>
    <xf numFmtId="0" fontId="5" fillId="2" borderId="8" xfId="4" applyFont="1" applyFill="1" applyBorder="1" applyAlignment="1">
      <alignment horizontal="center" vertical="center"/>
    </xf>
    <xf numFmtId="49" fontId="5" fillId="2" borderId="10" xfId="4" applyNumberFormat="1" applyFont="1" applyFill="1" applyBorder="1" applyAlignment="1">
      <alignment horizontal="center" vertical="center"/>
    </xf>
    <xf numFmtId="49" fontId="5" fillId="2" borderId="11" xfId="4" applyNumberFormat="1" applyFont="1" applyFill="1" applyBorder="1" applyAlignment="1">
      <alignment horizontal="center" vertical="center"/>
    </xf>
    <xf numFmtId="49" fontId="5" fillId="2" borderId="12" xfId="4" applyNumberFormat="1" applyFont="1" applyFill="1" applyBorder="1" applyAlignment="1">
      <alignment horizontal="center" vertical="center"/>
    </xf>
    <xf numFmtId="0" fontId="8" fillId="2" borderId="2" xfId="5" applyFont="1" applyFill="1" applyBorder="1" applyAlignment="1">
      <alignment horizontal="center" vertical="center"/>
    </xf>
    <xf numFmtId="0" fontId="8" fillId="2" borderId="2" xfId="5" applyFont="1" applyFill="1" applyBorder="1" applyAlignment="1" applyProtection="1">
      <alignment horizontal="center" vertical="center"/>
    </xf>
    <xf numFmtId="49" fontId="8" fillId="2" borderId="2" xfId="5" applyNumberFormat="1" applyFont="1" applyFill="1" applyBorder="1" applyAlignment="1" applyProtection="1">
      <alignment horizontal="center" vertical="center"/>
    </xf>
    <xf numFmtId="49" fontId="8" fillId="2" borderId="5" xfId="5" applyNumberFormat="1" applyFont="1" applyFill="1" applyBorder="1" applyAlignment="1" applyProtection="1">
      <alignment horizontal="center" vertical="center"/>
    </xf>
    <xf numFmtId="49" fontId="8" fillId="2" borderId="13" xfId="5" applyNumberFormat="1" applyFont="1" applyFill="1" applyBorder="1" applyAlignment="1" applyProtection="1">
      <alignment horizontal="center" vertical="center"/>
    </xf>
    <xf numFmtId="0" fontId="6" fillId="2" borderId="0" xfId="5" applyFont="1" applyFill="1" applyBorder="1" applyAlignment="1">
      <alignment horizontal="center"/>
    </xf>
    <xf numFmtId="0" fontId="7" fillId="2" borderId="0" xfId="5" applyFont="1" applyFill="1" applyBorder="1" applyAlignment="1">
      <alignment horizontal="center"/>
    </xf>
    <xf numFmtId="49" fontId="7" fillId="2" borderId="0" xfId="5" applyNumberFormat="1" applyFont="1" applyFill="1" applyBorder="1" applyAlignment="1">
      <alignment horizontal="center"/>
    </xf>
    <xf numFmtId="0" fontId="16" fillId="0" borderId="21" xfId="4" applyFont="1" applyFill="1" applyBorder="1" applyAlignment="1">
      <alignment horizontal="left" vertical="center"/>
    </xf>
  </cellXfs>
  <cellStyles count="13">
    <cellStyle name="常规" xfId="0" builtinId="0"/>
    <cellStyle name="常规 10 10" xfId="12" xr:uid="{00000000-0005-0000-0000-00003C000000}"/>
    <cellStyle name="常规 11 17" xfId="11" xr:uid="{00000000-0005-0000-0000-00003B000000}"/>
    <cellStyle name="常规 2" xfId="4" xr:uid="{00000000-0005-0000-0000-000034000000}"/>
    <cellStyle name="常规 2 2 3" xfId="2" xr:uid="{00000000-0005-0000-0000-000026000000}"/>
    <cellStyle name="常规 23" xfId="9" xr:uid="{00000000-0005-0000-0000-000039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  <cellStyle name="常规 5" xfId="8" xr:uid="{00000000-0005-0000-0000-000038000000}"/>
    <cellStyle name="常规 69 2" xfId="3" xr:uid="{00000000-0005-0000-0000-000028000000}"/>
    <cellStyle name="常规 72" xfId="7" xr:uid="{00000000-0005-0000-0000-000037000000}"/>
    <cellStyle name="常规_110509_2006-09-28 2" xfId="10" xr:uid="{00000000-0005-0000-0000-00003A000000}"/>
  </cellStyles>
  <dxfs count="0"/>
  <tableStyles count="0" defaultTableStyle="TableStyleMedium9" defaultPivotStyle="PivotStyleMedium4"/>
  <colors>
    <mruColors>
      <color rgb="FFFFFF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checked="Checked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checked="Checked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checked="Checked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checked="Checked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checked="Checked" noThreeD="1"/>
</file>

<file path=xl/ctrlProps/ctrlProp144.xml><?xml version="1.0" encoding="utf-8"?>
<formControlPr xmlns="http://schemas.microsoft.com/office/spreadsheetml/2009/9/main" objectType="CheckBox" checked="Checked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checked="Checked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checked="Checked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checked="Checked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checked="Checked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checked="Checked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checked="Checked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checked="Checked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40</xdr:row>
          <xdr:rowOff>0</xdr:rowOff>
        </xdr:from>
        <xdr:to>
          <xdr:col>2</xdr:col>
          <xdr:colOff>76200</xdr:colOff>
          <xdr:row>40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40</xdr:row>
          <xdr:rowOff>0</xdr:rowOff>
        </xdr:from>
        <xdr:to>
          <xdr:col>6</xdr:col>
          <xdr:colOff>447675</xdr:colOff>
          <xdr:row>40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40</xdr:row>
          <xdr:rowOff>0</xdr:rowOff>
        </xdr:from>
        <xdr:to>
          <xdr:col>8</xdr:col>
          <xdr:colOff>485775</xdr:colOff>
          <xdr:row>40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40</xdr:row>
          <xdr:rowOff>9525</xdr:rowOff>
        </xdr:from>
        <xdr:to>
          <xdr:col>10</xdr:col>
          <xdr:colOff>457200</xdr:colOff>
          <xdr:row>40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2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2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2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2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2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2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2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2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2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2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2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2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2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2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2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2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2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2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2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2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2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2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2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2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2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2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2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2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40</xdr:row>
          <xdr:rowOff>0</xdr:rowOff>
        </xdr:from>
        <xdr:to>
          <xdr:col>2</xdr:col>
          <xdr:colOff>76200</xdr:colOff>
          <xdr:row>40</xdr:row>
          <xdr:rowOff>190500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2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2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40</xdr:row>
          <xdr:rowOff>0</xdr:rowOff>
        </xdr:from>
        <xdr:to>
          <xdr:col>6</xdr:col>
          <xdr:colOff>447675</xdr:colOff>
          <xdr:row>40</xdr:row>
          <xdr:rowOff>190500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2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40</xdr:row>
          <xdr:rowOff>0</xdr:rowOff>
        </xdr:from>
        <xdr:to>
          <xdr:col>8</xdr:col>
          <xdr:colOff>485775</xdr:colOff>
          <xdr:row>40</xdr:row>
          <xdr:rowOff>190500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2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40</xdr:row>
          <xdr:rowOff>9525</xdr:rowOff>
        </xdr:from>
        <xdr:to>
          <xdr:col>10</xdr:col>
          <xdr:colOff>457200</xdr:colOff>
          <xdr:row>40</xdr:row>
          <xdr:rowOff>190500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2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2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2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2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2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2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2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2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2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2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2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2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2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2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2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2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2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2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2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2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2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2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2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2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2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2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2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2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2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2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2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2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2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2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4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4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4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4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4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4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4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4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4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4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4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4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4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4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4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4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4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4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4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4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4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4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4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4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4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4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4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4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4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4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4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4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4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4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4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4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4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4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4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  <a:ext uri="{FF2B5EF4-FFF2-40B4-BE49-F238E27FC236}">
                  <a16:creationId xmlns:a16="http://schemas.microsoft.com/office/drawing/2014/main" id="{00000000-0008-0000-0400-00002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 macro="" textlink=""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  <a:ext uri="{FF2B5EF4-FFF2-40B4-BE49-F238E27FC236}">
                  <a16:creationId xmlns:a16="http://schemas.microsoft.com/office/drawing/2014/main" id="{00000000-0008-0000-0400-00002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  <a:ext uri="{FF2B5EF4-FFF2-40B4-BE49-F238E27FC236}">
                  <a16:creationId xmlns:a16="http://schemas.microsoft.com/office/drawing/2014/main" id="{00000000-0008-0000-0400-00002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 macro="" textlink=""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  <a:ext uri="{FF2B5EF4-FFF2-40B4-BE49-F238E27FC236}">
                  <a16:creationId xmlns:a16="http://schemas.microsoft.com/office/drawing/2014/main" id="{00000000-0008-0000-0400-00002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 macro="" textlink=""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  <a:ext uri="{FF2B5EF4-FFF2-40B4-BE49-F238E27FC236}">
                  <a16:creationId xmlns:a16="http://schemas.microsoft.com/office/drawing/2014/main" id="{00000000-0008-0000-0400-00002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 macro="" textlink=""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  <a:ext uri="{FF2B5EF4-FFF2-40B4-BE49-F238E27FC236}">
                  <a16:creationId xmlns:a16="http://schemas.microsoft.com/office/drawing/2014/main" id="{00000000-0008-0000-0400-00002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  <a:ext uri="{FF2B5EF4-FFF2-40B4-BE49-F238E27FC236}">
                  <a16:creationId xmlns:a16="http://schemas.microsoft.com/office/drawing/2014/main" id="{00000000-0008-0000-0400-00002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  <a:ext uri="{FF2B5EF4-FFF2-40B4-BE49-F238E27FC236}">
                  <a16:creationId xmlns:a16="http://schemas.microsoft.com/office/drawing/2014/main" id="{00000000-0008-0000-0400-00002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  <a:ext uri="{FF2B5EF4-FFF2-40B4-BE49-F238E27FC236}">
                  <a16:creationId xmlns:a16="http://schemas.microsoft.com/office/drawing/2014/main" id="{00000000-0008-0000-0400-00003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  <a:ext uri="{FF2B5EF4-FFF2-40B4-BE49-F238E27FC236}">
                  <a16:creationId xmlns:a16="http://schemas.microsoft.com/office/drawing/2014/main" id="{00000000-0008-0000-0400-00003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  <a:ext uri="{FF2B5EF4-FFF2-40B4-BE49-F238E27FC236}">
                  <a16:creationId xmlns:a16="http://schemas.microsoft.com/office/drawing/2014/main" id="{00000000-0008-0000-0400-00003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  <a:ext uri="{FF2B5EF4-FFF2-40B4-BE49-F238E27FC236}">
                  <a16:creationId xmlns:a16="http://schemas.microsoft.com/office/drawing/2014/main" id="{00000000-0008-0000-0400-00003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  <a:ext uri="{FF2B5EF4-FFF2-40B4-BE49-F238E27FC236}">
                  <a16:creationId xmlns:a16="http://schemas.microsoft.com/office/drawing/2014/main" id="{00000000-0008-0000-0400-00003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  <a:ext uri="{FF2B5EF4-FFF2-40B4-BE49-F238E27FC236}">
                  <a16:creationId xmlns:a16="http://schemas.microsoft.com/office/drawing/2014/main" id="{00000000-0008-0000-0400-00003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  <a:ext uri="{FF2B5EF4-FFF2-40B4-BE49-F238E27FC236}">
                  <a16:creationId xmlns:a16="http://schemas.microsoft.com/office/drawing/2014/main" id="{00000000-0008-0000-0400-00003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  <a:ext uri="{FF2B5EF4-FFF2-40B4-BE49-F238E27FC236}">
                  <a16:creationId xmlns:a16="http://schemas.microsoft.com/office/drawing/2014/main" id="{00000000-0008-0000-0400-00003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  <a:ext uri="{FF2B5EF4-FFF2-40B4-BE49-F238E27FC236}">
                  <a16:creationId xmlns:a16="http://schemas.microsoft.com/office/drawing/2014/main" id="{00000000-0008-0000-0400-00003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  <a:ext uri="{FF2B5EF4-FFF2-40B4-BE49-F238E27FC236}">
                  <a16:creationId xmlns:a16="http://schemas.microsoft.com/office/drawing/2014/main" id="{00000000-0008-0000-0400-00003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  <a:ext uri="{FF2B5EF4-FFF2-40B4-BE49-F238E27FC236}">
                  <a16:creationId xmlns:a16="http://schemas.microsoft.com/office/drawing/2014/main" id="{00000000-0008-0000-0400-00003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  <a:ext uri="{FF2B5EF4-FFF2-40B4-BE49-F238E27FC236}">
                  <a16:creationId xmlns:a16="http://schemas.microsoft.com/office/drawing/2014/main" id="{00000000-0008-0000-0400-00003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  <a:ext uri="{FF2B5EF4-FFF2-40B4-BE49-F238E27FC236}">
                  <a16:creationId xmlns:a16="http://schemas.microsoft.com/office/drawing/2014/main" id="{00000000-0008-0000-0400-00003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  <a:ext uri="{FF2B5EF4-FFF2-40B4-BE49-F238E27FC236}">
                  <a16:creationId xmlns:a16="http://schemas.microsoft.com/office/drawing/2014/main" id="{00000000-0008-0000-0400-00003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  <a:ext uri="{FF2B5EF4-FFF2-40B4-BE49-F238E27FC236}">
                  <a16:creationId xmlns:a16="http://schemas.microsoft.com/office/drawing/2014/main" id="{00000000-0008-0000-0400-00003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  <a:ext uri="{FF2B5EF4-FFF2-40B4-BE49-F238E27FC236}">
                  <a16:creationId xmlns:a16="http://schemas.microsoft.com/office/drawing/2014/main" id="{00000000-0008-0000-0400-00003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  <a:ext uri="{FF2B5EF4-FFF2-40B4-BE49-F238E27FC236}">
                  <a16:creationId xmlns:a16="http://schemas.microsoft.com/office/drawing/2014/main" id="{00000000-0008-0000-0400-00004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 macro="" textlink=""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  <a:ext uri="{FF2B5EF4-FFF2-40B4-BE49-F238E27FC236}">
                  <a16:creationId xmlns:a16="http://schemas.microsoft.com/office/drawing/2014/main" id="{00000000-0008-0000-0400-00004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  <a:ext uri="{FF2B5EF4-FFF2-40B4-BE49-F238E27FC236}">
                  <a16:creationId xmlns:a16="http://schemas.microsoft.com/office/drawing/2014/main" id="{00000000-0008-0000-0400-00004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  <a:ext uri="{FF2B5EF4-FFF2-40B4-BE49-F238E27FC236}">
                  <a16:creationId xmlns:a16="http://schemas.microsoft.com/office/drawing/2014/main" id="{00000000-0008-0000-0400-00004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  <a:ext uri="{FF2B5EF4-FFF2-40B4-BE49-F238E27FC236}">
                  <a16:creationId xmlns:a16="http://schemas.microsoft.com/office/drawing/2014/main" id="{00000000-0008-0000-0400-00004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  <a:ext uri="{FF2B5EF4-FFF2-40B4-BE49-F238E27FC236}">
                  <a16:creationId xmlns:a16="http://schemas.microsoft.com/office/drawing/2014/main" id="{00000000-0008-0000-0400-00004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  <a:ext uri="{FF2B5EF4-FFF2-40B4-BE49-F238E27FC236}">
                  <a16:creationId xmlns:a16="http://schemas.microsoft.com/office/drawing/2014/main" id="{00000000-0008-0000-0400-00004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  <a:ext uri="{FF2B5EF4-FFF2-40B4-BE49-F238E27FC236}">
                  <a16:creationId xmlns:a16="http://schemas.microsoft.com/office/drawing/2014/main" id="{00000000-0008-0000-0400-00004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 macro="" textlink=""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  <a:ext uri="{FF2B5EF4-FFF2-40B4-BE49-F238E27FC236}">
                  <a16:creationId xmlns:a16="http://schemas.microsoft.com/office/drawing/2014/main" id="{00000000-0008-0000-0400-00004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  <a:ext uri="{FF2B5EF4-FFF2-40B4-BE49-F238E27FC236}">
                  <a16:creationId xmlns:a16="http://schemas.microsoft.com/office/drawing/2014/main" id="{00000000-0008-0000-0400-00004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  <a:ext uri="{FF2B5EF4-FFF2-40B4-BE49-F238E27FC236}">
                  <a16:creationId xmlns:a16="http://schemas.microsoft.com/office/drawing/2014/main" id="{00000000-0008-0000-0400-00004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  <a:ext uri="{FF2B5EF4-FFF2-40B4-BE49-F238E27FC236}">
                  <a16:creationId xmlns:a16="http://schemas.microsoft.com/office/drawing/2014/main" id="{00000000-0008-0000-0400-00004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  <a:ext uri="{FF2B5EF4-FFF2-40B4-BE49-F238E27FC236}">
                  <a16:creationId xmlns:a16="http://schemas.microsoft.com/office/drawing/2014/main" id="{00000000-0008-0000-0400-00004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  <a:ext uri="{FF2B5EF4-FFF2-40B4-BE49-F238E27FC236}">
                  <a16:creationId xmlns:a16="http://schemas.microsoft.com/office/drawing/2014/main" id="{00000000-0008-0000-0400-00004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  <a:ext uri="{FF2B5EF4-FFF2-40B4-BE49-F238E27FC236}">
                  <a16:creationId xmlns:a16="http://schemas.microsoft.com/office/drawing/2014/main" id="{00000000-0008-0000-0400-00004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63" Type="http://schemas.openxmlformats.org/officeDocument/2006/relationships/ctrlProp" Target="../ctrlProps/ctrlProp61.xml"/><Relationship Id="rId68" Type="http://schemas.openxmlformats.org/officeDocument/2006/relationships/ctrlProp" Target="../ctrlProps/ctrlProp66.xml"/><Relationship Id="rId16" Type="http://schemas.openxmlformats.org/officeDocument/2006/relationships/ctrlProp" Target="../ctrlProps/ctrlProp1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74" Type="http://schemas.openxmlformats.org/officeDocument/2006/relationships/ctrlProp" Target="../ctrlProps/ctrlProp72.xml"/><Relationship Id="rId79" Type="http://schemas.openxmlformats.org/officeDocument/2006/relationships/ctrlProp" Target="../ctrlProps/ctrlProp77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69" Type="http://schemas.openxmlformats.org/officeDocument/2006/relationships/ctrlProp" Target="../ctrlProps/ctrlProp67.xml"/><Relationship Id="rId77" Type="http://schemas.openxmlformats.org/officeDocument/2006/relationships/ctrlProp" Target="../ctrlProps/ctrlProp75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72" Type="http://schemas.openxmlformats.org/officeDocument/2006/relationships/ctrlProp" Target="../ctrlProps/ctrlProp70.xml"/><Relationship Id="rId80" Type="http://schemas.openxmlformats.org/officeDocument/2006/relationships/ctrlProp" Target="../ctrlProps/ctrlProp78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67" Type="http://schemas.openxmlformats.org/officeDocument/2006/relationships/ctrlProp" Target="../ctrlProps/ctrlProp65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70" Type="http://schemas.openxmlformats.org/officeDocument/2006/relationships/ctrlProp" Target="../ctrlProps/ctrlProp68.xml"/><Relationship Id="rId75" Type="http://schemas.openxmlformats.org/officeDocument/2006/relationships/ctrlProp" Target="../ctrlProps/ctrlProp73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73" Type="http://schemas.openxmlformats.org/officeDocument/2006/relationships/ctrlProp" Target="../ctrlProps/ctrlProp71.xml"/><Relationship Id="rId78" Type="http://schemas.openxmlformats.org/officeDocument/2006/relationships/ctrlProp" Target="../ctrlProps/ctrlProp76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Relationship Id="rId34" Type="http://schemas.openxmlformats.org/officeDocument/2006/relationships/ctrlProp" Target="../ctrlProps/ctrlProp32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76" Type="http://schemas.openxmlformats.org/officeDocument/2006/relationships/ctrlProp" Target="../ctrlProps/ctrlProp74.xml"/><Relationship Id="rId7" Type="http://schemas.openxmlformats.org/officeDocument/2006/relationships/ctrlProp" Target="../ctrlProps/ctrlProp5.xml"/><Relationship Id="rId71" Type="http://schemas.openxmlformats.org/officeDocument/2006/relationships/ctrlProp" Target="../ctrlProps/ctrlProp69.xml"/><Relationship Id="rId2" Type="http://schemas.openxmlformats.org/officeDocument/2006/relationships/vmlDrawing" Target="../drawings/vmlDrawing1.vml"/><Relationship Id="rId29" Type="http://schemas.openxmlformats.org/officeDocument/2006/relationships/ctrlProp" Target="../ctrlProps/ctrlProp2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02.xml"/><Relationship Id="rId21" Type="http://schemas.openxmlformats.org/officeDocument/2006/relationships/ctrlProp" Target="../ctrlProps/ctrlProp97.xml"/><Relationship Id="rId42" Type="http://schemas.openxmlformats.org/officeDocument/2006/relationships/ctrlProp" Target="../ctrlProps/ctrlProp118.xml"/><Relationship Id="rId47" Type="http://schemas.openxmlformats.org/officeDocument/2006/relationships/ctrlProp" Target="../ctrlProps/ctrlProp123.xml"/><Relationship Id="rId63" Type="http://schemas.openxmlformats.org/officeDocument/2006/relationships/ctrlProp" Target="../ctrlProps/ctrlProp139.xml"/><Relationship Id="rId68" Type="http://schemas.openxmlformats.org/officeDocument/2006/relationships/ctrlProp" Target="../ctrlProps/ctrlProp144.xml"/><Relationship Id="rId16" Type="http://schemas.openxmlformats.org/officeDocument/2006/relationships/ctrlProp" Target="../ctrlProps/ctrlProp92.xml"/><Relationship Id="rId11" Type="http://schemas.openxmlformats.org/officeDocument/2006/relationships/ctrlProp" Target="../ctrlProps/ctrlProp87.xml"/><Relationship Id="rId24" Type="http://schemas.openxmlformats.org/officeDocument/2006/relationships/ctrlProp" Target="../ctrlProps/ctrlProp100.xml"/><Relationship Id="rId32" Type="http://schemas.openxmlformats.org/officeDocument/2006/relationships/ctrlProp" Target="../ctrlProps/ctrlProp108.xml"/><Relationship Id="rId37" Type="http://schemas.openxmlformats.org/officeDocument/2006/relationships/ctrlProp" Target="../ctrlProps/ctrlProp113.xml"/><Relationship Id="rId40" Type="http://schemas.openxmlformats.org/officeDocument/2006/relationships/ctrlProp" Target="../ctrlProps/ctrlProp116.xml"/><Relationship Id="rId45" Type="http://schemas.openxmlformats.org/officeDocument/2006/relationships/ctrlProp" Target="../ctrlProps/ctrlProp121.xml"/><Relationship Id="rId53" Type="http://schemas.openxmlformats.org/officeDocument/2006/relationships/ctrlProp" Target="../ctrlProps/ctrlProp129.xml"/><Relationship Id="rId58" Type="http://schemas.openxmlformats.org/officeDocument/2006/relationships/ctrlProp" Target="../ctrlProps/ctrlProp134.xml"/><Relationship Id="rId66" Type="http://schemas.openxmlformats.org/officeDocument/2006/relationships/ctrlProp" Target="../ctrlProps/ctrlProp142.xml"/><Relationship Id="rId74" Type="http://schemas.openxmlformats.org/officeDocument/2006/relationships/ctrlProp" Target="../ctrlProps/ctrlProp150.xml"/><Relationship Id="rId79" Type="http://schemas.openxmlformats.org/officeDocument/2006/relationships/ctrlProp" Target="../ctrlProps/ctrlProp155.xml"/><Relationship Id="rId5" Type="http://schemas.openxmlformats.org/officeDocument/2006/relationships/ctrlProp" Target="../ctrlProps/ctrlProp81.xml"/><Relationship Id="rId61" Type="http://schemas.openxmlformats.org/officeDocument/2006/relationships/ctrlProp" Target="../ctrlProps/ctrlProp137.xml"/><Relationship Id="rId19" Type="http://schemas.openxmlformats.org/officeDocument/2006/relationships/ctrlProp" Target="../ctrlProps/ctrlProp95.xml"/><Relationship Id="rId14" Type="http://schemas.openxmlformats.org/officeDocument/2006/relationships/ctrlProp" Target="../ctrlProps/ctrlProp90.xml"/><Relationship Id="rId22" Type="http://schemas.openxmlformats.org/officeDocument/2006/relationships/ctrlProp" Target="../ctrlProps/ctrlProp98.xml"/><Relationship Id="rId27" Type="http://schemas.openxmlformats.org/officeDocument/2006/relationships/ctrlProp" Target="../ctrlProps/ctrlProp103.xml"/><Relationship Id="rId30" Type="http://schemas.openxmlformats.org/officeDocument/2006/relationships/ctrlProp" Target="../ctrlProps/ctrlProp106.xml"/><Relationship Id="rId35" Type="http://schemas.openxmlformats.org/officeDocument/2006/relationships/ctrlProp" Target="../ctrlProps/ctrlProp111.xml"/><Relationship Id="rId43" Type="http://schemas.openxmlformats.org/officeDocument/2006/relationships/ctrlProp" Target="../ctrlProps/ctrlProp119.xml"/><Relationship Id="rId48" Type="http://schemas.openxmlformats.org/officeDocument/2006/relationships/ctrlProp" Target="../ctrlProps/ctrlProp124.xml"/><Relationship Id="rId56" Type="http://schemas.openxmlformats.org/officeDocument/2006/relationships/ctrlProp" Target="../ctrlProps/ctrlProp132.xml"/><Relationship Id="rId64" Type="http://schemas.openxmlformats.org/officeDocument/2006/relationships/ctrlProp" Target="../ctrlProps/ctrlProp140.xml"/><Relationship Id="rId69" Type="http://schemas.openxmlformats.org/officeDocument/2006/relationships/ctrlProp" Target="../ctrlProps/ctrlProp145.xml"/><Relationship Id="rId77" Type="http://schemas.openxmlformats.org/officeDocument/2006/relationships/ctrlProp" Target="../ctrlProps/ctrlProp153.xml"/><Relationship Id="rId8" Type="http://schemas.openxmlformats.org/officeDocument/2006/relationships/ctrlProp" Target="../ctrlProps/ctrlProp84.xml"/><Relationship Id="rId51" Type="http://schemas.openxmlformats.org/officeDocument/2006/relationships/ctrlProp" Target="../ctrlProps/ctrlProp127.xml"/><Relationship Id="rId72" Type="http://schemas.openxmlformats.org/officeDocument/2006/relationships/ctrlProp" Target="../ctrlProps/ctrlProp148.xml"/><Relationship Id="rId80" Type="http://schemas.openxmlformats.org/officeDocument/2006/relationships/ctrlProp" Target="../ctrlProps/ctrlProp156.xml"/><Relationship Id="rId3" Type="http://schemas.openxmlformats.org/officeDocument/2006/relationships/ctrlProp" Target="../ctrlProps/ctrlProp79.xml"/><Relationship Id="rId12" Type="http://schemas.openxmlformats.org/officeDocument/2006/relationships/ctrlProp" Target="../ctrlProps/ctrlProp88.xml"/><Relationship Id="rId17" Type="http://schemas.openxmlformats.org/officeDocument/2006/relationships/ctrlProp" Target="../ctrlProps/ctrlProp93.xml"/><Relationship Id="rId25" Type="http://schemas.openxmlformats.org/officeDocument/2006/relationships/ctrlProp" Target="../ctrlProps/ctrlProp101.xml"/><Relationship Id="rId33" Type="http://schemas.openxmlformats.org/officeDocument/2006/relationships/ctrlProp" Target="../ctrlProps/ctrlProp109.xml"/><Relationship Id="rId38" Type="http://schemas.openxmlformats.org/officeDocument/2006/relationships/ctrlProp" Target="../ctrlProps/ctrlProp114.xml"/><Relationship Id="rId46" Type="http://schemas.openxmlformats.org/officeDocument/2006/relationships/ctrlProp" Target="../ctrlProps/ctrlProp122.xml"/><Relationship Id="rId59" Type="http://schemas.openxmlformats.org/officeDocument/2006/relationships/ctrlProp" Target="../ctrlProps/ctrlProp135.xml"/><Relationship Id="rId67" Type="http://schemas.openxmlformats.org/officeDocument/2006/relationships/ctrlProp" Target="../ctrlProps/ctrlProp143.xml"/><Relationship Id="rId20" Type="http://schemas.openxmlformats.org/officeDocument/2006/relationships/ctrlProp" Target="../ctrlProps/ctrlProp96.xml"/><Relationship Id="rId41" Type="http://schemas.openxmlformats.org/officeDocument/2006/relationships/ctrlProp" Target="../ctrlProps/ctrlProp117.xml"/><Relationship Id="rId54" Type="http://schemas.openxmlformats.org/officeDocument/2006/relationships/ctrlProp" Target="../ctrlProps/ctrlProp130.xml"/><Relationship Id="rId62" Type="http://schemas.openxmlformats.org/officeDocument/2006/relationships/ctrlProp" Target="../ctrlProps/ctrlProp138.xml"/><Relationship Id="rId70" Type="http://schemas.openxmlformats.org/officeDocument/2006/relationships/ctrlProp" Target="../ctrlProps/ctrlProp146.xml"/><Relationship Id="rId75" Type="http://schemas.openxmlformats.org/officeDocument/2006/relationships/ctrlProp" Target="../ctrlProps/ctrlProp15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82.xml"/><Relationship Id="rId15" Type="http://schemas.openxmlformats.org/officeDocument/2006/relationships/ctrlProp" Target="../ctrlProps/ctrlProp91.xml"/><Relationship Id="rId23" Type="http://schemas.openxmlformats.org/officeDocument/2006/relationships/ctrlProp" Target="../ctrlProps/ctrlProp99.xml"/><Relationship Id="rId28" Type="http://schemas.openxmlformats.org/officeDocument/2006/relationships/ctrlProp" Target="../ctrlProps/ctrlProp104.xml"/><Relationship Id="rId36" Type="http://schemas.openxmlformats.org/officeDocument/2006/relationships/ctrlProp" Target="../ctrlProps/ctrlProp112.xml"/><Relationship Id="rId49" Type="http://schemas.openxmlformats.org/officeDocument/2006/relationships/ctrlProp" Target="../ctrlProps/ctrlProp125.xml"/><Relationship Id="rId57" Type="http://schemas.openxmlformats.org/officeDocument/2006/relationships/ctrlProp" Target="../ctrlProps/ctrlProp133.xml"/><Relationship Id="rId10" Type="http://schemas.openxmlformats.org/officeDocument/2006/relationships/ctrlProp" Target="../ctrlProps/ctrlProp86.xml"/><Relationship Id="rId31" Type="http://schemas.openxmlformats.org/officeDocument/2006/relationships/ctrlProp" Target="../ctrlProps/ctrlProp107.xml"/><Relationship Id="rId44" Type="http://schemas.openxmlformats.org/officeDocument/2006/relationships/ctrlProp" Target="../ctrlProps/ctrlProp120.xml"/><Relationship Id="rId52" Type="http://schemas.openxmlformats.org/officeDocument/2006/relationships/ctrlProp" Target="../ctrlProps/ctrlProp128.xml"/><Relationship Id="rId60" Type="http://schemas.openxmlformats.org/officeDocument/2006/relationships/ctrlProp" Target="../ctrlProps/ctrlProp136.xml"/><Relationship Id="rId65" Type="http://schemas.openxmlformats.org/officeDocument/2006/relationships/ctrlProp" Target="../ctrlProps/ctrlProp141.xml"/><Relationship Id="rId73" Type="http://schemas.openxmlformats.org/officeDocument/2006/relationships/ctrlProp" Target="../ctrlProps/ctrlProp149.xml"/><Relationship Id="rId78" Type="http://schemas.openxmlformats.org/officeDocument/2006/relationships/ctrlProp" Target="../ctrlProps/ctrlProp154.xml"/><Relationship Id="rId4" Type="http://schemas.openxmlformats.org/officeDocument/2006/relationships/ctrlProp" Target="../ctrlProps/ctrlProp80.xml"/><Relationship Id="rId9" Type="http://schemas.openxmlformats.org/officeDocument/2006/relationships/ctrlProp" Target="../ctrlProps/ctrlProp85.xml"/><Relationship Id="rId13" Type="http://schemas.openxmlformats.org/officeDocument/2006/relationships/ctrlProp" Target="../ctrlProps/ctrlProp89.xml"/><Relationship Id="rId18" Type="http://schemas.openxmlformats.org/officeDocument/2006/relationships/ctrlProp" Target="../ctrlProps/ctrlProp94.xml"/><Relationship Id="rId39" Type="http://schemas.openxmlformats.org/officeDocument/2006/relationships/ctrlProp" Target="../ctrlProps/ctrlProp115.xml"/><Relationship Id="rId34" Type="http://schemas.openxmlformats.org/officeDocument/2006/relationships/ctrlProp" Target="../ctrlProps/ctrlProp110.xml"/><Relationship Id="rId50" Type="http://schemas.openxmlformats.org/officeDocument/2006/relationships/ctrlProp" Target="../ctrlProps/ctrlProp126.xml"/><Relationship Id="rId55" Type="http://schemas.openxmlformats.org/officeDocument/2006/relationships/ctrlProp" Target="../ctrlProps/ctrlProp131.xml"/><Relationship Id="rId76" Type="http://schemas.openxmlformats.org/officeDocument/2006/relationships/ctrlProp" Target="../ctrlProps/ctrlProp152.xml"/><Relationship Id="rId7" Type="http://schemas.openxmlformats.org/officeDocument/2006/relationships/ctrlProp" Target="../ctrlProps/ctrlProp83.xml"/><Relationship Id="rId71" Type="http://schemas.openxmlformats.org/officeDocument/2006/relationships/ctrlProp" Target="../ctrlProps/ctrlProp147.xml"/><Relationship Id="rId2" Type="http://schemas.openxmlformats.org/officeDocument/2006/relationships/vmlDrawing" Target="../drawings/vmlDrawing2.vml"/><Relationship Id="rId29" Type="http://schemas.openxmlformats.org/officeDocument/2006/relationships/ctrlProp" Target="../ctrlProps/ctrlProp10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137" customWidth="1"/>
    <col min="3" max="3" width="10.125" customWidth="1"/>
  </cols>
  <sheetData>
    <row r="1" spans="1:2" ht="21" customHeight="1">
      <c r="A1" s="138"/>
      <c r="B1" s="139" t="s">
        <v>0</v>
      </c>
    </row>
    <row r="2" spans="1:2">
      <c r="A2" s="1">
        <v>1</v>
      </c>
      <c r="B2" s="140" t="s">
        <v>1</v>
      </c>
    </row>
    <row r="3" spans="1:2">
      <c r="A3" s="1">
        <v>2</v>
      </c>
      <c r="B3" s="140" t="s">
        <v>2</v>
      </c>
    </row>
    <row r="4" spans="1:2">
      <c r="A4" s="1">
        <v>3</v>
      </c>
      <c r="B4" s="140" t="s">
        <v>3</v>
      </c>
    </row>
    <row r="5" spans="1:2">
      <c r="A5" s="1">
        <v>4</v>
      </c>
      <c r="B5" s="140" t="s">
        <v>4</v>
      </c>
    </row>
    <row r="6" spans="1:2">
      <c r="A6" s="1">
        <v>5</v>
      </c>
      <c r="B6" s="140" t="s">
        <v>5</v>
      </c>
    </row>
    <row r="7" spans="1:2">
      <c r="A7" s="1">
        <v>6</v>
      </c>
      <c r="B7" s="140" t="s">
        <v>6</v>
      </c>
    </row>
    <row r="8" spans="1:2" s="136" customFormat="1" ht="15" customHeight="1">
      <c r="A8" s="141">
        <v>7</v>
      </c>
      <c r="B8" s="142" t="s">
        <v>7</v>
      </c>
    </row>
    <row r="9" spans="1:2" ht="18.95" customHeight="1">
      <c r="A9" s="138"/>
      <c r="B9" s="143" t="s">
        <v>8</v>
      </c>
    </row>
    <row r="10" spans="1:2" ht="15.95" customHeight="1">
      <c r="A10" s="1">
        <v>1</v>
      </c>
      <c r="B10" s="144" t="s">
        <v>9</v>
      </c>
    </row>
    <row r="11" spans="1:2">
      <c r="A11" s="1">
        <v>2</v>
      </c>
      <c r="B11" s="140" t="s">
        <v>10</v>
      </c>
    </row>
    <row r="12" spans="1:2">
      <c r="A12" s="1">
        <v>3</v>
      </c>
      <c r="B12" s="142" t="s">
        <v>11</v>
      </c>
    </row>
    <row r="13" spans="1:2">
      <c r="A13" s="1">
        <v>4</v>
      </c>
      <c r="B13" s="140" t="s">
        <v>12</v>
      </c>
    </row>
    <row r="14" spans="1:2">
      <c r="A14" s="1">
        <v>5</v>
      </c>
      <c r="B14" s="140" t="s">
        <v>13</v>
      </c>
    </row>
    <row r="15" spans="1:2">
      <c r="A15" s="1">
        <v>6</v>
      </c>
      <c r="B15" s="140" t="s">
        <v>14</v>
      </c>
    </row>
    <row r="16" spans="1:2">
      <c r="A16" s="1">
        <v>7</v>
      </c>
      <c r="B16" s="140" t="s">
        <v>15</v>
      </c>
    </row>
    <row r="17" spans="1:2">
      <c r="A17" s="1">
        <v>8</v>
      </c>
      <c r="B17" s="140" t="s">
        <v>16</v>
      </c>
    </row>
    <row r="18" spans="1:2">
      <c r="A18" s="1">
        <v>9</v>
      </c>
      <c r="B18" s="140" t="s">
        <v>17</v>
      </c>
    </row>
    <row r="19" spans="1:2">
      <c r="A19" s="1"/>
      <c r="B19" s="140"/>
    </row>
    <row r="20" spans="1:2" ht="20.25">
      <c r="A20" s="138"/>
      <c r="B20" s="139" t="s">
        <v>18</v>
      </c>
    </row>
    <row r="21" spans="1:2">
      <c r="A21" s="1">
        <v>1</v>
      </c>
      <c r="B21" s="145" t="s">
        <v>19</v>
      </c>
    </row>
    <row r="22" spans="1:2">
      <c r="A22" s="1">
        <v>2</v>
      </c>
      <c r="B22" s="140" t="s">
        <v>20</v>
      </c>
    </row>
    <row r="23" spans="1:2">
      <c r="A23" s="1">
        <v>3</v>
      </c>
      <c r="B23" s="140" t="s">
        <v>21</v>
      </c>
    </row>
    <row r="24" spans="1:2">
      <c r="A24" s="1">
        <v>4</v>
      </c>
      <c r="B24" s="140" t="s">
        <v>22</v>
      </c>
    </row>
    <row r="25" spans="1:2">
      <c r="A25" s="1">
        <v>5</v>
      </c>
      <c r="B25" s="140" t="s">
        <v>23</v>
      </c>
    </row>
    <row r="26" spans="1:2">
      <c r="A26" s="1">
        <v>6</v>
      </c>
      <c r="B26" s="140" t="s">
        <v>24</v>
      </c>
    </row>
    <row r="27" spans="1:2">
      <c r="A27" s="1">
        <v>7</v>
      </c>
      <c r="B27" s="140" t="s">
        <v>25</v>
      </c>
    </row>
    <row r="28" spans="1:2">
      <c r="A28" s="1"/>
      <c r="B28" s="140"/>
    </row>
    <row r="29" spans="1:2" ht="20.25">
      <c r="A29" s="138"/>
      <c r="B29" s="139" t="s">
        <v>26</v>
      </c>
    </row>
    <row r="30" spans="1:2">
      <c r="A30" s="1">
        <v>1</v>
      </c>
      <c r="B30" s="145" t="s">
        <v>27</v>
      </c>
    </row>
    <row r="31" spans="1:2">
      <c r="A31" s="1">
        <v>2</v>
      </c>
      <c r="B31" s="140" t="s">
        <v>28</v>
      </c>
    </row>
    <row r="32" spans="1:2">
      <c r="A32" s="1">
        <v>3</v>
      </c>
      <c r="B32" s="140" t="s">
        <v>29</v>
      </c>
    </row>
    <row r="33" spans="1:2" ht="28.5">
      <c r="A33" s="1">
        <v>4</v>
      </c>
      <c r="B33" s="140" t="s">
        <v>30</v>
      </c>
    </row>
    <row r="34" spans="1:2">
      <c r="A34" s="1">
        <v>5</v>
      </c>
      <c r="B34" s="140" t="s">
        <v>31</v>
      </c>
    </row>
    <row r="35" spans="1:2">
      <c r="A35" s="1">
        <v>6</v>
      </c>
      <c r="B35" s="140" t="s">
        <v>32</v>
      </c>
    </row>
    <row r="36" spans="1:2">
      <c r="A36" s="1">
        <v>7</v>
      </c>
      <c r="B36" s="140" t="s">
        <v>33</v>
      </c>
    </row>
    <row r="37" spans="1:2">
      <c r="A37" s="1"/>
      <c r="B37" s="140"/>
    </row>
    <row r="39" spans="1:2">
      <c r="A39" s="146" t="s">
        <v>34</v>
      </c>
      <c r="B39" s="147"/>
    </row>
  </sheetData>
  <phoneticPr fontId="30" type="noConversion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A11" sqref="A11:XFD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49" t="s">
        <v>35</v>
      </c>
      <c r="C2" s="150"/>
      <c r="D2" s="150"/>
      <c r="E2" s="150"/>
      <c r="F2" s="150"/>
      <c r="G2" s="150"/>
      <c r="H2" s="150"/>
      <c r="I2" s="151"/>
    </row>
    <row r="3" spans="2:9" ht="27.95" customHeight="1">
      <c r="B3" s="124"/>
      <c r="C3" s="125"/>
      <c r="D3" s="152" t="s">
        <v>36</v>
      </c>
      <c r="E3" s="153"/>
      <c r="F3" s="154" t="s">
        <v>37</v>
      </c>
      <c r="G3" s="155"/>
      <c r="H3" s="152" t="s">
        <v>38</v>
      </c>
      <c r="I3" s="156"/>
    </row>
    <row r="4" spans="2:9" ht="27.95" customHeight="1">
      <c r="B4" s="124" t="s">
        <v>39</v>
      </c>
      <c r="C4" s="125" t="s">
        <v>40</v>
      </c>
      <c r="D4" s="125" t="s">
        <v>41</v>
      </c>
      <c r="E4" s="125" t="s">
        <v>42</v>
      </c>
      <c r="F4" s="126" t="s">
        <v>41</v>
      </c>
      <c r="G4" s="126" t="s">
        <v>42</v>
      </c>
      <c r="H4" s="125" t="s">
        <v>41</v>
      </c>
      <c r="I4" s="133" t="s">
        <v>42</v>
      </c>
    </row>
    <row r="5" spans="2:9" ht="27.95" customHeight="1">
      <c r="B5" s="127" t="s">
        <v>43</v>
      </c>
      <c r="C5" s="1">
        <v>13</v>
      </c>
      <c r="D5" s="1">
        <v>0</v>
      </c>
      <c r="E5" s="1">
        <v>1</v>
      </c>
      <c r="F5" s="128">
        <v>0</v>
      </c>
      <c r="G5" s="128">
        <v>1</v>
      </c>
      <c r="H5" s="1">
        <v>1</v>
      </c>
      <c r="I5" s="134">
        <v>2</v>
      </c>
    </row>
    <row r="6" spans="2:9" ht="27.95" customHeight="1">
      <c r="B6" s="127" t="s">
        <v>44</v>
      </c>
      <c r="C6" s="1">
        <v>20</v>
      </c>
      <c r="D6" s="1">
        <v>0</v>
      </c>
      <c r="E6" s="1">
        <v>1</v>
      </c>
      <c r="F6" s="128">
        <v>1</v>
      </c>
      <c r="G6" s="128">
        <v>2</v>
      </c>
      <c r="H6" s="1">
        <v>2</v>
      </c>
      <c r="I6" s="134">
        <v>3</v>
      </c>
    </row>
    <row r="7" spans="2:9" ht="27.95" customHeight="1">
      <c r="B7" s="127" t="s">
        <v>45</v>
      </c>
      <c r="C7" s="1">
        <v>32</v>
      </c>
      <c r="D7" s="1">
        <v>0</v>
      </c>
      <c r="E7" s="1">
        <v>1</v>
      </c>
      <c r="F7" s="128">
        <v>2</v>
      </c>
      <c r="G7" s="128">
        <v>3</v>
      </c>
      <c r="H7" s="1">
        <v>3</v>
      </c>
      <c r="I7" s="134">
        <v>4</v>
      </c>
    </row>
    <row r="8" spans="2:9" ht="27.95" customHeight="1">
      <c r="B8" s="127" t="s">
        <v>46</v>
      </c>
      <c r="C8" s="1">
        <v>50</v>
      </c>
      <c r="D8" s="1">
        <v>1</v>
      </c>
      <c r="E8" s="1">
        <v>2</v>
      </c>
      <c r="F8" s="128">
        <v>3</v>
      </c>
      <c r="G8" s="128">
        <v>4</v>
      </c>
      <c r="H8" s="1">
        <v>5</v>
      </c>
      <c r="I8" s="134">
        <v>6</v>
      </c>
    </row>
    <row r="9" spans="2:9" ht="27.95" customHeight="1">
      <c r="B9" s="127" t="s">
        <v>47</v>
      </c>
      <c r="C9" s="1">
        <v>80</v>
      </c>
      <c r="D9" s="1">
        <v>2</v>
      </c>
      <c r="E9" s="1">
        <v>3</v>
      </c>
      <c r="F9" s="128">
        <v>5</v>
      </c>
      <c r="G9" s="128">
        <v>6</v>
      </c>
      <c r="H9" s="1">
        <v>7</v>
      </c>
      <c r="I9" s="134">
        <v>8</v>
      </c>
    </row>
    <row r="10" spans="2:9" ht="27.95" customHeight="1">
      <c r="B10" s="127" t="s">
        <v>48</v>
      </c>
      <c r="C10" s="1">
        <v>125</v>
      </c>
      <c r="D10" s="1">
        <v>3</v>
      </c>
      <c r="E10" s="1">
        <v>4</v>
      </c>
      <c r="F10" s="128">
        <v>7</v>
      </c>
      <c r="G10" s="128">
        <v>8</v>
      </c>
      <c r="H10" s="1">
        <v>10</v>
      </c>
      <c r="I10" s="134">
        <v>11</v>
      </c>
    </row>
    <row r="11" spans="2:9" ht="27.95" customHeight="1">
      <c r="B11" s="127" t="s">
        <v>49</v>
      </c>
      <c r="C11" s="1">
        <v>200</v>
      </c>
      <c r="D11" s="1">
        <v>5</v>
      </c>
      <c r="E11" s="1">
        <v>6</v>
      </c>
      <c r="F11" s="128">
        <v>10</v>
      </c>
      <c r="G11" s="128">
        <v>11</v>
      </c>
      <c r="H11" s="1">
        <v>14</v>
      </c>
      <c r="I11" s="134">
        <v>15</v>
      </c>
    </row>
    <row r="12" spans="2:9" ht="27.95" customHeight="1">
      <c r="B12" s="129" t="s">
        <v>50</v>
      </c>
      <c r="C12" s="130">
        <v>315</v>
      </c>
      <c r="D12" s="130">
        <v>7</v>
      </c>
      <c r="E12" s="130">
        <v>8</v>
      </c>
      <c r="F12" s="131">
        <v>14</v>
      </c>
      <c r="G12" s="131">
        <v>15</v>
      </c>
      <c r="H12" s="130">
        <v>21</v>
      </c>
      <c r="I12" s="135">
        <v>22</v>
      </c>
    </row>
    <row r="14" spans="2:9">
      <c r="B14" s="132" t="s">
        <v>51</v>
      </c>
      <c r="C14" s="132"/>
      <c r="D14" s="132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48"/>
  <sheetViews>
    <sheetView tabSelected="1" workbookViewId="0">
      <selection activeCell="E3" sqref="E3:G3"/>
    </sheetView>
  </sheetViews>
  <sheetFormatPr defaultColWidth="10.125" defaultRowHeight="14.25"/>
  <cols>
    <col min="1" max="1" width="9.625" style="49" customWidth="1"/>
    <col min="2" max="2" width="11.125" style="49" customWidth="1"/>
    <col min="3" max="3" width="9.125" style="49" customWidth="1"/>
    <col min="4" max="4" width="9.5" style="49" customWidth="1"/>
    <col min="5" max="5" width="11" style="49" customWidth="1"/>
    <col min="6" max="6" width="10.375" style="49" customWidth="1"/>
    <col min="7" max="7" width="9.5" style="49" customWidth="1"/>
    <col min="8" max="8" width="9.125" style="49" customWidth="1"/>
    <col min="9" max="9" width="8.125" style="49" customWidth="1"/>
    <col min="10" max="10" width="10.5" style="49" customWidth="1"/>
    <col min="11" max="11" width="12.125" style="49" customWidth="1"/>
    <col min="12" max="16384" width="10.125" style="49"/>
  </cols>
  <sheetData>
    <row r="1" spans="1:11" ht="25.5">
      <c r="A1" s="210" t="s">
        <v>189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spans="1:11">
      <c r="A2" s="52" t="s">
        <v>52</v>
      </c>
      <c r="B2" s="211"/>
      <c r="C2" s="211"/>
      <c r="D2" s="53" t="s">
        <v>55</v>
      </c>
      <c r="E2" s="212"/>
      <c r="F2" s="213"/>
      <c r="G2" s="214"/>
      <c r="H2" s="214"/>
      <c r="I2" s="72" t="s">
        <v>54</v>
      </c>
      <c r="J2" s="214"/>
      <c r="K2" s="215"/>
    </row>
    <row r="3" spans="1:11" ht="27" customHeight="1">
      <c r="A3" s="56" t="s">
        <v>60</v>
      </c>
      <c r="B3" s="201"/>
      <c r="C3" s="201"/>
      <c r="D3" s="57" t="s">
        <v>121</v>
      </c>
      <c r="E3" s="207"/>
      <c r="F3" s="208"/>
      <c r="G3" s="208"/>
      <c r="H3" s="172" t="s">
        <v>122</v>
      </c>
      <c r="I3" s="172"/>
      <c r="J3" s="172"/>
      <c r="K3" s="188"/>
    </row>
    <row r="4" spans="1:11">
      <c r="A4" s="58" t="s">
        <v>59</v>
      </c>
      <c r="B4" s="59"/>
      <c r="C4" s="59"/>
      <c r="D4" s="60" t="s">
        <v>123</v>
      </c>
      <c r="E4" s="209"/>
      <c r="F4" s="209"/>
      <c r="G4" s="209"/>
      <c r="H4" s="157" t="s">
        <v>124</v>
      </c>
      <c r="I4" s="157"/>
      <c r="J4" s="69" t="s">
        <v>56</v>
      </c>
      <c r="K4" s="77" t="s">
        <v>57</v>
      </c>
    </row>
    <row r="5" spans="1:11">
      <c r="A5" s="58" t="s">
        <v>125</v>
      </c>
      <c r="B5" s="201"/>
      <c r="C5" s="201"/>
      <c r="D5" s="57" t="s">
        <v>126</v>
      </c>
      <c r="E5" s="57" t="s">
        <v>127</v>
      </c>
      <c r="F5" s="57" t="s">
        <v>128</v>
      </c>
      <c r="G5" s="57" t="s">
        <v>129</v>
      </c>
      <c r="H5" s="157" t="s">
        <v>130</v>
      </c>
      <c r="I5" s="157"/>
      <c r="J5" s="69" t="s">
        <v>56</v>
      </c>
      <c r="K5" s="77" t="s">
        <v>57</v>
      </c>
    </row>
    <row r="6" spans="1:11">
      <c r="A6" s="61" t="s">
        <v>131</v>
      </c>
      <c r="B6" s="202"/>
      <c r="C6" s="202"/>
      <c r="D6" s="62" t="s">
        <v>132</v>
      </c>
      <c r="E6" s="63"/>
      <c r="F6" s="119"/>
      <c r="G6" s="62"/>
      <c r="H6" s="203" t="s">
        <v>133</v>
      </c>
      <c r="I6" s="203"/>
      <c r="J6" s="64" t="s">
        <v>56</v>
      </c>
      <c r="K6" s="78" t="s">
        <v>57</v>
      </c>
    </row>
    <row r="7" spans="1:11">
      <c r="A7" s="65"/>
      <c r="B7" s="66"/>
      <c r="C7" s="66"/>
      <c r="D7" s="65"/>
      <c r="E7" s="66"/>
      <c r="F7" s="67"/>
      <c r="G7" s="65"/>
      <c r="H7" s="67"/>
      <c r="I7" s="66"/>
      <c r="J7" s="66"/>
      <c r="K7" s="66"/>
    </row>
    <row r="8" spans="1:11">
      <c r="A8" s="68" t="s">
        <v>134</v>
      </c>
      <c r="B8" s="55" t="s">
        <v>135</v>
      </c>
      <c r="C8" s="55" t="s">
        <v>136</v>
      </c>
      <c r="D8" s="55" t="s">
        <v>137</v>
      </c>
      <c r="E8" s="55" t="s">
        <v>138</v>
      </c>
      <c r="F8" s="55" t="s">
        <v>139</v>
      </c>
      <c r="G8" s="204"/>
      <c r="H8" s="205"/>
      <c r="I8" s="205"/>
      <c r="J8" s="205"/>
      <c r="K8" s="206"/>
    </row>
    <row r="9" spans="1:11">
      <c r="A9" s="159" t="s">
        <v>140</v>
      </c>
      <c r="B9" s="157"/>
      <c r="C9" s="69" t="s">
        <v>56</v>
      </c>
      <c r="D9" s="69" t="s">
        <v>57</v>
      </c>
      <c r="E9" s="57" t="s">
        <v>141</v>
      </c>
      <c r="F9" s="70" t="s">
        <v>142</v>
      </c>
      <c r="G9" s="195"/>
      <c r="H9" s="196"/>
      <c r="I9" s="196"/>
      <c r="J9" s="196"/>
      <c r="K9" s="197"/>
    </row>
    <row r="10" spans="1:11">
      <c r="A10" s="159" t="s">
        <v>143</v>
      </c>
      <c r="B10" s="157"/>
      <c r="C10" s="69" t="s">
        <v>56</v>
      </c>
      <c r="D10" s="69" t="s">
        <v>57</v>
      </c>
      <c r="E10" s="57" t="s">
        <v>144</v>
      </c>
      <c r="F10" s="70" t="s">
        <v>145</v>
      </c>
      <c r="G10" s="195" t="s">
        <v>146</v>
      </c>
      <c r="H10" s="196"/>
      <c r="I10" s="196"/>
      <c r="J10" s="196"/>
      <c r="K10" s="197"/>
    </row>
    <row r="11" spans="1:11">
      <c r="A11" s="198" t="s">
        <v>110</v>
      </c>
      <c r="B11" s="199"/>
      <c r="C11" s="199"/>
      <c r="D11" s="199"/>
      <c r="E11" s="199"/>
      <c r="F11" s="199"/>
      <c r="G11" s="199"/>
      <c r="H11" s="199"/>
      <c r="I11" s="199"/>
      <c r="J11" s="199"/>
      <c r="K11" s="200"/>
    </row>
    <row r="12" spans="1:11">
      <c r="A12" s="56" t="s">
        <v>64</v>
      </c>
      <c r="B12" s="69" t="s">
        <v>61</v>
      </c>
      <c r="C12" s="69" t="s">
        <v>62</v>
      </c>
      <c r="D12" s="70"/>
      <c r="E12" s="57" t="s">
        <v>63</v>
      </c>
      <c r="F12" s="69" t="s">
        <v>61</v>
      </c>
      <c r="G12" s="69" t="s">
        <v>62</v>
      </c>
      <c r="H12" s="69"/>
      <c r="I12" s="57" t="s">
        <v>147</v>
      </c>
      <c r="J12" s="69" t="s">
        <v>61</v>
      </c>
      <c r="K12" s="77" t="s">
        <v>62</v>
      </c>
    </row>
    <row r="13" spans="1:11">
      <c r="A13" s="56" t="s">
        <v>65</v>
      </c>
      <c r="B13" s="69" t="s">
        <v>61</v>
      </c>
      <c r="C13" s="69" t="s">
        <v>62</v>
      </c>
      <c r="D13" s="70"/>
      <c r="E13" s="57" t="s">
        <v>66</v>
      </c>
      <c r="F13" s="69" t="s">
        <v>61</v>
      </c>
      <c r="G13" s="69" t="s">
        <v>62</v>
      </c>
      <c r="H13" s="69"/>
      <c r="I13" s="57" t="s">
        <v>148</v>
      </c>
      <c r="J13" s="69" t="s">
        <v>61</v>
      </c>
      <c r="K13" s="77" t="s">
        <v>62</v>
      </c>
    </row>
    <row r="14" spans="1:11">
      <c r="A14" s="61" t="s">
        <v>149</v>
      </c>
      <c r="B14" s="64" t="s">
        <v>61</v>
      </c>
      <c r="C14" s="64" t="s">
        <v>62</v>
      </c>
      <c r="D14" s="63"/>
      <c r="E14" s="62" t="s">
        <v>150</v>
      </c>
      <c r="F14" s="64" t="s">
        <v>61</v>
      </c>
      <c r="G14" s="64" t="s">
        <v>62</v>
      </c>
      <c r="H14" s="64"/>
      <c r="I14" s="62" t="s">
        <v>151</v>
      </c>
      <c r="J14" s="64" t="s">
        <v>61</v>
      </c>
      <c r="K14" s="78" t="s">
        <v>62</v>
      </c>
    </row>
    <row r="15" spans="1:11">
      <c r="A15" s="65"/>
      <c r="B15" s="71"/>
      <c r="C15" s="71"/>
      <c r="D15" s="66"/>
      <c r="E15" s="65"/>
      <c r="F15" s="71"/>
      <c r="G15" s="71"/>
      <c r="H15" s="71"/>
      <c r="I15" s="65"/>
      <c r="J15" s="71"/>
      <c r="K15" s="71"/>
    </row>
    <row r="16" spans="1:11" s="50" customFormat="1">
      <c r="A16" s="189" t="s">
        <v>152</v>
      </c>
      <c r="B16" s="190"/>
      <c r="C16" s="190"/>
      <c r="D16" s="190"/>
      <c r="E16" s="190"/>
      <c r="F16" s="190"/>
      <c r="G16" s="190"/>
      <c r="H16" s="190"/>
      <c r="I16" s="190"/>
      <c r="J16" s="190"/>
      <c r="K16" s="191"/>
    </row>
    <row r="17" spans="1:11">
      <c r="A17" s="159" t="s">
        <v>153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8"/>
    </row>
    <row r="18" spans="1:11">
      <c r="A18" s="159" t="s">
        <v>154</v>
      </c>
      <c r="B18" s="157"/>
      <c r="C18" s="157"/>
      <c r="D18" s="157"/>
      <c r="E18" s="157"/>
      <c r="F18" s="157"/>
      <c r="G18" s="157"/>
      <c r="H18" s="157"/>
      <c r="I18" s="157"/>
      <c r="J18" s="157"/>
      <c r="K18" s="158"/>
    </row>
    <row r="19" spans="1:11">
      <c r="A19" s="192"/>
      <c r="B19" s="193"/>
      <c r="C19" s="193"/>
      <c r="D19" s="193"/>
      <c r="E19" s="193"/>
      <c r="F19" s="193"/>
      <c r="G19" s="193"/>
      <c r="H19" s="193"/>
      <c r="I19" s="193"/>
      <c r="J19" s="193"/>
      <c r="K19" s="194"/>
    </row>
    <row r="20" spans="1:11">
      <c r="A20" s="178"/>
      <c r="B20" s="164"/>
      <c r="C20" s="164"/>
      <c r="D20" s="164"/>
      <c r="E20" s="164"/>
      <c r="F20" s="164"/>
      <c r="G20" s="164"/>
      <c r="H20" s="164"/>
      <c r="I20" s="164"/>
      <c r="J20" s="164"/>
      <c r="K20" s="165"/>
    </row>
    <row r="21" spans="1:11">
      <c r="A21" s="73"/>
      <c r="B21" s="74"/>
      <c r="C21" s="74"/>
      <c r="D21" s="74"/>
      <c r="E21" s="74"/>
      <c r="F21" s="74"/>
      <c r="G21" s="74"/>
      <c r="H21" s="74"/>
      <c r="I21" s="74"/>
      <c r="J21" s="74"/>
      <c r="K21" s="79"/>
    </row>
    <row r="22" spans="1:11">
      <c r="A22" s="73"/>
      <c r="B22" s="74"/>
      <c r="C22" s="74"/>
      <c r="D22" s="74"/>
      <c r="E22" s="74"/>
      <c r="F22" s="74"/>
      <c r="G22" s="74"/>
      <c r="H22" s="74"/>
      <c r="I22" s="74"/>
      <c r="J22" s="74"/>
      <c r="K22" s="79"/>
    </row>
    <row r="23" spans="1:11">
      <c r="A23" s="178"/>
      <c r="B23" s="164"/>
      <c r="C23" s="164"/>
      <c r="D23" s="164"/>
      <c r="E23" s="164"/>
      <c r="F23" s="164"/>
      <c r="G23" s="164"/>
      <c r="H23" s="164"/>
      <c r="I23" s="164"/>
      <c r="J23" s="164"/>
      <c r="K23" s="165"/>
    </row>
    <row r="24" spans="1:11">
      <c r="A24" s="178"/>
      <c r="B24" s="164"/>
      <c r="C24" s="164"/>
      <c r="D24" s="164"/>
      <c r="E24" s="164"/>
      <c r="F24" s="164"/>
      <c r="G24" s="164"/>
      <c r="H24" s="164"/>
      <c r="I24" s="164"/>
      <c r="J24" s="164"/>
      <c r="K24" s="165"/>
    </row>
    <row r="25" spans="1:11">
      <c r="A25" s="185"/>
      <c r="B25" s="186"/>
      <c r="C25" s="186"/>
      <c r="D25" s="186"/>
      <c r="E25" s="186"/>
      <c r="F25" s="186"/>
      <c r="G25" s="186"/>
      <c r="H25" s="186"/>
      <c r="I25" s="186"/>
      <c r="J25" s="186"/>
      <c r="K25" s="187"/>
    </row>
    <row r="26" spans="1:11">
      <c r="A26" s="159" t="s">
        <v>74</v>
      </c>
      <c r="B26" s="157"/>
      <c r="C26" s="69" t="s">
        <v>56</v>
      </c>
      <c r="D26" s="69" t="s">
        <v>57</v>
      </c>
      <c r="E26" s="172"/>
      <c r="F26" s="172"/>
      <c r="G26" s="172"/>
      <c r="H26" s="172"/>
      <c r="I26" s="172"/>
      <c r="J26" s="172"/>
      <c r="K26" s="188"/>
    </row>
    <row r="27" spans="1:11">
      <c r="A27" s="75" t="s">
        <v>155</v>
      </c>
      <c r="B27" s="179"/>
      <c r="C27" s="179"/>
      <c r="D27" s="179"/>
      <c r="E27" s="179"/>
      <c r="F27" s="179"/>
      <c r="G27" s="179"/>
      <c r="H27" s="179"/>
      <c r="I27" s="179"/>
      <c r="J27" s="179"/>
      <c r="K27" s="180"/>
    </row>
    <row r="28" spans="1:11">
      <c r="A28" s="181"/>
      <c r="B28" s="181"/>
      <c r="C28" s="181"/>
      <c r="D28" s="181"/>
      <c r="E28" s="181"/>
      <c r="F28" s="181"/>
      <c r="G28" s="181"/>
      <c r="H28" s="181"/>
      <c r="I28" s="181"/>
      <c r="J28" s="181"/>
      <c r="K28" s="181"/>
    </row>
    <row r="29" spans="1:11">
      <c r="A29" s="182" t="s">
        <v>156</v>
      </c>
      <c r="B29" s="183"/>
      <c r="C29" s="183"/>
      <c r="D29" s="183"/>
      <c r="E29" s="183"/>
      <c r="F29" s="183"/>
      <c r="G29" s="183"/>
      <c r="H29" s="183"/>
      <c r="I29" s="183"/>
      <c r="J29" s="183"/>
      <c r="K29" s="184"/>
    </row>
    <row r="30" spans="1:11">
      <c r="A30" s="120"/>
      <c r="B30" s="121"/>
      <c r="C30" s="121"/>
      <c r="D30" s="121"/>
      <c r="E30" s="121"/>
      <c r="F30" s="121"/>
      <c r="G30" s="121"/>
      <c r="H30" s="121"/>
      <c r="I30" s="121"/>
      <c r="J30" s="121"/>
      <c r="K30" s="123"/>
    </row>
    <row r="31" spans="1:11" ht="17.25" customHeight="1">
      <c r="A31" s="175"/>
      <c r="B31" s="176"/>
      <c r="C31" s="176"/>
      <c r="D31" s="176"/>
      <c r="E31" s="176"/>
      <c r="F31" s="176"/>
      <c r="G31" s="176"/>
      <c r="H31" s="176"/>
      <c r="I31" s="176"/>
      <c r="J31" s="176"/>
      <c r="K31" s="177"/>
    </row>
    <row r="32" spans="1:11" ht="17.25" customHeight="1">
      <c r="A32" s="175"/>
      <c r="B32" s="176"/>
      <c r="C32" s="176"/>
      <c r="D32" s="176"/>
      <c r="E32" s="176"/>
      <c r="F32" s="176"/>
      <c r="G32" s="176"/>
      <c r="H32" s="176"/>
      <c r="I32" s="176"/>
      <c r="J32" s="176"/>
      <c r="K32" s="177"/>
    </row>
    <row r="33" spans="1:13" ht="17.25" customHeight="1">
      <c r="A33" s="175"/>
      <c r="B33" s="176"/>
      <c r="C33" s="176"/>
      <c r="D33" s="176"/>
      <c r="E33" s="176"/>
      <c r="F33" s="176"/>
      <c r="G33" s="176"/>
      <c r="H33" s="176"/>
      <c r="I33" s="176"/>
      <c r="J33" s="176"/>
      <c r="K33" s="177"/>
    </row>
    <row r="34" spans="1:13" ht="17.25" customHeight="1">
      <c r="A34" s="175"/>
      <c r="B34" s="176"/>
      <c r="C34" s="176"/>
      <c r="D34" s="176"/>
      <c r="E34" s="176"/>
      <c r="F34" s="176"/>
      <c r="G34" s="176"/>
      <c r="H34" s="176"/>
      <c r="I34" s="176"/>
      <c r="J34" s="176"/>
      <c r="K34" s="177"/>
    </row>
    <row r="35" spans="1:13" ht="17.25" customHeight="1">
      <c r="A35" s="175"/>
      <c r="B35" s="176"/>
      <c r="C35" s="176"/>
      <c r="D35" s="176"/>
      <c r="E35" s="176"/>
      <c r="F35" s="176"/>
      <c r="G35" s="176"/>
      <c r="H35" s="176"/>
      <c r="I35" s="176"/>
      <c r="J35" s="176"/>
      <c r="K35" s="177"/>
    </row>
    <row r="36" spans="1:13" ht="17.25" customHeight="1">
      <c r="A36" s="175"/>
      <c r="B36" s="176"/>
      <c r="C36" s="176"/>
      <c r="D36" s="176"/>
      <c r="E36" s="176"/>
      <c r="F36" s="176"/>
      <c r="G36" s="176"/>
      <c r="H36" s="176"/>
      <c r="I36" s="176"/>
      <c r="J36" s="176"/>
      <c r="K36" s="177"/>
    </row>
    <row r="37" spans="1:13" ht="17.25" customHeight="1">
      <c r="A37" s="178"/>
      <c r="B37" s="164"/>
      <c r="C37" s="164"/>
      <c r="D37" s="164"/>
      <c r="E37" s="164"/>
      <c r="F37" s="164"/>
      <c r="G37" s="164"/>
      <c r="H37" s="164"/>
      <c r="I37" s="164"/>
      <c r="J37" s="164"/>
      <c r="K37" s="165"/>
    </row>
    <row r="38" spans="1:13" ht="17.25" customHeight="1">
      <c r="A38" s="163"/>
      <c r="B38" s="164"/>
      <c r="C38" s="164"/>
      <c r="D38" s="164"/>
      <c r="E38" s="164"/>
      <c r="F38" s="164"/>
      <c r="G38" s="164"/>
      <c r="H38" s="164"/>
      <c r="I38" s="164"/>
      <c r="J38" s="164"/>
      <c r="K38" s="165"/>
    </row>
    <row r="39" spans="1:13" ht="17.25" customHeight="1">
      <c r="A39" s="166"/>
      <c r="B39" s="167"/>
      <c r="C39" s="167"/>
      <c r="D39" s="167"/>
      <c r="E39" s="167"/>
      <c r="F39" s="167"/>
      <c r="G39" s="167"/>
      <c r="H39" s="167"/>
      <c r="I39" s="167"/>
      <c r="J39" s="167"/>
      <c r="K39" s="168"/>
    </row>
    <row r="40" spans="1:13" ht="18.75" customHeight="1">
      <c r="A40" s="169" t="s">
        <v>158</v>
      </c>
      <c r="B40" s="170"/>
      <c r="C40" s="170"/>
      <c r="D40" s="170"/>
      <c r="E40" s="170"/>
      <c r="F40" s="170"/>
      <c r="G40" s="170"/>
      <c r="H40" s="170"/>
      <c r="I40" s="170"/>
      <c r="J40" s="170"/>
      <c r="K40" s="171"/>
    </row>
    <row r="41" spans="1:13" s="51" customFormat="1" ht="18.75" customHeight="1">
      <c r="A41" s="159" t="s">
        <v>159</v>
      </c>
      <c r="B41" s="157"/>
      <c r="C41" s="157"/>
      <c r="D41" s="172" t="s">
        <v>160</v>
      </c>
      <c r="E41" s="172"/>
      <c r="F41" s="173" t="s">
        <v>161</v>
      </c>
      <c r="G41" s="174"/>
      <c r="H41" s="157" t="s">
        <v>162</v>
      </c>
      <c r="I41" s="157"/>
      <c r="J41" s="157" t="s">
        <v>163</v>
      </c>
      <c r="K41" s="158"/>
    </row>
    <row r="42" spans="1:13" ht="18.75" customHeight="1">
      <c r="A42" s="58" t="s">
        <v>108</v>
      </c>
      <c r="B42" s="157"/>
      <c r="C42" s="157"/>
      <c r="D42" s="157"/>
      <c r="E42" s="157"/>
      <c r="F42" s="157"/>
      <c r="G42" s="157"/>
      <c r="H42" s="157"/>
      <c r="I42" s="157"/>
      <c r="J42" s="157"/>
      <c r="K42" s="158"/>
      <c r="M42" s="51"/>
    </row>
    <row r="43" spans="1:13" ht="30.95" customHeight="1">
      <c r="A43" s="159"/>
      <c r="B43" s="157"/>
      <c r="C43" s="157"/>
      <c r="D43" s="157"/>
      <c r="E43" s="157"/>
      <c r="F43" s="157"/>
      <c r="G43" s="157"/>
      <c r="H43" s="157"/>
      <c r="I43" s="157"/>
      <c r="J43" s="157"/>
      <c r="K43" s="158"/>
    </row>
    <row r="44" spans="1:13" ht="18.75" customHeight="1">
      <c r="A44" s="159"/>
      <c r="B44" s="157"/>
      <c r="C44" s="157"/>
      <c r="D44" s="157"/>
      <c r="E44" s="157"/>
      <c r="F44" s="157"/>
      <c r="G44" s="157"/>
      <c r="H44" s="157"/>
      <c r="I44" s="157"/>
      <c r="J44" s="157"/>
      <c r="K44" s="158"/>
    </row>
    <row r="45" spans="1:13" ht="32.1" customHeight="1">
      <c r="A45" s="61" t="s">
        <v>75</v>
      </c>
      <c r="B45" s="160"/>
      <c r="C45" s="160"/>
      <c r="D45" s="62" t="s">
        <v>165</v>
      </c>
      <c r="E45" s="63"/>
      <c r="F45" s="62" t="s">
        <v>76</v>
      </c>
      <c r="G45" s="122"/>
      <c r="H45" s="161" t="s">
        <v>77</v>
      </c>
      <c r="I45" s="161"/>
      <c r="J45" s="160"/>
      <c r="K45" s="162"/>
    </row>
    <row r="46" spans="1:13" ht="16.5" customHeight="1"/>
    <row r="47" spans="1:13" ht="16.5" customHeight="1"/>
    <row r="48" spans="1:13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3:K23"/>
    <mergeCell ref="A24:K24"/>
    <mergeCell ref="A25:K25"/>
    <mergeCell ref="A26:B26"/>
    <mergeCell ref="E26:K26"/>
    <mergeCell ref="B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C41"/>
    <mergeCell ref="D41:E41"/>
    <mergeCell ref="F41:G41"/>
    <mergeCell ref="H41:I41"/>
    <mergeCell ref="J41:K41"/>
    <mergeCell ref="B42:K42"/>
    <mergeCell ref="A43:K43"/>
    <mergeCell ref="A44:K44"/>
    <mergeCell ref="B45:C45"/>
    <mergeCell ref="H45:I45"/>
    <mergeCell ref="J45:K45"/>
  </mergeCells>
  <phoneticPr fontId="30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40</xdr:row>
                    <xdr:rowOff>0</xdr:rowOff>
                  </from>
                  <to>
                    <xdr:col>2</xdr:col>
                    <xdr:colOff>76200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40</xdr:row>
                    <xdr:rowOff>0</xdr:rowOff>
                  </from>
                  <to>
                    <xdr:col>6</xdr:col>
                    <xdr:colOff>447675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40</xdr:row>
                    <xdr:rowOff>0</xdr:rowOff>
                  </from>
                  <to>
                    <xdr:col>8</xdr:col>
                    <xdr:colOff>485775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40</xdr:row>
                    <xdr:rowOff>9525</xdr:rowOff>
                  </from>
                  <to>
                    <xdr:col>10</xdr:col>
                    <xdr:colOff>457200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2" name="Check Box 40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3" name="Check Box 41">
              <controlPr defaultSize="0" autoPict="0">
                <anchor moveWithCells="1">
                  <from>
                    <xdr:col>1</xdr:col>
                    <xdr:colOff>533400</xdr:colOff>
                    <xdr:row>40</xdr:row>
                    <xdr:rowOff>0</xdr:rowOff>
                  </from>
                  <to>
                    <xdr:col>2</xdr:col>
                    <xdr:colOff>76200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4" name="Check Box 42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5" name="Check Box 43">
              <controlPr defaultSize="0" autoPict="0">
                <anchor moveWithCells="1">
                  <from>
                    <xdr:col>6</xdr:col>
                    <xdr:colOff>47625</xdr:colOff>
                    <xdr:row>40</xdr:row>
                    <xdr:rowOff>0</xdr:rowOff>
                  </from>
                  <to>
                    <xdr:col>6</xdr:col>
                    <xdr:colOff>447675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6" name="Check Box 44">
              <controlPr defaultSize="0" autoPict="0">
                <anchor moveWithCells="1">
                  <from>
                    <xdr:col>8</xdr:col>
                    <xdr:colOff>85725</xdr:colOff>
                    <xdr:row>40</xdr:row>
                    <xdr:rowOff>0</xdr:rowOff>
                  </from>
                  <to>
                    <xdr:col>8</xdr:col>
                    <xdr:colOff>485775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7" name="Check Box 45">
              <controlPr defaultSize="0" autoPict="0">
                <anchor moveWithCells="1">
                  <from>
                    <xdr:col>10</xdr:col>
                    <xdr:colOff>66675</xdr:colOff>
                    <xdr:row>40</xdr:row>
                    <xdr:rowOff>9525</xdr:rowOff>
                  </from>
                  <to>
                    <xdr:col>10</xdr:col>
                    <xdr:colOff>457200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8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49" name="Check Box 47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0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1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2" name="Check Box 50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3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4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5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6" name="Check Box 54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7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8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59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0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1" name="Check Box 5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2" name="Check Box 60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3" name="Check Box 61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4" name="Check Box 62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5" name="Check Box 63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6" name="Check Box 64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7" name="Check Box 65">
              <controlPr defaultSize="0" autoPict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8" name="Check Box 66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69" name="Check Box 67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70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71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72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73" name="Check Box 71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74" name="Check Box 72">
              <controlPr defaultSize="0" autoPict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75" name="Check Box 73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76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77" name="Check Box 75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78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79" name="Check Box 77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80" name="Check Box 78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49"/>
  <sheetViews>
    <sheetView workbookViewId="0">
      <selection activeCell="E12" sqref="E12"/>
    </sheetView>
  </sheetViews>
  <sheetFormatPr defaultColWidth="9" defaultRowHeight="26.1" customHeight="1"/>
  <cols>
    <col min="1" max="1" width="17.125" style="2" customWidth="1"/>
    <col min="2" max="7" width="9.375" style="2" customWidth="1"/>
    <col min="8" max="8" width="9.625" style="2" customWidth="1"/>
    <col min="9" max="9" width="1.875" style="2" customWidth="1"/>
    <col min="10" max="10" width="20.25" style="2" customWidth="1"/>
    <col min="11" max="11" width="19" style="3" customWidth="1"/>
    <col min="12" max="12" width="20" style="3" customWidth="1"/>
    <col min="13" max="13" width="18" style="3" customWidth="1"/>
    <col min="14" max="14" width="15.75" style="3" customWidth="1"/>
    <col min="15" max="15" width="16.375" style="3" customWidth="1"/>
    <col min="16" max="16" width="16.125" style="3" customWidth="1"/>
    <col min="17" max="17" width="16.375" style="3" customWidth="1"/>
    <col min="18" max="16384" width="9" style="2"/>
  </cols>
  <sheetData>
    <row r="1" spans="1:17" ht="30" customHeight="1">
      <c r="A1" s="226" t="s">
        <v>78</v>
      </c>
      <c r="B1" s="227"/>
      <c r="C1" s="227"/>
      <c r="D1" s="227"/>
      <c r="E1" s="227"/>
      <c r="F1" s="227"/>
      <c r="G1" s="227"/>
      <c r="H1" s="227"/>
      <c r="I1" s="227"/>
      <c r="J1" s="227"/>
      <c r="K1" s="228"/>
      <c r="L1" s="228"/>
      <c r="M1" s="228"/>
      <c r="N1" s="228"/>
      <c r="O1" s="228"/>
      <c r="P1" s="228"/>
      <c r="Q1" s="228"/>
    </row>
    <row r="2" spans="1:17" ht="29.1" customHeight="1">
      <c r="A2" s="4" t="s">
        <v>55</v>
      </c>
      <c r="B2" s="212"/>
      <c r="C2" s="213"/>
      <c r="D2" s="5" t="s">
        <v>58</v>
      </c>
      <c r="E2" s="217"/>
      <c r="F2" s="217"/>
      <c r="G2" s="217"/>
      <c r="H2" s="217"/>
      <c r="I2" s="37"/>
      <c r="J2" s="38" t="s">
        <v>54</v>
      </c>
      <c r="K2" s="218"/>
      <c r="L2" s="218"/>
      <c r="M2" s="218"/>
      <c r="N2" s="218"/>
      <c r="O2" s="219"/>
      <c r="P2" s="219"/>
      <c r="Q2" s="220"/>
    </row>
    <row r="3" spans="1:17" ht="29.1" customHeight="1">
      <c r="A3" s="216" t="s">
        <v>79</v>
      </c>
      <c r="B3" s="221" t="s">
        <v>80</v>
      </c>
      <c r="C3" s="221"/>
      <c r="D3" s="221"/>
      <c r="E3" s="221"/>
      <c r="F3" s="221"/>
      <c r="G3" s="221"/>
      <c r="H3" s="221"/>
      <c r="I3" s="27"/>
      <c r="J3" s="222" t="s">
        <v>81</v>
      </c>
      <c r="K3" s="223"/>
      <c r="L3" s="223"/>
      <c r="M3" s="223"/>
      <c r="N3" s="223"/>
      <c r="O3" s="224"/>
      <c r="P3" s="224"/>
      <c r="Q3" s="225"/>
    </row>
    <row r="4" spans="1:17" ht="29.1" customHeight="1">
      <c r="A4" s="216"/>
      <c r="B4" s="80" t="s">
        <v>67</v>
      </c>
      <c r="C4" s="80" t="s">
        <v>68</v>
      </c>
      <c r="D4" s="80" t="s">
        <v>69</v>
      </c>
      <c r="E4" s="80" t="s">
        <v>70</v>
      </c>
      <c r="F4" s="80" t="s">
        <v>71</v>
      </c>
      <c r="G4" s="80" t="s">
        <v>72</v>
      </c>
      <c r="H4" s="80" t="s">
        <v>73</v>
      </c>
      <c r="I4" s="27"/>
      <c r="J4" s="39"/>
      <c r="K4" s="40" t="s">
        <v>67</v>
      </c>
      <c r="L4" s="40" t="s">
        <v>68</v>
      </c>
      <c r="M4" s="112" t="s">
        <v>69</v>
      </c>
      <c r="N4" s="40" t="s">
        <v>70</v>
      </c>
      <c r="O4" s="40" t="s">
        <v>71</v>
      </c>
      <c r="P4" s="40" t="s">
        <v>72</v>
      </c>
      <c r="Q4" s="32" t="s">
        <v>112</v>
      </c>
    </row>
    <row r="5" spans="1:17" ht="29.1" customHeight="1">
      <c r="A5" s="216"/>
      <c r="B5" s="80" t="s">
        <v>82</v>
      </c>
      <c r="C5" s="80" t="s">
        <v>83</v>
      </c>
      <c r="D5" s="80" t="s">
        <v>84</v>
      </c>
      <c r="E5" s="80" t="s">
        <v>85</v>
      </c>
      <c r="F5" s="80" t="s">
        <v>86</v>
      </c>
      <c r="G5" s="80" t="s">
        <v>87</v>
      </c>
      <c r="H5" s="80" t="s">
        <v>88</v>
      </c>
      <c r="I5" s="27"/>
      <c r="J5" s="39"/>
      <c r="K5" s="113" t="s">
        <v>82</v>
      </c>
      <c r="L5" s="113" t="s">
        <v>83</v>
      </c>
      <c r="M5" s="113" t="s">
        <v>84</v>
      </c>
      <c r="N5" s="113" t="s">
        <v>85</v>
      </c>
      <c r="O5" s="113" t="s">
        <v>86</v>
      </c>
      <c r="P5" s="113" t="s">
        <v>87</v>
      </c>
      <c r="Q5" s="113" t="s">
        <v>88</v>
      </c>
    </row>
    <row r="6" spans="1:17" ht="29.1" customHeight="1">
      <c r="A6" s="81" t="s">
        <v>89</v>
      </c>
      <c r="B6" s="82"/>
      <c r="C6" s="83"/>
      <c r="D6" s="82"/>
      <c r="E6" s="82"/>
      <c r="F6" s="82"/>
      <c r="G6" s="82"/>
      <c r="H6" s="84"/>
      <c r="I6" s="27"/>
      <c r="J6" s="81" t="s">
        <v>89</v>
      </c>
      <c r="K6" s="44"/>
      <c r="L6" s="44"/>
      <c r="M6" s="44"/>
      <c r="N6" s="44"/>
      <c r="O6" s="44"/>
      <c r="P6" s="44"/>
      <c r="Q6" s="44"/>
    </row>
    <row r="7" spans="1:17" ht="29.1" customHeight="1">
      <c r="A7" s="85" t="s">
        <v>90</v>
      </c>
      <c r="B7" s="82"/>
      <c r="C7" s="83"/>
      <c r="D7" s="82"/>
      <c r="E7" s="82"/>
      <c r="F7" s="82"/>
      <c r="G7" s="82"/>
      <c r="H7" s="84"/>
      <c r="I7" s="27"/>
      <c r="J7" s="85" t="s">
        <v>90</v>
      </c>
      <c r="K7" s="44"/>
      <c r="L7" s="44"/>
      <c r="M7" s="44"/>
      <c r="N7" s="44"/>
      <c r="O7" s="44"/>
      <c r="P7" s="114"/>
      <c r="Q7" s="44"/>
    </row>
    <row r="8" spans="1:17" ht="29.1" customHeight="1">
      <c r="A8" s="85" t="s">
        <v>91</v>
      </c>
      <c r="B8" s="82"/>
      <c r="C8" s="86"/>
      <c r="D8" s="82"/>
      <c r="E8" s="82"/>
      <c r="F8" s="82"/>
      <c r="G8" s="82"/>
      <c r="H8" s="87"/>
      <c r="I8" s="27"/>
      <c r="J8" s="85" t="s">
        <v>91</v>
      </c>
      <c r="K8" s="44"/>
      <c r="L8" s="44"/>
      <c r="M8" s="44"/>
      <c r="N8" s="44"/>
      <c r="O8" s="44"/>
      <c r="P8" s="44"/>
      <c r="Q8" s="29"/>
    </row>
    <row r="9" spans="1:17" ht="29.1" customHeight="1">
      <c r="A9" s="85" t="s">
        <v>92</v>
      </c>
      <c r="B9" s="82"/>
      <c r="C9" s="86"/>
      <c r="D9" s="82"/>
      <c r="E9" s="82"/>
      <c r="F9" s="82"/>
      <c r="G9" s="82"/>
      <c r="H9" s="84"/>
      <c r="I9" s="27"/>
      <c r="J9" s="85" t="s">
        <v>92</v>
      </c>
      <c r="K9" s="29"/>
      <c r="L9" s="44"/>
      <c r="M9" s="29"/>
      <c r="N9" s="44"/>
      <c r="O9" s="29"/>
      <c r="P9" s="44"/>
      <c r="Q9" s="44"/>
    </row>
    <row r="10" spans="1:17" ht="29.1" customHeight="1">
      <c r="A10" s="85" t="s">
        <v>93</v>
      </c>
      <c r="B10" s="82"/>
      <c r="C10" s="86"/>
      <c r="D10" s="82"/>
      <c r="E10" s="82"/>
      <c r="F10" s="82"/>
      <c r="G10" s="82"/>
      <c r="H10" s="84"/>
      <c r="I10" s="27"/>
      <c r="J10" s="85" t="s">
        <v>93</v>
      </c>
      <c r="K10" s="44"/>
      <c r="L10" s="45"/>
      <c r="M10" s="44"/>
      <c r="N10" s="44"/>
      <c r="O10" s="44"/>
      <c r="P10" s="44"/>
      <c r="Q10" s="29"/>
    </row>
    <row r="11" spans="1:17" ht="29.1" customHeight="1">
      <c r="A11" s="88" t="s">
        <v>94</v>
      </c>
      <c r="B11" s="89"/>
      <c r="C11" s="90"/>
      <c r="D11" s="89"/>
      <c r="E11" s="89"/>
      <c r="F11" s="89"/>
      <c r="G11" s="89"/>
      <c r="H11" s="84"/>
      <c r="I11" s="27"/>
      <c r="J11" s="88" t="s">
        <v>94</v>
      </c>
      <c r="K11" s="44"/>
      <c r="L11" s="44"/>
      <c r="M11" s="44"/>
      <c r="N11" s="44"/>
      <c r="O11" s="29"/>
      <c r="P11" s="45"/>
      <c r="Q11" s="29"/>
    </row>
    <row r="12" spans="1:17" ht="29.1" customHeight="1">
      <c r="A12" s="88" t="s">
        <v>95</v>
      </c>
      <c r="B12" s="89"/>
      <c r="C12" s="90"/>
      <c r="D12" s="89"/>
      <c r="E12" s="89"/>
      <c r="F12" s="89"/>
      <c r="G12" s="89"/>
      <c r="H12" s="84"/>
      <c r="I12" s="27"/>
      <c r="J12" s="88" t="s">
        <v>95</v>
      </c>
      <c r="K12" s="29"/>
      <c r="L12" s="44"/>
      <c r="M12" s="29"/>
      <c r="N12" s="45"/>
      <c r="O12" s="29"/>
      <c r="P12" s="44"/>
      <c r="Q12" s="29"/>
    </row>
    <row r="13" spans="1:17" ht="29.1" customHeight="1">
      <c r="A13" s="85" t="s">
        <v>96</v>
      </c>
      <c r="B13" s="82"/>
      <c r="C13" s="83"/>
      <c r="D13" s="82"/>
      <c r="E13" s="82"/>
      <c r="F13" s="82"/>
      <c r="G13" s="82"/>
      <c r="H13" s="84"/>
      <c r="I13" s="27"/>
      <c r="J13" s="85" t="s">
        <v>96</v>
      </c>
      <c r="K13" s="44"/>
      <c r="L13" s="45"/>
      <c r="M13" s="44"/>
      <c r="N13" s="44"/>
      <c r="O13" s="44"/>
      <c r="P13" s="45"/>
      <c r="Q13" s="29"/>
    </row>
    <row r="14" spans="1:17" ht="29.1" customHeight="1">
      <c r="A14" s="85" t="s">
        <v>97</v>
      </c>
      <c r="B14" s="82"/>
      <c r="C14" s="83"/>
      <c r="D14" s="82"/>
      <c r="E14" s="82"/>
      <c r="F14" s="82"/>
      <c r="G14" s="82"/>
      <c r="H14" s="84"/>
      <c r="I14" s="27"/>
      <c r="J14" s="85" t="s">
        <v>97</v>
      </c>
      <c r="K14" s="29"/>
      <c r="L14" s="44"/>
      <c r="M14" s="29"/>
      <c r="N14" s="44"/>
      <c r="O14" s="29"/>
      <c r="P14" s="44"/>
      <c r="Q14" s="29"/>
    </row>
    <row r="15" spans="1:17" ht="29.1" customHeight="1">
      <c r="A15" s="85" t="s">
        <v>98</v>
      </c>
      <c r="B15" s="82"/>
      <c r="C15" s="83"/>
      <c r="D15" s="82"/>
      <c r="E15" s="82"/>
      <c r="F15" s="82"/>
      <c r="G15" s="82"/>
      <c r="H15" s="84"/>
      <c r="I15" s="27"/>
      <c r="J15" s="85" t="s">
        <v>98</v>
      </c>
      <c r="K15" s="44"/>
      <c r="L15" s="44"/>
      <c r="M15" s="44"/>
      <c r="N15" s="44"/>
      <c r="O15" s="44"/>
      <c r="P15" s="44"/>
      <c r="Q15" s="29"/>
    </row>
    <row r="16" spans="1:17" ht="29.1" customHeight="1">
      <c r="A16" s="85" t="s">
        <v>99</v>
      </c>
      <c r="B16" s="82"/>
      <c r="C16" s="83"/>
      <c r="D16" s="82"/>
      <c r="E16" s="82"/>
      <c r="F16" s="82"/>
      <c r="G16" s="82"/>
      <c r="H16" s="84"/>
      <c r="I16" s="27"/>
      <c r="J16" s="85" t="s">
        <v>99</v>
      </c>
      <c r="K16" s="29"/>
      <c r="L16" s="44"/>
      <c r="M16" s="29"/>
      <c r="N16" s="44"/>
      <c r="O16" s="29"/>
      <c r="P16" s="44"/>
      <c r="Q16" s="29"/>
    </row>
    <row r="17" spans="1:17" ht="29.1" customHeight="1">
      <c r="A17" s="85" t="s">
        <v>100</v>
      </c>
      <c r="B17" s="82"/>
      <c r="C17" s="83"/>
      <c r="D17" s="82"/>
      <c r="E17" s="82"/>
      <c r="F17" s="82"/>
      <c r="G17" s="82"/>
      <c r="H17" s="84"/>
      <c r="I17" s="27"/>
      <c r="J17" s="85" t="s">
        <v>100</v>
      </c>
      <c r="K17" s="44"/>
      <c r="L17" s="114"/>
      <c r="M17" s="44"/>
      <c r="N17" s="114"/>
      <c r="O17" s="44"/>
      <c r="P17" s="114"/>
      <c r="Q17" s="29"/>
    </row>
    <row r="18" spans="1:17" ht="29.1" customHeight="1">
      <c r="A18" s="85" t="s">
        <v>101</v>
      </c>
      <c r="B18" s="82"/>
      <c r="C18" s="91"/>
      <c r="D18" s="82"/>
      <c r="E18" s="82"/>
      <c r="F18" s="82"/>
      <c r="G18" s="82"/>
      <c r="H18" s="84"/>
      <c r="I18" s="27"/>
      <c r="J18" s="85" t="s">
        <v>101</v>
      </c>
      <c r="K18" s="44"/>
      <c r="L18" s="29"/>
      <c r="M18" s="44"/>
      <c r="N18" s="29"/>
      <c r="O18" s="44"/>
      <c r="P18" s="44"/>
      <c r="Q18" s="29"/>
    </row>
    <row r="19" spans="1:17" ht="29.1" customHeight="1">
      <c r="A19" s="85" t="s">
        <v>102</v>
      </c>
      <c r="B19" s="82"/>
      <c r="C19" s="83"/>
      <c r="D19" s="82"/>
      <c r="E19" s="82"/>
      <c r="F19" s="92"/>
      <c r="G19" s="92"/>
      <c r="H19" s="84"/>
      <c r="I19" s="27"/>
      <c r="J19" s="85" t="s">
        <v>102</v>
      </c>
      <c r="K19" s="29"/>
      <c r="L19" s="45"/>
      <c r="M19" s="44"/>
      <c r="N19" s="44"/>
      <c r="O19" s="29"/>
      <c r="P19" s="44"/>
      <c r="Q19" s="29"/>
    </row>
    <row r="20" spans="1:17" ht="29.1" customHeight="1">
      <c r="A20" s="85" t="s">
        <v>103</v>
      </c>
      <c r="B20" s="82"/>
      <c r="C20" s="83"/>
      <c r="D20" s="82"/>
      <c r="E20" s="82"/>
      <c r="F20" s="82"/>
      <c r="G20" s="82"/>
      <c r="H20" s="84"/>
      <c r="I20" s="27"/>
      <c r="J20" s="85" t="s">
        <v>103</v>
      </c>
      <c r="K20" s="44"/>
      <c r="L20" s="44"/>
      <c r="M20" s="29"/>
      <c r="N20" s="44"/>
      <c r="O20" s="29"/>
      <c r="P20" s="44"/>
      <c r="Q20" s="29"/>
    </row>
    <row r="21" spans="1:17" ht="29.1" customHeight="1">
      <c r="A21" s="93"/>
      <c r="B21" s="84"/>
      <c r="C21" s="84"/>
      <c r="D21" s="94"/>
      <c r="E21" s="84"/>
      <c r="F21" s="84"/>
      <c r="G21" s="84"/>
      <c r="H21" s="84"/>
      <c r="I21" s="27"/>
      <c r="J21" s="93"/>
      <c r="K21" s="44"/>
      <c r="L21" s="44"/>
      <c r="M21" s="29"/>
      <c r="N21" s="44"/>
      <c r="O21" s="29"/>
      <c r="P21" s="29"/>
      <c r="Q21" s="29"/>
    </row>
    <row r="22" spans="1:17" ht="29.1" customHeight="1">
      <c r="A22" s="93"/>
      <c r="B22" s="84"/>
      <c r="C22" s="84"/>
      <c r="D22" s="94"/>
      <c r="E22" s="84"/>
      <c r="F22" s="84"/>
      <c r="G22" s="84"/>
      <c r="H22" s="84"/>
      <c r="I22" s="27"/>
      <c r="J22" s="93"/>
      <c r="K22" s="44"/>
      <c r="L22" s="44"/>
      <c r="M22" s="29"/>
      <c r="N22" s="45"/>
      <c r="O22" s="29"/>
      <c r="P22" s="29"/>
      <c r="Q22" s="29"/>
    </row>
    <row r="23" spans="1:17" ht="29.1" customHeight="1">
      <c r="A23" s="93"/>
      <c r="B23" s="84"/>
      <c r="C23" s="84"/>
      <c r="D23" s="95"/>
      <c r="E23" s="84"/>
      <c r="F23" s="84"/>
      <c r="G23" s="84"/>
      <c r="H23" s="84"/>
      <c r="I23" s="27"/>
      <c r="J23" s="93"/>
      <c r="K23" s="44"/>
      <c r="L23" s="44"/>
      <c r="M23" s="44"/>
      <c r="N23" s="44"/>
      <c r="O23" s="44"/>
      <c r="P23" s="44"/>
      <c r="Q23" s="29"/>
    </row>
    <row r="24" spans="1:17" ht="29.1" customHeight="1">
      <c r="A24" s="7"/>
      <c r="B24" s="87"/>
      <c r="C24" s="87"/>
      <c r="D24" s="96"/>
      <c r="E24" s="87"/>
      <c r="F24" s="87"/>
      <c r="G24" s="87"/>
      <c r="H24" s="87"/>
      <c r="I24" s="27"/>
      <c r="J24" s="7"/>
      <c r="K24" s="44"/>
      <c r="L24" s="44"/>
      <c r="M24" s="29"/>
      <c r="N24" s="45"/>
      <c r="O24" s="29"/>
      <c r="P24" s="29"/>
      <c r="Q24" s="29"/>
    </row>
    <row r="25" spans="1:17" ht="29.1" customHeight="1">
      <c r="A25" s="97"/>
      <c r="B25" s="98"/>
      <c r="C25" s="98"/>
      <c r="D25" s="99"/>
      <c r="E25" s="98"/>
      <c r="F25" s="98"/>
      <c r="G25" s="98"/>
      <c r="H25" s="100"/>
      <c r="I25" s="27"/>
      <c r="J25" s="97"/>
      <c r="K25" s="44"/>
      <c r="L25" s="44"/>
      <c r="M25" s="29"/>
      <c r="N25" s="44"/>
      <c r="O25" s="29"/>
      <c r="P25" s="44"/>
      <c r="Q25" s="32"/>
    </row>
    <row r="26" spans="1:17" ht="29.1" customHeight="1">
      <c r="A26" s="4" t="s">
        <v>55</v>
      </c>
      <c r="B26" s="212"/>
      <c r="C26" s="213"/>
      <c r="D26" s="5" t="s">
        <v>58</v>
      </c>
      <c r="E26" s="217"/>
      <c r="F26" s="217"/>
      <c r="G26" s="217"/>
      <c r="H26" s="217"/>
      <c r="I26" s="115"/>
      <c r="J26" s="38" t="s">
        <v>54</v>
      </c>
      <c r="K26" s="218"/>
      <c r="L26" s="218"/>
      <c r="M26" s="218"/>
      <c r="N26" s="218"/>
      <c r="O26" s="219"/>
      <c r="P26" s="219"/>
      <c r="Q26" s="220"/>
    </row>
    <row r="27" spans="1:17" ht="29.1" customHeight="1">
      <c r="A27" s="216" t="s">
        <v>79</v>
      </c>
      <c r="B27" s="221" t="s">
        <v>80</v>
      </c>
      <c r="C27" s="221"/>
      <c r="D27" s="221"/>
      <c r="E27" s="221"/>
      <c r="F27" s="221"/>
      <c r="G27" s="221"/>
      <c r="H27" s="221"/>
      <c r="I27" s="115"/>
      <c r="J27" s="222" t="s">
        <v>81</v>
      </c>
      <c r="K27" s="223"/>
      <c r="L27" s="223"/>
      <c r="M27" s="223"/>
      <c r="N27" s="223"/>
      <c r="O27" s="224"/>
      <c r="P27" s="224"/>
      <c r="Q27" s="225"/>
    </row>
    <row r="28" spans="1:17" ht="29.1" customHeight="1">
      <c r="A28" s="216"/>
      <c r="B28" s="101" t="s">
        <v>67</v>
      </c>
      <c r="C28" s="101" t="s">
        <v>68</v>
      </c>
      <c r="D28" s="101" t="s">
        <v>69</v>
      </c>
      <c r="E28" s="101" t="s">
        <v>70</v>
      </c>
      <c r="F28" s="101" t="s">
        <v>71</v>
      </c>
      <c r="G28" s="101" t="s">
        <v>72</v>
      </c>
      <c r="H28" s="101"/>
      <c r="I28" s="115"/>
      <c r="J28" s="39"/>
      <c r="K28" s="40" t="s">
        <v>67</v>
      </c>
      <c r="L28" s="40" t="s">
        <v>68</v>
      </c>
      <c r="M28" s="112" t="s">
        <v>69</v>
      </c>
      <c r="N28" s="40" t="s">
        <v>70</v>
      </c>
      <c r="O28" s="40" t="s">
        <v>71</v>
      </c>
      <c r="P28" s="40" t="s">
        <v>72</v>
      </c>
      <c r="Q28" s="32" t="s">
        <v>112</v>
      </c>
    </row>
    <row r="29" spans="1:17" ht="29.1" customHeight="1">
      <c r="A29" s="216"/>
      <c r="B29" s="101" t="s">
        <v>82</v>
      </c>
      <c r="C29" s="101" t="s">
        <v>83</v>
      </c>
      <c r="D29" s="101" t="s">
        <v>84</v>
      </c>
      <c r="E29" s="101" t="s">
        <v>85</v>
      </c>
      <c r="F29" s="101" t="s">
        <v>86</v>
      </c>
      <c r="G29" s="101" t="s">
        <v>87</v>
      </c>
      <c r="H29" s="101"/>
      <c r="I29" s="115"/>
      <c r="J29" s="39"/>
      <c r="K29" s="113" t="s">
        <v>82</v>
      </c>
      <c r="L29" s="113" t="s">
        <v>83</v>
      </c>
      <c r="M29" s="113" t="s">
        <v>84</v>
      </c>
      <c r="N29" s="113" t="s">
        <v>85</v>
      </c>
      <c r="O29" s="113" t="s">
        <v>86</v>
      </c>
      <c r="P29" s="113" t="s">
        <v>87</v>
      </c>
      <c r="Q29" s="113" t="s">
        <v>88</v>
      </c>
    </row>
    <row r="30" spans="1:17" ht="29.1" customHeight="1">
      <c r="A30" s="81" t="s">
        <v>89</v>
      </c>
      <c r="B30" s="82"/>
      <c r="C30" s="102"/>
      <c r="D30" s="82"/>
      <c r="E30" s="82"/>
      <c r="F30" s="82"/>
      <c r="G30" s="82"/>
      <c r="H30" s="84"/>
      <c r="I30" s="115"/>
      <c r="J30" s="81" t="s">
        <v>89</v>
      </c>
      <c r="K30" s="45"/>
      <c r="L30" s="44"/>
      <c r="M30" s="29"/>
      <c r="N30" s="45"/>
      <c r="O30" s="29"/>
      <c r="P30" s="45"/>
      <c r="Q30" s="32"/>
    </row>
    <row r="31" spans="1:17" ht="29.1" customHeight="1">
      <c r="A31" s="85" t="s">
        <v>90</v>
      </c>
      <c r="B31" s="82"/>
      <c r="C31" s="102"/>
      <c r="D31" s="82"/>
      <c r="E31" s="82"/>
      <c r="F31" s="82"/>
      <c r="G31" s="82"/>
      <c r="H31" s="84"/>
      <c r="I31" s="115"/>
      <c r="J31" s="85" t="s">
        <v>90</v>
      </c>
      <c r="K31" s="44"/>
      <c r="L31" s="44"/>
      <c r="M31" s="44"/>
      <c r="N31" s="44"/>
      <c r="O31" s="29"/>
      <c r="P31" s="44"/>
      <c r="Q31" s="32"/>
    </row>
    <row r="32" spans="1:17" ht="29.1" customHeight="1">
      <c r="A32" s="85" t="s">
        <v>91</v>
      </c>
      <c r="B32" s="82"/>
      <c r="C32" s="86"/>
      <c r="D32" s="82"/>
      <c r="E32" s="82"/>
      <c r="F32" s="82"/>
      <c r="G32" s="82"/>
      <c r="H32" s="84"/>
      <c r="I32" s="115"/>
      <c r="J32" s="85" t="s">
        <v>91</v>
      </c>
      <c r="K32" s="44"/>
      <c r="L32" s="44"/>
      <c r="M32" s="44"/>
      <c r="N32" s="45"/>
      <c r="O32" s="29"/>
      <c r="P32" s="29"/>
      <c r="Q32" s="32"/>
    </row>
    <row r="33" spans="1:17" ht="29.1" customHeight="1">
      <c r="A33" s="85" t="s">
        <v>92</v>
      </c>
      <c r="B33" s="82"/>
      <c r="C33" s="86"/>
      <c r="D33" s="82"/>
      <c r="E33" s="82"/>
      <c r="F33" s="82"/>
      <c r="G33" s="82"/>
      <c r="H33" s="84"/>
      <c r="I33" s="115"/>
      <c r="J33" s="85" t="s">
        <v>92</v>
      </c>
      <c r="K33" s="29"/>
      <c r="L33" s="29"/>
      <c r="M33" s="44"/>
      <c r="N33" s="44"/>
      <c r="O33" s="44"/>
      <c r="P33" s="44"/>
      <c r="Q33" s="32"/>
    </row>
    <row r="34" spans="1:17" ht="29.1" customHeight="1">
      <c r="A34" s="85" t="s">
        <v>93</v>
      </c>
      <c r="B34" s="82"/>
      <c r="C34" s="86"/>
      <c r="D34" s="82"/>
      <c r="E34" s="82"/>
      <c r="F34" s="82"/>
      <c r="G34" s="82"/>
      <c r="H34" s="84"/>
      <c r="I34" s="115"/>
      <c r="J34" s="85" t="s">
        <v>93</v>
      </c>
      <c r="K34" s="29"/>
      <c r="L34" s="29"/>
      <c r="M34" s="44"/>
      <c r="N34" s="29"/>
      <c r="O34" s="44"/>
      <c r="P34" s="44"/>
      <c r="Q34" s="32"/>
    </row>
    <row r="35" spans="1:17" ht="29.1" customHeight="1">
      <c r="A35" s="103" t="s">
        <v>94</v>
      </c>
      <c r="B35" s="104"/>
      <c r="C35" s="105"/>
      <c r="D35" s="104"/>
      <c r="E35" s="104"/>
      <c r="F35" s="104"/>
      <c r="G35" s="104"/>
      <c r="H35" s="84"/>
      <c r="I35" s="115"/>
      <c r="J35" s="103" t="s">
        <v>94</v>
      </c>
      <c r="K35" s="44"/>
      <c r="L35" s="44"/>
      <c r="M35" s="29"/>
      <c r="N35" s="29"/>
      <c r="O35" s="29"/>
      <c r="P35" s="44"/>
      <c r="Q35" s="32"/>
    </row>
    <row r="36" spans="1:17" ht="29.1" customHeight="1">
      <c r="A36" s="103" t="s">
        <v>95</v>
      </c>
      <c r="B36" s="104"/>
      <c r="C36" s="105"/>
      <c r="D36" s="104"/>
      <c r="E36" s="104"/>
      <c r="F36" s="104"/>
      <c r="G36" s="104"/>
      <c r="H36" s="84"/>
      <c r="I36" s="115"/>
      <c r="J36" s="103" t="s">
        <v>95</v>
      </c>
      <c r="K36" s="44"/>
      <c r="L36" s="29"/>
      <c r="M36" s="29"/>
      <c r="N36" s="44"/>
      <c r="O36" s="29"/>
      <c r="P36" s="29"/>
      <c r="Q36" s="32"/>
    </row>
    <row r="37" spans="1:17" ht="29.1" customHeight="1">
      <c r="A37" s="85" t="s">
        <v>96</v>
      </c>
      <c r="B37" s="98"/>
      <c r="C37" s="106"/>
      <c r="D37" s="98"/>
      <c r="E37" s="98"/>
      <c r="F37" s="98"/>
      <c r="G37" s="98"/>
      <c r="H37" s="84"/>
      <c r="I37" s="115"/>
      <c r="J37" s="85" t="s">
        <v>96</v>
      </c>
      <c r="K37" s="44"/>
      <c r="L37" s="29"/>
      <c r="M37" s="29"/>
      <c r="N37" s="44"/>
      <c r="O37" s="44"/>
      <c r="P37" s="29"/>
      <c r="Q37" s="32"/>
    </row>
    <row r="38" spans="1:17" ht="29.1" customHeight="1">
      <c r="A38" s="85" t="s">
        <v>97</v>
      </c>
      <c r="B38" s="98"/>
      <c r="C38" s="106"/>
      <c r="D38" s="98"/>
      <c r="E38" s="98"/>
      <c r="F38" s="98"/>
      <c r="G38" s="98"/>
      <c r="H38" s="84"/>
      <c r="I38" s="115"/>
      <c r="J38" s="85" t="s">
        <v>97</v>
      </c>
      <c r="K38" s="29"/>
      <c r="L38" s="44"/>
      <c r="M38" s="44"/>
      <c r="N38" s="29"/>
      <c r="O38" s="44"/>
      <c r="P38" s="44"/>
      <c r="Q38" s="32"/>
    </row>
    <row r="39" spans="1:17" ht="29.1" customHeight="1">
      <c r="A39" s="85" t="s">
        <v>104</v>
      </c>
      <c r="B39" s="98"/>
      <c r="C39" s="106"/>
      <c r="D39" s="98"/>
      <c r="E39" s="98"/>
      <c r="F39" s="98"/>
      <c r="G39" s="98"/>
      <c r="H39" s="84"/>
      <c r="I39" s="115"/>
      <c r="J39" s="85" t="s">
        <v>104</v>
      </c>
      <c r="K39" s="44"/>
      <c r="L39" s="29"/>
      <c r="M39" s="44"/>
      <c r="N39" s="29"/>
      <c r="O39" s="29"/>
      <c r="P39" s="44"/>
      <c r="Q39" s="32"/>
    </row>
    <row r="40" spans="1:17" ht="29.1" customHeight="1">
      <c r="A40" s="85" t="s">
        <v>105</v>
      </c>
      <c r="B40" s="98"/>
      <c r="C40" s="106"/>
      <c r="D40" s="98"/>
      <c r="E40" s="98"/>
      <c r="F40" s="98"/>
      <c r="G40" s="98"/>
      <c r="H40" s="84"/>
      <c r="I40" s="115"/>
      <c r="J40" s="85" t="s">
        <v>105</v>
      </c>
      <c r="K40" s="44"/>
      <c r="L40" s="29"/>
      <c r="M40" s="44"/>
      <c r="N40" s="44"/>
      <c r="O40" s="44"/>
      <c r="P40" s="44"/>
      <c r="Q40" s="32"/>
    </row>
    <row r="41" spans="1:17" ht="29.1" customHeight="1">
      <c r="A41" s="85" t="s">
        <v>99</v>
      </c>
      <c r="B41" s="98"/>
      <c r="C41" s="106"/>
      <c r="D41" s="98"/>
      <c r="E41" s="98"/>
      <c r="F41" s="98"/>
      <c r="G41" s="98"/>
      <c r="H41" s="107"/>
      <c r="I41" s="115"/>
      <c r="J41" s="85" t="s">
        <v>99</v>
      </c>
      <c r="K41" s="29"/>
      <c r="L41" s="44"/>
      <c r="M41" s="29"/>
      <c r="N41" s="44"/>
      <c r="O41" s="29"/>
      <c r="P41" s="44"/>
      <c r="Q41" s="32"/>
    </row>
    <row r="42" spans="1:17" ht="29.1" customHeight="1">
      <c r="A42" s="85" t="s">
        <v>106</v>
      </c>
      <c r="B42" s="98"/>
      <c r="C42" s="106"/>
      <c r="D42" s="98"/>
      <c r="E42" s="98"/>
      <c r="F42" s="98"/>
      <c r="G42" s="98"/>
      <c r="H42" s="107"/>
      <c r="I42" s="115"/>
      <c r="J42" s="85" t="s">
        <v>106</v>
      </c>
      <c r="K42" s="44"/>
      <c r="L42" s="29"/>
      <c r="M42" s="44"/>
      <c r="N42" s="45"/>
      <c r="O42" s="29"/>
      <c r="P42" s="44"/>
      <c r="Q42" s="32"/>
    </row>
    <row r="43" spans="1:17" ht="29.1" customHeight="1">
      <c r="A43" s="85" t="s">
        <v>107</v>
      </c>
      <c r="B43" s="98"/>
      <c r="C43" s="106"/>
      <c r="D43" s="98"/>
      <c r="E43" s="98"/>
      <c r="F43" s="98"/>
      <c r="G43" s="98"/>
      <c r="H43" s="107"/>
      <c r="I43" s="115"/>
      <c r="J43" s="85" t="s">
        <v>107</v>
      </c>
      <c r="K43" s="29"/>
      <c r="L43" s="44"/>
      <c r="M43" s="29"/>
      <c r="N43" s="44"/>
      <c r="O43" s="44"/>
      <c r="P43" s="29"/>
      <c r="Q43" s="32"/>
    </row>
    <row r="44" spans="1:17" ht="29.1" customHeight="1">
      <c r="A44" s="85" t="s">
        <v>100</v>
      </c>
      <c r="B44" s="98"/>
      <c r="C44" s="106"/>
      <c r="D44" s="98"/>
      <c r="E44" s="98"/>
      <c r="F44" s="98"/>
      <c r="G44" s="98"/>
      <c r="H44" s="107"/>
      <c r="I44" s="115"/>
      <c r="J44" s="85" t="s">
        <v>100</v>
      </c>
      <c r="K44" s="44"/>
      <c r="L44" s="44"/>
      <c r="M44" s="29"/>
      <c r="N44" s="44"/>
      <c r="O44" s="44"/>
      <c r="P44" s="29"/>
      <c r="Q44" s="32"/>
    </row>
    <row r="45" spans="1:17" ht="29.1" customHeight="1">
      <c r="A45" s="85" t="s">
        <v>103</v>
      </c>
      <c r="B45" s="98"/>
      <c r="C45" s="106"/>
      <c r="D45" s="98"/>
      <c r="E45" s="98"/>
      <c r="F45" s="98"/>
      <c r="G45" s="98"/>
      <c r="H45" s="108"/>
      <c r="I45" s="115"/>
      <c r="J45" s="85" t="s">
        <v>103</v>
      </c>
      <c r="K45" s="44"/>
      <c r="L45" s="44"/>
      <c r="M45" s="44"/>
      <c r="N45" s="44"/>
      <c r="O45" s="44"/>
      <c r="P45" s="44"/>
      <c r="Q45" s="44"/>
    </row>
    <row r="46" spans="1:17" ht="29.1" customHeight="1">
      <c r="A46" s="109"/>
      <c r="B46" s="110"/>
      <c r="C46" s="110"/>
      <c r="D46" s="111"/>
      <c r="E46" s="110"/>
      <c r="F46" s="110"/>
      <c r="G46" s="110"/>
      <c r="H46" s="110"/>
      <c r="I46" s="115"/>
      <c r="J46" s="97"/>
      <c r="K46" s="44"/>
      <c r="L46" s="44"/>
      <c r="M46" s="29"/>
      <c r="N46" s="44"/>
      <c r="O46" s="29"/>
      <c r="P46" s="44"/>
      <c r="Q46" s="32"/>
    </row>
    <row r="47" spans="1:17" ht="14.25">
      <c r="A47" s="109"/>
      <c r="B47" s="110"/>
      <c r="C47" s="110"/>
      <c r="D47" s="111"/>
      <c r="E47" s="110"/>
      <c r="F47" s="110"/>
      <c r="G47" s="110"/>
      <c r="H47" s="110"/>
      <c r="I47" s="116"/>
      <c r="J47" s="117"/>
      <c r="K47" s="118"/>
      <c r="L47" s="118"/>
      <c r="M47" s="118"/>
      <c r="N47" s="118"/>
      <c r="O47" s="118"/>
      <c r="P47" s="118"/>
      <c r="Q47" s="118"/>
    </row>
    <row r="48" spans="1:17" ht="14.25">
      <c r="A48" s="2" t="s">
        <v>109</v>
      </c>
      <c r="B48" s="36"/>
      <c r="C48" s="36"/>
      <c r="D48" s="36"/>
      <c r="E48" s="36"/>
      <c r="F48" s="36"/>
      <c r="G48" s="36"/>
      <c r="H48" s="36"/>
      <c r="I48" s="36"/>
      <c r="J48" s="148"/>
      <c r="K48" s="48"/>
      <c r="L48" s="48"/>
      <c r="M48" s="48"/>
      <c r="N48" s="48"/>
      <c r="O48" s="48"/>
      <c r="P48" s="48"/>
    </row>
    <row r="49" spans="1:1" ht="26.1" customHeight="1">
      <c r="A49" s="36"/>
    </row>
  </sheetData>
  <mergeCells count="13">
    <mergeCell ref="A1:Q1"/>
    <mergeCell ref="B2:C2"/>
    <mergeCell ref="E2:H2"/>
    <mergeCell ref="K2:Q2"/>
    <mergeCell ref="B3:H3"/>
    <mergeCell ref="J3:Q3"/>
    <mergeCell ref="A3:A5"/>
    <mergeCell ref="A27:A29"/>
    <mergeCell ref="B26:C26"/>
    <mergeCell ref="E26:H26"/>
    <mergeCell ref="K26:Q26"/>
    <mergeCell ref="B27:H27"/>
    <mergeCell ref="J27:Q27"/>
  </mergeCells>
  <phoneticPr fontId="30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47"/>
  <sheetViews>
    <sheetView topLeftCell="A5" workbookViewId="0">
      <selection activeCell="A36" sqref="A36:K36"/>
    </sheetView>
  </sheetViews>
  <sheetFormatPr defaultColWidth="10.125" defaultRowHeight="14.25"/>
  <cols>
    <col min="1" max="1" width="9.625" style="49" customWidth="1"/>
    <col min="2" max="2" width="11.125" style="49" customWidth="1"/>
    <col min="3" max="3" width="9.125" style="49" customWidth="1"/>
    <col min="4" max="4" width="9.5" style="49" customWidth="1"/>
    <col min="5" max="5" width="9.125" style="49" customWidth="1"/>
    <col min="6" max="6" width="10.375" style="49" customWidth="1"/>
    <col min="7" max="7" width="9.5" style="49" customWidth="1"/>
    <col min="8" max="8" width="9.125" style="49" customWidth="1"/>
    <col min="9" max="9" width="8.125" style="49" customWidth="1"/>
    <col min="10" max="10" width="10.5" style="49" customWidth="1"/>
    <col min="11" max="11" width="12.125" style="49" customWidth="1"/>
    <col min="12" max="16384" width="10.125" style="49"/>
  </cols>
  <sheetData>
    <row r="1" spans="1:11" ht="25.5">
      <c r="A1" s="210" t="s">
        <v>119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spans="1:11">
      <c r="A2" s="52" t="s">
        <v>52</v>
      </c>
      <c r="B2" s="211" t="s">
        <v>53</v>
      </c>
      <c r="C2" s="211"/>
      <c r="D2" s="53" t="s">
        <v>55</v>
      </c>
      <c r="E2" s="54"/>
      <c r="F2" s="55" t="s">
        <v>167</v>
      </c>
      <c r="G2" s="214" t="s">
        <v>168</v>
      </c>
      <c r="H2" s="214"/>
      <c r="I2" s="72" t="s">
        <v>54</v>
      </c>
      <c r="J2" s="214" t="s">
        <v>120</v>
      </c>
      <c r="K2" s="215"/>
    </row>
    <row r="3" spans="1:11" ht="27" customHeight="1">
      <c r="A3" s="56" t="s">
        <v>60</v>
      </c>
      <c r="B3" s="201">
        <v>3498</v>
      </c>
      <c r="C3" s="201"/>
      <c r="D3" s="57" t="s">
        <v>121</v>
      </c>
      <c r="E3" s="207" t="s">
        <v>169</v>
      </c>
      <c r="F3" s="208"/>
      <c r="G3" s="208"/>
      <c r="H3" s="172" t="s">
        <v>122</v>
      </c>
      <c r="I3" s="172"/>
      <c r="J3" s="172"/>
      <c r="K3" s="188"/>
    </row>
    <row r="4" spans="1:11">
      <c r="A4" s="58" t="s">
        <v>59</v>
      </c>
      <c r="B4" s="59">
        <v>3</v>
      </c>
      <c r="C4" s="59">
        <v>6</v>
      </c>
      <c r="D4" s="60" t="s">
        <v>123</v>
      </c>
      <c r="E4" s="209" t="s">
        <v>170</v>
      </c>
      <c r="F4" s="209"/>
      <c r="G4" s="209"/>
      <c r="H4" s="157" t="s">
        <v>124</v>
      </c>
      <c r="I4" s="157"/>
      <c r="J4" s="69" t="s">
        <v>56</v>
      </c>
      <c r="K4" s="77" t="s">
        <v>57</v>
      </c>
    </row>
    <row r="5" spans="1:11">
      <c r="A5" s="58" t="s">
        <v>125</v>
      </c>
      <c r="B5" s="201">
        <v>1</v>
      </c>
      <c r="C5" s="201"/>
      <c r="D5" s="57" t="s">
        <v>126</v>
      </c>
      <c r="E5" s="57" t="s">
        <v>127</v>
      </c>
      <c r="F5" s="57" t="s">
        <v>128</v>
      </c>
      <c r="G5" s="57" t="s">
        <v>129</v>
      </c>
      <c r="H5" s="157" t="s">
        <v>130</v>
      </c>
      <c r="I5" s="157"/>
      <c r="J5" s="69" t="s">
        <v>56</v>
      </c>
      <c r="K5" s="77" t="s">
        <v>57</v>
      </c>
    </row>
    <row r="6" spans="1:11">
      <c r="A6" s="61" t="s">
        <v>131</v>
      </c>
      <c r="B6" s="202">
        <v>125</v>
      </c>
      <c r="C6" s="202"/>
      <c r="D6" s="62" t="s">
        <v>132</v>
      </c>
      <c r="E6" s="63"/>
      <c r="F6" s="64">
        <v>2064</v>
      </c>
      <c r="G6" s="62"/>
      <c r="H6" s="203" t="s">
        <v>133</v>
      </c>
      <c r="I6" s="203"/>
      <c r="J6" s="64" t="s">
        <v>56</v>
      </c>
      <c r="K6" s="78" t="s">
        <v>57</v>
      </c>
    </row>
    <row r="7" spans="1:11">
      <c r="A7" s="65"/>
      <c r="B7" s="66"/>
      <c r="C7" s="66"/>
      <c r="D7" s="65"/>
      <c r="E7" s="66"/>
      <c r="F7" s="67"/>
      <c r="G7" s="65"/>
      <c r="H7" s="67"/>
      <c r="I7" s="66"/>
      <c r="J7" s="66"/>
      <c r="K7" s="66"/>
    </row>
    <row r="8" spans="1:11">
      <c r="A8" s="68" t="s">
        <v>134</v>
      </c>
      <c r="B8" s="55" t="s">
        <v>135</v>
      </c>
      <c r="C8" s="55" t="s">
        <v>136</v>
      </c>
      <c r="D8" s="55" t="s">
        <v>137</v>
      </c>
      <c r="E8" s="55" t="s">
        <v>138</v>
      </c>
      <c r="F8" s="55" t="s">
        <v>139</v>
      </c>
      <c r="G8" s="229" t="s">
        <v>171</v>
      </c>
      <c r="H8" s="183"/>
      <c r="I8" s="183"/>
      <c r="J8" s="183"/>
      <c r="K8" s="184"/>
    </row>
    <row r="9" spans="1:11">
      <c r="A9" s="159" t="s">
        <v>140</v>
      </c>
      <c r="B9" s="157"/>
      <c r="C9" s="69" t="s">
        <v>56</v>
      </c>
      <c r="D9" s="69" t="s">
        <v>57</v>
      </c>
      <c r="E9" s="57" t="s">
        <v>141</v>
      </c>
      <c r="F9" s="70" t="s">
        <v>142</v>
      </c>
      <c r="G9" s="195"/>
      <c r="H9" s="196"/>
      <c r="I9" s="196"/>
      <c r="J9" s="196"/>
      <c r="K9" s="197"/>
    </row>
    <row r="10" spans="1:11">
      <c r="A10" s="159" t="s">
        <v>143</v>
      </c>
      <c r="B10" s="157"/>
      <c r="C10" s="69" t="s">
        <v>56</v>
      </c>
      <c r="D10" s="69" t="s">
        <v>57</v>
      </c>
      <c r="E10" s="57" t="s">
        <v>144</v>
      </c>
      <c r="F10" s="70" t="s">
        <v>145</v>
      </c>
      <c r="G10" s="195" t="s">
        <v>146</v>
      </c>
      <c r="H10" s="196"/>
      <c r="I10" s="196"/>
      <c r="J10" s="196"/>
      <c r="K10" s="197"/>
    </row>
    <row r="11" spans="1:11">
      <c r="A11" s="198" t="s">
        <v>110</v>
      </c>
      <c r="B11" s="199"/>
      <c r="C11" s="199"/>
      <c r="D11" s="199"/>
      <c r="E11" s="199"/>
      <c r="F11" s="199"/>
      <c r="G11" s="199"/>
      <c r="H11" s="199"/>
      <c r="I11" s="199"/>
      <c r="J11" s="199"/>
      <c r="K11" s="200"/>
    </row>
    <row r="12" spans="1:11">
      <c r="A12" s="56" t="s">
        <v>64</v>
      </c>
      <c r="B12" s="69" t="s">
        <v>61</v>
      </c>
      <c r="C12" s="69" t="s">
        <v>62</v>
      </c>
      <c r="D12" s="70"/>
      <c r="E12" s="57" t="s">
        <v>63</v>
      </c>
      <c r="F12" s="69" t="s">
        <v>61</v>
      </c>
      <c r="G12" s="69" t="s">
        <v>62</v>
      </c>
      <c r="H12" s="69"/>
      <c r="I12" s="57" t="s">
        <v>147</v>
      </c>
      <c r="J12" s="69" t="s">
        <v>61</v>
      </c>
      <c r="K12" s="77" t="s">
        <v>62</v>
      </c>
    </row>
    <row r="13" spans="1:11">
      <c r="A13" s="56" t="s">
        <v>65</v>
      </c>
      <c r="B13" s="69" t="s">
        <v>61</v>
      </c>
      <c r="C13" s="69" t="s">
        <v>62</v>
      </c>
      <c r="D13" s="70"/>
      <c r="E13" s="57" t="s">
        <v>66</v>
      </c>
      <c r="F13" s="69" t="s">
        <v>61</v>
      </c>
      <c r="G13" s="69" t="s">
        <v>62</v>
      </c>
      <c r="H13" s="69"/>
      <c r="I13" s="57" t="s">
        <v>148</v>
      </c>
      <c r="J13" s="69" t="s">
        <v>61</v>
      </c>
      <c r="K13" s="77" t="s">
        <v>62</v>
      </c>
    </row>
    <row r="14" spans="1:11">
      <c r="A14" s="61" t="s">
        <v>149</v>
      </c>
      <c r="B14" s="64" t="s">
        <v>61</v>
      </c>
      <c r="C14" s="64" t="s">
        <v>62</v>
      </c>
      <c r="D14" s="63"/>
      <c r="E14" s="62" t="s">
        <v>150</v>
      </c>
      <c r="F14" s="64" t="s">
        <v>61</v>
      </c>
      <c r="G14" s="64" t="s">
        <v>62</v>
      </c>
      <c r="H14" s="64"/>
      <c r="I14" s="62" t="s">
        <v>151</v>
      </c>
      <c r="J14" s="64" t="s">
        <v>61</v>
      </c>
      <c r="K14" s="78" t="s">
        <v>62</v>
      </c>
    </row>
    <row r="15" spans="1:11">
      <c r="A15" s="65"/>
      <c r="B15" s="71"/>
      <c r="C15" s="71"/>
      <c r="D15" s="66"/>
      <c r="E15" s="65"/>
      <c r="F15" s="71"/>
      <c r="G15" s="71"/>
      <c r="H15" s="71"/>
      <c r="I15" s="65"/>
      <c r="J15" s="71"/>
      <c r="K15" s="71"/>
    </row>
    <row r="16" spans="1:11" s="50" customFormat="1">
      <c r="A16" s="189" t="s">
        <v>152</v>
      </c>
      <c r="B16" s="190"/>
      <c r="C16" s="190"/>
      <c r="D16" s="190"/>
      <c r="E16" s="190"/>
      <c r="F16" s="190"/>
      <c r="G16" s="190"/>
      <c r="H16" s="190"/>
      <c r="I16" s="190"/>
      <c r="J16" s="190"/>
      <c r="K16" s="191"/>
    </row>
    <row r="17" spans="1:11">
      <c r="A17" s="159" t="s">
        <v>153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8"/>
    </row>
    <row r="18" spans="1:11">
      <c r="A18" s="159" t="s">
        <v>154</v>
      </c>
      <c r="B18" s="157"/>
      <c r="C18" s="157"/>
      <c r="D18" s="157"/>
      <c r="E18" s="157"/>
      <c r="F18" s="157"/>
      <c r="G18" s="157"/>
      <c r="H18" s="157"/>
      <c r="I18" s="157"/>
      <c r="J18" s="157"/>
      <c r="K18" s="158"/>
    </row>
    <row r="19" spans="1:11">
      <c r="A19" s="192" t="s">
        <v>172</v>
      </c>
      <c r="B19" s="193"/>
      <c r="C19" s="193"/>
      <c r="D19" s="193"/>
      <c r="E19" s="193"/>
      <c r="F19" s="193"/>
      <c r="G19" s="193"/>
      <c r="H19" s="193"/>
      <c r="I19" s="193"/>
      <c r="J19" s="193"/>
      <c r="K19" s="194"/>
    </row>
    <row r="20" spans="1:11">
      <c r="A20" s="178" t="s">
        <v>173</v>
      </c>
      <c r="B20" s="164"/>
      <c r="C20" s="164"/>
      <c r="D20" s="164"/>
      <c r="E20" s="164"/>
      <c r="F20" s="164"/>
      <c r="G20" s="164"/>
      <c r="H20" s="164"/>
      <c r="I20" s="164"/>
      <c r="J20" s="164"/>
      <c r="K20" s="165"/>
    </row>
    <row r="21" spans="1:11">
      <c r="A21" s="73" t="s">
        <v>174</v>
      </c>
      <c r="B21" s="74"/>
      <c r="C21" s="74"/>
      <c r="D21" s="74"/>
      <c r="E21" s="74"/>
      <c r="F21" s="74"/>
      <c r="G21" s="74"/>
      <c r="H21" s="74"/>
      <c r="I21" s="74"/>
      <c r="J21" s="74"/>
      <c r="K21" s="79"/>
    </row>
    <row r="22" spans="1:11">
      <c r="A22" s="178" t="s">
        <v>175</v>
      </c>
      <c r="B22" s="164"/>
      <c r="C22" s="164"/>
      <c r="D22" s="164"/>
      <c r="E22" s="164"/>
      <c r="F22" s="164"/>
      <c r="G22" s="164"/>
      <c r="H22" s="164"/>
      <c r="I22" s="164"/>
      <c r="J22" s="164"/>
      <c r="K22" s="165"/>
    </row>
    <row r="23" spans="1:11">
      <c r="A23" s="178"/>
      <c r="B23" s="164"/>
      <c r="C23" s="164"/>
      <c r="D23" s="164"/>
      <c r="E23" s="164"/>
      <c r="F23" s="164"/>
      <c r="G23" s="164"/>
      <c r="H23" s="164"/>
      <c r="I23" s="164"/>
      <c r="J23" s="164"/>
      <c r="K23" s="165"/>
    </row>
    <row r="24" spans="1:11">
      <c r="A24" s="185"/>
      <c r="B24" s="186"/>
      <c r="C24" s="186"/>
      <c r="D24" s="186"/>
      <c r="E24" s="186"/>
      <c r="F24" s="186"/>
      <c r="G24" s="186"/>
      <c r="H24" s="186"/>
      <c r="I24" s="186"/>
      <c r="J24" s="186"/>
      <c r="K24" s="187"/>
    </row>
    <row r="25" spans="1:11">
      <c r="A25" s="159" t="s">
        <v>74</v>
      </c>
      <c r="B25" s="157"/>
      <c r="C25" s="69" t="s">
        <v>56</v>
      </c>
      <c r="D25" s="69" t="s">
        <v>57</v>
      </c>
      <c r="E25" s="172"/>
      <c r="F25" s="172"/>
      <c r="G25" s="172"/>
      <c r="H25" s="172"/>
      <c r="I25" s="172"/>
      <c r="J25" s="172"/>
      <c r="K25" s="188"/>
    </row>
    <row r="26" spans="1:11">
      <c r="A26" s="75" t="s">
        <v>155</v>
      </c>
      <c r="B26" s="179"/>
      <c r="C26" s="179"/>
      <c r="D26" s="179"/>
      <c r="E26" s="179"/>
      <c r="F26" s="179"/>
      <c r="G26" s="179"/>
      <c r="H26" s="179"/>
      <c r="I26" s="179"/>
      <c r="J26" s="179"/>
      <c r="K26" s="180"/>
    </row>
    <row r="27" spans="1:11">
      <c r="A27" s="181"/>
      <c r="B27" s="181"/>
      <c r="C27" s="181"/>
      <c r="D27" s="181"/>
      <c r="E27" s="181"/>
      <c r="F27" s="181"/>
      <c r="G27" s="181"/>
      <c r="H27" s="181"/>
      <c r="I27" s="181"/>
      <c r="J27" s="181"/>
      <c r="K27" s="181"/>
    </row>
    <row r="28" spans="1:11">
      <c r="A28" s="182" t="s">
        <v>156</v>
      </c>
      <c r="B28" s="183"/>
      <c r="C28" s="183"/>
      <c r="D28" s="183"/>
      <c r="E28" s="183"/>
      <c r="F28" s="183"/>
      <c r="G28" s="183"/>
      <c r="H28" s="183"/>
      <c r="I28" s="183"/>
      <c r="J28" s="183"/>
      <c r="K28" s="184"/>
    </row>
    <row r="29" spans="1:11">
      <c r="A29" s="175" t="s">
        <v>157</v>
      </c>
      <c r="B29" s="176"/>
      <c r="C29" s="176"/>
      <c r="D29" s="176"/>
      <c r="E29" s="176"/>
      <c r="F29" s="176"/>
      <c r="G29" s="176"/>
      <c r="H29" s="176"/>
      <c r="I29" s="176"/>
      <c r="J29" s="176"/>
      <c r="K29" s="177"/>
    </row>
    <row r="30" spans="1:11" ht="17.25" customHeight="1">
      <c r="A30" s="49" t="s">
        <v>176</v>
      </c>
    </row>
    <row r="31" spans="1:11" ht="17.25" customHeight="1">
      <c r="A31" s="175" t="s">
        <v>177</v>
      </c>
      <c r="B31" s="176"/>
      <c r="C31" s="176"/>
      <c r="D31" s="176"/>
      <c r="E31" s="176"/>
      <c r="F31" s="176"/>
      <c r="G31" s="176"/>
      <c r="H31" s="176"/>
      <c r="I31" s="176"/>
      <c r="J31" s="176"/>
      <c r="K31" s="177"/>
    </row>
    <row r="32" spans="1:11" ht="17.25" customHeight="1">
      <c r="A32" s="175"/>
      <c r="B32" s="176"/>
      <c r="C32" s="176"/>
      <c r="D32" s="176"/>
      <c r="E32" s="176"/>
      <c r="F32" s="176"/>
      <c r="G32" s="176"/>
      <c r="H32" s="176"/>
      <c r="I32" s="176"/>
      <c r="J32" s="176"/>
      <c r="K32" s="177"/>
    </row>
    <row r="33" spans="1:13" ht="17.25" customHeight="1">
      <c r="A33" s="175"/>
      <c r="B33" s="176"/>
      <c r="C33" s="176"/>
      <c r="D33" s="176"/>
      <c r="E33" s="176"/>
      <c r="F33" s="176"/>
      <c r="G33" s="176"/>
      <c r="H33" s="176"/>
      <c r="I33" s="176"/>
      <c r="J33" s="176"/>
      <c r="K33" s="177"/>
    </row>
    <row r="34" spans="1:13" ht="17.25" customHeight="1">
      <c r="A34" s="175"/>
      <c r="B34" s="176"/>
      <c r="C34" s="176"/>
      <c r="D34" s="176"/>
      <c r="E34" s="176"/>
      <c r="F34" s="176"/>
      <c r="G34" s="176"/>
      <c r="H34" s="176"/>
      <c r="I34" s="176"/>
      <c r="J34" s="176"/>
      <c r="K34" s="177"/>
    </row>
    <row r="35" spans="1:13" ht="17.25" customHeight="1">
      <c r="A35" s="175"/>
      <c r="B35" s="176"/>
      <c r="C35" s="176"/>
      <c r="D35" s="176"/>
      <c r="E35" s="176"/>
      <c r="F35" s="176"/>
      <c r="G35" s="176"/>
      <c r="H35" s="176"/>
      <c r="I35" s="176"/>
      <c r="J35" s="176"/>
      <c r="K35" s="177"/>
    </row>
    <row r="36" spans="1:13" ht="17.25" customHeight="1">
      <c r="A36" s="178"/>
      <c r="B36" s="164"/>
      <c r="C36" s="164"/>
      <c r="D36" s="164"/>
      <c r="E36" s="164"/>
      <c r="F36" s="164"/>
      <c r="G36" s="164"/>
      <c r="H36" s="164"/>
      <c r="I36" s="164"/>
      <c r="J36" s="164"/>
      <c r="K36" s="165"/>
    </row>
    <row r="37" spans="1:13" ht="17.25" customHeight="1">
      <c r="A37" s="163"/>
      <c r="B37" s="164"/>
      <c r="C37" s="164"/>
      <c r="D37" s="164"/>
      <c r="E37" s="164"/>
      <c r="F37" s="164"/>
      <c r="G37" s="164"/>
      <c r="H37" s="164"/>
      <c r="I37" s="164"/>
      <c r="J37" s="164"/>
      <c r="K37" s="165"/>
    </row>
    <row r="38" spans="1:13" ht="17.25" customHeight="1">
      <c r="A38" s="166"/>
      <c r="B38" s="167"/>
      <c r="C38" s="167"/>
      <c r="D38" s="167"/>
      <c r="E38" s="167"/>
      <c r="F38" s="167"/>
      <c r="G38" s="167"/>
      <c r="H38" s="167"/>
      <c r="I38" s="167"/>
      <c r="J38" s="167"/>
      <c r="K38" s="168"/>
    </row>
    <row r="39" spans="1:13" ht="18.75" customHeight="1">
      <c r="A39" s="169" t="s">
        <v>158</v>
      </c>
      <c r="B39" s="170"/>
      <c r="C39" s="170"/>
      <c r="D39" s="170"/>
      <c r="E39" s="170"/>
      <c r="F39" s="170"/>
      <c r="G39" s="170"/>
      <c r="H39" s="170"/>
      <c r="I39" s="170"/>
      <c r="J39" s="170"/>
      <c r="K39" s="171"/>
    </row>
    <row r="40" spans="1:13" s="51" customFormat="1" ht="18.75" customHeight="1">
      <c r="A40" s="159" t="s">
        <v>159</v>
      </c>
      <c r="B40" s="157"/>
      <c r="C40" s="157"/>
      <c r="D40" s="172" t="s">
        <v>160</v>
      </c>
      <c r="E40" s="172"/>
      <c r="F40" s="173" t="s">
        <v>161</v>
      </c>
      <c r="G40" s="174"/>
      <c r="H40" s="157" t="s">
        <v>162</v>
      </c>
      <c r="I40" s="157"/>
      <c r="J40" s="157" t="s">
        <v>163</v>
      </c>
      <c r="K40" s="158"/>
    </row>
    <row r="41" spans="1:13" ht="18.75" customHeight="1">
      <c r="A41" s="58" t="s">
        <v>108</v>
      </c>
      <c r="B41" s="157"/>
      <c r="C41" s="157"/>
      <c r="D41" s="157"/>
      <c r="E41" s="157"/>
      <c r="F41" s="157"/>
      <c r="G41" s="157"/>
      <c r="H41" s="157"/>
      <c r="I41" s="157"/>
      <c r="J41" s="157"/>
      <c r="K41" s="158"/>
      <c r="M41" s="51"/>
    </row>
    <row r="42" spans="1:13" ht="30.95" customHeight="1">
      <c r="A42" s="159"/>
      <c r="B42" s="157"/>
      <c r="C42" s="157"/>
      <c r="D42" s="157"/>
      <c r="E42" s="157"/>
      <c r="F42" s="157"/>
      <c r="G42" s="157"/>
      <c r="H42" s="157"/>
      <c r="I42" s="157"/>
      <c r="J42" s="157"/>
      <c r="K42" s="158"/>
    </row>
    <row r="43" spans="1:13" ht="18.75" customHeight="1">
      <c r="A43" s="159"/>
      <c r="B43" s="157"/>
      <c r="C43" s="157"/>
      <c r="D43" s="157"/>
      <c r="E43" s="157"/>
      <c r="F43" s="157"/>
      <c r="G43" s="157"/>
      <c r="H43" s="157"/>
      <c r="I43" s="157"/>
      <c r="J43" s="157"/>
      <c r="K43" s="158"/>
    </row>
    <row r="44" spans="1:13" ht="32.1" customHeight="1">
      <c r="A44" s="61" t="s">
        <v>75</v>
      </c>
      <c r="B44" s="160" t="s">
        <v>164</v>
      </c>
      <c r="C44" s="160"/>
      <c r="D44" s="62" t="s">
        <v>165</v>
      </c>
      <c r="E44" s="63"/>
      <c r="F44" s="62" t="s">
        <v>76</v>
      </c>
      <c r="G44" s="76">
        <v>11.27</v>
      </c>
      <c r="H44" s="161" t="s">
        <v>77</v>
      </c>
      <c r="I44" s="161"/>
      <c r="J44" s="160"/>
      <c r="K44" s="162"/>
    </row>
    <row r="45" spans="1:13" ht="16.5" customHeight="1"/>
    <row r="46" spans="1:13" ht="16.5" customHeight="1"/>
    <row r="47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42" name="Check Box 40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43" name="Check Box 41">
              <controlPr defaultSize="0" autoPict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44" name="Check Box 42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45" name="Check Box 43">
              <controlPr defaultSize="0" autoPict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46" name="Check Box 44">
              <controlPr defaultSize="0" autoPict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47" name="Check Box 45">
              <controlPr defaultSize="0" autoPict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48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49" name="Check Box 47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50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51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52" name="Check Box 50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53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54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55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56" name="Check Box 54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57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58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59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60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61" name="Check Box 5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62" name="Check Box 60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63" name="Check Box 61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64" name="Check Box 62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65" name="Check Box 63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66" name="Check Box 64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67" name="Check Box 65">
              <controlPr defaultSize="0" autoPict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68" name="Check Box 66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69" name="Check Box 67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70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71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72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73" name="Check Box 71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74" name="Check Box 72">
              <controlPr defaultSize="0" autoPict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75" name="Check Box 73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76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77" name="Check Box 75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78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79" name="Check Box 77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80" name="Check Box 78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21"/>
  <sheetViews>
    <sheetView topLeftCell="A2" workbookViewId="0">
      <selection activeCell="A16" sqref="A16"/>
    </sheetView>
  </sheetViews>
  <sheetFormatPr defaultColWidth="9" defaultRowHeight="26.1" customHeight="1"/>
  <cols>
    <col min="1" max="1" width="17.125" style="2" customWidth="1"/>
    <col min="2" max="7" width="9.375" style="2" customWidth="1"/>
    <col min="8" max="8" width="9.625" style="2" customWidth="1"/>
    <col min="9" max="9" width="1.875" style="2" customWidth="1"/>
    <col min="10" max="10" width="20.25" style="2" customWidth="1"/>
    <col min="11" max="11" width="19" style="3" customWidth="1"/>
    <col min="12" max="12" width="20" style="3" customWidth="1"/>
    <col min="13" max="13" width="18" style="3" customWidth="1"/>
    <col min="14" max="14" width="15.75" style="3" customWidth="1"/>
    <col min="15" max="15" width="16.375" style="3" customWidth="1"/>
    <col min="16" max="16" width="16.125" style="3" customWidth="1"/>
    <col min="17" max="17" width="16.375" style="3" customWidth="1"/>
    <col min="18" max="16384" width="9" style="2"/>
  </cols>
  <sheetData>
    <row r="1" spans="1:17" ht="30" customHeight="1">
      <c r="A1" s="226" t="s">
        <v>78</v>
      </c>
      <c r="B1" s="227"/>
      <c r="C1" s="227"/>
      <c r="D1" s="227"/>
      <c r="E1" s="227"/>
      <c r="F1" s="227"/>
      <c r="G1" s="227"/>
      <c r="H1" s="227"/>
      <c r="I1" s="227"/>
      <c r="J1" s="227"/>
      <c r="K1" s="228"/>
      <c r="L1" s="228"/>
      <c r="M1" s="228"/>
      <c r="N1" s="228"/>
      <c r="O1" s="228"/>
      <c r="P1" s="228"/>
      <c r="Q1" s="228"/>
    </row>
    <row r="2" spans="1:17" ht="29.1" customHeight="1">
      <c r="A2" s="4" t="s">
        <v>55</v>
      </c>
      <c r="B2" s="217" t="s">
        <v>178</v>
      </c>
      <c r="C2" s="217"/>
      <c r="D2" s="5" t="s">
        <v>58</v>
      </c>
      <c r="E2" s="217" t="s">
        <v>179</v>
      </c>
      <c r="F2" s="217"/>
      <c r="G2" s="217"/>
      <c r="H2" s="217"/>
      <c r="I2" s="37"/>
      <c r="J2" s="38" t="s">
        <v>54</v>
      </c>
      <c r="K2" s="218" t="s">
        <v>180</v>
      </c>
      <c r="L2" s="218"/>
      <c r="M2" s="218"/>
      <c r="N2" s="218"/>
      <c r="O2" s="219"/>
      <c r="P2" s="219"/>
      <c r="Q2" s="220"/>
    </row>
    <row r="3" spans="1:17" ht="29.1" customHeight="1">
      <c r="A3" s="216" t="s">
        <v>79</v>
      </c>
      <c r="B3" s="221" t="s">
        <v>80</v>
      </c>
      <c r="C3" s="221"/>
      <c r="D3" s="221"/>
      <c r="E3" s="221"/>
      <c r="F3" s="221"/>
      <c r="G3" s="221"/>
      <c r="H3" s="221"/>
      <c r="I3" s="27"/>
      <c r="J3" s="222" t="s">
        <v>81</v>
      </c>
      <c r="K3" s="223"/>
      <c r="L3" s="223"/>
      <c r="M3" s="223"/>
      <c r="N3" s="223"/>
      <c r="O3" s="224"/>
      <c r="P3" s="224"/>
      <c r="Q3" s="225"/>
    </row>
    <row r="4" spans="1:17" ht="29.1" customHeight="1">
      <c r="A4" s="216"/>
      <c r="B4" s="6" t="s">
        <v>67</v>
      </c>
      <c r="C4" s="7" t="s">
        <v>68</v>
      </c>
      <c r="D4" s="8" t="s">
        <v>69</v>
      </c>
      <c r="E4" s="9" t="s">
        <v>70</v>
      </c>
      <c r="F4" s="7" t="s">
        <v>71</v>
      </c>
      <c r="G4" s="9" t="s">
        <v>72</v>
      </c>
      <c r="H4" s="7" t="s">
        <v>73</v>
      </c>
      <c r="I4" s="27"/>
      <c r="J4" s="39"/>
      <c r="K4" s="40" t="s">
        <v>67</v>
      </c>
      <c r="L4" s="40" t="s">
        <v>68</v>
      </c>
      <c r="M4" s="41" t="s">
        <v>69</v>
      </c>
      <c r="N4" s="40" t="s">
        <v>70</v>
      </c>
      <c r="O4" s="40" t="s">
        <v>71</v>
      </c>
      <c r="P4" s="40" t="s">
        <v>72</v>
      </c>
      <c r="Q4" s="32" t="s">
        <v>112</v>
      </c>
    </row>
    <row r="5" spans="1:17" ht="29.1" customHeight="1">
      <c r="A5" s="216"/>
      <c r="B5" s="6" t="s">
        <v>82</v>
      </c>
      <c r="C5" s="7" t="s">
        <v>83</v>
      </c>
      <c r="D5" s="8" t="s">
        <v>84</v>
      </c>
      <c r="E5" s="9" t="s">
        <v>85</v>
      </c>
      <c r="F5" s="7" t="s">
        <v>86</v>
      </c>
      <c r="G5" s="9" t="s">
        <v>87</v>
      </c>
      <c r="H5" s="7" t="s">
        <v>88</v>
      </c>
      <c r="I5" s="27"/>
      <c r="J5" s="39"/>
      <c r="K5" s="42" t="s">
        <v>82</v>
      </c>
      <c r="L5" s="42" t="s">
        <v>83</v>
      </c>
      <c r="M5" s="42" t="s">
        <v>84</v>
      </c>
      <c r="N5" s="42" t="s">
        <v>85</v>
      </c>
      <c r="O5" s="42" t="s">
        <v>86</v>
      </c>
      <c r="P5" s="42" t="s">
        <v>87</v>
      </c>
      <c r="Q5" s="42" t="s">
        <v>88</v>
      </c>
    </row>
    <row r="6" spans="1:17" ht="29.1" customHeight="1">
      <c r="A6" s="7" t="s">
        <v>89</v>
      </c>
      <c r="B6" s="10">
        <f>C6-1</f>
        <v>68</v>
      </c>
      <c r="C6" s="10">
        <f>D6-2</f>
        <v>69</v>
      </c>
      <c r="D6" s="11">
        <v>71</v>
      </c>
      <c r="E6" s="12">
        <f>D6+2</f>
        <v>73</v>
      </c>
      <c r="F6" s="10">
        <f>E6+2</f>
        <v>75</v>
      </c>
      <c r="G6" s="12">
        <f>F6+1</f>
        <v>76</v>
      </c>
      <c r="H6" s="10">
        <f>G6+1</f>
        <v>77</v>
      </c>
      <c r="I6" s="27"/>
      <c r="J6" s="43" t="s">
        <v>89</v>
      </c>
      <c r="K6" s="44" t="s">
        <v>115</v>
      </c>
      <c r="L6" s="44" t="s">
        <v>115</v>
      </c>
      <c r="M6" s="44" t="s">
        <v>113</v>
      </c>
      <c r="N6" s="44" t="s">
        <v>115</v>
      </c>
      <c r="O6" s="44" t="s">
        <v>113</v>
      </c>
      <c r="P6" s="44" t="s">
        <v>113</v>
      </c>
      <c r="Q6" s="44"/>
    </row>
    <row r="7" spans="1:17" ht="29.1" customHeight="1">
      <c r="A7" s="7" t="s">
        <v>90</v>
      </c>
      <c r="B7" s="10">
        <f>C7-1</f>
        <v>65</v>
      </c>
      <c r="C7" s="10">
        <f>D7-2</f>
        <v>66</v>
      </c>
      <c r="D7" s="11">
        <v>68</v>
      </c>
      <c r="E7" s="12">
        <f>D7+2</f>
        <v>70</v>
      </c>
      <c r="F7" s="10">
        <f>E7+2</f>
        <v>72</v>
      </c>
      <c r="G7" s="12">
        <f>F7+1</f>
        <v>73</v>
      </c>
      <c r="H7" s="10">
        <f>G7+1</f>
        <v>74</v>
      </c>
      <c r="I7" s="27"/>
      <c r="J7" s="43" t="s">
        <v>90</v>
      </c>
      <c r="K7" s="44" t="s">
        <v>113</v>
      </c>
      <c r="L7" s="44" t="s">
        <v>113</v>
      </c>
      <c r="M7" s="44" t="s">
        <v>113</v>
      </c>
      <c r="N7" s="29" t="s">
        <v>117</v>
      </c>
      <c r="O7" s="44" t="s">
        <v>113</v>
      </c>
      <c r="P7" s="44" t="s">
        <v>113</v>
      </c>
      <c r="Q7" s="44"/>
    </row>
    <row r="8" spans="1:17" ht="29.1" customHeight="1">
      <c r="A8" s="7" t="s">
        <v>91</v>
      </c>
      <c r="B8" s="10">
        <f>C8-4</f>
        <v>104</v>
      </c>
      <c r="C8" s="10">
        <f>D8-4</f>
        <v>108</v>
      </c>
      <c r="D8" s="13" t="s">
        <v>181</v>
      </c>
      <c r="E8" s="12">
        <f>D8+4</f>
        <v>116</v>
      </c>
      <c r="F8" s="10">
        <f>E8+4</f>
        <v>120</v>
      </c>
      <c r="G8" s="12">
        <f>F8+6</f>
        <v>126</v>
      </c>
      <c r="H8" s="10">
        <f>G8+6</f>
        <v>132</v>
      </c>
      <c r="I8" s="27"/>
      <c r="J8" s="43" t="s">
        <v>91</v>
      </c>
      <c r="K8" s="44" t="s">
        <v>115</v>
      </c>
      <c r="L8" s="29" t="s">
        <v>117</v>
      </c>
      <c r="M8" s="44" t="s">
        <v>113</v>
      </c>
      <c r="N8" s="44" t="s">
        <v>113</v>
      </c>
      <c r="O8" s="45" t="s">
        <v>182</v>
      </c>
      <c r="P8" s="45" t="s">
        <v>166</v>
      </c>
      <c r="Q8" s="29"/>
    </row>
    <row r="9" spans="1:17" ht="29.1" customHeight="1">
      <c r="A9" s="14" t="s">
        <v>93</v>
      </c>
      <c r="B9" s="15">
        <f>C9-4</f>
        <v>102</v>
      </c>
      <c r="C9" s="15">
        <f>D9-4</f>
        <v>106</v>
      </c>
      <c r="D9" s="16">
        <v>110</v>
      </c>
      <c r="E9" s="17">
        <f>D9+4</f>
        <v>114</v>
      </c>
      <c r="F9" s="15">
        <f>E9+5</f>
        <v>119</v>
      </c>
      <c r="G9" s="17">
        <f>F9+6</f>
        <v>125</v>
      </c>
      <c r="H9" s="15">
        <f>G9+7</f>
        <v>132</v>
      </c>
      <c r="I9" s="27"/>
      <c r="J9" s="43" t="s">
        <v>92</v>
      </c>
      <c r="K9" s="29" t="s">
        <v>114</v>
      </c>
      <c r="L9" s="44" t="s">
        <v>183</v>
      </c>
      <c r="M9" s="44" t="s">
        <v>113</v>
      </c>
      <c r="N9" s="45" t="s">
        <v>166</v>
      </c>
      <c r="O9" s="44" t="s">
        <v>113</v>
      </c>
      <c r="P9" s="44" t="s">
        <v>113</v>
      </c>
      <c r="Q9" s="44"/>
    </row>
    <row r="10" spans="1:17" ht="29.1" customHeight="1">
      <c r="A10" s="7" t="s">
        <v>184</v>
      </c>
      <c r="B10" s="10">
        <f>C10-1.2</f>
        <v>83.5</v>
      </c>
      <c r="C10" s="10">
        <f>D10-1.8</f>
        <v>84.7</v>
      </c>
      <c r="D10" s="11">
        <v>86.5</v>
      </c>
      <c r="E10" s="12">
        <f>D10+1.8</f>
        <v>88.3</v>
      </c>
      <c r="F10" s="10">
        <f>E10+1.8</f>
        <v>90.1</v>
      </c>
      <c r="G10" s="12">
        <f>F10+1.3</f>
        <v>91.399999999999991</v>
      </c>
      <c r="H10" s="10">
        <f>G10+1.3</f>
        <v>92.699999999999989</v>
      </c>
      <c r="I10" s="27"/>
      <c r="J10" s="43" t="s">
        <v>93</v>
      </c>
      <c r="K10" s="44" t="s">
        <v>115</v>
      </c>
      <c r="L10" s="44" t="s">
        <v>183</v>
      </c>
      <c r="M10" s="29" t="s">
        <v>117</v>
      </c>
      <c r="N10" s="44" t="s">
        <v>113</v>
      </c>
      <c r="O10" s="44" t="s">
        <v>183</v>
      </c>
      <c r="P10" s="44" t="s">
        <v>183</v>
      </c>
      <c r="Q10" s="29"/>
    </row>
    <row r="11" spans="1:17" ht="29.1" customHeight="1">
      <c r="A11" s="7" t="s">
        <v>96</v>
      </c>
      <c r="B11" s="10">
        <f>C11-0.8</f>
        <v>19.899999999999999</v>
      </c>
      <c r="C11" s="10">
        <f>D11-0.8</f>
        <v>20.7</v>
      </c>
      <c r="D11" s="11">
        <v>21.5</v>
      </c>
      <c r="E11" s="12">
        <f>D11+0.8</f>
        <v>22.3</v>
      </c>
      <c r="F11" s="10">
        <f>E11+0.8</f>
        <v>23.1</v>
      </c>
      <c r="G11" s="12">
        <f>F11+1.3</f>
        <v>24.400000000000002</v>
      </c>
      <c r="H11" s="10">
        <f>G11+1.3</f>
        <v>25.700000000000003</v>
      </c>
      <c r="I11" s="27"/>
      <c r="J11" s="43" t="s">
        <v>94</v>
      </c>
      <c r="K11" s="29" t="s">
        <v>116</v>
      </c>
      <c r="L11" s="29" t="s">
        <v>185</v>
      </c>
      <c r="M11" s="29" t="s">
        <v>115</v>
      </c>
      <c r="N11" s="44" t="s">
        <v>113</v>
      </c>
      <c r="O11" s="29" t="s">
        <v>117</v>
      </c>
      <c r="P11" s="29" t="s">
        <v>117</v>
      </c>
      <c r="Q11" s="29"/>
    </row>
    <row r="12" spans="1:17" ht="29.1" customHeight="1">
      <c r="A12" s="7" t="s">
        <v>97</v>
      </c>
      <c r="B12" s="10">
        <f>C12-0.7</f>
        <v>16.600000000000001</v>
      </c>
      <c r="C12" s="10">
        <f>D12-0.7</f>
        <v>17.3</v>
      </c>
      <c r="D12" s="18">
        <v>18</v>
      </c>
      <c r="E12" s="12">
        <f>D12+0.7</f>
        <v>18.7</v>
      </c>
      <c r="F12" s="10">
        <f>E12+0.7</f>
        <v>19.399999999999999</v>
      </c>
      <c r="G12" s="12">
        <f>F12+1</f>
        <v>20.399999999999999</v>
      </c>
      <c r="H12" s="10">
        <f>G12+1</f>
        <v>21.4</v>
      </c>
      <c r="I12" s="27"/>
      <c r="J12" s="43" t="s">
        <v>95</v>
      </c>
      <c r="K12" s="44" t="s">
        <v>115</v>
      </c>
      <c r="L12" s="44" t="s">
        <v>117</v>
      </c>
      <c r="M12" s="29" t="s">
        <v>117</v>
      </c>
      <c r="N12" s="29" t="s">
        <v>117</v>
      </c>
      <c r="O12" s="29" t="s">
        <v>117</v>
      </c>
      <c r="P12" s="29" t="s">
        <v>117</v>
      </c>
      <c r="Q12" s="29"/>
    </row>
    <row r="13" spans="1:17" ht="29.1" customHeight="1">
      <c r="A13" s="7" t="s">
        <v>104</v>
      </c>
      <c r="B13" s="10">
        <f>C13-0.5</f>
        <v>10</v>
      </c>
      <c r="C13" s="10">
        <f>D13-0.5</f>
        <v>10.5</v>
      </c>
      <c r="D13" s="11">
        <v>11</v>
      </c>
      <c r="E13" s="12">
        <f>D13+0.5</f>
        <v>11.5</v>
      </c>
      <c r="F13" s="10">
        <f>E13+0.5</f>
        <v>12</v>
      </c>
      <c r="G13" s="19">
        <f>F13+0.7</f>
        <v>12.7</v>
      </c>
      <c r="H13" s="20">
        <f>G13+0.7</f>
        <v>13.399999999999999</v>
      </c>
      <c r="I13" s="27"/>
      <c r="J13" s="46" t="s">
        <v>186</v>
      </c>
      <c r="K13" s="44" t="s">
        <v>113</v>
      </c>
      <c r="L13" s="29" t="s">
        <v>117</v>
      </c>
      <c r="M13" s="44" t="s">
        <v>113</v>
      </c>
      <c r="N13" s="29" t="s">
        <v>117</v>
      </c>
      <c r="O13" s="44" t="s">
        <v>113</v>
      </c>
      <c r="P13" s="44" t="s">
        <v>113</v>
      </c>
      <c r="Q13" s="29"/>
    </row>
    <row r="14" spans="1:17" ht="29.1" customHeight="1">
      <c r="A14" s="7" t="s">
        <v>100</v>
      </c>
      <c r="B14" s="10">
        <f>C14-1</f>
        <v>52</v>
      </c>
      <c r="C14" s="10">
        <f>D14-1</f>
        <v>53</v>
      </c>
      <c r="D14" s="11">
        <v>54</v>
      </c>
      <c r="E14" s="12">
        <f>D14+1</f>
        <v>55</v>
      </c>
      <c r="F14" s="10">
        <f>E14+1</f>
        <v>56</v>
      </c>
      <c r="G14" s="12">
        <f>F14+1.5</f>
        <v>57.5</v>
      </c>
      <c r="H14" s="10">
        <f>G14+1.5</f>
        <v>59</v>
      </c>
      <c r="I14" s="27"/>
      <c r="J14" s="43" t="s">
        <v>97</v>
      </c>
      <c r="K14" s="29" t="s">
        <v>118</v>
      </c>
      <c r="L14" s="44" t="s">
        <v>113</v>
      </c>
      <c r="M14" s="44" t="s">
        <v>113</v>
      </c>
      <c r="N14" s="44" t="s">
        <v>113</v>
      </c>
      <c r="O14" s="29" t="s">
        <v>117</v>
      </c>
      <c r="P14" s="29" t="s">
        <v>117</v>
      </c>
      <c r="Q14" s="29"/>
    </row>
    <row r="15" spans="1:17" ht="29.1" customHeight="1">
      <c r="A15" s="21"/>
      <c r="B15" s="22"/>
      <c r="C15" s="22"/>
      <c r="D15" s="22"/>
      <c r="E15" s="22"/>
      <c r="F15" s="22"/>
      <c r="G15" s="22"/>
      <c r="H15" s="22"/>
      <c r="I15" s="27"/>
      <c r="J15" s="43" t="s">
        <v>98</v>
      </c>
      <c r="K15" s="44" t="s">
        <v>113</v>
      </c>
      <c r="L15" s="44" t="s">
        <v>117</v>
      </c>
      <c r="M15" s="29" t="s">
        <v>117</v>
      </c>
      <c r="N15" s="44" t="s">
        <v>113</v>
      </c>
      <c r="O15" s="29" t="s">
        <v>117</v>
      </c>
      <c r="P15" s="44" t="s">
        <v>113</v>
      </c>
      <c r="Q15" s="29"/>
    </row>
    <row r="16" spans="1:17" ht="29.1" customHeight="1">
      <c r="A16" s="23"/>
      <c r="B16" s="24"/>
      <c r="C16" s="25"/>
      <c r="D16" s="26"/>
      <c r="E16" s="25"/>
      <c r="F16" s="25"/>
      <c r="G16" s="25"/>
      <c r="H16" s="27"/>
      <c r="I16" s="27"/>
      <c r="J16" s="29"/>
      <c r="K16" s="29"/>
      <c r="L16" s="29"/>
      <c r="M16" s="29"/>
      <c r="N16" s="45"/>
      <c r="O16" s="29"/>
      <c r="P16" s="29"/>
      <c r="Q16" s="29"/>
    </row>
    <row r="17" spans="1:17" ht="29.1" customHeight="1">
      <c r="A17" s="28"/>
      <c r="B17" s="29"/>
      <c r="C17" s="30"/>
      <c r="D17" s="30"/>
      <c r="E17" s="30"/>
      <c r="F17" s="30"/>
      <c r="G17" s="29"/>
      <c r="H17" s="27"/>
      <c r="I17" s="27"/>
      <c r="J17" s="29"/>
      <c r="K17" s="29"/>
      <c r="L17" s="29"/>
      <c r="M17" s="29"/>
      <c r="N17" s="29"/>
      <c r="O17" s="29"/>
      <c r="P17" s="29"/>
      <c r="Q17" s="29"/>
    </row>
    <row r="18" spans="1:17" ht="29.1" customHeight="1">
      <c r="A18" s="31"/>
      <c r="B18" s="32"/>
      <c r="C18" s="33"/>
      <c r="D18" s="33"/>
      <c r="E18" s="34"/>
      <c r="F18" s="34"/>
      <c r="G18" s="32"/>
      <c r="H18" s="27"/>
      <c r="I18" s="27"/>
      <c r="J18" s="32"/>
      <c r="K18" s="32"/>
      <c r="L18" s="29"/>
      <c r="M18" s="32"/>
      <c r="N18" s="32"/>
      <c r="O18" s="32"/>
      <c r="P18" s="32"/>
      <c r="Q18" s="32"/>
    </row>
    <row r="19" spans="1:17" ht="14.25">
      <c r="A19" s="35" t="s">
        <v>108</v>
      </c>
      <c r="D19" s="36"/>
      <c r="E19" s="36"/>
      <c r="F19" s="36"/>
      <c r="G19" s="36"/>
      <c r="H19" s="36"/>
      <c r="I19" s="36"/>
      <c r="J19" s="36"/>
      <c r="K19" s="47"/>
      <c r="L19" s="47"/>
      <c r="M19" s="47"/>
      <c r="N19" s="47"/>
      <c r="O19" s="47"/>
      <c r="P19" s="47"/>
      <c r="Q19" s="47"/>
    </row>
    <row r="20" spans="1:17" ht="14.25">
      <c r="A20" s="2" t="s">
        <v>109</v>
      </c>
      <c r="B20" s="36"/>
      <c r="C20" s="36"/>
      <c r="D20" s="36"/>
      <c r="E20" s="36"/>
      <c r="F20" s="36"/>
      <c r="G20" s="36"/>
      <c r="H20" s="36"/>
      <c r="I20" s="36"/>
      <c r="J20" s="35" t="s">
        <v>111</v>
      </c>
      <c r="K20" s="48"/>
      <c r="L20" s="48" t="s">
        <v>187</v>
      </c>
      <c r="M20" s="48"/>
      <c r="N20" s="48" t="s">
        <v>188</v>
      </c>
      <c r="O20" s="48"/>
      <c r="P20" s="48"/>
    </row>
    <row r="21" spans="1:17" ht="26.1" customHeight="1">
      <c r="A21" s="36"/>
    </row>
  </sheetData>
  <mergeCells count="7">
    <mergeCell ref="A1:Q1"/>
    <mergeCell ref="B2:C2"/>
    <mergeCell ref="E2:H2"/>
    <mergeCell ref="K2:Q2"/>
    <mergeCell ref="B3:H3"/>
    <mergeCell ref="J3:Q3"/>
    <mergeCell ref="A3:A5"/>
  </mergeCells>
  <phoneticPr fontId="30" type="noConversion"/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工作内容</vt:lpstr>
      <vt:lpstr>AQL2.5验货</vt:lpstr>
      <vt:lpstr>尾期验货报告</vt:lpstr>
      <vt:lpstr>尾期验货尺寸表</vt:lpstr>
      <vt:lpstr>尾期2</vt:lpstr>
      <vt:lpstr>验货尺寸表2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2024-11-19T06:41:33Z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4712F23CF68645DD989C735E613B458B</vt:lpwstr>
  </property>
</Properties>
</file>