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6730" tabRatio="916" activeTab="2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中期验货尺寸表  " sheetId="14" r:id="rId6"/>
    <sheet name="尾期" sheetId="5" r:id="rId7"/>
    <sheet name="尾期验货尺寸表" sheetId="15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<sst xmlns="http://schemas.openxmlformats.org/spreadsheetml/2006/main" count="1244" uniqueCount="384">
  <si>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</si>
  <si>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</si>
  <si>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</si>
  <si>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</si>
  <si>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</si>
  <si>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</si>
  <si>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</si>
  <si>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</si>
  <si>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</si>
  <si>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</si>
  <si>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</si>
  <si>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</si>
  <si>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</si>
  <si>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</si>
  <si>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</si>
  <si>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</si>
  <si>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</si>
  <si>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</si>
  <si>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</si>
  <si>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</si>
  <si>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</si>
  <si>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</si>
  <si>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</si>
  <si>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</si>
  <si>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</si>
  <si>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</si>
  <si>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</si>
  <si>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</si>
  <si>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</si>
  <si>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</si>
  <si>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</si>
  <si>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</si>
  <si>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</si>
  <si>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</si>
  <si>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</si>
  <si>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</si>
  <si>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</si>
  <si>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</si>
  <si>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</si>
  <si>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</si>
  <si>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</si>
  <si>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</si>
  <si>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</si>
  <si>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</si>
  <si>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</si>
  <si>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</si>
  <si>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</si>
  <si>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</si>
  <si>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</si>
  <si>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</si>
  <si>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</si>
  <si>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</si>
  <si>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</si>
  <si>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</si>
  <si>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探路者童装</t>
  </si>
  <si>
    <t>合同签订方</t>
  </si>
  <si>
    <t>大连信和服装有限公司</t>
  </si>
  <si>
    <t>生产工厂</t>
  </si>
  <si>
    <t>订单基础信息</t>
  </si>
  <si>
    <t>生产•出货进度</t>
  </si>
  <si>
    <t>指示•确认资料</t>
  </si>
  <si>
    <t>款号</t>
  </si>
  <si>
    <t>QAEEAM95652</t>
  </si>
  <si>
    <t>合同交期</t>
  </si>
  <si>
    <t>产前确认样</t>
  </si>
  <si>
    <t>有✓</t>
  </si>
  <si>
    <t>无</t>
  </si>
  <si>
    <t>品名</t>
  </si>
  <si>
    <t>儿童软壳外套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</si>
  <si>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</si>
  <si>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</si>
  <si>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</si>
  <si>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</si>
  <si>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</si>
  <si>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</si>
  <si>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</si>
  <si>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</si>
  <si>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</si>
  <si>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CGDD24051100003</t>
  </si>
  <si>
    <t>预计发货时间</t>
  </si>
  <si>
    <t>洗唛、合格证指示资料</t>
  </si>
  <si>
    <t>确认资料缺失内容说明：</t>
  </si>
  <si>
    <t>【工艺确认】</t>
  </si>
  <si>
    <t>原材料</t>
  </si>
  <si>
    <t>正✓</t>
  </si>
  <si>
    <t>误</t>
  </si>
  <si>
    <t>印、绣花</t>
  </si>
  <si>
    <t>无此工艺</t>
  </si>
  <si>
    <t>洗水唛</t>
  </si>
  <si>
    <t>辅料使用</t>
  </si>
  <si>
    <t>胶膜工艺</t>
  </si>
  <si>
    <t>正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</si>
  <si>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</si>
  <si>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</si>
  <si>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</si>
  <si>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</si>
  <si>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</si>
  <si>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</si>
  <si>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</si>
  <si>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</si>
  <si>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</si>
  <si>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OK✓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</si>
  <si>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</si>
  <si>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</si>
  <si>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</si>
  <si>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</si>
  <si>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</si>
  <si>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</si>
  <si>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</si>
  <si>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</si>
  <si>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</si>
  <si>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120/60</t>
  </si>
  <si>
    <t>130/64</t>
  </si>
  <si>
    <t>140/68</t>
  </si>
  <si>
    <t>150/72</t>
  </si>
  <si>
    <t>160/80</t>
  </si>
  <si>
    <t>170/88</t>
  </si>
  <si>
    <t>未裁齐原因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</si>
  <si>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</si>
  <si>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晨雾蓝20件</t>
  </si>
  <si>
    <t>【规格确认】</t>
  </si>
  <si>
    <t>①规格测量明细以插入附件形式列明，并注明洗前洗后规格</t>
  </si>
  <si>
    <t>②规格异常情况</t>
  </si>
  <si>
    <t>有</t>
  </si>
  <si>
    <t>无✓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</si>
  <si>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</si>
  <si>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</si>
  <si>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1.合缝线迹不良</t>
  </si>
  <si>
    <t>2.左右兜不等高</t>
  </si>
  <si>
    <t>3.领圈撸条紧起皱</t>
  </si>
  <si>
    <t>4.袖口橡筋载点短</t>
  </si>
  <si>
    <t>5.夹洗麦打褶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</si>
  <si>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</si>
  <si>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</si>
  <si>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</si>
  <si>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</si>
  <si>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</si>
  <si>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</si>
  <si>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</si>
  <si>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</si>
  <si>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</si>
  <si>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关俊华</t>
  </si>
  <si>
    <t>查验时间</t>
  </si>
  <si>
    <t>2024.6.22</t>
  </si>
  <si>
    <t>工厂负责人</t>
  </si>
  <si>
    <t>高玉玲</t>
  </si>
  <si>
    <t>【整改结果】</t>
  </si>
  <si>
    <t>复核时间</t>
  </si>
  <si>
    <t>QC规格测量表</t>
  </si>
  <si>
    <t>QAEEAM93652</t>
  </si>
  <si>
    <t>中童外套</t>
  </si>
  <si>
    <t>部位名称</t>
  </si>
  <si>
    <t>指示规格  FINAL SPEC</t>
  </si>
  <si>
    <t>样品规格  SAMPLE SPEC</t>
  </si>
  <si>
    <t>后中长</t>
  </si>
  <si>
    <t>+0.5</t>
  </si>
  <si>
    <t>胸围</t>
  </si>
  <si>
    <t>/</t>
  </si>
  <si>
    <t>摆围</t>
  </si>
  <si>
    <t>-1</t>
  </si>
  <si>
    <t>领围</t>
  </si>
  <si>
    <t>肩宽</t>
  </si>
  <si>
    <t>肩点袖长</t>
  </si>
  <si>
    <t>袖肥/2</t>
  </si>
  <si>
    <t>袖肘围/2</t>
  </si>
  <si>
    <t>袖口围/2（拉量）</t>
  </si>
  <si>
    <t>袖口围/2（平量）</t>
  </si>
  <si>
    <t>帽高</t>
  </si>
  <si>
    <t>帽宽</t>
  </si>
  <si>
    <t>腰兜长（不含兜盖）</t>
  </si>
  <si>
    <t>左胸标位距前中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</si>
  <si>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</si>
  <si>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</si>
  <si>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</si>
  <si>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</si>
  <si>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</si>
  <si>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</si>
  <si>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</si>
  <si>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</si>
  <si>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</si>
  <si>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</si>
  <si>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</si>
  <si>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</si>
  <si>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</si>
  <si>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齐色齐码32件</t>
  </si>
  <si>
    <t>【耐水洗测试】：耐洗水测试明细（要求齐色、齐号）</t>
  </si>
  <si>
    <t>齐色齐码各1件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</si>
  <si>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</si>
  <si>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</si>
  <si>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1.袖下整烫不良起皱</t>
  </si>
  <si>
    <t>2.线毛没处理干净</t>
  </si>
  <si>
    <t>3.明线跳线</t>
  </si>
  <si>
    <t>【整改的严重缺陷及整改复核时间】</t>
  </si>
  <si>
    <t>2024.6.28</t>
  </si>
  <si>
    <t>+1</t>
  </si>
  <si>
    <t>-0.5</t>
  </si>
  <si>
    <t>QC出货报告书</t>
  </si>
  <si>
    <t>产品名称</t>
  </si>
  <si>
    <t>合同日期</t>
  </si>
  <si>
    <t>检验资料确认</t>
  </si>
  <si>
    <t>交货形式</t>
  </si>
  <si>
    <t>入库</t>
  </si>
  <si>
    <t>面料第三方合格报告</t>
  </si>
  <si>
    <t>验货次数</t>
  </si>
  <si>
    <t>非直发</t>
  </si>
  <si>
    <t>天津库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</si>
  <si>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</si>
  <si>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</si>
  <si>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</si>
  <si>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</si>
  <si>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</si>
  <si>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</si>
  <si>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抽检✓</t>
  </si>
  <si>
    <t>免检</t>
  </si>
  <si>
    <t>复检</t>
  </si>
  <si>
    <t>再复检</t>
  </si>
  <si>
    <t>采购凭证编号：CGDD24051100003</t>
  </si>
  <si>
    <t>中期检验重大改善项目</t>
  </si>
  <si>
    <t>改善结果</t>
  </si>
  <si>
    <t>已改善</t>
  </si>
  <si>
    <t>全色耐洗水测试</t>
  </si>
  <si>
    <t>洗后结果</t>
  </si>
  <si>
    <t>无异常✓</t>
  </si>
  <si>
    <t>洗水前后缩量正常✓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</si>
  <si>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</si>
  <si>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</si>
  <si>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</si>
  <si>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</si>
  <si>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</si>
  <si>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</si>
  <si>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</si>
  <si>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②检验明细：齐色齐码各一箱随机抽检125件</t>
  </si>
  <si>
    <t>情况说明：</t>
  </si>
  <si>
    <t xml:space="preserve">【问题点描述】  </t>
  </si>
  <si>
    <t>1.脏污2件</t>
  </si>
  <si>
    <t>2.线毛2件</t>
  </si>
  <si>
    <t>【检验结果】合格</t>
  </si>
  <si>
    <t>合格：（正常接收）✓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</si>
  <si>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</si>
  <si>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</si>
  <si>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</si>
  <si>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</si>
  <si>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</si>
  <si>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</si>
  <si>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</si>
  <si>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2024.7.10</t>
  </si>
  <si>
    <t>大连信和</t>
  </si>
  <si>
    <t>跟单QC:关俊华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</si>
  <si>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</si>
  <si>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</si>
  <si>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</si>
  <si>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</si>
  <si>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</si>
  <si>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</si>
  <si>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</si>
  <si>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</si>
  <si>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</si>
  <si>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</si>
  <si>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</si>
  <si>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</si>
  <si>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</si>
  <si>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</si>
  <si>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</si>
  <si>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</si>
  <si>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</si>
  <si>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2170-1#</t>
  </si>
  <si>
    <t xml:space="preserve">100D软壳材料 </t>
  </si>
  <si>
    <t>20SS本白/H20//19SS高级灰</t>
  </si>
  <si>
    <t>上海汇良纺织材料有限公司</t>
  </si>
  <si>
    <t>YES</t>
  </si>
  <si>
    <t>5244-1#</t>
  </si>
  <si>
    <t>24FW晨雾蓝/R181//19SS高级灰</t>
  </si>
  <si>
    <t>0502#-1</t>
  </si>
  <si>
    <t>24FW远山紫/R175//19SS高级灰</t>
  </si>
  <si>
    <t>5244-2#</t>
  </si>
  <si>
    <t>24FW蔚海蓝/R183//19SS高级灰</t>
  </si>
  <si>
    <t>5244-3#</t>
  </si>
  <si>
    <t>24SS紫棠/R88//19SS高级灰</t>
  </si>
  <si>
    <t>5142-1#</t>
  </si>
  <si>
    <t>19SS藏蓝/E72//19FW木炭灰</t>
  </si>
  <si>
    <t>5244-4#</t>
  </si>
  <si>
    <t xml:space="preserve">FW09980单表布 </t>
  </si>
  <si>
    <t>24SS紫棠/R88//</t>
  </si>
  <si>
    <t>5142-2#</t>
  </si>
  <si>
    <t>19SS藏蓝/E72//</t>
  </si>
  <si>
    <t>0502#-2</t>
  </si>
  <si>
    <t>24FW远山紫/R175//</t>
  </si>
  <si>
    <t>5244-5#</t>
  </si>
  <si>
    <t>24FW蔚海蓝/R183//</t>
  </si>
  <si>
    <t xml:space="preserve">G19SS1221/经编面料1 </t>
  </si>
  <si>
    <t>19SS明灰/E75//</t>
  </si>
  <si>
    <t>福建乾丰纺织科技有限公司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</si>
  <si>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</si>
  <si>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</si>
  <si>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</si>
  <si>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</si>
  <si>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</si>
  <si>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</si>
  <si>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</si>
  <si>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</si>
  <si>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</si>
  <si>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</si>
  <si>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</si>
  <si>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2170-2#</t>
  </si>
  <si>
    <t>1.5cm</t>
  </si>
  <si>
    <t>5244-6#</t>
  </si>
  <si>
    <t>0502#-3</t>
  </si>
  <si>
    <t>5244-7#</t>
  </si>
  <si>
    <t>5244-8#</t>
  </si>
  <si>
    <t>5142-3#</t>
  </si>
  <si>
    <t>5244-9#</t>
  </si>
  <si>
    <t>5142-4#</t>
  </si>
  <si>
    <t>0502#-4</t>
  </si>
  <si>
    <t>5244-10#</t>
  </si>
  <si>
    <r>
      <rPr>
        <b/>
        <sz val="12"/>
        <color theme="1"/>
        <rFont val="微软雅黑"/>
        <charset val="134"/>
      </rPr>
      <t>测试要求：</t>
    </r>
    <r>
      <rPr>
        <sz val="12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</si>
  <si>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</si>
  <si>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</si>
  <si>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</si>
  <si>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</si>
  <si>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</si>
  <si>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</si>
  <si>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</si>
  <si>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</si>
  <si>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</si>
  <si>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洗测5次</t>
  </si>
  <si>
    <t>0520-1</t>
  </si>
  <si>
    <t>FW09980</t>
  </si>
  <si>
    <t>远山紫</t>
  </si>
  <si>
    <t>FW09981</t>
  </si>
  <si>
    <t>合格</t>
  </si>
  <si>
    <t>物料6</t>
  </si>
  <si>
    <t>物料7</t>
  </si>
  <si>
    <t>物料8</t>
  </si>
  <si>
    <t>物料9</t>
  </si>
  <si>
    <t>物料10</t>
  </si>
  <si>
    <t>FK03701</t>
  </si>
  <si>
    <t>SJ00006</t>
  </si>
  <si>
    <t xml:space="preserve">松紧带（2CM） </t>
  </si>
  <si>
    <t>上海锦湾实业有限公司</t>
  </si>
  <si>
    <t>BB00019</t>
  </si>
  <si>
    <t>TOREAD压花弹力后领带</t>
  </si>
  <si>
    <t>WX00063</t>
  </si>
  <si>
    <t>5#树脂开尾，</t>
  </si>
  <si>
    <t>WX</t>
  </si>
  <si>
    <t>MS00044</t>
  </si>
  <si>
    <t>魔术贴</t>
  </si>
  <si>
    <t>江苏百宏复合材料科技股份有限公司</t>
  </si>
  <si>
    <t>0520-2</t>
  </si>
  <si>
    <t>晨雾蓝</t>
  </si>
  <si>
    <r>
      <rPr>
        <b/>
        <sz val="12"/>
        <color theme="1"/>
        <rFont val="微软雅黑"/>
        <charset val="134"/>
      </rPr>
      <t>测试要求：</t>
    </r>
    <r>
      <rPr>
        <sz val="12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</si>
  <si>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</si>
  <si>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</si>
  <si>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</si>
  <si>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</si>
  <si>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</si>
  <si>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</si>
  <si>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0429-1</t>
  </si>
  <si>
    <t>水压5000</t>
  </si>
  <si>
    <r>
      <rPr>
        <sz val="12"/>
        <color theme="1"/>
        <rFont val="宋体"/>
        <charset val="134"/>
      </rPr>
      <t>0429-2</t>
    </r>
  </si>
  <si>
    <r>
      <rPr>
        <sz val="12"/>
        <color theme="1"/>
        <rFont val="宋体"/>
        <charset val="134"/>
      </rPr>
      <t>0429-3</t>
    </r>
  </si>
  <si>
    <r>
      <rPr>
        <sz val="12"/>
        <color theme="1"/>
        <rFont val="宋体"/>
        <charset val="134"/>
      </rPr>
      <t>0429-4</t>
    </r>
  </si>
  <si>
    <r>
      <rPr>
        <sz val="12"/>
        <color theme="1"/>
        <rFont val="宋体"/>
        <charset val="134"/>
      </rPr>
      <t>0429-5</t>
    </r>
  </si>
  <si>
    <r>
      <rPr>
        <sz val="12"/>
        <color theme="1"/>
        <rFont val="宋体"/>
        <charset val="134"/>
      </rPr>
      <t>0429-6</t>
    </r>
  </si>
  <si>
    <r>
      <rPr>
        <sz val="12"/>
        <color theme="1"/>
        <rFont val="宋体"/>
        <charset val="134"/>
      </rPr>
      <t>0429-7</t>
    </r>
  </si>
  <si>
    <r>
      <rPr>
        <sz val="12"/>
        <color theme="1"/>
        <rFont val="宋体"/>
        <charset val="134"/>
      </rPr>
      <t>0429-8</t>
    </r>
  </si>
  <si>
    <r>
      <rPr>
        <sz val="12"/>
        <color theme="1"/>
        <rFont val="宋体"/>
        <charset val="134"/>
      </rPr>
      <t>0429-9</t>
    </r>
  </si>
  <si>
    <r>
      <rPr>
        <sz val="12"/>
        <color theme="1"/>
        <rFont val="宋体"/>
        <charset val="134"/>
      </rPr>
      <t>0429-10</t>
    </r>
  </si>
  <si>
    <r>
      <rPr>
        <b/>
        <sz val="10"/>
        <color theme="1"/>
        <rFont val="宋体"/>
        <charset val="134"/>
      </rPr>
      <t>测试要求：</t>
    </r>
    <r>
      <rPr>
        <sz val="10"/>
        <color theme="1"/>
        <rFont val="宋体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</si>
  <si>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</si>
  <si>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</si>
  <si>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</si>
  <si>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</si>
  <si>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</si>
  <si>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sz val="12"/>
        <color theme="1"/>
        <rFont val="宋体"/>
        <charset val="134"/>
        <scheme val="minor"/>
      </rPr>
      <t>0</t>
    </r>
    <r>
      <rPr>
        <sz val="12"/>
        <color theme="1"/>
        <rFont val="宋体"/>
        <charset val="134"/>
        <scheme val="minor"/>
      </rPr>
      <t>520-3</t>
    </r>
  </si>
  <si>
    <t>前牌、下摆贴、兜盖</t>
  </si>
  <si>
    <t>压胶</t>
  </si>
  <si>
    <r>
      <rPr>
        <sz val="12"/>
        <color theme="1"/>
        <rFont val="宋体"/>
        <charset val="134"/>
        <scheme val="minor"/>
      </rPr>
      <t>0</t>
    </r>
    <r>
      <rPr>
        <sz val="12"/>
        <color theme="1"/>
        <rFont val="宋体"/>
        <charset val="134"/>
        <scheme val="minor"/>
      </rPr>
      <t>520-4</t>
    </r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</si>
  <si>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</si>
  <si>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</si>
  <si>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</si>
  <si>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</si>
  <si>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19SS白色/E73//</t>
  </si>
  <si>
    <t>24FW闪耀橙/R182//
'19SS藏蓝/E72//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</si>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</sst>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h:mm:ss;@"/>
    <numFmt numFmtId="177" formatCode="0.0%"/>
  </numFmts>
  <fonts count="60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9"/>
      <color rgb="FF000000"/>
      <name val="微软雅黑"/>
      <charset val="134"/>
    </font>
    <font>
      <sz val="9"/>
      <color rgb="FF000000"/>
      <name val="宋体"/>
      <charset val="134"/>
    </font>
    <font>
      <sz val="11"/>
      <color theme="1"/>
      <name val="宋体"/>
      <charset val="134"/>
    </font>
    <font>
      <sz val="12"/>
      <color theme="1"/>
      <name val="宋体"/>
      <charset val="134"/>
    </font>
    <font>
      <b/>
      <sz val="20"/>
      <color theme="1"/>
      <name val="宋体"/>
      <charset val="134"/>
    </font>
    <font>
      <b/>
      <sz val="10"/>
      <color theme="1"/>
      <name val="宋体"/>
      <charset val="134"/>
    </font>
    <font>
      <b/>
      <sz val="14"/>
      <color theme="1"/>
      <name val="宋体"/>
      <charset val="134"/>
    </font>
    <font>
      <sz val="14"/>
      <color theme="1"/>
      <name val="宋体"/>
      <charset val="134"/>
    </font>
    <font>
      <sz val="10"/>
      <color theme="1"/>
      <name val="宋体"/>
      <charset val="134"/>
    </font>
    <font>
      <sz val="12"/>
      <color theme="1"/>
      <name val="微软雅黑"/>
      <charset val="134"/>
    </font>
    <font>
      <sz val="12"/>
      <color rgb="FF000000"/>
      <name val="微软雅黑"/>
      <charset val="134"/>
    </font>
    <font>
      <b/>
      <sz val="12"/>
      <color theme="1"/>
      <name val="宋体"/>
      <charset val="134"/>
      <scheme val="minor"/>
    </font>
    <font>
      <sz val="12"/>
      <color rgb="FF000000"/>
      <name val="宋体"/>
      <charset val="134"/>
    </font>
    <font>
      <b/>
      <sz val="12"/>
      <color theme="1"/>
      <name val="宋体"/>
      <charset val="134"/>
    </font>
    <font>
      <sz val="12"/>
      <name val="宋体"/>
      <charset val="134"/>
      <scheme val="major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微软雅黑"/>
      <charset val="134"/>
    </font>
  </fonts>
  <fills count="36">
    <fill>
      <patternFill patternType="none"/>
    </fill>
    <fill>
      <patternFill patternType="gray125"/>
    </fill>
    <fill>
      <patternFill patternType="solid">
        <fgColor theme="3" tint="0.7999206518753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/>
      <right/>
      <top style="thin">
        <color auto="1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0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7" borderId="79" applyNumberFormat="0" applyFont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80" applyNumberFormat="0" applyFill="0" applyAlignment="0" applyProtection="0">
      <alignment vertical="center"/>
    </xf>
    <xf numFmtId="0" fontId="46" fillId="0" borderId="80" applyNumberFormat="0" applyFill="0" applyAlignment="0" applyProtection="0">
      <alignment vertical="center"/>
    </xf>
    <xf numFmtId="0" fontId="47" fillId="0" borderId="81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8" borderId="82" applyNumberFormat="0" applyAlignment="0" applyProtection="0">
      <alignment vertical="center"/>
    </xf>
    <xf numFmtId="0" fontId="49" fillId="9" borderId="83" applyNumberFormat="0" applyAlignment="0" applyProtection="0">
      <alignment vertical="center"/>
    </xf>
    <xf numFmtId="0" fontId="50" fillId="9" borderId="82" applyNumberFormat="0" applyAlignment="0" applyProtection="0">
      <alignment vertical="center"/>
    </xf>
    <xf numFmtId="0" fontId="51" fillId="10" borderId="84" applyNumberFormat="0" applyAlignment="0" applyProtection="0">
      <alignment vertical="center"/>
    </xf>
    <xf numFmtId="0" fontId="52" fillId="0" borderId="85" applyNumberFormat="0" applyFill="0" applyAlignment="0" applyProtection="0">
      <alignment vertical="center"/>
    </xf>
    <xf numFmtId="0" fontId="53" fillId="0" borderId="86" applyNumberFormat="0" applyFill="0" applyAlignment="0" applyProtection="0">
      <alignment vertical="center"/>
    </xf>
    <xf numFmtId="0" fontId="54" fillId="11" borderId="0" applyNumberFormat="0" applyBorder="0" applyAlignment="0" applyProtection="0">
      <alignment vertical="center"/>
    </xf>
    <xf numFmtId="0" fontId="55" fillId="12" borderId="0" applyNumberFormat="0" applyBorder="0" applyAlignment="0" applyProtection="0">
      <alignment vertical="center"/>
    </xf>
    <xf numFmtId="0" fontId="56" fillId="13" borderId="0" applyNumberFormat="0" applyBorder="0" applyAlignment="0" applyProtection="0">
      <alignment vertical="center"/>
    </xf>
    <xf numFmtId="0" fontId="57" fillId="14" borderId="0" applyNumberFormat="0" applyBorder="0" applyAlignment="0" applyProtection="0">
      <alignment vertical="center"/>
    </xf>
    <xf numFmtId="0" fontId="58" fillId="15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57" fillId="16" borderId="0" applyNumberFormat="0" applyBorder="0" applyAlignment="0" applyProtection="0">
      <alignment vertical="center"/>
    </xf>
    <xf numFmtId="0" fontId="57" fillId="17" borderId="0" applyNumberFormat="0" applyBorder="0" applyAlignment="0" applyProtection="0">
      <alignment vertical="center"/>
    </xf>
    <xf numFmtId="0" fontId="58" fillId="18" borderId="0" applyNumberFormat="0" applyBorder="0" applyAlignment="0" applyProtection="0">
      <alignment vertical="center"/>
    </xf>
    <xf numFmtId="0" fontId="58" fillId="19" borderId="0" applyNumberFormat="0" applyBorder="0" applyAlignment="0" applyProtection="0">
      <alignment vertical="center"/>
    </xf>
    <xf numFmtId="0" fontId="57" fillId="20" borderId="0" applyNumberFormat="0" applyBorder="0" applyAlignment="0" applyProtection="0">
      <alignment vertical="center"/>
    </xf>
    <xf numFmtId="0" fontId="57" fillId="4" borderId="0" applyNumberFormat="0" applyBorder="0" applyAlignment="0" applyProtection="0">
      <alignment vertical="center"/>
    </xf>
    <xf numFmtId="0" fontId="58" fillId="21" borderId="0" applyNumberFormat="0" applyBorder="0" applyAlignment="0" applyProtection="0">
      <alignment vertical="center"/>
    </xf>
    <xf numFmtId="0" fontId="58" fillId="22" borderId="0" applyNumberFormat="0" applyBorder="0" applyAlignment="0" applyProtection="0">
      <alignment vertical="center"/>
    </xf>
    <xf numFmtId="0" fontId="57" fillId="23" borderId="0" applyNumberFormat="0" applyBorder="0" applyAlignment="0" applyProtection="0">
      <alignment vertical="center"/>
    </xf>
    <xf numFmtId="0" fontId="57" fillId="24" borderId="0" applyNumberFormat="0" applyBorder="0" applyAlignment="0" applyProtection="0">
      <alignment vertical="center"/>
    </xf>
    <xf numFmtId="0" fontId="58" fillId="25" borderId="0" applyNumberFormat="0" applyBorder="0" applyAlignment="0" applyProtection="0">
      <alignment vertical="center"/>
    </xf>
    <xf numFmtId="0" fontId="58" fillId="26" borderId="0" applyNumberFormat="0" applyBorder="0" applyAlignment="0" applyProtection="0">
      <alignment vertical="center"/>
    </xf>
    <xf numFmtId="0" fontId="57" fillId="27" borderId="0" applyNumberFormat="0" applyBorder="0" applyAlignment="0" applyProtection="0">
      <alignment vertical="center"/>
    </xf>
    <xf numFmtId="0" fontId="57" fillId="28" borderId="0" applyNumberFormat="0" applyBorder="0" applyAlignment="0" applyProtection="0">
      <alignment vertical="center"/>
    </xf>
    <xf numFmtId="0" fontId="58" fillId="29" borderId="0" applyNumberFormat="0" applyBorder="0" applyAlignment="0" applyProtection="0">
      <alignment vertical="center"/>
    </xf>
    <xf numFmtId="0" fontId="58" fillId="30" borderId="0" applyNumberFormat="0" applyBorder="0" applyAlignment="0" applyProtection="0">
      <alignment vertical="center"/>
    </xf>
    <xf numFmtId="0" fontId="57" fillId="31" borderId="0" applyNumberFormat="0" applyBorder="0" applyAlignment="0" applyProtection="0">
      <alignment vertical="center"/>
    </xf>
    <xf numFmtId="0" fontId="57" fillId="32" borderId="0" applyNumberFormat="0" applyBorder="0" applyAlignment="0" applyProtection="0">
      <alignment vertical="center"/>
    </xf>
    <xf numFmtId="0" fontId="58" fillId="33" borderId="0" applyNumberFormat="0" applyBorder="0" applyAlignment="0" applyProtection="0">
      <alignment vertical="center"/>
    </xf>
    <xf numFmtId="0" fontId="58" fillId="34" borderId="0" applyNumberFormat="0" applyBorder="0" applyAlignment="0" applyProtection="0">
      <alignment vertical="center"/>
    </xf>
    <xf numFmtId="0" fontId="57" fillId="35" borderId="0" applyNumberFormat="0" applyBorder="0" applyAlignment="0" applyProtection="0">
      <alignment vertical="center"/>
    </xf>
    <xf numFmtId="0" fontId="59" fillId="0" borderId="0">
      <alignment horizontal="center" vertical="center"/>
    </xf>
    <xf numFmtId="0" fontId="10" fillId="0" borderId="0">
      <alignment horizontal="center" vertical="center"/>
    </xf>
    <xf numFmtId="0" fontId="10" fillId="0" borderId="0">
      <alignment horizontal="center" vertical="center"/>
    </xf>
    <xf numFmtId="0" fontId="24" fillId="0" borderId="0">
      <alignment vertical="center"/>
    </xf>
    <xf numFmtId="0" fontId="24" fillId="0" borderId="0"/>
    <xf numFmtId="0" fontId="24" fillId="0" borderId="0"/>
    <xf numFmtId="0" fontId="5" fillId="0" borderId="0">
      <alignment vertical="center"/>
    </xf>
    <xf numFmtId="0" fontId="5" fillId="0" borderId="0">
      <alignment vertical="center"/>
    </xf>
  </cellStyleXfs>
  <cellXfs count="429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9" fontId="0" fillId="0" borderId="2" xfId="0" applyNumberFormat="1" applyBorder="1" applyAlignment="1">
      <alignment horizontal="center" vertical="center"/>
    </xf>
    <xf numFmtId="0" fontId="0" fillId="0" borderId="2" xfId="0" applyBorder="1"/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49" fontId="0" fillId="0" borderId="2" xfId="0" applyNumberFormat="1" applyFont="1" applyBorder="1" applyAlignment="1">
      <alignment horizontal="center" vertical="center"/>
    </xf>
    <xf numFmtId="0" fontId="9" fillId="0" borderId="8" xfId="49" applyFont="1" applyBorder="1" applyAlignment="1">
      <alignment horizontal="center" vertical="center" wrapText="1"/>
    </xf>
    <xf numFmtId="0" fontId="10" fillId="0" borderId="9" xfId="50" applyBorder="1" applyAlignment="1">
      <alignment horizontal="center" vertical="center" wrapText="1"/>
    </xf>
    <xf numFmtId="0" fontId="10" fillId="0" borderId="1" xfId="50" applyBorder="1" applyAlignment="1">
      <alignment horizontal="center" vertical="center" wrapText="1"/>
    </xf>
    <xf numFmtId="0" fontId="10" fillId="0" borderId="10" xfId="50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7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1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58" fontId="12" fillId="0" borderId="2" xfId="0" applyNumberFormat="1" applyFont="1" applyBorder="1" applyAlignment="1">
      <alignment vertical="center"/>
    </xf>
    <xf numFmtId="49" fontId="12" fillId="0" borderId="2" xfId="0" applyNumberFormat="1" applyFont="1" applyBorder="1" applyAlignment="1">
      <alignment horizontal="center" vertical="center"/>
    </xf>
    <xf numFmtId="0" fontId="10" fillId="0" borderId="8" xfId="49" applyFont="1" applyBorder="1" applyAlignment="1">
      <alignment horizontal="center" vertical="center" wrapText="1"/>
    </xf>
    <xf numFmtId="0" fontId="10" fillId="0" borderId="9" xfId="50" applyFont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176" fontId="12" fillId="0" borderId="2" xfId="0" applyNumberFormat="1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0" fillId="0" borderId="1" xfId="50" applyFont="1" applyBorder="1" applyAlignment="1">
      <alignment horizontal="center" vertical="center" wrapText="1"/>
    </xf>
    <xf numFmtId="0" fontId="10" fillId="0" borderId="10" xfId="50" applyFont="1" applyBorder="1" applyAlignment="1">
      <alignment horizontal="center" vertical="center" wrapText="1"/>
    </xf>
    <xf numFmtId="0" fontId="10" fillId="0" borderId="4" xfId="50" applyFont="1" applyBorder="1" applyAlignment="1">
      <alignment horizontal="center" vertical="center" wrapText="1"/>
    </xf>
    <xf numFmtId="0" fontId="10" fillId="0" borderId="11" xfId="49" applyFont="1" applyBorder="1" applyAlignment="1">
      <alignment horizontal="center" vertical="center" wrapText="1"/>
    </xf>
    <xf numFmtId="0" fontId="10" fillId="0" borderId="12" xfId="50" applyFont="1" applyBorder="1" applyAlignment="1">
      <alignment horizontal="center" vertical="center" wrapText="1"/>
    </xf>
    <xf numFmtId="0" fontId="15" fillId="0" borderId="5" xfId="0" applyFont="1" applyBorder="1" applyAlignment="1">
      <alignment horizontal="left" vertical="center"/>
    </xf>
    <xf numFmtId="0" fontId="15" fillId="0" borderId="6" xfId="0" applyFont="1" applyBorder="1" applyAlignment="1">
      <alignment horizontal="left" vertical="center"/>
    </xf>
    <xf numFmtId="0" fontId="15" fillId="0" borderId="7" xfId="0" applyFont="1" applyBorder="1" applyAlignment="1">
      <alignment horizontal="left" vertical="center"/>
    </xf>
    <xf numFmtId="0" fontId="16" fillId="0" borderId="5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7" fillId="0" borderId="2" xfId="0" applyFont="1" applyBorder="1" applyAlignment="1">
      <alignment horizontal="left" vertical="center"/>
    </xf>
    <xf numFmtId="0" fontId="12" fillId="0" borderId="3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8" fillId="0" borderId="0" xfId="0" applyFont="1"/>
    <xf numFmtId="0" fontId="0" fillId="0" borderId="0" xfId="0" applyFont="1" applyAlignment="1">
      <alignment vertical="center"/>
    </xf>
    <xf numFmtId="0" fontId="0" fillId="0" borderId="0" xfId="0" applyFont="1"/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49" fontId="0" fillId="0" borderId="3" xfId="0" applyNumberFormat="1" applyFont="1" applyBorder="1" applyAlignment="1">
      <alignment horizontal="center" vertical="center"/>
    </xf>
    <xf numFmtId="0" fontId="19" fillId="0" borderId="11" xfId="49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13" xfId="0" applyFont="1" applyBorder="1" applyAlignment="1">
      <alignment horizontal="center" vertical="center"/>
    </xf>
    <xf numFmtId="49" fontId="0" fillId="0" borderId="13" xfId="0" applyNumberFormat="1" applyFont="1" applyBorder="1" applyAlignment="1">
      <alignment horizontal="center" vertical="center"/>
    </xf>
    <xf numFmtId="0" fontId="19" fillId="0" borderId="14" xfId="49" applyFont="1" applyBorder="1" applyAlignment="1">
      <alignment horizontal="center" vertical="center" wrapText="1"/>
    </xf>
    <xf numFmtId="0" fontId="0" fillId="0" borderId="2" xfId="0" applyFont="1" applyBorder="1" applyAlignment="1">
      <alignment vertical="center"/>
    </xf>
    <xf numFmtId="0" fontId="0" fillId="0" borderId="2" xfId="0" applyFont="1" applyBorder="1" applyAlignment="1">
      <alignment vertical="center" wrapText="1"/>
    </xf>
    <xf numFmtId="0" fontId="20" fillId="0" borderId="5" xfId="0" applyFont="1" applyBorder="1" applyAlignment="1">
      <alignment horizontal="left" vertical="center"/>
    </xf>
    <xf numFmtId="0" fontId="20" fillId="0" borderId="6" xfId="0" applyFont="1" applyBorder="1" applyAlignment="1">
      <alignment horizontal="left" vertical="center"/>
    </xf>
    <xf numFmtId="0" fontId="20" fillId="0" borderId="7" xfId="0" applyFont="1" applyBorder="1" applyAlignment="1">
      <alignment horizontal="left" vertical="center"/>
    </xf>
    <xf numFmtId="0" fontId="0" fillId="0" borderId="5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top" wrapText="1"/>
    </xf>
    <xf numFmtId="0" fontId="18" fillId="0" borderId="2" xfId="0" applyFont="1" applyBorder="1" applyAlignment="1">
      <alignment horizontal="left" vertical="top"/>
    </xf>
    <xf numFmtId="0" fontId="4" fillId="2" borderId="7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9" fillId="0" borderId="8" xfId="49" applyFont="1" applyBorder="1" applyAlignment="1">
      <alignment horizontal="center" vertical="center" wrapText="1"/>
    </xf>
    <xf numFmtId="0" fontId="21" fillId="0" borderId="9" xfId="50" applyFont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9" fontId="0" fillId="0" borderId="2" xfId="0" applyNumberFormat="1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21" fillId="0" borderId="1" xfId="50" applyFont="1" applyBorder="1" applyAlignment="1">
      <alignment horizontal="center" vertical="center" wrapText="1"/>
    </xf>
    <xf numFmtId="0" fontId="21" fillId="0" borderId="10" xfId="50" applyFont="1" applyBorder="1" applyAlignment="1">
      <alignment horizontal="center" vertical="center" wrapText="1"/>
    </xf>
    <xf numFmtId="0" fontId="21" fillId="0" borderId="4" xfId="50" applyFont="1" applyBorder="1" applyAlignment="1">
      <alignment horizontal="center" vertical="center" wrapText="1"/>
    </xf>
    <xf numFmtId="177" fontId="0" fillId="0" borderId="2" xfId="0" applyNumberFormat="1" applyFont="1" applyBorder="1" applyAlignment="1">
      <alignment horizontal="center"/>
    </xf>
    <xf numFmtId="0" fontId="21" fillId="0" borderId="12" xfId="50" applyFont="1" applyBorder="1" applyAlignment="1">
      <alignment horizontal="center" vertical="center" wrapText="1"/>
    </xf>
    <xf numFmtId="17" fontId="0" fillId="0" borderId="2" xfId="0" applyNumberFormat="1" applyFont="1" applyBorder="1" applyAlignment="1">
      <alignment horizontal="center" vertical="center"/>
    </xf>
    <xf numFmtId="0" fontId="19" fillId="0" borderId="2" xfId="49" applyFont="1" applyBorder="1" applyAlignment="1">
      <alignment horizontal="center" vertical="center" wrapText="1"/>
    </xf>
    <xf numFmtId="0" fontId="21" fillId="0" borderId="2" xfId="50" applyFont="1" applyBorder="1" applyAlignment="1">
      <alignment horizontal="center" vertical="center" wrapText="1"/>
    </xf>
    <xf numFmtId="0" fontId="18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top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top" wrapText="1"/>
    </xf>
    <xf numFmtId="0" fontId="12" fillId="3" borderId="0" xfId="54" applyFont="1" applyFill="1"/>
    <xf numFmtId="0" fontId="22" fillId="3" borderId="0" xfId="54" applyFont="1" applyFill="1" applyBorder="1" applyAlignment="1">
      <alignment horizontal="center"/>
    </xf>
    <xf numFmtId="0" fontId="12" fillId="3" borderId="0" xfId="54" applyFont="1" applyFill="1" applyBorder="1" applyAlignment="1">
      <alignment horizontal="center"/>
    </xf>
    <xf numFmtId="0" fontId="22" fillId="3" borderId="15" xfId="52" applyFont="1" applyFill="1" applyBorder="1" applyAlignment="1">
      <alignment horizontal="left" vertical="center"/>
    </xf>
    <xf numFmtId="0" fontId="12" fillId="3" borderId="16" xfId="52" applyFont="1" applyFill="1" applyBorder="1" applyAlignment="1">
      <alignment horizontal="center" vertical="center"/>
    </xf>
    <xf numFmtId="0" fontId="22" fillId="3" borderId="16" xfId="52" applyFont="1" applyFill="1" applyBorder="1" applyAlignment="1">
      <alignment vertical="center"/>
    </xf>
    <xf numFmtId="0" fontId="12" fillId="3" borderId="16" xfId="54" applyFont="1" applyFill="1" applyBorder="1" applyAlignment="1">
      <alignment horizontal="center"/>
    </xf>
    <xf numFmtId="0" fontId="22" fillId="3" borderId="17" xfId="54" applyFont="1" applyFill="1" applyBorder="1" applyAlignment="1" applyProtection="1">
      <alignment horizontal="center" vertical="center"/>
    </xf>
    <xf numFmtId="0" fontId="22" fillId="3" borderId="2" xfId="54" applyFont="1" applyFill="1" applyBorder="1" applyAlignment="1">
      <alignment horizontal="center" vertical="center"/>
    </xf>
    <xf numFmtId="0" fontId="12" fillId="3" borderId="2" xfId="54" applyFont="1" applyFill="1" applyBorder="1" applyAlignment="1">
      <alignment horizontal="center"/>
    </xf>
    <xf numFmtId="0" fontId="23" fillId="0" borderId="7" xfId="53" applyFont="1" applyBorder="1" applyAlignment="1">
      <alignment horizontal="center" vertical="center"/>
    </xf>
    <xf numFmtId="0" fontId="23" fillId="0" borderId="2" xfId="53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/>
    </xf>
    <xf numFmtId="0" fontId="24" fillId="0" borderId="2" xfId="0" applyFont="1" applyFill="1" applyBorder="1" applyAlignment="1">
      <alignment horizontal="center" vertical="center" wrapText="1"/>
    </xf>
    <xf numFmtId="0" fontId="24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12" fillId="3" borderId="18" xfId="54" applyFont="1" applyFill="1" applyBorder="1" applyAlignment="1">
      <alignment horizontal="center"/>
    </xf>
    <xf numFmtId="0" fontId="22" fillId="3" borderId="0" xfId="54" applyFont="1" applyFill="1"/>
    <xf numFmtId="0" fontId="0" fillId="3" borderId="0" xfId="55" applyFont="1" applyFill="1">
      <alignment vertical="center"/>
    </xf>
    <xf numFmtId="0" fontId="22" fillId="3" borderId="16" xfId="52" applyFont="1" applyFill="1" applyBorder="1" applyAlignment="1">
      <alignment horizontal="left" vertical="center"/>
    </xf>
    <xf numFmtId="0" fontId="12" fillId="3" borderId="19" xfId="52" applyFont="1" applyFill="1" applyBorder="1" applyAlignment="1">
      <alignment horizontal="center" vertical="center"/>
    </xf>
    <xf numFmtId="0" fontId="22" fillId="3" borderId="2" xfId="54" applyFont="1" applyFill="1" applyBorder="1" applyAlignment="1" applyProtection="1">
      <alignment horizontal="center" vertical="center"/>
    </xf>
    <xf numFmtId="0" fontId="22" fillId="3" borderId="20" xfId="54" applyFont="1" applyFill="1" applyBorder="1" applyAlignment="1" applyProtection="1">
      <alignment horizontal="center" vertical="center"/>
    </xf>
    <xf numFmtId="0" fontId="12" fillId="3" borderId="2" xfId="54" applyFont="1" applyFill="1" applyBorder="1" applyAlignment="1" applyProtection="1">
      <alignment horizontal="center" vertical="center"/>
    </xf>
    <xf numFmtId="49" fontId="22" fillId="3" borderId="21" xfId="55" applyNumberFormat="1" applyFont="1" applyFill="1" applyBorder="1" applyAlignment="1">
      <alignment horizontal="center" vertical="center"/>
    </xf>
    <xf numFmtId="49" fontId="22" fillId="3" borderId="2" xfId="55" applyNumberFormat="1" applyFont="1" applyFill="1" applyBorder="1" applyAlignment="1">
      <alignment horizontal="center" vertical="center"/>
    </xf>
    <xf numFmtId="49" fontId="12" fillId="3" borderId="2" xfId="55" applyNumberFormat="1" applyFont="1" applyFill="1" applyBorder="1" applyAlignment="1">
      <alignment horizontal="center" vertical="center"/>
    </xf>
    <xf numFmtId="49" fontId="12" fillId="3" borderId="22" xfId="55" applyNumberFormat="1" applyFont="1" applyFill="1" applyBorder="1" applyAlignment="1">
      <alignment horizontal="center" vertical="center"/>
    </xf>
    <xf numFmtId="49" fontId="12" fillId="3" borderId="23" xfId="55" applyNumberFormat="1" applyFont="1" applyFill="1" applyBorder="1" applyAlignment="1">
      <alignment horizontal="center" vertical="center"/>
    </xf>
    <xf numFmtId="49" fontId="22" fillId="3" borderId="23" xfId="55" applyNumberFormat="1" applyFont="1" applyFill="1" applyBorder="1" applyAlignment="1">
      <alignment horizontal="center" vertical="center"/>
    </xf>
    <xf numFmtId="49" fontId="12" fillId="3" borderId="24" xfId="54" applyNumberFormat="1" applyFont="1" applyFill="1" applyBorder="1" applyAlignment="1">
      <alignment horizontal="center"/>
    </xf>
    <xf numFmtId="49" fontId="12" fillId="3" borderId="25" xfId="54" applyNumberFormat="1" applyFont="1" applyFill="1" applyBorder="1" applyAlignment="1">
      <alignment horizontal="center"/>
    </xf>
    <xf numFmtId="49" fontId="12" fillId="3" borderId="25" xfId="55" applyNumberFormat="1" applyFont="1" applyFill="1" applyBorder="1" applyAlignment="1">
      <alignment horizontal="center" vertical="center"/>
    </xf>
    <xf numFmtId="49" fontId="12" fillId="3" borderId="26" xfId="54" applyNumberFormat="1" applyFont="1" applyFill="1" applyBorder="1" applyAlignment="1">
      <alignment horizontal="center"/>
    </xf>
    <xf numFmtId="14" fontId="22" fillId="3" borderId="0" xfId="54" applyNumberFormat="1" applyFont="1" applyFill="1"/>
    <xf numFmtId="0" fontId="24" fillId="0" borderId="0" xfId="52" applyFill="1" applyBorder="1" applyAlignment="1">
      <alignment horizontal="left" vertical="center"/>
    </xf>
    <xf numFmtId="0" fontId="24" fillId="0" borderId="0" xfId="52" applyFont="1" applyFill="1" applyAlignment="1">
      <alignment horizontal="left" vertical="center"/>
    </xf>
    <xf numFmtId="0" fontId="24" fillId="0" borderId="0" xfId="52" applyFill="1" applyAlignment="1">
      <alignment horizontal="left" vertical="center"/>
    </xf>
    <xf numFmtId="0" fontId="25" fillId="0" borderId="27" xfId="52" applyFont="1" applyFill="1" applyBorder="1" applyAlignment="1">
      <alignment horizontal="center" vertical="top"/>
    </xf>
    <xf numFmtId="0" fontId="26" fillId="0" borderId="28" xfId="52" applyFont="1" applyFill="1" applyBorder="1" applyAlignment="1">
      <alignment horizontal="left" vertical="center"/>
    </xf>
    <xf numFmtId="0" fontId="27" fillId="0" borderId="29" xfId="52" applyFont="1" applyFill="1" applyBorder="1" applyAlignment="1">
      <alignment horizontal="center" vertical="center"/>
    </xf>
    <xf numFmtId="0" fontId="26" fillId="0" borderId="29" xfId="52" applyFont="1" applyFill="1" applyBorder="1" applyAlignment="1">
      <alignment horizontal="center" vertical="center"/>
    </xf>
    <xf numFmtId="0" fontId="28" fillId="0" borderId="29" xfId="52" applyFont="1" applyFill="1" applyBorder="1" applyAlignment="1">
      <alignment vertical="center"/>
    </xf>
    <xf numFmtId="0" fontId="26" fillId="0" borderId="29" xfId="52" applyFont="1" applyFill="1" applyBorder="1" applyAlignment="1">
      <alignment vertical="center"/>
    </xf>
    <xf numFmtId="0" fontId="28" fillId="0" borderId="29" xfId="52" applyFont="1" applyFill="1" applyBorder="1" applyAlignment="1">
      <alignment horizontal="center" vertical="center"/>
    </xf>
    <xf numFmtId="0" fontId="26" fillId="0" borderId="30" xfId="52" applyFont="1" applyFill="1" applyBorder="1" applyAlignment="1">
      <alignment vertical="center"/>
    </xf>
    <xf numFmtId="0" fontId="27" fillId="0" borderId="31" xfId="52" applyFont="1" applyFill="1" applyBorder="1" applyAlignment="1">
      <alignment horizontal="center" vertical="center"/>
    </xf>
    <xf numFmtId="0" fontId="26" fillId="0" borderId="31" xfId="52" applyFont="1" applyFill="1" applyBorder="1" applyAlignment="1">
      <alignment vertical="center"/>
    </xf>
    <xf numFmtId="58" fontId="28" fillId="0" borderId="31" xfId="52" applyNumberFormat="1" applyFont="1" applyFill="1" applyBorder="1" applyAlignment="1">
      <alignment horizontal="center" vertical="center"/>
    </xf>
    <xf numFmtId="0" fontId="28" fillId="0" borderId="31" xfId="52" applyFont="1" applyFill="1" applyBorder="1" applyAlignment="1">
      <alignment horizontal="center" vertical="center"/>
    </xf>
    <xf numFmtId="0" fontId="26" fillId="0" borderId="31" xfId="52" applyFont="1" applyFill="1" applyBorder="1" applyAlignment="1">
      <alignment horizontal="center" vertical="center"/>
    </xf>
    <xf numFmtId="0" fontId="26" fillId="0" borderId="30" xfId="52" applyFont="1" applyFill="1" applyBorder="1" applyAlignment="1">
      <alignment horizontal="left" vertical="center"/>
    </xf>
    <xf numFmtId="0" fontId="26" fillId="0" borderId="31" xfId="52" applyFont="1" applyFill="1" applyBorder="1" applyAlignment="1">
      <alignment horizontal="left" vertical="center"/>
    </xf>
    <xf numFmtId="0" fontId="26" fillId="0" borderId="32" xfId="52" applyFont="1" applyFill="1" applyBorder="1" applyAlignment="1">
      <alignment vertical="center"/>
    </xf>
    <xf numFmtId="0" fontId="27" fillId="0" borderId="33" xfId="52" applyFont="1" applyFill="1" applyBorder="1" applyAlignment="1">
      <alignment horizontal="center" vertical="center"/>
    </xf>
    <xf numFmtId="0" fontId="26" fillId="0" borderId="33" xfId="52" applyFont="1" applyFill="1" applyBorder="1" applyAlignment="1">
      <alignment vertical="center"/>
    </xf>
    <xf numFmtId="0" fontId="28" fillId="0" borderId="33" xfId="52" applyFont="1" applyFill="1" applyBorder="1" applyAlignment="1">
      <alignment vertical="center"/>
    </xf>
    <xf numFmtId="0" fontId="28" fillId="0" borderId="33" xfId="52" applyFont="1" applyFill="1" applyBorder="1" applyAlignment="1">
      <alignment horizontal="left" vertical="center"/>
    </xf>
    <xf numFmtId="0" fontId="26" fillId="0" borderId="33" xfId="52" applyFont="1" applyFill="1" applyBorder="1" applyAlignment="1">
      <alignment horizontal="left" vertical="center"/>
    </xf>
    <xf numFmtId="0" fontId="26" fillId="0" borderId="0" xfId="52" applyFont="1" applyFill="1" applyBorder="1" applyAlignment="1">
      <alignment vertical="center"/>
    </xf>
    <xf numFmtId="0" fontId="28" fillId="0" borderId="0" xfId="52" applyFont="1" applyFill="1" applyBorder="1" applyAlignment="1">
      <alignment vertical="center"/>
    </xf>
    <xf numFmtId="0" fontId="28" fillId="0" borderId="0" xfId="52" applyFont="1" applyFill="1" applyAlignment="1">
      <alignment horizontal="left" vertical="center"/>
    </xf>
    <xf numFmtId="0" fontId="26" fillId="0" borderId="28" xfId="52" applyFont="1" applyFill="1" applyBorder="1" applyAlignment="1">
      <alignment vertical="center"/>
    </xf>
    <xf numFmtId="0" fontId="26" fillId="0" borderId="34" xfId="52" applyFont="1" applyFill="1" applyBorder="1" applyAlignment="1">
      <alignment horizontal="left" vertical="center"/>
    </xf>
    <xf numFmtId="0" fontId="26" fillId="0" borderId="35" xfId="52" applyFont="1" applyFill="1" applyBorder="1" applyAlignment="1">
      <alignment horizontal="left" vertical="center"/>
    </xf>
    <xf numFmtId="0" fontId="28" fillId="0" borderId="31" xfId="52" applyFont="1" applyFill="1" applyBorder="1" applyAlignment="1">
      <alignment horizontal="left" vertical="center"/>
    </xf>
    <xf numFmtId="0" fontId="28" fillId="0" borderId="31" xfId="52" applyFont="1" applyFill="1" applyBorder="1" applyAlignment="1">
      <alignment vertical="center"/>
    </xf>
    <xf numFmtId="0" fontId="28" fillId="0" borderId="36" xfId="52" applyFont="1" applyFill="1" applyBorder="1" applyAlignment="1">
      <alignment horizontal="center" vertical="center"/>
    </xf>
    <xf numFmtId="0" fontId="28" fillId="0" borderId="37" xfId="52" applyFont="1" applyFill="1" applyBorder="1" applyAlignment="1">
      <alignment horizontal="center" vertical="center"/>
    </xf>
    <xf numFmtId="0" fontId="29" fillId="0" borderId="38" xfId="52" applyFont="1" applyFill="1" applyBorder="1" applyAlignment="1">
      <alignment horizontal="left" vertical="center"/>
    </xf>
    <xf numFmtId="0" fontId="29" fillId="0" borderId="37" xfId="52" applyFont="1" applyFill="1" applyBorder="1" applyAlignment="1">
      <alignment horizontal="left" vertical="center"/>
    </xf>
    <xf numFmtId="0" fontId="28" fillId="0" borderId="0" xfId="52" applyFont="1" applyFill="1" applyBorder="1" applyAlignment="1">
      <alignment horizontal="left" vertical="center"/>
    </xf>
    <xf numFmtId="0" fontId="26" fillId="0" borderId="29" xfId="52" applyFont="1" applyFill="1" applyBorder="1" applyAlignment="1">
      <alignment horizontal="left" vertical="center"/>
    </xf>
    <xf numFmtId="0" fontId="28" fillId="0" borderId="30" xfId="52" applyFont="1" applyFill="1" applyBorder="1" applyAlignment="1">
      <alignment horizontal="left" vertical="center"/>
    </xf>
    <xf numFmtId="0" fontId="28" fillId="0" borderId="38" xfId="52" applyFont="1" applyFill="1" applyBorder="1" applyAlignment="1">
      <alignment horizontal="left" vertical="center"/>
    </xf>
    <xf numFmtId="0" fontId="28" fillId="0" borderId="37" xfId="52" applyFont="1" applyFill="1" applyBorder="1" applyAlignment="1">
      <alignment horizontal="left" vertical="center"/>
    </xf>
    <xf numFmtId="0" fontId="28" fillId="0" borderId="30" xfId="52" applyFont="1" applyFill="1" applyBorder="1" applyAlignment="1">
      <alignment horizontal="left" vertical="center" wrapText="1"/>
    </xf>
    <xf numFmtId="0" fontId="28" fillId="0" borderId="31" xfId="52" applyFont="1" applyFill="1" applyBorder="1" applyAlignment="1">
      <alignment horizontal="left" vertical="center" wrapText="1"/>
    </xf>
    <xf numFmtId="0" fontId="26" fillId="0" borderId="32" xfId="52" applyFont="1" applyFill="1" applyBorder="1" applyAlignment="1">
      <alignment horizontal="left" vertical="center"/>
    </xf>
    <xf numFmtId="0" fontId="24" fillId="0" borderId="33" xfId="52" applyFill="1" applyBorder="1" applyAlignment="1">
      <alignment horizontal="center" vertical="center"/>
    </xf>
    <xf numFmtId="0" fontId="26" fillId="0" borderId="39" xfId="52" applyFont="1" applyFill="1" applyBorder="1" applyAlignment="1">
      <alignment horizontal="center" vertical="center"/>
    </xf>
    <xf numFmtId="0" fontId="26" fillId="0" borderId="40" xfId="52" applyFont="1" applyFill="1" applyBorder="1" applyAlignment="1">
      <alignment horizontal="left" vertical="center"/>
    </xf>
    <xf numFmtId="0" fontId="24" fillId="0" borderId="38" xfId="52" applyFont="1" applyFill="1" applyBorder="1" applyAlignment="1">
      <alignment horizontal="left" vertical="center"/>
    </xf>
    <xf numFmtId="0" fontId="24" fillId="0" borderId="37" xfId="52" applyFont="1" applyFill="1" applyBorder="1" applyAlignment="1">
      <alignment horizontal="left" vertical="center"/>
    </xf>
    <xf numFmtId="0" fontId="30" fillId="0" borderId="38" xfId="52" applyFont="1" applyFill="1" applyBorder="1" applyAlignment="1">
      <alignment horizontal="left" vertical="center"/>
    </xf>
    <xf numFmtId="0" fontId="28" fillId="0" borderId="41" xfId="52" applyFont="1" applyFill="1" applyBorder="1" applyAlignment="1">
      <alignment horizontal="left" vertical="center"/>
    </xf>
    <xf numFmtId="0" fontId="28" fillId="0" borderId="42" xfId="52" applyFont="1" applyFill="1" applyBorder="1" applyAlignment="1">
      <alignment horizontal="left" vertical="center"/>
    </xf>
    <xf numFmtId="0" fontId="29" fillId="0" borderId="28" xfId="52" applyFont="1" applyFill="1" applyBorder="1" applyAlignment="1">
      <alignment horizontal="left" vertical="center"/>
    </xf>
    <xf numFmtId="0" fontId="29" fillId="0" borderId="29" xfId="52" applyFont="1" applyFill="1" applyBorder="1" applyAlignment="1">
      <alignment horizontal="left" vertical="center"/>
    </xf>
    <xf numFmtId="0" fontId="26" fillId="0" borderId="36" xfId="52" applyFont="1" applyFill="1" applyBorder="1" applyAlignment="1">
      <alignment horizontal="left" vertical="center"/>
    </xf>
    <xf numFmtId="0" fontId="26" fillId="0" borderId="43" xfId="52" applyFont="1" applyFill="1" applyBorder="1" applyAlignment="1">
      <alignment horizontal="left" vertical="center"/>
    </xf>
    <xf numFmtId="0" fontId="28" fillId="0" borderId="33" xfId="52" applyFont="1" applyFill="1" applyBorder="1" applyAlignment="1">
      <alignment horizontal="center" vertical="center"/>
    </xf>
    <xf numFmtId="58" fontId="28" fillId="0" borderId="33" xfId="52" applyNumberFormat="1" applyFont="1" applyFill="1" applyBorder="1" applyAlignment="1">
      <alignment vertical="center"/>
    </xf>
    <xf numFmtId="0" fontId="26" fillId="0" borderId="33" xfId="52" applyFont="1" applyFill="1" applyBorder="1" applyAlignment="1">
      <alignment horizontal="center" vertical="center"/>
    </xf>
    <xf numFmtId="0" fontId="28" fillId="0" borderId="44" xfId="52" applyFont="1" applyFill="1" applyBorder="1" applyAlignment="1">
      <alignment horizontal="center" vertical="center"/>
    </xf>
    <xf numFmtId="0" fontId="26" fillId="0" borderId="45" xfId="52" applyFont="1" applyFill="1" applyBorder="1" applyAlignment="1">
      <alignment horizontal="center" vertical="center"/>
    </xf>
    <xf numFmtId="0" fontId="28" fillId="0" borderId="45" xfId="52" applyFont="1" applyFill="1" applyBorder="1" applyAlignment="1">
      <alignment horizontal="left" vertical="center"/>
    </xf>
    <xf numFmtId="0" fontId="28" fillId="0" borderId="46" xfId="52" applyFont="1" applyFill="1" applyBorder="1" applyAlignment="1">
      <alignment horizontal="left" vertical="center"/>
    </xf>
    <xf numFmtId="0" fontId="26" fillId="0" borderId="47" xfId="52" applyFont="1" applyFill="1" applyBorder="1" applyAlignment="1">
      <alignment horizontal="left" vertical="center"/>
    </xf>
    <xf numFmtId="0" fontId="28" fillId="0" borderId="48" xfId="52" applyFont="1" applyFill="1" applyBorder="1" applyAlignment="1">
      <alignment horizontal="center" vertical="center"/>
    </xf>
    <xf numFmtId="0" fontId="29" fillId="0" borderId="48" xfId="52" applyFont="1" applyFill="1" applyBorder="1" applyAlignment="1">
      <alignment horizontal="left" vertical="center"/>
    </xf>
    <xf numFmtId="0" fontId="26" fillId="0" borderId="44" xfId="52" applyFont="1" applyFill="1" applyBorder="1" applyAlignment="1">
      <alignment horizontal="left" vertical="center"/>
    </xf>
    <xf numFmtId="0" fontId="26" fillId="0" borderId="45" xfId="52" applyFont="1" applyFill="1" applyBorder="1" applyAlignment="1">
      <alignment horizontal="left" vertical="center"/>
    </xf>
    <xf numFmtId="0" fontId="28" fillId="0" borderId="48" xfId="52" applyFont="1" applyFill="1" applyBorder="1" applyAlignment="1">
      <alignment horizontal="left" vertical="center"/>
    </xf>
    <xf numFmtId="0" fontId="28" fillId="0" borderId="45" xfId="52" applyFont="1" applyFill="1" applyBorder="1" applyAlignment="1">
      <alignment horizontal="left" vertical="center" wrapText="1"/>
    </xf>
    <xf numFmtId="0" fontId="24" fillId="0" borderId="46" xfId="52" applyFill="1" applyBorder="1" applyAlignment="1">
      <alignment horizontal="center" vertical="center"/>
    </xf>
    <xf numFmtId="0" fontId="24" fillId="0" borderId="48" xfId="52" applyFont="1" applyFill="1" applyBorder="1" applyAlignment="1">
      <alignment horizontal="left" vertical="center"/>
    </xf>
    <xf numFmtId="0" fontId="28" fillId="0" borderId="49" xfId="52" applyFont="1" applyFill="1" applyBorder="1" applyAlignment="1">
      <alignment horizontal="left" vertical="center"/>
    </xf>
    <xf numFmtId="0" fontId="29" fillId="0" borderId="44" xfId="52" applyFont="1" applyFill="1" applyBorder="1" applyAlignment="1">
      <alignment horizontal="left" vertical="center"/>
    </xf>
    <xf numFmtId="0" fontId="28" fillId="0" borderId="46" xfId="52" applyFont="1" applyFill="1" applyBorder="1" applyAlignment="1">
      <alignment horizontal="center" vertical="center"/>
    </xf>
    <xf numFmtId="0" fontId="24" fillId="0" borderId="0" xfId="52" applyFont="1" applyAlignment="1">
      <alignment horizontal="left" vertical="center"/>
    </xf>
    <xf numFmtId="0" fontId="31" fillId="0" borderId="27" xfId="52" applyFont="1" applyBorder="1" applyAlignment="1">
      <alignment horizontal="center" vertical="top"/>
    </xf>
    <xf numFmtId="0" fontId="30" fillId="0" borderId="50" xfId="52" applyFont="1" applyBorder="1" applyAlignment="1">
      <alignment horizontal="left" vertical="center"/>
    </xf>
    <xf numFmtId="0" fontId="27" fillId="0" borderId="51" xfId="52" applyFont="1" applyBorder="1" applyAlignment="1">
      <alignment horizontal="center" vertical="center"/>
    </xf>
    <xf numFmtId="0" fontId="30" fillId="0" borderId="51" xfId="52" applyFont="1" applyBorder="1" applyAlignment="1">
      <alignment horizontal="center" vertical="center"/>
    </xf>
    <xf numFmtId="0" fontId="29" fillId="0" borderId="51" xfId="52" applyFont="1" applyBorder="1" applyAlignment="1">
      <alignment horizontal="left" vertical="center"/>
    </xf>
    <xf numFmtId="0" fontId="29" fillId="0" borderId="28" xfId="52" applyFont="1" applyBorder="1" applyAlignment="1">
      <alignment horizontal="center" vertical="center"/>
    </xf>
    <xf numFmtId="0" fontId="29" fillId="0" borderId="29" xfId="52" applyFont="1" applyBorder="1" applyAlignment="1">
      <alignment horizontal="center" vertical="center"/>
    </xf>
    <xf numFmtId="0" fontId="29" fillId="0" borderId="44" xfId="52" applyFont="1" applyBorder="1" applyAlignment="1">
      <alignment horizontal="center" vertical="center"/>
    </xf>
    <xf numFmtId="0" fontId="30" fillId="0" borderId="28" xfId="52" applyFont="1" applyBorder="1" applyAlignment="1">
      <alignment horizontal="center" vertical="center"/>
    </xf>
    <xf numFmtId="0" fontId="30" fillId="0" borderId="29" xfId="52" applyFont="1" applyBorder="1" applyAlignment="1">
      <alignment horizontal="center" vertical="center"/>
    </xf>
    <xf numFmtId="0" fontId="30" fillId="0" borderId="44" xfId="52" applyFont="1" applyBorder="1" applyAlignment="1">
      <alignment horizontal="center" vertical="center"/>
    </xf>
    <xf numFmtId="0" fontId="29" fillId="0" borderId="30" xfId="52" applyFont="1" applyBorder="1" applyAlignment="1">
      <alignment horizontal="left" vertical="center"/>
    </xf>
    <xf numFmtId="0" fontId="27" fillId="0" borderId="31" xfId="52" applyFont="1" applyBorder="1" applyAlignment="1">
      <alignment horizontal="center" vertical="center"/>
    </xf>
    <xf numFmtId="0" fontId="27" fillId="0" borderId="45" xfId="52" applyFont="1" applyBorder="1" applyAlignment="1">
      <alignment horizontal="center" vertical="center"/>
    </xf>
    <xf numFmtId="0" fontId="29" fillId="0" borderId="31" xfId="52" applyFont="1" applyBorder="1" applyAlignment="1">
      <alignment horizontal="left" vertical="center"/>
    </xf>
    <xf numFmtId="14" fontId="27" fillId="0" borderId="31" xfId="52" applyNumberFormat="1" applyFont="1" applyBorder="1" applyAlignment="1">
      <alignment horizontal="center" vertical="center"/>
    </xf>
    <xf numFmtId="14" fontId="27" fillId="0" borderId="45" xfId="52" applyNumberFormat="1" applyFont="1" applyBorder="1" applyAlignment="1">
      <alignment horizontal="center" vertical="center"/>
    </xf>
    <xf numFmtId="0" fontId="29" fillId="0" borderId="30" xfId="52" applyFont="1" applyBorder="1" applyAlignment="1">
      <alignment vertical="center"/>
    </xf>
    <xf numFmtId="0" fontId="28" fillId="0" borderId="31" xfId="52" applyFont="1" applyBorder="1" applyAlignment="1">
      <alignment horizontal="center" vertical="center"/>
    </xf>
    <xf numFmtId="0" fontId="28" fillId="0" borderId="45" xfId="52" applyFont="1" applyBorder="1" applyAlignment="1">
      <alignment horizontal="center" vertical="center"/>
    </xf>
    <xf numFmtId="0" fontId="29" fillId="0" borderId="30" xfId="52" applyFont="1" applyBorder="1" applyAlignment="1">
      <alignment horizontal="center" vertical="center"/>
    </xf>
    <xf numFmtId="0" fontId="27" fillId="0" borderId="30" xfId="52" applyFont="1" applyBorder="1" applyAlignment="1">
      <alignment horizontal="left" vertical="center"/>
    </xf>
    <xf numFmtId="0" fontId="32" fillId="0" borderId="32" xfId="52" applyFont="1" applyBorder="1" applyAlignment="1">
      <alignment vertical="center"/>
    </xf>
    <xf numFmtId="0" fontId="27" fillId="0" borderId="33" xfId="52" applyFont="1" applyBorder="1" applyAlignment="1">
      <alignment horizontal="center" vertical="center"/>
    </xf>
    <xf numFmtId="0" fontId="27" fillId="0" borderId="46" xfId="52" applyFont="1" applyBorder="1" applyAlignment="1">
      <alignment horizontal="center" vertical="center"/>
    </xf>
    <xf numFmtId="0" fontId="29" fillId="0" borderId="32" xfId="52" applyFont="1" applyBorder="1" applyAlignment="1">
      <alignment horizontal="left" vertical="center"/>
    </xf>
    <xf numFmtId="0" fontId="29" fillId="0" borderId="33" xfId="52" applyFont="1" applyBorder="1" applyAlignment="1">
      <alignment horizontal="left" vertical="center"/>
    </xf>
    <xf numFmtId="14" fontId="27" fillId="0" borderId="33" xfId="52" applyNumberFormat="1" applyFont="1" applyBorder="1" applyAlignment="1">
      <alignment horizontal="center" vertical="center"/>
    </xf>
    <xf numFmtId="14" fontId="27" fillId="0" borderId="46" xfId="52" applyNumberFormat="1" applyFont="1" applyBorder="1" applyAlignment="1">
      <alignment horizontal="center" vertical="center"/>
    </xf>
    <xf numFmtId="0" fontId="30" fillId="0" borderId="0" xfId="52" applyFont="1" applyBorder="1" applyAlignment="1">
      <alignment horizontal="left" vertical="center"/>
    </xf>
    <xf numFmtId="0" fontId="29" fillId="0" borderId="28" xfId="52" applyFont="1" applyBorder="1" applyAlignment="1">
      <alignment vertical="center"/>
    </xf>
    <xf numFmtId="0" fontId="24" fillId="0" borderId="29" xfId="52" applyFont="1" applyBorder="1" applyAlignment="1">
      <alignment horizontal="left" vertical="center"/>
    </xf>
    <xf numFmtId="0" fontId="27" fillId="0" borderId="29" xfId="52" applyFont="1" applyBorder="1" applyAlignment="1">
      <alignment horizontal="left" vertical="center"/>
    </xf>
    <xf numFmtId="0" fontId="24" fillId="0" borderId="29" xfId="52" applyFont="1" applyBorder="1" applyAlignment="1">
      <alignment vertical="center"/>
    </xf>
    <xf numFmtId="0" fontId="29" fillId="0" borderId="29" xfId="52" applyFont="1" applyBorder="1" applyAlignment="1">
      <alignment vertical="center"/>
    </xf>
    <xf numFmtId="0" fontId="24" fillId="0" borderId="31" xfId="52" applyFont="1" applyBorder="1" applyAlignment="1">
      <alignment horizontal="left" vertical="center"/>
    </xf>
    <xf numFmtId="0" fontId="27" fillId="0" borderId="31" xfId="52" applyFont="1" applyBorder="1" applyAlignment="1">
      <alignment horizontal="left" vertical="center"/>
    </xf>
    <xf numFmtId="0" fontId="24" fillId="0" borderId="31" xfId="52" applyFont="1" applyBorder="1" applyAlignment="1">
      <alignment vertical="center"/>
    </xf>
    <xf numFmtId="0" fontId="29" fillId="0" borderId="31" xfId="52" applyFont="1" applyBorder="1" applyAlignment="1">
      <alignment vertical="center"/>
    </xf>
    <xf numFmtId="0" fontId="29" fillId="0" borderId="0" xfId="52" applyFont="1" applyBorder="1" applyAlignment="1">
      <alignment horizontal="left" vertical="center"/>
    </xf>
    <xf numFmtId="0" fontId="28" fillId="0" borderId="28" xfId="52" applyFont="1" applyBorder="1" applyAlignment="1">
      <alignment horizontal="left" vertical="center"/>
    </xf>
    <xf numFmtId="0" fontId="28" fillId="0" borderId="29" xfId="52" applyFont="1" applyBorder="1" applyAlignment="1">
      <alignment horizontal="left" vertical="center"/>
    </xf>
    <xf numFmtId="0" fontId="28" fillId="0" borderId="38" xfId="52" applyFont="1" applyBorder="1" applyAlignment="1">
      <alignment horizontal="left" vertical="center"/>
    </xf>
    <xf numFmtId="0" fontId="28" fillId="0" borderId="37" xfId="52" applyFont="1" applyBorder="1" applyAlignment="1">
      <alignment horizontal="left" vertical="center"/>
    </xf>
    <xf numFmtId="0" fontId="28" fillId="0" borderId="43" xfId="52" applyFont="1" applyBorder="1" applyAlignment="1">
      <alignment horizontal="left" vertical="center"/>
    </xf>
    <xf numFmtId="0" fontId="28" fillId="0" borderId="36" xfId="52" applyFont="1" applyBorder="1" applyAlignment="1">
      <alignment horizontal="left" vertical="center"/>
    </xf>
    <xf numFmtId="0" fontId="27" fillId="0" borderId="32" xfId="52" applyFont="1" applyBorder="1" applyAlignment="1">
      <alignment horizontal="left" vertical="center"/>
    </xf>
    <xf numFmtId="0" fontId="27" fillId="0" borderId="33" xfId="52" applyFont="1" applyBorder="1" applyAlignment="1">
      <alignment horizontal="left" vertical="center"/>
    </xf>
    <xf numFmtId="0" fontId="30" fillId="0" borderId="0" xfId="0" applyFont="1" applyBorder="1" applyAlignment="1">
      <alignment horizontal="left" vertical="center"/>
    </xf>
    <xf numFmtId="0" fontId="29" fillId="0" borderId="30" xfId="52" applyFont="1" applyFill="1" applyBorder="1" applyAlignment="1">
      <alignment horizontal="left" vertical="center"/>
    </xf>
    <xf numFmtId="0" fontId="27" fillId="0" borderId="31" xfId="52" applyFont="1" applyFill="1" applyBorder="1" applyAlignment="1">
      <alignment horizontal="left" vertical="center"/>
    </xf>
    <xf numFmtId="0" fontId="29" fillId="0" borderId="32" xfId="52" applyFont="1" applyBorder="1" applyAlignment="1">
      <alignment horizontal="center" vertical="center"/>
    </xf>
    <xf numFmtId="0" fontId="29" fillId="0" borderId="33" xfId="52" applyFont="1" applyBorder="1" applyAlignment="1">
      <alignment horizontal="center" vertical="center"/>
    </xf>
    <xf numFmtId="0" fontId="29" fillId="0" borderId="31" xfId="52" applyFont="1" applyBorder="1" applyAlignment="1">
      <alignment horizontal="center" vertical="center"/>
    </xf>
    <xf numFmtId="0" fontId="26" fillId="0" borderId="31" xfId="52" applyFont="1" applyBorder="1" applyAlignment="1">
      <alignment horizontal="left" vertical="center"/>
    </xf>
    <xf numFmtId="0" fontId="29" fillId="0" borderId="41" xfId="52" applyFont="1" applyFill="1" applyBorder="1" applyAlignment="1">
      <alignment horizontal="left" vertical="center"/>
    </xf>
    <xf numFmtId="0" fontId="29" fillId="0" borderId="42" xfId="52" applyFont="1" applyFill="1" applyBorder="1" applyAlignment="1">
      <alignment horizontal="left" vertical="center"/>
    </xf>
    <xf numFmtId="0" fontId="30" fillId="0" borderId="0" xfId="52" applyFont="1" applyFill="1" applyBorder="1" applyAlignment="1">
      <alignment horizontal="left" vertical="center"/>
    </xf>
    <xf numFmtId="0" fontId="27" fillId="0" borderId="40" xfId="52" applyFont="1" applyFill="1" applyBorder="1" applyAlignment="1">
      <alignment horizontal="left" vertical="center"/>
    </xf>
    <xf numFmtId="0" fontId="27" fillId="0" borderId="35" xfId="52" applyFont="1" applyFill="1" applyBorder="1" applyAlignment="1">
      <alignment horizontal="left" vertical="center"/>
    </xf>
    <xf numFmtId="0" fontId="27" fillId="0" borderId="38" xfId="52" applyFont="1" applyFill="1" applyBorder="1" applyAlignment="1">
      <alignment horizontal="left" vertical="center"/>
    </xf>
    <xf numFmtId="0" fontId="27" fillId="0" borderId="37" xfId="52" applyFont="1" applyFill="1" applyBorder="1" applyAlignment="1">
      <alignment horizontal="left" vertical="center"/>
    </xf>
    <xf numFmtId="0" fontId="29" fillId="0" borderId="38" xfId="52" applyFont="1" applyBorder="1" applyAlignment="1">
      <alignment horizontal="left" vertical="center"/>
    </xf>
    <xf numFmtId="0" fontId="29" fillId="0" borderId="37" xfId="52" applyFont="1" applyBorder="1" applyAlignment="1">
      <alignment horizontal="left" vertical="center"/>
    </xf>
    <xf numFmtId="0" fontId="30" fillId="0" borderId="52" xfId="52" applyFont="1" applyBorder="1" applyAlignment="1">
      <alignment vertical="center"/>
    </xf>
    <xf numFmtId="0" fontId="27" fillId="0" borderId="53" xfId="52" applyFont="1" applyBorder="1" applyAlignment="1">
      <alignment horizontal="center" vertical="center"/>
    </xf>
    <xf numFmtId="0" fontId="30" fillId="0" borderId="53" xfId="52" applyFont="1" applyBorder="1" applyAlignment="1">
      <alignment vertical="center"/>
    </xf>
    <xf numFmtId="0" fontId="27" fillId="0" borderId="53" xfId="52" applyFont="1" applyBorder="1" applyAlignment="1">
      <alignment vertical="center"/>
    </xf>
    <xf numFmtId="58" fontId="24" fillId="0" borderId="53" xfId="52" applyNumberFormat="1" applyFont="1" applyBorder="1" applyAlignment="1">
      <alignment vertical="center"/>
    </xf>
    <xf numFmtId="0" fontId="30" fillId="0" borderId="53" xfId="52" applyFont="1" applyBorder="1" applyAlignment="1">
      <alignment horizontal="center" vertical="center"/>
    </xf>
    <xf numFmtId="0" fontId="30" fillId="0" borderId="54" xfId="52" applyFont="1" applyFill="1" applyBorder="1" applyAlignment="1">
      <alignment horizontal="left" vertical="center"/>
    </xf>
    <xf numFmtId="0" fontId="30" fillId="0" borderId="53" xfId="52" applyFont="1" applyFill="1" applyBorder="1" applyAlignment="1">
      <alignment horizontal="left" vertical="center"/>
    </xf>
    <xf numFmtId="0" fontId="30" fillId="0" borderId="55" xfId="52" applyFont="1" applyFill="1" applyBorder="1" applyAlignment="1">
      <alignment horizontal="center" vertical="center"/>
    </xf>
    <xf numFmtId="0" fontId="30" fillId="0" borderId="56" xfId="52" applyFont="1" applyFill="1" applyBorder="1" applyAlignment="1">
      <alignment horizontal="center" vertical="center"/>
    </xf>
    <xf numFmtId="0" fontId="30" fillId="0" borderId="32" xfId="52" applyFont="1" applyFill="1" applyBorder="1" applyAlignment="1">
      <alignment horizontal="center" vertical="center"/>
    </xf>
    <xf numFmtId="0" fontId="30" fillId="0" borderId="33" xfId="52" applyFont="1" applyFill="1" applyBorder="1" applyAlignment="1">
      <alignment horizontal="center" vertical="center"/>
    </xf>
    <xf numFmtId="0" fontId="24" fillId="0" borderId="51" xfId="52" applyFont="1" applyBorder="1" applyAlignment="1">
      <alignment horizontal="center" vertical="center"/>
    </xf>
    <xf numFmtId="0" fontId="24" fillId="0" borderId="57" xfId="52" applyFont="1" applyBorder="1" applyAlignment="1">
      <alignment horizontal="center" vertical="center"/>
    </xf>
    <xf numFmtId="0" fontId="27" fillId="0" borderId="45" xfId="52" applyFont="1" applyBorder="1" applyAlignment="1">
      <alignment horizontal="left" vertical="center"/>
    </xf>
    <xf numFmtId="0" fontId="29" fillId="0" borderId="45" xfId="52" applyFont="1" applyBorder="1" applyAlignment="1">
      <alignment horizontal="center" vertical="center"/>
    </xf>
    <xf numFmtId="0" fontId="29" fillId="0" borderId="46" xfId="52" applyFont="1" applyBorder="1" applyAlignment="1">
      <alignment horizontal="left" vertical="center"/>
    </xf>
    <xf numFmtId="0" fontId="27" fillId="0" borderId="44" xfId="52" applyFont="1" applyBorder="1" applyAlignment="1">
      <alignment horizontal="left" vertical="center"/>
    </xf>
    <xf numFmtId="0" fontId="26" fillId="0" borderId="29" xfId="52" applyFont="1" applyBorder="1" applyAlignment="1">
      <alignment horizontal="left" vertical="center"/>
    </xf>
    <xf numFmtId="0" fontId="26" fillId="0" borderId="44" xfId="52" applyFont="1" applyBorder="1" applyAlignment="1">
      <alignment horizontal="left" vertical="center"/>
    </xf>
    <xf numFmtId="0" fontId="26" fillId="0" borderId="36" xfId="52" applyFont="1" applyBorder="1" applyAlignment="1">
      <alignment horizontal="left" vertical="center"/>
    </xf>
    <xf numFmtId="0" fontId="26" fillId="0" borderId="37" xfId="52" applyFont="1" applyBorder="1" applyAlignment="1">
      <alignment horizontal="left" vertical="center"/>
    </xf>
    <xf numFmtId="0" fontId="26" fillId="0" borderId="48" xfId="52" applyFont="1" applyBorder="1" applyAlignment="1">
      <alignment horizontal="left" vertical="center"/>
    </xf>
    <xf numFmtId="0" fontId="27" fillId="0" borderId="46" xfId="52" applyFont="1" applyBorder="1" applyAlignment="1">
      <alignment horizontal="left" vertical="center"/>
    </xf>
    <xf numFmtId="0" fontId="27" fillId="0" borderId="45" xfId="52" applyFont="1" applyFill="1" applyBorder="1" applyAlignment="1">
      <alignment horizontal="left" vertical="center"/>
    </xf>
    <xf numFmtId="0" fontId="29" fillId="0" borderId="46" xfId="52" applyFont="1" applyBorder="1" applyAlignment="1">
      <alignment horizontal="center" vertical="center"/>
    </xf>
    <xf numFmtId="0" fontId="26" fillId="0" borderId="45" xfId="52" applyFont="1" applyBorder="1" applyAlignment="1">
      <alignment horizontal="left" vertical="center"/>
    </xf>
    <xf numFmtId="0" fontId="29" fillId="0" borderId="49" xfId="52" applyFont="1" applyFill="1" applyBorder="1" applyAlignment="1">
      <alignment horizontal="left" vertical="center"/>
    </xf>
    <xf numFmtId="0" fontId="27" fillId="0" borderId="47" xfId="52" applyFont="1" applyFill="1" applyBorder="1" applyAlignment="1">
      <alignment horizontal="left" vertical="center"/>
    </xf>
    <xf numFmtId="0" fontId="27" fillId="0" borderId="48" xfId="52" applyFont="1" applyFill="1" applyBorder="1" applyAlignment="1">
      <alignment horizontal="left" vertical="center"/>
    </xf>
    <xf numFmtId="0" fontId="29" fillId="0" borderId="48" xfId="52" applyFont="1" applyBorder="1" applyAlignment="1">
      <alignment horizontal="left" vertical="center"/>
    </xf>
    <xf numFmtId="0" fontId="27" fillId="0" borderId="58" xfId="52" applyFont="1" applyBorder="1" applyAlignment="1">
      <alignment horizontal="center" vertical="center"/>
    </xf>
    <xf numFmtId="0" fontId="30" fillId="0" borderId="59" xfId="52" applyFont="1" applyFill="1" applyBorder="1" applyAlignment="1">
      <alignment horizontal="left" vertical="center"/>
    </xf>
    <xf numFmtId="0" fontId="30" fillId="0" borderId="60" xfId="52" applyFont="1" applyFill="1" applyBorder="1" applyAlignment="1">
      <alignment horizontal="center" vertical="center"/>
    </xf>
    <xf numFmtId="0" fontId="30" fillId="0" borderId="46" xfId="52" applyFont="1" applyFill="1" applyBorder="1" applyAlignment="1">
      <alignment horizontal="center" vertical="center"/>
    </xf>
    <xf numFmtId="0" fontId="24" fillId="0" borderId="53" xfId="52" applyFont="1" applyBorder="1" applyAlignment="1">
      <alignment horizontal="center" vertical="center"/>
    </xf>
    <xf numFmtId="0" fontId="24" fillId="0" borderId="58" xfId="52" applyFont="1" applyBorder="1" applyAlignment="1">
      <alignment horizontal="center" vertical="center"/>
    </xf>
    <xf numFmtId="0" fontId="24" fillId="0" borderId="0" xfId="52" applyFont="1" applyBorder="1" applyAlignment="1">
      <alignment horizontal="left" vertical="center"/>
    </xf>
    <xf numFmtId="0" fontId="33" fillId="0" borderId="27" xfId="52" applyFont="1" applyBorder="1" applyAlignment="1">
      <alignment horizontal="center" vertical="top"/>
    </xf>
    <xf numFmtId="0" fontId="27" fillId="0" borderId="36" xfId="52" applyFont="1" applyBorder="1" applyAlignment="1">
      <alignment horizontal="center" vertical="center"/>
    </xf>
    <xf numFmtId="0" fontId="27" fillId="0" borderId="48" xfId="52" applyFont="1" applyBorder="1" applyAlignment="1">
      <alignment horizontal="center" vertical="center"/>
    </xf>
    <xf numFmtId="0" fontId="29" fillId="0" borderId="61" xfId="52" applyFont="1" applyBorder="1" applyAlignment="1">
      <alignment horizontal="left" vertical="center"/>
    </xf>
    <xf numFmtId="0" fontId="29" fillId="0" borderId="39" xfId="52" applyFont="1" applyBorder="1" applyAlignment="1">
      <alignment horizontal="left" vertical="center"/>
    </xf>
    <xf numFmtId="0" fontId="30" fillId="0" borderId="54" xfId="52" applyFont="1" applyBorder="1" applyAlignment="1">
      <alignment horizontal="left" vertical="center"/>
    </xf>
    <xf numFmtId="0" fontId="30" fillId="0" borderId="53" xfId="52" applyFont="1" applyBorder="1" applyAlignment="1">
      <alignment horizontal="left" vertical="center"/>
    </xf>
    <xf numFmtId="0" fontId="29" fillId="0" borderId="55" xfId="52" applyFont="1" applyBorder="1" applyAlignment="1">
      <alignment vertical="center"/>
    </xf>
    <xf numFmtId="0" fontId="24" fillId="0" borderId="56" xfId="52" applyFont="1" applyBorder="1" applyAlignment="1">
      <alignment horizontal="left" vertical="center"/>
    </xf>
    <xf numFmtId="0" fontId="27" fillId="0" borderId="56" xfId="52" applyFont="1" applyBorder="1" applyAlignment="1">
      <alignment horizontal="left" vertical="center"/>
    </xf>
    <xf numFmtId="0" fontId="24" fillId="0" borderId="56" xfId="52" applyFont="1" applyBorder="1" applyAlignment="1">
      <alignment vertical="center"/>
    </xf>
    <xf numFmtId="0" fontId="29" fillId="0" borderId="56" xfId="52" applyFont="1" applyBorder="1" applyAlignment="1">
      <alignment vertical="center"/>
    </xf>
    <xf numFmtId="0" fontId="29" fillId="0" borderId="55" xfId="52" applyFont="1" applyBorder="1" applyAlignment="1">
      <alignment horizontal="center" vertical="center"/>
    </xf>
    <xf numFmtId="0" fontId="27" fillId="0" borderId="56" xfId="52" applyFont="1" applyBorder="1" applyAlignment="1">
      <alignment horizontal="center" vertical="center"/>
    </xf>
    <xf numFmtId="0" fontId="29" fillId="0" borderId="56" xfId="52" applyFont="1" applyBorder="1" applyAlignment="1">
      <alignment horizontal="center" vertical="center"/>
    </xf>
    <xf numFmtId="0" fontId="24" fillId="0" borderId="56" xfId="52" applyFont="1" applyBorder="1" applyAlignment="1">
      <alignment horizontal="center" vertical="center"/>
    </xf>
    <xf numFmtId="0" fontId="24" fillId="0" borderId="31" xfId="52" applyFont="1" applyBorder="1" applyAlignment="1">
      <alignment horizontal="center" vertical="center"/>
    </xf>
    <xf numFmtId="0" fontId="29" fillId="0" borderId="41" xfId="52" applyFont="1" applyBorder="1" applyAlignment="1">
      <alignment horizontal="left" vertical="center" wrapText="1"/>
    </xf>
    <xf numFmtId="0" fontId="29" fillId="0" borderId="42" xfId="52" applyFont="1" applyBorder="1" applyAlignment="1">
      <alignment horizontal="left" vertical="center" wrapText="1"/>
    </xf>
    <xf numFmtId="0" fontId="29" fillId="0" borderId="55" xfId="52" applyFont="1" applyBorder="1" applyAlignment="1">
      <alignment horizontal="left" vertical="center"/>
    </xf>
    <xf numFmtId="0" fontId="29" fillId="0" borderId="56" xfId="52" applyFont="1" applyBorder="1" applyAlignment="1">
      <alignment horizontal="left" vertical="center"/>
    </xf>
    <xf numFmtId="0" fontId="34" fillId="0" borderId="62" xfId="52" applyFont="1" applyBorder="1" applyAlignment="1">
      <alignment horizontal="left" vertical="center" wrapText="1"/>
    </xf>
    <xf numFmtId="9" fontId="27" fillId="0" borderId="31" xfId="52" applyNumberFormat="1" applyFont="1" applyBorder="1" applyAlignment="1">
      <alignment horizontal="center" vertical="center"/>
    </xf>
    <xf numFmtId="0" fontId="30" fillId="0" borderId="54" xfId="0" applyFont="1" applyBorder="1" applyAlignment="1">
      <alignment horizontal="left" vertical="center"/>
    </xf>
    <xf numFmtId="0" fontId="30" fillId="0" borderId="53" xfId="0" applyFont="1" applyBorder="1" applyAlignment="1">
      <alignment horizontal="left" vertical="center"/>
    </xf>
    <xf numFmtId="9" fontId="27" fillId="0" borderId="40" xfId="52" applyNumberFormat="1" applyFont="1" applyBorder="1" applyAlignment="1">
      <alignment horizontal="left" vertical="center"/>
    </xf>
    <xf numFmtId="9" fontId="27" fillId="0" borderId="35" xfId="52" applyNumberFormat="1" applyFont="1" applyBorder="1" applyAlignment="1">
      <alignment horizontal="left" vertical="center"/>
    </xf>
    <xf numFmtId="9" fontId="27" fillId="0" borderId="41" xfId="52" applyNumberFormat="1" applyFont="1" applyBorder="1" applyAlignment="1">
      <alignment horizontal="left" vertical="center"/>
    </xf>
    <xf numFmtId="9" fontId="27" fillId="0" borderId="42" xfId="52" applyNumberFormat="1" applyFont="1" applyBorder="1" applyAlignment="1">
      <alignment horizontal="left" vertical="center"/>
    </xf>
    <xf numFmtId="0" fontId="26" fillId="0" borderId="55" xfId="52" applyFont="1" applyFill="1" applyBorder="1" applyAlignment="1">
      <alignment horizontal="left" vertical="center"/>
    </xf>
    <xf numFmtId="0" fontId="26" fillId="0" borderId="56" xfId="52" applyFont="1" applyFill="1" applyBorder="1" applyAlignment="1">
      <alignment horizontal="left" vertical="center"/>
    </xf>
    <xf numFmtId="0" fontId="26" fillId="0" borderId="63" xfId="52" applyFont="1" applyFill="1" applyBorder="1" applyAlignment="1">
      <alignment horizontal="left" vertical="center"/>
    </xf>
    <xf numFmtId="0" fontId="26" fillId="0" borderId="42" xfId="52" applyFont="1" applyFill="1" applyBorder="1" applyAlignment="1">
      <alignment horizontal="left" vertical="center"/>
    </xf>
    <xf numFmtId="0" fontId="30" fillId="0" borderId="39" xfId="52" applyFont="1" applyFill="1" applyBorder="1" applyAlignment="1">
      <alignment horizontal="left" vertical="center"/>
    </xf>
    <xf numFmtId="0" fontId="27" fillId="0" borderId="64" xfId="52" applyFont="1" applyFill="1" applyBorder="1" applyAlignment="1">
      <alignment horizontal="left" vertical="center"/>
    </xf>
    <xf numFmtId="0" fontId="27" fillId="0" borderId="65" xfId="52" applyFont="1" applyFill="1" applyBorder="1" applyAlignment="1">
      <alignment horizontal="left" vertical="center"/>
    </xf>
    <xf numFmtId="0" fontId="30" fillId="0" borderId="50" xfId="52" applyFont="1" applyBorder="1" applyAlignment="1">
      <alignment vertical="center"/>
    </xf>
    <xf numFmtId="0" fontId="11" fillId="0" borderId="53" xfId="52" applyFont="1" applyBorder="1" applyAlignment="1">
      <alignment horizontal="center" vertical="center"/>
    </xf>
    <xf numFmtId="0" fontId="30" fillId="0" borderId="51" xfId="52" applyFont="1" applyBorder="1" applyAlignment="1">
      <alignment vertical="center"/>
    </xf>
    <xf numFmtId="0" fontId="27" fillId="0" borderId="66" xfId="52" applyFont="1" applyBorder="1" applyAlignment="1">
      <alignment vertical="center"/>
    </xf>
    <xf numFmtId="0" fontId="30" fillId="0" borderId="66" xfId="52" applyFont="1" applyBorder="1" applyAlignment="1">
      <alignment vertical="center"/>
    </xf>
    <xf numFmtId="58" fontId="24" fillId="0" borderId="51" xfId="52" applyNumberFormat="1" applyFont="1" applyBorder="1" applyAlignment="1">
      <alignment vertical="center"/>
    </xf>
    <xf numFmtId="0" fontId="30" fillId="0" borderId="39" xfId="52" applyFont="1" applyBorder="1" applyAlignment="1">
      <alignment horizontal="center" vertical="center"/>
    </xf>
    <xf numFmtId="0" fontId="27" fillId="0" borderId="61" xfId="52" applyFont="1" applyFill="1" applyBorder="1" applyAlignment="1">
      <alignment horizontal="left" vertical="center"/>
    </xf>
    <xf numFmtId="0" fontId="27" fillId="0" borderId="39" xfId="52" applyFont="1" applyFill="1" applyBorder="1" applyAlignment="1">
      <alignment horizontal="left" vertical="center"/>
    </xf>
    <xf numFmtId="0" fontId="24" fillId="0" borderId="66" xfId="52" applyFont="1" applyBorder="1" applyAlignment="1">
      <alignment vertical="center"/>
    </xf>
    <xf numFmtId="0" fontId="29" fillId="0" borderId="67" xfId="52" applyFont="1" applyBorder="1" applyAlignment="1">
      <alignment horizontal="left" vertical="center"/>
    </xf>
    <xf numFmtId="0" fontId="30" fillId="0" borderId="59" xfId="52" applyFont="1" applyBorder="1" applyAlignment="1">
      <alignment horizontal="left" vertical="center"/>
    </xf>
    <xf numFmtId="0" fontId="27" fillId="0" borderId="60" xfId="52" applyFont="1" applyBorder="1" applyAlignment="1">
      <alignment horizontal="left" vertical="center"/>
    </xf>
    <xf numFmtId="0" fontId="29" fillId="0" borderId="0" xfId="52" applyFont="1" applyBorder="1" applyAlignment="1">
      <alignment vertical="center"/>
    </xf>
    <xf numFmtId="0" fontId="29" fillId="0" borderId="49" xfId="52" applyFont="1" applyBorder="1" applyAlignment="1">
      <alignment horizontal="left" vertical="center" wrapText="1"/>
    </xf>
    <xf numFmtId="0" fontId="29" fillId="0" borderId="60" xfId="52" applyFont="1" applyBorder="1" applyAlignment="1">
      <alignment horizontal="left" vertical="center"/>
    </xf>
    <xf numFmtId="0" fontId="35" fillId="0" borderId="45" xfId="52" applyFont="1" applyBorder="1" applyAlignment="1">
      <alignment horizontal="left" vertical="center" wrapText="1"/>
    </xf>
    <xf numFmtId="0" fontId="35" fillId="0" borderId="45" xfId="52" applyFont="1" applyBorder="1" applyAlignment="1">
      <alignment horizontal="left" vertical="center"/>
    </xf>
    <xf numFmtId="0" fontId="28" fillId="0" borderId="45" xfId="52" applyFont="1" applyBorder="1" applyAlignment="1">
      <alignment horizontal="left" vertical="center"/>
    </xf>
    <xf numFmtId="0" fontId="30" fillId="0" borderId="59" xfId="0" applyFont="1" applyBorder="1" applyAlignment="1">
      <alignment horizontal="left" vertical="center"/>
    </xf>
    <xf numFmtId="9" fontId="27" fillId="0" borderId="47" xfId="52" applyNumberFormat="1" applyFont="1" applyBorder="1" applyAlignment="1">
      <alignment horizontal="left" vertical="center"/>
    </xf>
    <xf numFmtId="9" fontId="27" fillId="0" borderId="49" xfId="52" applyNumberFormat="1" applyFont="1" applyBorder="1" applyAlignment="1">
      <alignment horizontal="left" vertical="center"/>
    </xf>
    <xf numFmtId="0" fontId="26" fillId="0" borderId="60" xfId="52" applyFont="1" applyFill="1" applyBorder="1" applyAlignment="1">
      <alignment horizontal="left" vertical="center"/>
    </xf>
    <xf numFmtId="0" fontId="26" fillId="0" borderId="49" xfId="52" applyFont="1" applyFill="1" applyBorder="1" applyAlignment="1">
      <alignment horizontal="left" vertical="center"/>
    </xf>
    <xf numFmtId="0" fontId="27" fillId="0" borderId="68" xfId="52" applyFont="1" applyFill="1" applyBorder="1" applyAlignment="1">
      <alignment horizontal="left" vertical="center"/>
    </xf>
    <xf numFmtId="0" fontId="30" fillId="0" borderId="69" xfId="52" applyFont="1" applyBorder="1" applyAlignment="1">
      <alignment horizontal="center" vertical="center"/>
    </xf>
    <xf numFmtId="0" fontId="27" fillId="0" borderId="66" xfId="52" applyFont="1" applyBorder="1" applyAlignment="1">
      <alignment horizontal="center" vertical="center"/>
    </xf>
    <xf numFmtId="0" fontId="27" fillId="0" borderId="67" xfId="52" applyFont="1" applyBorder="1" applyAlignment="1">
      <alignment horizontal="center" vertical="center"/>
    </xf>
    <xf numFmtId="0" fontId="27" fillId="0" borderId="67" xfId="52" applyFont="1" applyFill="1" applyBorder="1" applyAlignment="1">
      <alignment horizontal="left" vertical="center"/>
    </xf>
    <xf numFmtId="0" fontId="36" fillId="0" borderId="70" xfId="0" applyFont="1" applyBorder="1" applyAlignment="1">
      <alignment horizontal="center" vertical="center" wrapText="1"/>
    </xf>
    <xf numFmtId="0" fontId="36" fillId="0" borderId="71" xfId="0" applyFont="1" applyBorder="1" applyAlignment="1">
      <alignment horizontal="center" vertical="center" wrapText="1"/>
    </xf>
    <xf numFmtId="0" fontId="37" fillId="0" borderId="72" xfId="0" applyFont="1" applyBorder="1"/>
    <xf numFmtId="0" fontId="37" fillId="0" borderId="2" xfId="0" applyFont="1" applyBorder="1"/>
    <xf numFmtId="0" fontId="37" fillId="0" borderId="5" xfId="0" applyFont="1" applyBorder="1" applyAlignment="1">
      <alignment horizontal="center" vertical="center"/>
    </xf>
    <xf numFmtId="0" fontId="37" fillId="0" borderId="7" xfId="0" applyFont="1" applyBorder="1" applyAlignment="1">
      <alignment horizontal="center" vertical="center"/>
    </xf>
    <xf numFmtId="0" fontId="37" fillId="4" borderId="5" xfId="0" applyFont="1" applyFill="1" applyBorder="1" applyAlignment="1">
      <alignment horizontal="center" vertical="center"/>
    </xf>
    <xf numFmtId="0" fontId="37" fillId="4" borderId="7" xfId="0" applyFont="1" applyFill="1" applyBorder="1" applyAlignment="1">
      <alignment horizontal="center" vertical="center"/>
    </xf>
    <xf numFmtId="0" fontId="37" fillId="4" borderId="2" xfId="0" applyFont="1" applyFill="1" applyBorder="1"/>
    <xf numFmtId="0" fontId="0" fillId="0" borderId="72" xfId="0" applyBorder="1"/>
    <xf numFmtId="0" fontId="0" fillId="4" borderId="2" xfId="0" applyFill="1" applyBorder="1"/>
    <xf numFmtId="0" fontId="0" fillId="0" borderId="73" xfId="0" applyBorder="1"/>
    <xf numFmtId="0" fontId="0" fillId="0" borderId="74" xfId="0" applyBorder="1"/>
    <xf numFmtId="0" fontId="0" fillId="4" borderId="74" xfId="0" applyFill="1" applyBorder="1"/>
    <xf numFmtId="0" fontId="0" fillId="5" borderId="0" xfId="0" applyFill="1"/>
    <xf numFmtId="0" fontId="36" fillId="0" borderId="75" xfId="0" applyFont="1" applyBorder="1" applyAlignment="1">
      <alignment horizontal="center" vertical="center" wrapText="1"/>
    </xf>
    <xf numFmtId="0" fontId="37" fillId="0" borderId="76" xfId="0" applyFont="1" applyBorder="1" applyAlignment="1">
      <alignment horizontal="center" vertical="center"/>
    </xf>
    <xf numFmtId="0" fontId="37" fillId="0" borderId="77" xfId="0" applyFont="1" applyBorder="1"/>
    <xf numFmtId="0" fontId="0" fillId="0" borderId="77" xfId="0" applyBorder="1"/>
    <xf numFmtId="0" fontId="0" fillId="0" borderId="78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38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7" fillId="6" borderId="2" xfId="0" applyFont="1" applyFill="1" applyBorder="1" applyAlignment="1">
      <alignment vertical="top" wrapText="1"/>
    </xf>
    <xf numFmtId="0" fontId="20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9" fillId="0" borderId="0" xfId="0" applyFont="1"/>
    <xf numFmtId="0" fontId="39" fillId="0" borderId="0" xfId="0" applyFont="1" applyAlignment="1">
      <alignment vertical="top" wrapText="1"/>
    </xf>
    <xf numFmtId="0" fontId="19" fillId="0" borderId="8" xfId="49" applyFont="1" applyBorder="1" applyAlignment="1" quotePrefix="1">
      <alignment horizontal="center" vertical="center" wrapText="1"/>
    </xf>
    <xf numFmtId="0" fontId="21" fillId="0" borderId="9" xfId="50" applyFont="1" applyBorder="1" applyAlignment="1" quotePrefix="1">
      <alignment horizontal="center" vertical="center" wrapText="1"/>
    </xf>
    <xf numFmtId="0" fontId="0" fillId="0" borderId="2" xfId="0" applyFont="1" applyFill="1" applyBorder="1" applyAlignment="1" quotePrefix="1">
      <alignment horizontal="center" vertical="center" wrapText="1"/>
    </xf>
    <xf numFmtId="0" fontId="0" fillId="0" borderId="2" xfId="0" applyFont="1" applyBorder="1" applyAlignment="1" quotePrefix="1">
      <alignment horizontal="center" vertical="center" wrapText="1"/>
    </xf>
    <xf numFmtId="0" fontId="21" fillId="0" borderId="1" xfId="50" applyFont="1" applyBorder="1" applyAlignment="1" quotePrefix="1">
      <alignment horizontal="center" vertical="center" wrapText="1"/>
    </xf>
    <xf numFmtId="0" fontId="21" fillId="0" borderId="10" xfId="50" applyFont="1" applyBorder="1" applyAlignment="1" quotePrefix="1">
      <alignment horizontal="center" vertical="center" wrapText="1"/>
    </xf>
    <xf numFmtId="0" fontId="21" fillId="0" borderId="4" xfId="50" applyFont="1" applyBorder="1" applyAlignment="1" quotePrefix="1">
      <alignment horizontal="center" vertical="center" wrapText="1"/>
    </xf>
    <xf numFmtId="0" fontId="19" fillId="0" borderId="11" xfId="49" applyFont="1" applyBorder="1" applyAlignment="1" quotePrefix="1">
      <alignment horizontal="center" vertical="center" wrapText="1"/>
    </xf>
    <xf numFmtId="0" fontId="21" fillId="0" borderId="12" xfId="50" applyFont="1" applyBorder="1" applyAlignment="1" quotePrefix="1">
      <alignment horizontal="center" vertical="center" wrapText="1"/>
    </xf>
    <xf numFmtId="0" fontId="19" fillId="0" borderId="2" xfId="49" applyFont="1" applyBorder="1" applyAlignment="1" quotePrefix="1">
      <alignment horizontal="center" vertical="center" wrapText="1"/>
    </xf>
    <xf numFmtId="0" fontId="21" fillId="0" borderId="2" xfId="50" applyFont="1" applyBorder="1" applyAlignment="1" quotePrefix="1">
      <alignment horizontal="center" vertical="center" wrapText="1"/>
    </xf>
    <xf numFmtId="0" fontId="10" fillId="0" borderId="8" xfId="49" applyFont="1" applyBorder="1" applyAlignment="1" quotePrefix="1">
      <alignment horizontal="center" vertical="center" wrapText="1"/>
    </xf>
    <xf numFmtId="0" fontId="10" fillId="0" borderId="9" xfId="50" applyFont="1" applyBorder="1" applyAlignment="1" quotePrefix="1">
      <alignment horizontal="center" vertical="center" wrapText="1"/>
    </xf>
    <xf numFmtId="0" fontId="11" fillId="0" borderId="2" xfId="0" applyFont="1" applyFill="1" applyBorder="1" applyAlignment="1" quotePrefix="1">
      <alignment horizontal="center" vertical="center" wrapText="1"/>
    </xf>
    <xf numFmtId="0" fontId="12" fillId="0" borderId="2" xfId="0" applyFont="1" applyBorder="1" applyAlignment="1" quotePrefix="1">
      <alignment horizontal="center" vertical="center" wrapText="1"/>
    </xf>
    <xf numFmtId="0" fontId="10" fillId="0" borderId="1" xfId="50" applyFont="1" applyBorder="1" applyAlignment="1" quotePrefix="1">
      <alignment horizontal="center" vertical="center" wrapText="1"/>
    </xf>
    <xf numFmtId="0" fontId="10" fillId="0" borderId="10" xfId="50" applyFont="1" applyBorder="1" applyAlignment="1" quotePrefix="1">
      <alignment horizontal="center" vertical="center" wrapText="1"/>
    </xf>
    <xf numFmtId="0" fontId="10" fillId="0" borderId="4" xfId="50" applyFont="1" applyBorder="1" applyAlignment="1" quotePrefix="1">
      <alignment horizontal="center" vertical="center" wrapText="1"/>
    </xf>
    <xf numFmtId="0" fontId="10" fillId="0" borderId="11" xfId="49" applyFont="1" applyBorder="1" applyAlignment="1" quotePrefix="1">
      <alignment horizontal="center" vertical="center" wrapText="1"/>
    </xf>
    <xf numFmtId="0" fontId="10" fillId="0" borderId="12" xfId="50" applyFont="1" applyBorder="1" applyAlignment="1" quotePrefix="1">
      <alignment horizontal="center" vertical="center" wrapText="1"/>
    </xf>
    <xf numFmtId="0" fontId="9" fillId="0" borderId="8" xfId="49" applyFont="1" applyBorder="1" applyAlignment="1" quotePrefix="1">
      <alignment horizontal="center" vertical="center" wrapText="1"/>
    </xf>
    <xf numFmtId="0" fontId="5" fillId="0" borderId="2" xfId="0" applyFont="1" applyFill="1" applyBorder="1" applyAlignment="1" quotePrefix="1">
      <alignment horizontal="center" vertical="center" wrapText="1"/>
    </xf>
    <xf numFmtId="0" fontId="0" fillId="0" borderId="2" xfId="0" applyBorder="1" applyAlignment="1" quotePrefix="1">
      <alignment vertical="center" wrapText="1"/>
    </xf>
    <xf numFmtId="0" fontId="0" fillId="0" borderId="2" xfId="0" applyBorder="1" applyAlignment="1" quotePrefix="1">
      <alignment horizontal="center" vertical="center"/>
    </xf>
    <xf numFmtId="0" fontId="0" fillId="0" borderId="2" xfId="0" applyBorder="1" applyAlignment="1" quotePrefix="1">
      <alignment horizontal="center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10" xfId="49"/>
    <cellStyle name="S16" xfId="50"/>
    <cellStyle name="S16 2" xfId="51"/>
    <cellStyle name="常规 2" xfId="52"/>
    <cellStyle name="常规 23" xfId="53"/>
    <cellStyle name="常规 3" xfId="54"/>
    <cellStyle name="常规 4" xfId="55"/>
    <cellStyle name="常规 40" xfId="56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740025" y="6431915"/>
          <a:ext cx="4337050" cy="25400"/>
        </a:xfrm>
        <a:prstGeom prst="rect">
          <a:avLst/>
        </a:prstGeom>
        <a:ln w="12700"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>
    <xdr:from>
      <xdr:col>2</xdr:col>
      <xdr:colOff>431800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689225" y="4815840"/>
          <a:ext cx="4387850" cy="25400"/>
        </a:xfrm>
        <a:prstGeom prst="rect">
          <a:avLst/>
        </a:prstGeom>
        <a:ln w="12700"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>
    <xdr:from>
      <xdr:col>2</xdr:col>
      <xdr:colOff>355600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613025" y="4815840"/>
          <a:ext cx="4464050" cy="25400"/>
        </a:xfrm>
        <a:prstGeom prst="rect">
          <a:avLst/>
        </a:prstGeom>
        <a:ln w="12700"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740025" y="5185410"/>
          <a:ext cx="4337050" cy="25400"/>
        </a:xfrm>
        <a:prstGeom prst="rect">
          <a:avLst/>
        </a:prstGeom>
        <a:ln w="12700"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740025" y="6431915"/>
          <a:ext cx="4337050" cy="25400"/>
        </a:xfrm>
        <a:prstGeom prst="rect">
          <a:avLst/>
        </a:prstGeom>
        <a:ln w="12700"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644775" y="6294120"/>
          <a:ext cx="4337050" cy="25400"/>
        </a:xfrm>
        <a:prstGeom prst="rect">
          <a:avLst/>
        </a:prstGeom>
        <a:ln w="12700"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>
    <xdr:from>
      <xdr:col>2</xdr:col>
      <xdr:colOff>431800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593975" y="4815840"/>
          <a:ext cx="4387850" cy="25400"/>
        </a:xfrm>
        <a:prstGeom prst="rect">
          <a:avLst/>
        </a:prstGeom>
        <a:ln w="12700"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>
    <xdr:from>
      <xdr:col>2</xdr:col>
      <xdr:colOff>355600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517775" y="4815840"/>
          <a:ext cx="4464050" cy="25400"/>
        </a:xfrm>
        <a:prstGeom prst="rect">
          <a:avLst/>
        </a:prstGeom>
        <a:ln w="12700"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644775" y="5185410"/>
          <a:ext cx="4337050" cy="25400"/>
        </a:xfrm>
        <a:prstGeom prst="rect">
          <a:avLst/>
        </a:prstGeom>
        <a:ln w="12700"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644775" y="6294120"/>
          <a:ext cx="4337050" cy="25400"/>
        </a:xfrm>
        <a:prstGeom prst="rect">
          <a:avLst/>
        </a:prstGeom>
        <a:ln w="12700"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satMod val="300000"/>
                <a:tint val="50000"/>
              </a:schemeClr>
            </a:gs>
            <a:gs pos="35000">
              <a:schemeClr val="phClr">
                <a:satMod val="300000"/>
                <a:tint val="37000"/>
              </a:schemeClr>
            </a:gs>
            <a:gs pos="100000">
              <a:schemeClr val="phClr">
                <a:satMod val="350000"/>
                <a:tint val="15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atMod val="130000"/>
                <a:shade val="100000"/>
                <a:tint val="100000"/>
              </a:schemeClr>
            </a:gs>
            <a:gs pos="100000">
              <a:schemeClr val="phClr">
                <a:satMod val="350000"/>
                <a:shade val="100000"/>
                <a:tint val="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atMod val="105000"/>
              <a:shade val="9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atMod val="350000"/>
                <a:tint val="40000"/>
              </a:schemeClr>
            </a:gs>
            <a:gs pos="40000">
              <a:schemeClr val="phClr">
                <a:satMod val="350000"/>
                <a:shade val="99000"/>
                <a:tint val="45000"/>
              </a:schemeClr>
            </a:gs>
            <a:gs pos="100000">
              <a:schemeClr val="phClr">
                <a:satMod val="255000"/>
                <a:shade val="20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satMod val="300000"/>
                <a:tint val="80000"/>
              </a:schemeClr>
            </a:gs>
            <a:gs pos="100000">
              <a:schemeClr val="phClr">
                <a:satMod val="200000"/>
                <a:shade val="3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workbookViewId="0">
      <selection activeCell="D27" sqref="D27"/>
    </sheetView>
  </sheetViews>
  <sheetFormatPr defaultColWidth="11" defaultRowHeight="15" outlineLevelCol="1"/>
  <cols>
    <col min="1" max="1" width="5.5" customWidth="1"/>
    <col min="2" max="2" width="96.375" style="418" customWidth="1"/>
    <col min="3" max="3" width="10.125" customWidth="1"/>
  </cols>
  <sheetData>
    <row r="1" ht="21" customHeight="1" spans="1:2">
      <c r="A1" s="419"/>
      <c r="B1" s="420" t="s">
        <v>0</v>
      </c>
    </row>
    <row r="2" spans="1:2">
      <c r="A2" s="14">
        <v>1</v>
      </c>
      <c r="B2" s="421" t="s">
        <v>1</v>
      </c>
    </row>
    <row r="3" spans="1:2">
      <c r="A3" s="14">
        <v>2</v>
      </c>
      <c r="B3" s="421" t="s">
        <v>2</v>
      </c>
    </row>
    <row r="4" spans="1:2">
      <c r="A4" s="14">
        <v>3</v>
      </c>
      <c r="B4" s="421" t="s">
        <v>3</v>
      </c>
    </row>
    <row r="5" spans="1:2">
      <c r="A5" s="14">
        <v>4</v>
      </c>
      <c r="B5" s="421" t="s">
        <v>4</v>
      </c>
    </row>
    <row r="6" spans="1:2">
      <c r="A6" s="14">
        <v>5</v>
      </c>
      <c r="B6" s="421" t="s">
        <v>5</v>
      </c>
    </row>
    <row r="7" spans="1:2">
      <c r="A7" s="14">
        <v>6</v>
      </c>
      <c r="B7" s="421" t="s">
        <v>6</v>
      </c>
    </row>
    <row r="8" s="417" customFormat="1" customHeight="1" spans="1:2">
      <c r="A8" s="422">
        <v>7</v>
      </c>
      <c r="B8" s="423" t="s">
        <v>7</v>
      </c>
    </row>
    <row r="9" ht="18.95" customHeight="1" spans="1:2">
      <c r="A9" s="419"/>
      <c r="B9" s="424" t="s">
        <v>8</v>
      </c>
    </row>
    <row r="10" ht="15.95" customHeight="1" spans="1:2">
      <c r="A10" s="14">
        <v>1</v>
      </c>
      <c r="B10" s="425" t="s">
        <v>9</v>
      </c>
    </row>
    <row r="11" spans="1:2">
      <c r="A11" s="14">
        <v>2</v>
      </c>
      <c r="B11" s="421" t="s">
        <v>10</v>
      </c>
    </row>
    <row r="12" spans="1:2">
      <c r="A12" s="14">
        <v>3</v>
      </c>
      <c r="B12" s="423" t="s">
        <v>11</v>
      </c>
    </row>
    <row r="13" spans="1:2">
      <c r="A13" s="14">
        <v>4</v>
      </c>
      <c r="B13" s="421" t="s">
        <v>12</v>
      </c>
    </row>
    <row r="14" spans="1:2">
      <c r="A14" s="14">
        <v>5</v>
      </c>
      <c r="B14" s="421" t="s">
        <v>13</v>
      </c>
    </row>
    <row r="15" spans="1:2">
      <c r="A15" s="14">
        <v>6</v>
      </c>
      <c r="B15" s="421" t="s">
        <v>14</v>
      </c>
    </row>
    <row r="16" spans="1:2">
      <c r="A16" s="14">
        <v>7</v>
      </c>
      <c r="B16" s="421" t="s">
        <v>15</v>
      </c>
    </row>
    <row r="17" spans="1:2">
      <c r="A17" s="14">
        <v>8</v>
      </c>
      <c r="B17" s="421" t="s">
        <v>16</v>
      </c>
    </row>
    <row r="18" spans="1:2">
      <c r="A18" s="14">
        <v>9</v>
      </c>
      <c r="B18" s="421" t="s">
        <v>17</v>
      </c>
    </row>
    <row r="19" spans="1:2">
      <c r="A19" s="14"/>
      <c r="B19" s="421"/>
    </row>
    <row r="20" ht="21" spans="1:2">
      <c r="A20" s="419"/>
      <c r="B20" s="420" t="s">
        <v>18</v>
      </c>
    </row>
    <row r="21" spans="1:2">
      <c r="A21" s="14">
        <v>1</v>
      </c>
      <c r="B21" s="426" t="s">
        <v>19</v>
      </c>
    </row>
    <row r="22" spans="1:2">
      <c r="A22" s="14">
        <v>2</v>
      </c>
      <c r="B22" s="421" t="s">
        <v>20</v>
      </c>
    </row>
    <row r="23" spans="1:2">
      <c r="A23" s="14">
        <v>3</v>
      </c>
      <c r="B23" s="421" t="s">
        <v>21</v>
      </c>
    </row>
    <row r="24" spans="1:2">
      <c r="A24" s="14">
        <v>4</v>
      </c>
      <c r="B24" s="421" t="s">
        <v>22</v>
      </c>
    </row>
    <row r="25" spans="1:2">
      <c r="A25" s="14">
        <v>5</v>
      </c>
      <c r="B25" s="421" t="s">
        <v>23</v>
      </c>
    </row>
    <row r="26" spans="1:2">
      <c r="A26" s="14">
        <v>6</v>
      </c>
      <c r="B26" s="421" t="s">
        <v>24</v>
      </c>
    </row>
    <row r="27" spans="1:2">
      <c r="A27" s="14">
        <v>7</v>
      </c>
      <c r="B27" s="421" t="s">
        <v>25</v>
      </c>
    </row>
    <row r="28" spans="1:2">
      <c r="A28" s="14"/>
      <c r="B28" s="421"/>
    </row>
    <row r="29" ht="21" spans="1:2">
      <c r="A29" s="419"/>
      <c r="B29" s="420" t="s">
        <v>26</v>
      </c>
    </row>
    <row r="30" spans="1:2">
      <c r="A30" s="14">
        <v>1</v>
      </c>
      <c r="B30" s="426" t="s">
        <v>27</v>
      </c>
    </row>
    <row r="31" spans="1:2">
      <c r="A31" s="14">
        <v>2</v>
      </c>
      <c r="B31" s="421" t="s">
        <v>28</v>
      </c>
    </row>
    <row r="32" spans="1:2">
      <c r="A32" s="14">
        <v>3</v>
      </c>
      <c r="B32" s="421" t="s">
        <v>29</v>
      </c>
    </row>
    <row r="33" ht="30" spans="1:2">
      <c r="A33" s="14">
        <v>4</v>
      </c>
      <c r="B33" s="421" t="s">
        <v>30</v>
      </c>
    </row>
    <row r="34" spans="1:2">
      <c r="A34" s="14">
        <v>5</v>
      </c>
      <c r="B34" s="421" t="s">
        <v>31</v>
      </c>
    </row>
    <row r="35" spans="1:2">
      <c r="A35" s="14">
        <v>6</v>
      </c>
      <c r="B35" s="421" t="s">
        <v>32</v>
      </c>
    </row>
    <row r="36" spans="1:2">
      <c r="A36" s="14">
        <v>7</v>
      </c>
      <c r="B36" s="421" t="s">
        <v>33</v>
      </c>
    </row>
    <row r="37" spans="1:2">
      <c r="A37" s="14"/>
      <c r="B37" s="421"/>
    </row>
    <row r="39" spans="1:2">
      <c r="A39" s="427" t="s">
        <v>34</v>
      </c>
      <c r="B39" s="428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6"/>
  <sheetViews>
    <sheetView workbookViewId="0">
      <selection activeCell="C12" sqref="C12"/>
    </sheetView>
  </sheetViews>
  <sheetFormatPr defaultColWidth="9" defaultRowHeight="15"/>
  <cols>
    <col min="1" max="1" width="7" customWidth="1"/>
    <col min="2" max="2" width="15.375" customWidth="1"/>
    <col min="3" max="3" width="12.125" customWidth="1"/>
    <col min="4" max="4" width="12.875" customWidth="1"/>
    <col min="5" max="5" width="20.125" customWidth="1"/>
    <col min="6" max="6" width="14.375" customWidth="1"/>
    <col min="7" max="10" width="10" customWidth="1"/>
    <col min="11" max="11" width="9.125" customWidth="1"/>
    <col min="12" max="12" width="10.625" style="93" customWidth="1"/>
    <col min="13" max="13" width="10.625" customWidth="1"/>
  </cols>
  <sheetData>
    <row r="1" ht="27.5" spans="1:13">
      <c r="A1" s="3" t="s">
        <v>295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64" customFormat="1" ht="16.5" spans="1:13">
      <c r="A2" s="70" t="s">
        <v>249</v>
      </c>
      <c r="B2" s="6" t="s">
        <v>254</v>
      </c>
      <c r="C2" s="6" t="s">
        <v>250</v>
      </c>
      <c r="D2" s="6" t="s">
        <v>251</v>
      </c>
      <c r="E2" s="6" t="s">
        <v>252</v>
      </c>
      <c r="F2" s="6" t="s">
        <v>253</v>
      </c>
      <c r="G2" s="70" t="s">
        <v>296</v>
      </c>
      <c r="H2" s="70"/>
      <c r="I2" s="70" t="s">
        <v>297</v>
      </c>
      <c r="J2" s="70"/>
      <c r="K2" s="6" t="s">
        <v>298</v>
      </c>
      <c r="L2" s="108" t="s">
        <v>299</v>
      </c>
      <c r="M2" s="108" t="s">
        <v>300</v>
      </c>
    </row>
    <row r="3" s="64" customFormat="1" ht="16.5" spans="1:13">
      <c r="A3" s="70"/>
      <c r="B3" s="8"/>
      <c r="C3" s="8"/>
      <c r="D3" s="8"/>
      <c r="E3" s="8"/>
      <c r="F3" s="8"/>
      <c r="G3" s="70" t="s">
        <v>301</v>
      </c>
      <c r="H3" s="70" t="s">
        <v>302</v>
      </c>
      <c r="I3" s="70" t="s">
        <v>301</v>
      </c>
      <c r="J3" s="70" t="s">
        <v>302</v>
      </c>
      <c r="K3" s="8"/>
      <c r="L3" s="8"/>
      <c r="M3" s="109"/>
    </row>
    <row r="4" s="66" customFormat="1" ht="38.25" customHeight="1" spans="1:13">
      <c r="A4" s="91">
        <v>1</v>
      </c>
      <c r="B4" s="432" t="s">
        <v>268</v>
      </c>
      <c r="C4" s="27" t="s">
        <v>303</v>
      </c>
      <c r="D4" s="429" t="s">
        <v>266</v>
      </c>
      <c r="E4" s="430" t="s">
        <v>267</v>
      </c>
      <c r="F4" s="431" t="s">
        <v>62</v>
      </c>
      <c r="G4" s="97">
        <v>0.01</v>
      </c>
      <c r="H4" s="98"/>
      <c r="I4" s="97"/>
      <c r="J4" s="98"/>
      <c r="K4" s="97">
        <v>0.01</v>
      </c>
      <c r="L4" s="98" t="s">
        <v>304</v>
      </c>
      <c r="M4" s="98" t="s">
        <v>269</v>
      </c>
    </row>
    <row r="5" s="66" customFormat="1" ht="38.25" customHeight="1" spans="1:13">
      <c r="A5" s="91">
        <v>2</v>
      </c>
      <c r="B5" s="432" t="s">
        <v>268</v>
      </c>
      <c r="C5" s="27" t="s">
        <v>305</v>
      </c>
      <c r="D5" s="429" t="s">
        <v>266</v>
      </c>
      <c r="E5" s="433" t="s">
        <v>271</v>
      </c>
      <c r="F5" s="431" t="s">
        <v>62</v>
      </c>
      <c r="G5" s="97">
        <v>0.01</v>
      </c>
      <c r="H5" s="98"/>
      <c r="I5" s="97"/>
      <c r="J5" s="97"/>
      <c r="K5" s="97">
        <v>0.01</v>
      </c>
      <c r="L5" s="98" t="s">
        <v>304</v>
      </c>
      <c r="M5" s="98" t="s">
        <v>269</v>
      </c>
    </row>
    <row r="6" s="66" customFormat="1" ht="38.25" customHeight="1" spans="1:13">
      <c r="A6" s="91">
        <v>3</v>
      </c>
      <c r="B6" s="432" t="s">
        <v>268</v>
      </c>
      <c r="C6" s="27" t="s">
        <v>306</v>
      </c>
      <c r="D6" s="429" t="s">
        <v>266</v>
      </c>
      <c r="E6" s="434" t="s">
        <v>273</v>
      </c>
      <c r="F6" s="431" t="s">
        <v>62</v>
      </c>
      <c r="G6" s="97">
        <v>0.01</v>
      </c>
      <c r="H6" s="98"/>
      <c r="I6" s="97"/>
      <c r="J6" s="97"/>
      <c r="K6" s="97">
        <v>0.01</v>
      </c>
      <c r="L6" s="98" t="s">
        <v>304</v>
      </c>
      <c r="M6" s="98" t="s">
        <v>269</v>
      </c>
    </row>
    <row r="7" s="66" customFormat="1" ht="38.25" customHeight="1" spans="1:13">
      <c r="A7" s="91">
        <v>4</v>
      </c>
      <c r="B7" s="432" t="s">
        <v>268</v>
      </c>
      <c r="C7" s="27" t="s">
        <v>307</v>
      </c>
      <c r="D7" s="429" t="s">
        <v>266</v>
      </c>
      <c r="E7" s="435" t="s">
        <v>275</v>
      </c>
      <c r="F7" s="431" t="s">
        <v>62</v>
      </c>
      <c r="G7" s="97">
        <v>0.01</v>
      </c>
      <c r="H7" s="98"/>
      <c r="I7" s="97"/>
      <c r="J7" s="97"/>
      <c r="K7" s="97">
        <v>0.01</v>
      </c>
      <c r="L7" s="98" t="s">
        <v>304</v>
      </c>
      <c r="M7" s="98" t="s">
        <v>269</v>
      </c>
    </row>
    <row r="8" s="66" customFormat="1" ht="38.25" customHeight="1" spans="1:13">
      <c r="A8" s="91">
        <v>5</v>
      </c>
      <c r="B8" s="432" t="s">
        <v>268</v>
      </c>
      <c r="C8" s="27" t="s">
        <v>308</v>
      </c>
      <c r="D8" s="429" t="s">
        <v>266</v>
      </c>
      <c r="E8" s="435" t="s">
        <v>277</v>
      </c>
      <c r="F8" s="431" t="s">
        <v>62</v>
      </c>
      <c r="G8" s="97">
        <v>0.01</v>
      </c>
      <c r="H8" s="98"/>
      <c r="I8" s="97"/>
      <c r="J8" s="97"/>
      <c r="K8" s="97">
        <v>0.01</v>
      </c>
      <c r="L8" s="98" t="s">
        <v>304</v>
      </c>
      <c r="M8" s="98" t="s">
        <v>269</v>
      </c>
    </row>
    <row r="9" s="66" customFormat="1" ht="38.25" customHeight="1" spans="1:13">
      <c r="A9" s="91">
        <v>6</v>
      </c>
      <c r="B9" s="432" t="s">
        <v>268</v>
      </c>
      <c r="C9" s="27" t="s">
        <v>309</v>
      </c>
      <c r="D9" s="429" t="s">
        <v>266</v>
      </c>
      <c r="E9" s="435" t="s">
        <v>279</v>
      </c>
      <c r="F9" s="431" t="s">
        <v>62</v>
      </c>
      <c r="G9" s="97">
        <v>0.01</v>
      </c>
      <c r="H9" s="98"/>
      <c r="I9" s="97"/>
      <c r="J9" s="97"/>
      <c r="K9" s="97">
        <v>0.01</v>
      </c>
      <c r="L9" s="98" t="s">
        <v>304</v>
      </c>
      <c r="M9" s="98" t="s">
        <v>269</v>
      </c>
    </row>
    <row r="10" s="66" customFormat="1" ht="38.25" customHeight="1" spans="1:13">
      <c r="A10" s="91">
        <v>7</v>
      </c>
      <c r="B10" s="432" t="s">
        <v>268</v>
      </c>
      <c r="C10" s="27" t="s">
        <v>310</v>
      </c>
      <c r="D10" s="429" t="s">
        <v>281</v>
      </c>
      <c r="E10" s="435" t="s">
        <v>282</v>
      </c>
      <c r="F10" s="431" t="s">
        <v>62</v>
      </c>
      <c r="G10" s="97">
        <v>0.01</v>
      </c>
      <c r="H10" s="98"/>
      <c r="I10" s="97"/>
      <c r="J10" s="97"/>
      <c r="K10" s="97">
        <v>0.01</v>
      </c>
      <c r="L10" s="98" t="s">
        <v>304</v>
      </c>
      <c r="M10" s="98" t="s">
        <v>269</v>
      </c>
    </row>
    <row r="11" s="66" customFormat="1" ht="38.25" customHeight="1" spans="1:13">
      <c r="A11" s="91">
        <v>8</v>
      </c>
      <c r="B11" s="432" t="s">
        <v>268</v>
      </c>
      <c r="C11" s="27" t="s">
        <v>311</v>
      </c>
      <c r="D11" s="429" t="s">
        <v>281</v>
      </c>
      <c r="E11" s="435" t="s">
        <v>284</v>
      </c>
      <c r="F11" s="431" t="s">
        <v>62</v>
      </c>
      <c r="G11" s="102">
        <v>0.01</v>
      </c>
      <c r="H11" s="98"/>
      <c r="I11" s="97"/>
      <c r="J11" s="97"/>
      <c r="K11" s="97">
        <v>0.01</v>
      </c>
      <c r="L11" s="98" t="s">
        <v>304</v>
      </c>
      <c r="M11" s="98" t="s">
        <v>269</v>
      </c>
    </row>
    <row r="12" s="66" customFormat="1" ht="38.25" customHeight="1" spans="1:13">
      <c r="A12" s="91">
        <v>9</v>
      </c>
      <c r="B12" s="432" t="s">
        <v>268</v>
      </c>
      <c r="C12" s="27" t="s">
        <v>312</v>
      </c>
      <c r="D12" s="429" t="s">
        <v>281</v>
      </c>
      <c r="E12" s="431" t="s">
        <v>286</v>
      </c>
      <c r="F12" s="431" t="s">
        <v>62</v>
      </c>
      <c r="G12" s="102">
        <v>0.01</v>
      </c>
      <c r="H12" s="98"/>
      <c r="I12" s="97"/>
      <c r="J12" s="97"/>
      <c r="K12" s="97">
        <v>0.01</v>
      </c>
      <c r="L12" s="98" t="s">
        <v>304</v>
      </c>
      <c r="M12" s="98" t="s">
        <v>269</v>
      </c>
    </row>
    <row r="13" s="66" customFormat="1" ht="38.25" customHeight="1" spans="1:13">
      <c r="A13" s="91">
        <v>10</v>
      </c>
      <c r="B13" s="432" t="s">
        <v>268</v>
      </c>
      <c r="C13" s="71" t="s">
        <v>313</v>
      </c>
      <c r="D13" s="436" t="s">
        <v>281</v>
      </c>
      <c r="E13" s="437" t="s">
        <v>288</v>
      </c>
      <c r="F13" s="431" t="s">
        <v>62</v>
      </c>
      <c r="G13" s="102">
        <v>0.01</v>
      </c>
      <c r="H13" s="98"/>
      <c r="I13" s="97"/>
      <c r="J13" s="97"/>
      <c r="K13" s="97">
        <v>0.01</v>
      </c>
      <c r="L13" s="98" t="s">
        <v>304</v>
      </c>
      <c r="M13" s="98" t="s">
        <v>269</v>
      </c>
    </row>
    <row r="14" s="66" customFormat="1" ht="38.25" customHeight="1" spans="1:13">
      <c r="A14" s="91">
        <v>11</v>
      </c>
      <c r="B14" s="432" t="s">
        <v>291</v>
      </c>
      <c r="C14" s="104">
        <v>2451144</v>
      </c>
      <c r="D14" s="438" t="s">
        <v>289</v>
      </c>
      <c r="E14" s="439" t="s">
        <v>290</v>
      </c>
      <c r="F14" s="431" t="s">
        <v>62</v>
      </c>
      <c r="G14" s="102"/>
      <c r="H14" s="97">
        <v>0.01</v>
      </c>
      <c r="I14" s="97"/>
      <c r="J14" s="97"/>
      <c r="K14" s="97">
        <v>0.01</v>
      </c>
      <c r="L14" s="98" t="s">
        <v>304</v>
      </c>
      <c r="M14" s="98" t="s">
        <v>269</v>
      </c>
    </row>
    <row r="15" s="65" customFormat="1" ht="27.95" customHeight="1" spans="1:13">
      <c r="A15" s="80" t="s">
        <v>292</v>
      </c>
      <c r="B15" s="81"/>
      <c r="C15" s="81"/>
      <c r="D15" s="81"/>
      <c r="E15" s="82"/>
      <c r="F15" s="83"/>
      <c r="G15" s="84"/>
      <c r="H15" s="80" t="s">
        <v>293</v>
      </c>
      <c r="I15" s="81"/>
      <c r="J15" s="81"/>
      <c r="K15" s="82"/>
      <c r="L15" s="110"/>
      <c r="M15" s="92"/>
    </row>
    <row r="16" s="66" customFormat="1" ht="39" customHeight="1" spans="1:13">
      <c r="A16" s="107" t="s">
        <v>314</v>
      </c>
      <c r="B16" s="107"/>
      <c r="C16" s="87"/>
      <c r="D16" s="87"/>
      <c r="E16" s="87"/>
      <c r="F16" s="87"/>
      <c r="G16" s="87"/>
      <c r="H16" s="87"/>
      <c r="I16" s="87"/>
      <c r="J16" s="87"/>
      <c r="K16" s="87"/>
      <c r="L16" s="111"/>
      <c r="M16" s="87"/>
    </row>
  </sheetData>
  <mergeCells count="17">
    <mergeCell ref="A1:M1"/>
    <mergeCell ref="G2:H2"/>
    <mergeCell ref="I2:J2"/>
    <mergeCell ref="A15:E15"/>
    <mergeCell ref="F15:G15"/>
    <mergeCell ref="H15:K15"/>
    <mergeCell ref="L15:M15"/>
    <mergeCell ref="A16:M16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6"/>
  <sheetViews>
    <sheetView zoomScale="85" zoomScaleNormal="85" workbookViewId="0">
      <selection activeCell="N22" sqref="N22"/>
    </sheetView>
  </sheetViews>
  <sheetFormatPr defaultColWidth="9" defaultRowHeight="1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21" width="10" customWidth="1"/>
    <col min="22" max="22" width="7" customWidth="1"/>
    <col min="23" max="23" width="8.5" customWidth="1"/>
  </cols>
  <sheetData>
    <row r="1" ht="27.5" spans="1:23">
      <c r="A1" s="3" t="s">
        <v>315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64" customFormat="1" ht="26.25" customHeight="1" spans="1:23">
      <c r="A2" s="6" t="s">
        <v>316</v>
      </c>
      <c r="B2" s="6" t="s">
        <v>254</v>
      </c>
      <c r="C2" s="6" t="s">
        <v>250</v>
      </c>
      <c r="D2" s="6" t="s">
        <v>251</v>
      </c>
      <c r="E2" s="6" t="s">
        <v>252</v>
      </c>
      <c r="F2" s="6" t="s">
        <v>253</v>
      </c>
      <c r="G2" s="67" t="s">
        <v>317</v>
      </c>
      <c r="H2" s="68"/>
      <c r="I2" s="88"/>
      <c r="J2" s="67" t="s">
        <v>318</v>
      </c>
      <c r="K2" s="68"/>
      <c r="L2" s="88"/>
      <c r="M2" s="67" t="s">
        <v>319</v>
      </c>
      <c r="N2" s="68"/>
      <c r="O2" s="88"/>
      <c r="P2" s="67" t="s">
        <v>320</v>
      </c>
      <c r="Q2" s="68"/>
      <c r="R2" s="88"/>
      <c r="S2" s="68" t="s">
        <v>321</v>
      </c>
      <c r="T2" s="68"/>
      <c r="U2" s="88"/>
      <c r="V2" s="89" t="s">
        <v>322</v>
      </c>
      <c r="W2" s="89" t="s">
        <v>263</v>
      </c>
    </row>
    <row r="3" s="64" customFormat="1" ht="26.25" customHeight="1" spans="1:23">
      <c r="A3" s="8"/>
      <c r="B3" s="69"/>
      <c r="C3" s="69"/>
      <c r="D3" s="69"/>
      <c r="E3" s="69"/>
      <c r="F3" s="69"/>
      <c r="G3" s="70" t="s">
        <v>323</v>
      </c>
      <c r="H3" s="70" t="s">
        <v>67</v>
      </c>
      <c r="I3" s="70" t="s">
        <v>254</v>
      </c>
      <c r="J3" s="70" t="s">
        <v>323</v>
      </c>
      <c r="K3" s="70" t="s">
        <v>67</v>
      </c>
      <c r="L3" s="70" t="s">
        <v>254</v>
      </c>
      <c r="M3" s="70" t="s">
        <v>323</v>
      </c>
      <c r="N3" s="70" t="s">
        <v>67</v>
      </c>
      <c r="O3" s="70" t="s">
        <v>254</v>
      </c>
      <c r="P3" s="70" t="s">
        <v>323</v>
      </c>
      <c r="Q3" s="70" t="s">
        <v>67</v>
      </c>
      <c r="R3" s="70" t="s">
        <v>254</v>
      </c>
      <c r="S3" s="70" t="s">
        <v>323</v>
      </c>
      <c r="T3" s="70" t="s">
        <v>67</v>
      </c>
      <c r="U3" s="70" t="s">
        <v>254</v>
      </c>
      <c r="V3" s="90"/>
      <c r="W3" s="90"/>
    </row>
    <row r="4" s="65" customFormat="1" ht="60.95" customHeight="1" spans="1:23">
      <c r="A4" s="71" t="s">
        <v>324</v>
      </c>
      <c r="B4" s="71" t="s">
        <v>246</v>
      </c>
      <c r="C4" s="72" t="s">
        <v>325</v>
      </c>
      <c r="D4" s="436" t="s">
        <v>326</v>
      </c>
      <c r="E4" s="436" t="s">
        <v>327</v>
      </c>
      <c r="F4" s="436" t="s">
        <v>62</v>
      </c>
      <c r="G4" s="432" t="s">
        <v>326</v>
      </c>
      <c r="H4" s="432" t="s">
        <v>266</v>
      </c>
      <c r="I4" s="432" t="s">
        <v>268</v>
      </c>
      <c r="J4" s="432" t="s">
        <v>326</v>
      </c>
      <c r="K4" s="432" t="s">
        <v>266</v>
      </c>
      <c r="L4" s="432" t="s">
        <v>268</v>
      </c>
      <c r="M4" s="432" t="s">
        <v>326</v>
      </c>
      <c r="N4" s="432" t="s">
        <v>266</v>
      </c>
      <c r="O4" s="432" t="s">
        <v>268</v>
      </c>
      <c r="P4" s="432" t="s">
        <v>328</v>
      </c>
      <c r="Q4" s="432" t="s">
        <v>281</v>
      </c>
      <c r="R4" s="432" t="s">
        <v>268</v>
      </c>
      <c r="S4" s="432" t="s">
        <v>328</v>
      </c>
      <c r="T4" s="432" t="s">
        <v>281</v>
      </c>
      <c r="U4" s="432" t="s">
        <v>268</v>
      </c>
      <c r="V4" s="91" t="s">
        <v>329</v>
      </c>
      <c r="W4" s="91"/>
    </row>
    <row r="5" s="65" customFormat="1" ht="26.25" customHeight="1" spans="1:23">
      <c r="A5" s="75"/>
      <c r="B5" s="75"/>
      <c r="C5" s="76"/>
      <c r="D5" s="77"/>
      <c r="E5" s="77"/>
      <c r="F5" s="77"/>
      <c r="G5" s="67" t="s">
        <v>330</v>
      </c>
      <c r="H5" s="68"/>
      <c r="I5" s="88"/>
      <c r="J5" s="67" t="s">
        <v>331</v>
      </c>
      <c r="K5" s="68"/>
      <c r="L5" s="88"/>
      <c r="M5" s="67" t="s">
        <v>332</v>
      </c>
      <c r="N5" s="68"/>
      <c r="O5" s="88"/>
      <c r="P5" s="67" t="s">
        <v>333</v>
      </c>
      <c r="Q5" s="68"/>
      <c r="R5" s="88"/>
      <c r="S5" s="67" t="s">
        <v>334</v>
      </c>
      <c r="T5" s="68"/>
      <c r="U5" s="88"/>
      <c r="V5" s="91"/>
      <c r="W5" s="91"/>
    </row>
    <row r="6" s="65" customFormat="1" ht="26.25" customHeight="1" spans="1:23">
      <c r="A6" s="75"/>
      <c r="B6" s="75"/>
      <c r="C6" s="76"/>
      <c r="D6" s="77"/>
      <c r="E6" s="77"/>
      <c r="F6" s="77"/>
      <c r="G6" s="70" t="s">
        <v>323</v>
      </c>
      <c r="H6" s="70" t="s">
        <v>67</v>
      </c>
      <c r="I6" s="70" t="s">
        <v>254</v>
      </c>
      <c r="J6" s="70" t="s">
        <v>323</v>
      </c>
      <c r="K6" s="70" t="s">
        <v>67</v>
      </c>
      <c r="L6" s="70" t="s">
        <v>254</v>
      </c>
      <c r="M6" s="70" t="s">
        <v>323</v>
      </c>
      <c r="N6" s="70" t="s">
        <v>67</v>
      </c>
      <c r="O6" s="70" t="s">
        <v>254</v>
      </c>
      <c r="P6" s="70" t="s">
        <v>323</v>
      </c>
      <c r="Q6" s="70" t="s">
        <v>67</v>
      </c>
      <c r="R6" s="70" t="s">
        <v>254</v>
      </c>
      <c r="S6" s="70" t="s">
        <v>323</v>
      </c>
      <c r="T6" s="70" t="s">
        <v>67</v>
      </c>
      <c r="U6" s="70" t="s">
        <v>254</v>
      </c>
      <c r="V6" s="91"/>
      <c r="W6" s="91"/>
    </row>
    <row r="7" s="65" customFormat="1" ht="77.1" customHeight="1" spans="1:23">
      <c r="A7" s="75"/>
      <c r="B7" s="75"/>
      <c r="C7" s="76"/>
      <c r="D7" s="77"/>
      <c r="E7" s="77"/>
      <c r="F7" s="77"/>
      <c r="G7" s="432" t="s">
        <v>335</v>
      </c>
      <c r="H7" s="432" t="s">
        <v>289</v>
      </c>
      <c r="I7" s="432" t="s">
        <v>291</v>
      </c>
      <c r="J7" s="432" t="s">
        <v>336</v>
      </c>
      <c r="K7" s="432" t="s">
        <v>337</v>
      </c>
      <c r="L7" s="432" t="s">
        <v>338</v>
      </c>
      <c r="M7" s="432" t="s">
        <v>339</v>
      </c>
      <c r="N7" s="432" t="s">
        <v>340</v>
      </c>
      <c r="O7" s="432" t="s">
        <v>338</v>
      </c>
      <c r="P7" s="432" t="s">
        <v>341</v>
      </c>
      <c r="Q7" s="432" t="s">
        <v>342</v>
      </c>
      <c r="R7" s="432" t="s">
        <v>343</v>
      </c>
      <c r="S7" s="432" t="s">
        <v>344</v>
      </c>
      <c r="T7" s="432" t="s">
        <v>345</v>
      </c>
      <c r="U7" s="432" t="s">
        <v>346</v>
      </c>
      <c r="V7" s="91"/>
      <c r="W7" s="91"/>
    </row>
    <row r="8" s="65" customFormat="1" ht="26.25" customHeight="1" spans="1:23">
      <c r="A8" s="71" t="s">
        <v>324</v>
      </c>
      <c r="B8" s="71" t="s">
        <v>246</v>
      </c>
      <c r="C8" s="72" t="s">
        <v>347</v>
      </c>
      <c r="D8" s="436" t="s">
        <v>326</v>
      </c>
      <c r="E8" s="436" t="s">
        <v>348</v>
      </c>
      <c r="F8" s="436" t="s">
        <v>62</v>
      </c>
      <c r="G8" s="67" t="s">
        <v>317</v>
      </c>
      <c r="H8" s="68"/>
      <c r="I8" s="88"/>
      <c r="J8" s="67" t="s">
        <v>318</v>
      </c>
      <c r="K8" s="68"/>
      <c r="L8" s="88"/>
      <c r="M8" s="67" t="s">
        <v>319</v>
      </c>
      <c r="N8" s="68"/>
      <c r="O8" s="88"/>
      <c r="P8" s="67" t="s">
        <v>320</v>
      </c>
      <c r="Q8" s="68"/>
      <c r="R8" s="88"/>
      <c r="S8" s="68" t="s">
        <v>321</v>
      </c>
      <c r="T8" s="68"/>
      <c r="U8" s="88"/>
      <c r="V8" s="91"/>
      <c r="W8" s="91"/>
    </row>
    <row r="9" s="65" customFormat="1" ht="26.25" customHeight="1" spans="1:23">
      <c r="A9" s="75"/>
      <c r="B9" s="75"/>
      <c r="C9" s="76"/>
      <c r="D9" s="77"/>
      <c r="E9" s="77"/>
      <c r="F9" s="77"/>
      <c r="G9" s="70" t="s">
        <v>323</v>
      </c>
      <c r="H9" s="70" t="s">
        <v>67</v>
      </c>
      <c r="I9" s="70" t="s">
        <v>254</v>
      </c>
      <c r="J9" s="70" t="s">
        <v>323</v>
      </c>
      <c r="K9" s="70" t="s">
        <v>67</v>
      </c>
      <c r="L9" s="70" t="s">
        <v>254</v>
      </c>
      <c r="M9" s="70" t="s">
        <v>323</v>
      </c>
      <c r="N9" s="70" t="s">
        <v>67</v>
      </c>
      <c r="O9" s="70" t="s">
        <v>254</v>
      </c>
      <c r="P9" s="70" t="s">
        <v>323</v>
      </c>
      <c r="Q9" s="70" t="s">
        <v>67</v>
      </c>
      <c r="R9" s="70" t="s">
        <v>254</v>
      </c>
      <c r="S9" s="70" t="s">
        <v>323</v>
      </c>
      <c r="T9" s="70" t="s">
        <v>67</v>
      </c>
      <c r="U9" s="70" t="s">
        <v>254</v>
      </c>
      <c r="V9" s="91"/>
      <c r="W9" s="91"/>
    </row>
    <row r="10" s="65" customFormat="1" ht="45" spans="1:23">
      <c r="A10" s="75"/>
      <c r="B10" s="75"/>
      <c r="C10" s="76"/>
      <c r="D10" s="77"/>
      <c r="E10" s="77"/>
      <c r="F10" s="77"/>
      <c r="G10" s="432" t="s">
        <v>326</v>
      </c>
      <c r="H10" s="432" t="s">
        <v>266</v>
      </c>
      <c r="I10" s="432" t="s">
        <v>268</v>
      </c>
      <c r="J10" s="432" t="s">
        <v>326</v>
      </c>
      <c r="K10" s="432" t="s">
        <v>266</v>
      </c>
      <c r="L10" s="432" t="s">
        <v>268</v>
      </c>
      <c r="M10" s="432" t="s">
        <v>326</v>
      </c>
      <c r="N10" s="432" t="s">
        <v>266</v>
      </c>
      <c r="O10" s="432" t="s">
        <v>268</v>
      </c>
      <c r="P10" s="432" t="s">
        <v>328</v>
      </c>
      <c r="Q10" s="432" t="s">
        <v>281</v>
      </c>
      <c r="R10" s="432" t="s">
        <v>268</v>
      </c>
      <c r="S10" s="432" t="s">
        <v>328</v>
      </c>
      <c r="T10" s="432" t="s">
        <v>281</v>
      </c>
      <c r="U10" s="432" t="s">
        <v>268</v>
      </c>
      <c r="V10" s="91" t="s">
        <v>329</v>
      </c>
      <c r="W10" s="91"/>
    </row>
    <row r="11" s="65" customFormat="1" ht="26.25" customHeight="1" spans="1:23">
      <c r="A11" s="75"/>
      <c r="B11" s="75"/>
      <c r="C11" s="76"/>
      <c r="D11" s="77"/>
      <c r="E11" s="77"/>
      <c r="F11" s="77"/>
      <c r="G11" s="67" t="s">
        <v>330</v>
      </c>
      <c r="H11" s="68"/>
      <c r="I11" s="88"/>
      <c r="J11" s="67" t="s">
        <v>331</v>
      </c>
      <c r="K11" s="68"/>
      <c r="L11" s="88"/>
      <c r="M11" s="67" t="s">
        <v>332</v>
      </c>
      <c r="N11" s="68"/>
      <c r="O11" s="88"/>
      <c r="P11" s="67" t="s">
        <v>333</v>
      </c>
      <c r="Q11" s="68"/>
      <c r="R11" s="88"/>
      <c r="S11" s="67" t="s">
        <v>334</v>
      </c>
      <c r="T11" s="68"/>
      <c r="U11" s="88"/>
      <c r="V11" s="91"/>
      <c r="W11" s="91"/>
    </row>
    <row r="12" s="65" customFormat="1" ht="26.25" customHeight="1" spans="1:23">
      <c r="A12" s="75"/>
      <c r="B12" s="75"/>
      <c r="C12" s="76"/>
      <c r="D12" s="77"/>
      <c r="E12" s="77"/>
      <c r="F12" s="77"/>
      <c r="G12" s="70" t="s">
        <v>323</v>
      </c>
      <c r="H12" s="70" t="s">
        <v>67</v>
      </c>
      <c r="I12" s="70" t="s">
        <v>254</v>
      </c>
      <c r="J12" s="70" t="s">
        <v>323</v>
      </c>
      <c r="K12" s="70" t="s">
        <v>67</v>
      </c>
      <c r="L12" s="70" t="s">
        <v>254</v>
      </c>
      <c r="M12" s="70" t="s">
        <v>323</v>
      </c>
      <c r="N12" s="70" t="s">
        <v>67</v>
      </c>
      <c r="O12" s="70" t="s">
        <v>254</v>
      </c>
      <c r="P12" s="70" t="s">
        <v>323</v>
      </c>
      <c r="Q12" s="70" t="s">
        <v>67</v>
      </c>
      <c r="R12" s="70" t="s">
        <v>254</v>
      </c>
      <c r="S12" s="70" t="s">
        <v>323</v>
      </c>
      <c r="T12" s="70" t="s">
        <v>67</v>
      </c>
      <c r="U12" s="70" t="s">
        <v>254</v>
      </c>
      <c r="V12" s="91"/>
      <c r="W12" s="91"/>
    </row>
    <row r="13" s="65" customFormat="1" ht="60" spans="1:23">
      <c r="A13" s="75"/>
      <c r="B13" s="75"/>
      <c r="C13" s="76"/>
      <c r="D13" s="77"/>
      <c r="E13" s="77"/>
      <c r="F13" s="77"/>
      <c r="G13" s="432" t="s">
        <v>335</v>
      </c>
      <c r="H13" s="432" t="s">
        <v>289</v>
      </c>
      <c r="I13" s="432" t="s">
        <v>291</v>
      </c>
      <c r="J13" s="432" t="s">
        <v>336</v>
      </c>
      <c r="K13" s="432" t="s">
        <v>337</v>
      </c>
      <c r="L13" s="432" t="s">
        <v>338</v>
      </c>
      <c r="M13" s="432" t="s">
        <v>339</v>
      </c>
      <c r="N13" s="432" t="s">
        <v>340</v>
      </c>
      <c r="O13" s="432" t="s">
        <v>338</v>
      </c>
      <c r="P13" s="432" t="s">
        <v>341</v>
      </c>
      <c r="Q13" s="432" t="s">
        <v>342</v>
      </c>
      <c r="R13" s="432" t="s">
        <v>343</v>
      </c>
      <c r="S13" s="432" t="s">
        <v>344</v>
      </c>
      <c r="T13" s="432" t="s">
        <v>345</v>
      </c>
      <c r="U13" s="432" t="s">
        <v>346</v>
      </c>
      <c r="V13" s="91"/>
      <c r="W13" s="91"/>
    </row>
    <row r="14" s="65" customFormat="1" ht="26.25" customHeight="1" spans="1:23">
      <c r="A14" s="78"/>
      <c r="B14" s="78"/>
      <c r="C14" s="78"/>
      <c r="D14" s="79"/>
      <c r="E14" s="78"/>
      <c r="F14" s="78"/>
      <c r="G14" s="78"/>
      <c r="H14" s="78"/>
      <c r="I14" s="78"/>
      <c r="J14" s="78"/>
      <c r="K14" s="78"/>
      <c r="L14" s="78"/>
      <c r="M14" s="78"/>
      <c r="N14" s="78"/>
      <c r="O14" s="78"/>
      <c r="P14" s="78"/>
      <c r="Q14" s="78"/>
      <c r="R14" s="78"/>
      <c r="S14" s="78"/>
      <c r="T14" s="78"/>
      <c r="U14" s="78"/>
      <c r="V14" s="78"/>
      <c r="W14" s="78"/>
    </row>
    <row r="15" s="65" customFormat="1" ht="26.25" customHeight="1" spans="1:23">
      <c r="A15" s="80" t="s">
        <v>292</v>
      </c>
      <c r="B15" s="81"/>
      <c r="C15" s="81"/>
      <c r="D15" s="81"/>
      <c r="E15" s="82"/>
      <c r="F15" s="83"/>
      <c r="G15" s="84"/>
      <c r="H15" s="85"/>
      <c r="I15" s="85"/>
      <c r="J15" s="80" t="s">
        <v>293</v>
      </c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2"/>
      <c r="V15" s="81"/>
      <c r="W15" s="92"/>
    </row>
    <row r="16" s="66" customFormat="1" ht="54.75" customHeight="1" spans="1:23">
      <c r="A16" s="86" t="s">
        <v>349</v>
      </c>
      <c r="B16" s="86"/>
      <c r="C16" s="87"/>
      <c r="D16" s="87"/>
      <c r="E16" s="87"/>
      <c r="F16" s="87"/>
      <c r="G16" s="87"/>
      <c r="H16" s="87"/>
      <c r="I16" s="87"/>
      <c r="J16" s="87"/>
      <c r="K16" s="87"/>
      <c r="L16" s="87"/>
      <c r="M16" s="87"/>
      <c r="N16" s="87"/>
      <c r="O16" s="87"/>
      <c r="P16" s="87"/>
      <c r="Q16" s="87"/>
      <c r="R16" s="87"/>
      <c r="S16" s="87"/>
      <c r="T16" s="87"/>
      <c r="U16" s="87"/>
      <c r="V16" s="87"/>
      <c r="W16" s="87"/>
    </row>
  </sheetData>
  <mergeCells count="45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G8:I8"/>
    <mergeCell ref="J8:L8"/>
    <mergeCell ref="M8:O8"/>
    <mergeCell ref="P8:R8"/>
    <mergeCell ref="S8:U8"/>
    <mergeCell ref="G11:I11"/>
    <mergeCell ref="J11:L11"/>
    <mergeCell ref="M11:O11"/>
    <mergeCell ref="P11:R11"/>
    <mergeCell ref="S11:U11"/>
    <mergeCell ref="A15:E15"/>
    <mergeCell ref="F15:G15"/>
    <mergeCell ref="J15:U15"/>
    <mergeCell ref="A16:W16"/>
    <mergeCell ref="A2:A3"/>
    <mergeCell ref="A4:A7"/>
    <mergeCell ref="A8:A13"/>
    <mergeCell ref="B2:B3"/>
    <mergeCell ref="B4:B7"/>
    <mergeCell ref="B8:B13"/>
    <mergeCell ref="C2:C3"/>
    <mergeCell ref="C4:C7"/>
    <mergeCell ref="C8:C13"/>
    <mergeCell ref="D2:D3"/>
    <mergeCell ref="D4:D7"/>
    <mergeCell ref="D8:D13"/>
    <mergeCell ref="E2:E3"/>
    <mergeCell ref="E4:E7"/>
    <mergeCell ref="E8:E13"/>
    <mergeCell ref="F2:F3"/>
    <mergeCell ref="F4:F7"/>
    <mergeCell ref="F8:F13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4"/>
  <sheetViews>
    <sheetView zoomScale="125" zoomScaleNormal="125" workbookViewId="0">
      <selection activeCell="H15" sqref="H15"/>
    </sheetView>
  </sheetViews>
  <sheetFormatPr defaultColWidth="9" defaultRowHeight="15"/>
  <cols>
    <col min="1" max="1" width="8.75" style="37" customWidth="1"/>
    <col min="2" max="2" width="10.375" style="37" customWidth="1"/>
    <col min="3" max="3" width="12.875" style="37" customWidth="1"/>
    <col min="4" max="4" width="14.25" style="37" customWidth="1"/>
    <col min="5" max="6" width="13.5" style="37" customWidth="1"/>
    <col min="7" max="7" width="11.625" style="37" customWidth="1"/>
    <col min="8" max="8" width="14" style="37" customWidth="1"/>
    <col min="9" max="9" width="11.5" style="37" customWidth="1"/>
    <col min="10" max="13" width="10" style="37" customWidth="1"/>
    <col min="14" max="14" width="10.625" style="37" customWidth="1"/>
    <col min="15" max="16384" width="9" style="37"/>
  </cols>
  <sheetData>
    <row r="1" ht="25.5" spans="1:14">
      <c r="A1" s="38" t="s">
        <v>350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</row>
    <row r="2" s="36" customFormat="1" ht="14" spans="1:14">
      <c r="A2" s="39" t="s">
        <v>351</v>
      </c>
      <c r="B2" s="40" t="s">
        <v>250</v>
      </c>
      <c r="C2" s="40" t="s">
        <v>251</v>
      </c>
      <c r="D2" s="40" t="s">
        <v>252</v>
      </c>
      <c r="E2" s="40" t="s">
        <v>253</v>
      </c>
      <c r="F2" s="40" t="s">
        <v>254</v>
      </c>
      <c r="G2" s="39" t="s">
        <v>352</v>
      </c>
      <c r="H2" s="39" t="s">
        <v>353</v>
      </c>
      <c r="I2" s="39" t="s">
        <v>354</v>
      </c>
      <c r="J2" s="39" t="s">
        <v>353</v>
      </c>
      <c r="K2" s="39" t="s">
        <v>355</v>
      </c>
      <c r="L2" s="39" t="s">
        <v>353</v>
      </c>
      <c r="M2" s="40" t="s">
        <v>322</v>
      </c>
      <c r="N2" s="40" t="s">
        <v>263</v>
      </c>
    </row>
    <row r="3" ht="30" spans="1:14">
      <c r="A3" s="41">
        <v>45418</v>
      </c>
      <c r="B3" s="42" t="s">
        <v>356</v>
      </c>
      <c r="C3" s="440" t="s">
        <v>266</v>
      </c>
      <c r="D3" s="441" t="s">
        <v>267</v>
      </c>
      <c r="E3" s="442" t="s">
        <v>62</v>
      </c>
      <c r="F3" s="443" t="s">
        <v>268</v>
      </c>
      <c r="G3" s="47">
        <v>0.416666666666667</v>
      </c>
      <c r="H3" s="48" t="s">
        <v>357</v>
      </c>
      <c r="I3" s="48"/>
      <c r="J3" s="48"/>
      <c r="K3" s="48"/>
      <c r="L3" s="48"/>
      <c r="M3" s="48" t="s">
        <v>269</v>
      </c>
      <c r="N3" s="48"/>
    </row>
    <row r="4" ht="30" spans="1:14">
      <c r="A4" s="41">
        <v>45418</v>
      </c>
      <c r="B4" s="42" t="s">
        <v>358</v>
      </c>
      <c r="C4" s="440" t="s">
        <v>266</v>
      </c>
      <c r="D4" s="444" t="s">
        <v>271</v>
      </c>
      <c r="E4" s="442" t="s">
        <v>62</v>
      </c>
      <c r="F4" s="443" t="s">
        <v>268</v>
      </c>
      <c r="G4" s="47"/>
      <c r="H4" s="48"/>
      <c r="I4" s="47">
        <v>0.604166666666667</v>
      </c>
      <c r="J4" s="48" t="s">
        <v>357</v>
      </c>
      <c r="K4" s="48"/>
      <c r="L4" s="48"/>
      <c r="M4" s="48" t="s">
        <v>269</v>
      </c>
      <c r="N4" s="62"/>
    </row>
    <row r="5" ht="30" spans="1:14">
      <c r="A5" s="41">
        <v>45419</v>
      </c>
      <c r="B5" s="42" t="s">
        <v>359</v>
      </c>
      <c r="C5" s="440" t="s">
        <v>266</v>
      </c>
      <c r="D5" s="445" t="s">
        <v>273</v>
      </c>
      <c r="E5" s="442" t="s">
        <v>62</v>
      </c>
      <c r="F5" s="443" t="s">
        <v>268</v>
      </c>
      <c r="G5" s="47"/>
      <c r="H5" s="48"/>
      <c r="I5" s="47">
        <v>0.625</v>
      </c>
      <c r="J5" s="48" t="s">
        <v>357</v>
      </c>
      <c r="K5" s="48"/>
      <c r="L5" s="48"/>
      <c r="M5" s="48" t="s">
        <v>269</v>
      </c>
      <c r="N5" s="62"/>
    </row>
    <row r="6" ht="30" spans="1:14">
      <c r="A6" s="41">
        <v>45419</v>
      </c>
      <c r="B6" s="42" t="s">
        <v>360</v>
      </c>
      <c r="C6" s="440" t="s">
        <v>266</v>
      </c>
      <c r="D6" s="446" t="s">
        <v>275</v>
      </c>
      <c r="E6" s="442" t="s">
        <v>62</v>
      </c>
      <c r="F6" s="443" t="s">
        <v>268</v>
      </c>
      <c r="G6" s="47"/>
      <c r="H6" s="48"/>
      <c r="I6" s="47">
        <v>0.595138888888889</v>
      </c>
      <c r="J6" s="48" t="s">
        <v>357</v>
      </c>
      <c r="K6" s="48"/>
      <c r="L6" s="48"/>
      <c r="M6" s="48" t="s">
        <v>269</v>
      </c>
      <c r="N6" s="62"/>
    </row>
    <row r="7" ht="30" spans="1:14">
      <c r="A7" s="41">
        <v>45420</v>
      </c>
      <c r="B7" s="42" t="s">
        <v>361</v>
      </c>
      <c r="C7" s="440" t="s">
        <v>266</v>
      </c>
      <c r="D7" s="446" t="s">
        <v>277</v>
      </c>
      <c r="E7" s="442" t="s">
        <v>62</v>
      </c>
      <c r="F7" s="443" t="s">
        <v>268</v>
      </c>
      <c r="G7" s="47">
        <v>0.413888888888889</v>
      </c>
      <c r="H7" s="48" t="s">
        <v>357</v>
      </c>
      <c r="I7" s="47"/>
      <c r="J7" s="48"/>
      <c r="K7" s="48"/>
      <c r="L7" s="48"/>
      <c r="M7" s="48" t="s">
        <v>269</v>
      </c>
      <c r="N7" s="62"/>
    </row>
    <row r="8" ht="30" spans="1:14">
      <c r="A8" s="41">
        <v>45420</v>
      </c>
      <c r="B8" s="42" t="s">
        <v>362</v>
      </c>
      <c r="C8" s="440" t="s">
        <v>266</v>
      </c>
      <c r="D8" s="446" t="s">
        <v>279</v>
      </c>
      <c r="E8" s="442" t="s">
        <v>62</v>
      </c>
      <c r="F8" s="443" t="s">
        <v>268</v>
      </c>
      <c r="G8" s="47">
        <v>0.602777777777778</v>
      </c>
      <c r="H8" s="48" t="s">
        <v>357</v>
      </c>
      <c r="I8" s="47"/>
      <c r="J8" s="48"/>
      <c r="K8" s="48"/>
      <c r="L8" s="48"/>
      <c r="M8" s="48" t="s">
        <v>269</v>
      </c>
      <c r="N8" s="62"/>
    </row>
    <row r="9" ht="30" spans="1:14">
      <c r="A9" s="41">
        <v>45421</v>
      </c>
      <c r="B9" s="42" t="s">
        <v>363</v>
      </c>
      <c r="C9" s="440" t="s">
        <v>281</v>
      </c>
      <c r="D9" s="446" t="s">
        <v>282</v>
      </c>
      <c r="E9" s="442" t="s">
        <v>62</v>
      </c>
      <c r="F9" s="443" t="s">
        <v>268</v>
      </c>
      <c r="G9" s="47">
        <v>0.429166666666667</v>
      </c>
      <c r="H9" s="48" t="s">
        <v>357</v>
      </c>
      <c r="I9" s="47"/>
      <c r="J9" s="48"/>
      <c r="K9" s="48"/>
      <c r="L9" s="48"/>
      <c r="M9" s="48" t="s">
        <v>269</v>
      </c>
      <c r="N9" s="62"/>
    </row>
    <row r="10" ht="30" spans="1:14">
      <c r="A10" s="41">
        <v>45421</v>
      </c>
      <c r="B10" s="42" t="s">
        <v>364</v>
      </c>
      <c r="C10" s="440" t="s">
        <v>281</v>
      </c>
      <c r="D10" s="446" t="s">
        <v>284</v>
      </c>
      <c r="E10" s="442" t="s">
        <v>62</v>
      </c>
      <c r="F10" s="443" t="s">
        <v>268</v>
      </c>
      <c r="G10" s="47"/>
      <c r="H10" s="48"/>
      <c r="I10" s="47">
        <v>0.40625</v>
      </c>
      <c r="J10" s="48" t="s">
        <v>357</v>
      </c>
      <c r="K10" s="48"/>
      <c r="L10" s="48"/>
      <c r="M10" s="48" t="s">
        <v>269</v>
      </c>
      <c r="N10" s="62"/>
    </row>
    <row r="11" ht="30" spans="1:14">
      <c r="A11" s="41">
        <v>45421</v>
      </c>
      <c r="B11" s="42" t="s">
        <v>365</v>
      </c>
      <c r="C11" s="440" t="s">
        <v>281</v>
      </c>
      <c r="D11" s="442" t="s">
        <v>286</v>
      </c>
      <c r="E11" s="442" t="s">
        <v>62</v>
      </c>
      <c r="F11" s="443" t="s">
        <v>268</v>
      </c>
      <c r="G11" s="47"/>
      <c r="H11" s="48"/>
      <c r="I11" s="47">
        <v>0.475694444444444</v>
      </c>
      <c r="J11" s="48" t="s">
        <v>357</v>
      </c>
      <c r="K11" s="48"/>
      <c r="L11" s="48"/>
      <c r="M11" s="48" t="s">
        <v>269</v>
      </c>
      <c r="N11" s="62"/>
    </row>
    <row r="12" ht="30" spans="1:14">
      <c r="A12" s="41">
        <v>45422</v>
      </c>
      <c r="B12" s="42" t="s">
        <v>366</v>
      </c>
      <c r="C12" s="447" t="s">
        <v>281</v>
      </c>
      <c r="D12" s="448" t="s">
        <v>288</v>
      </c>
      <c r="E12" s="442" t="s">
        <v>62</v>
      </c>
      <c r="F12" s="443" t="s">
        <v>268</v>
      </c>
      <c r="G12" s="47"/>
      <c r="H12" s="48"/>
      <c r="I12" s="47">
        <v>0.608333333333333</v>
      </c>
      <c r="J12" s="48" t="s">
        <v>357</v>
      </c>
      <c r="K12" s="48"/>
      <c r="L12" s="48"/>
      <c r="M12" s="48" t="s">
        <v>269</v>
      </c>
      <c r="N12" s="62"/>
    </row>
    <row r="13" ht="17.5" spans="1:14">
      <c r="A13" s="54" t="s">
        <v>292</v>
      </c>
      <c r="B13" s="55"/>
      <c r="C13" s="55"/>
      <c r="D13" s="56"/>
      <c r="E13" s="57"/>
      <c r="F13" s="58"/>
      <c r="G13" s="59"/>
      <c r="H13" s="58"/>
      <c r="I13" s="54" t="s">
        <v>293</v>
      </c>
      <c r="J13" s="55"/>
      <c r="K13" s="55"/>
      <c r="L13" s="55"/>
      <c r="M13" s="55"/>
      <c r="N13" s="63"/>
    </row>
    <row r="14" ht="40.5" customHeight="1" spans="1:14">
      <c r="A14" s="60" t="s">
        <v>367</v>
      </c>
      <c r="B14" s="61"/>
      <c r="C14" s="61"/>
      <c r="D14" s="61"/>
      <c r="E14" s="61"/>
      <c r="F14" s="61"/>
      <c r="G14" s="61"/>
      <c r="H14" s="61"/>
      <c r="I14" s="61"/>
      <c r="J14" s="61"/>
      <c r="K14" s="61"/>
      <c r="L14" s="61"/>
      <c r="M14" s="61"/>
      <c r="N14" s="61"/>
    </row>
  </sheetData>
  <mergeCells count="5">
    <mergeCell ref="A1:N1"/>
    <mergeCell ref="A13:D13"/>
    <mergeCell ref="E13:G13"/>
    <mergeCell ref="I13:K13"/>
    <mergeCell ref="A14:N14"/>
  </mergeCells>
  <dataValidations count="1">
    <dataValidation type="list" allowBlank="1" showInputMessage="1" showErrorMessage="1" sqref="N1 N3:N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"/>
  <sheetViews>
    <sheetView zoomScale="125" zoomScaleNormal="125" workbookViewId="0">
      <selection activeCell="E16" sqref="E16"/>
    </sheetView>
  </sheetViews>
  <sheetFormatPr defaultColWidth="9" defaultRowHeight="15"/>
  <cols>
    <col min="1" max="2" width="7" style="2" customWidth="1"/>
    <col min="3" max="3" width="12.125" style="2" customWidth="1"/>
    <col min="4" max="4" width="12.875" style="2" customWidth="1"/>
    <col min="5" max="5" width="12.125" style="2" customWidth="1"/>
    <col min="6" max="6" width="14.375" style="2" customWidth="1"/>
    <col min="7" max="7" width="11.625" style="2" customWidth="1"/>
    <col min="8" max="9" width="14" style="2" customWidth="1"/>
    <col min="10" max="10" width="11.5" style="2" customWidth="1"/>
    <col min="11" max="16384" width="9" style="2"/>
  </cols>
  <sheetData>
    <row r="1" ht="36.75" customHeight="1" spans="1:10">
      <c r="A1" s="3" t="s">
        <v>368</v>
      </c>
      <c r="B1" s="3"/>
      <c r="C1" s="3"/>
      <c r="D1" s="3"/>
      <c r="E1" s="3"/>
      <c r="F1" s="3"/>
      <c r="G1" s="3"/>
      <c r="H1" s="3"/>
      <c r="I1" s="3"/>
      <c r="J1" s="3"/>
    </row>
    <row r="2" s="24" customFormat="1" ht="26.25" customHeight="1" spans="1:12">
      <c r="A2" s="4" t="s">
        <v>316</v>
      </c>
      <c r="B2" s="5" t="s">
        <v>254</v>
      </c>
      <c r="C2" s="5" t="s">
        <v>250</v>
      </c>
      <c r="D2" s="5" t="s">
        <v>251</v>
      </c>
      <c r="E2" s="5" t="s">
        <v>252</v>
      </c>
      <c r="F2" s="5" t="s">
        <v>253</v>
      </c>
      <c r="G2" s="4" t="s">
        <v>369</v>
      </c>
      <c r="H2" s="4" t="s">
        <v>370</v>
      </c>
      <c r="I2" s="4" t="s">
        <v>371</v>
      </c>
      <c r="J2" s="4" t="s">
        <v>372</v>
      </c>
      <c r="K2" s="5" t="s">
        <v>322</v>
      </c>
      <c r="L2" s="5" t="s">
        <v>263</v>
      </c>
    </row>
    <row r="3" ht="30" customHeight="1" spans="1:12">
      <c r="A3" s="25" t="s">
        <v>324</v>
      </c>
      <c r="B3" s="26"/>
      <c r="C3" s="27" t="s">
        <v>373</v>
      </c>
      <c r="D3" s="449" t="s">
        <v>266</v>
      </c>
      <c r="E3" s="29" t="s">
        <v>327</v>
      </c>
      <c r="F3" s="450" t="s">
        <v>62</v>
      </c>
      <c r="G3" s="11" t="s">
        <v>374</v>
      </c>
      <c r="H3" s="9" t="s">
        <v>375</v>
      </c>
      <c r="I3" s="9" t="s">
        <v>134</v>
      </c>
      <c r="J3" s="9"/>
      <c r="K3" s="9" t="s">
        <v>269</v>
      </c>
      <c r="L3" s="9"/>
    </row>
    <row r="4" ht="30" customHeight="1" spans="1:12">
      <c r="A4" s="25" t="s">
        <v>324</v>
      </c>
      <c r="B4" s="26"/>
      <c r="C4" s="27" t="s">
        <v>376</v>
      </c>
      <c r="D4" s="449" t="s">
        <v>266</v>
      </c>
      <c r="E4" s="30" t="s">
        <v>348</v>
      </c>
      <c r="F4" s="450" t="s">
        <v>62</v>
      </c>
      <c r="G4" s="11" t="s">
        <v>374</v>
      </c>
      <c r="H4" s="9" t="s">
        <v>375</v>
      </c>
      <c r="I4" s="9" t="s">
        <v>134</v>
      </c>
      <c r="J4" s="9"/>
      <c r="K4" s="9" t="s">
        <v>269</v>
      </c>
      <c r="L4" s="9"/>
    </row>
    <row r="5" ht="30" customHeight="1" spans="1:12">
      <c r="A5" s="25"/>
      <c r="B5" s="26"/>
      <c r="C5" s="9"/>
      <c r="D5" s="28"/>
      <c r="E5" s="29"/>
      <c r="F5" s="12"/>
      <c r="G5" s="11"/>
      <c r="H5" s="9"/>
      <c r="I5" s="9"/>
      <c r="J5" s="9"/>
      <c r="K5" s="9"/>
      <c r="L5" s="9"/>
    </row>
    <row r="6" ht="30" customHeight="1" spans="1:12">
      <c r="A6" s="25"/>
      <c r="B6" s="26"/>
      <c r="C6" s="9"/>
      <c r="D6" s="28"/>
      <c r="E6" s="31"/>
      <c r="F6" s="12"/>
      <c r="G6" s="11"/>
      <c r="H6" s="9"/>
      <c r="I6" s="9"/>
      <c r="J6" s="9"/>
      <c r="K6" s="9"/>
      <c r="L6" s="9"/>
    </row>
    <row r="7" ht="30" customHeight="1" spans="1:12">
      <c r="A7" s="32"/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</row>
    <row r="8" ht="30" customHeight="1" spans="1:12">
      <c r="A8" s="15" t="s">
        <v>292</v>
      </c>
      <c r="B8" s="16"/>
      <c r="C8" s="16"/>
      <c r="D8" s="16"/>
      <c r="E8" s="17"/>
      <c r="F8" s="18"/>
      <c r="G8" s="33"/>
      <c r="H8" s="15" t="s">
        <v>293</v>
      </c>
      <c r="I8" s="16"/>
      <c r="J8" s="16"/>
      <c r="K8" s="16"/>
      <c r="L8" s="23"/>
    </row>
    <row r="9" ht="30" customHeight="1" spans="1:12">
      <c r="A9" s="34" t="s">
        <v>377</v>
      </c>
      <c r="B9" s="34"/>
      <c r="C9" s="35"/>
      <c r="D9" s="35"/>
      <c r="E9" s="35"/>
      <c r="F9" s="35"/>
      <c r="G9" s="35"/>
      <c r="H9" s="35"/>
      <c r="I9" s="35"/>
      <c r="J9" s="35"/>
      <c r="K9" s="35"/>
      <c r="L9" s="35"/>
    </row>
  </sheetData>
  <mergeCells count="9">
    <mergeCell ref="A1:J1"/>
    <mergeCell ref="A3:B3"/>
    <mergeCell ref="A4:B4"/>
    <mergeCell ref="A5:B5"/>
    <mergeCell ref="A6:B6"/>
    <mergeCell ref="A8:E8"/>
    <mergeCell ref="F8:G8"/>
    <mergeCell ref="H8:J8"/>
    <mergeCell ref="A9:L9"/>
  </mergeCells>
  <dataValidations count="1">
    <dataValidation type="list" allowBlank="1" showInputMessage="1" showErrorMessage="1" sqref="L3:L9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"/>
  <sheetViews>
    <sheetView workbookViewId="0">
      <selection activeCell="M4" sqref="M4"/>
    </sheetView>
  </sheetViews>
  <sheetFormatPr defaultColWidth="9" defaultRowHeight="15"/>
  <cols>
    <col min="1" max="1" width="7" customWidth="1"/>
    <col min="2" max="2" width="21.5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7.5" spans="1:9">
      <c r="A1" s="3" t="s">
        <v>378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249</v>
      </c>
      <c r="B2" s="5" t="s">
        <v>254</v>
      </c>
      <c r="C2" s="5" t="s">
        <v>323</v>
      </c>
      <c r="D2" s="5" t="s">
        <v>252</v>
      </c>
      <c r="E2" s="5" t="s">
        <v>253</v>
      </c>
      <c r="F2" s="4" t="s">
        <v>379</v>
      </c>
      <c r="G2" s="4" t="s">
        <v>297</v>
      </c>
      <c r="H2" s="6" t="s">
        <v>298</v>
      </c>
      <c r="I2" s="21" t="s">
        <v>300</v>
      </c>
    </row>
    <row r="3" s="1" customFormat="1" ht="16.5" spans="1:9">
      <c r="A3" s="4"/>
      <c r="B3" s="7"/>
      <c r="C3" s="7"/>
      <c r="D3" s="7"/>
      <c r="E3" s="7"/>
      <c r="F3" s="4" t="s">
        <v>380</v>
      </c>
      <c r="G3" s="4" t="s">
        <v>301</v>
      </c>
      <c r="H3" s="8"/>
      <c r="I3" s="22"/>
    </row>
    <row r="4" s="2" customFormat="1" ht="117" customHeight="1" spans="1:9">
      <c r="A4" s="9">
        <v>1</v>
      </c>
      <c r="B4" s="451" t="s">
        <v>338</v>
      </c>
      <c r="C4" s="452" t="s">
        <v>336</v>
      </c>
      <c r="D4" s="453" t="s">
        <v>381</v>
      </c>
      <c r="E4" s="450" t="s">
        <v>62</v>
      </c>
      <c r="F4" s="13">
        <v>0.01</v>
      </c>
      <c r="G4" s="13">
        <v>0.01</v>
      </c>
      <c r="H4" s="13">
        <v>0.02</v>
      </c>
      <c r="I4" s="9" t="s">
        <v>269</v>
      </c>
    </row>
    <row r="5" s="2" customFormat="1" ht="117" customHeight="1" spans="1:9">
      <c r="A5" s="9">
        <v>2</v>
      </c>
      <c r="B5" s="451" t="s">
        <v>338</v>
      </c>
      <c r="C5" s="452" t="s">
        <v>339</v>
      </c>
      <c r="D5" s="453" t="s">
        <v>382</v>
      </c>
      <c r="E5" s="450" t="s">
        <v>62</v>
      </c>
      <c r="F5" s="13">
        <v>0.01</v>
      </c>
      <c r="G5" s="13">
        <v>0.01</v>
      </c>
      <c r="H5" s="13">
        <v>0.02</v>
      </c>
      <c r="I5" s="9" t="s">
        <v>269</v>
      </c>
    </row>
    <row r="6" s="2" customFormat="1" ht="117" customHeight="1" spans="1:9">
      <c r="A6" s="9"/>
      <c r="B6" s="10"/>
      <c r="C6" s="9"/>
      <c r="D6" s="11"/>
      <c r="E6" s="12"/>
      <c r="F6" s="13"/>
      <c r="G6" s="13"/>
      <c r="H6" s="13"/>
      <c r="I6" s="9"/>
    </row>
    <row r="7" ht="19.5" customHeight="1" spans="1:9">
      <c r="A7" s="14"/>
      <c r="B7" s="14"/>
      <c r="C7" s="14"/>
      <c r="D7" s="14"/>
      <c r="E7" s="14"/>
      <c r="F7" s="14"/>
      <c r="G7" s="14"/>
      <c r="H7" s="14"/>
      <c r="I7" s="14"/>
    </row>
    <row r="8" s="2" customFormat="1" ht="19.5" customHeight="1" spans="1:9">
      <c r="A8" s="15" t="s">
        <v>292</v>
      </c>
      <c r="B8" s="16"/>
      <c r="C8" s="16"/>
      <c r="D8" s="17"/>
      <c r="E8" s="18"/>
      <c r="F8" s="15" t="s">
        <v>293</v>
      </c>
      <c r="G8" s="16"/>
      <c r="H8" s="17"/>
      <c r="I8" s="23"/>
    </row>
    <row r="9" ht="36" customHeight="1" spans="1:9">
      <c r="A9" s="19" t="s">
        <v>383</v>
      </c>
      <c r="B9" s="19"/>
      <c r="C9" s="20"/>
      <c r="D9" s="20"/>
      <c r="E9" s="20"/>
      <c r="F9" s="20"/>
      <c r="G9" s="20"/>
      <c r="H9" s="20"/>
      <c r="I9" s="20"/>
    </row>
  </sheetData>
  <mergeCells count="11">
    <mergeCell ref="A1:I1"/>
    <mergeCell ref="A8:D8"/>
    <mergeCell ref="F8:H8"/>
    <mergeCell ref="A9:I9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C10" sqref="C10"/>
    </sheetView>
  </sheetViews>
  <sheetFormatPr defaultColWidth="11" defaultRowHeight="15"/>
  <cols>
    <col min="1" max="1" width="8.625"/>
    <col min="2" max="2" width="12.875" customWidth="1"/>
    <col min="3" max="3" width="11.875" customWidth="1"/>
    <col min="4" max="4" width="11" customWidth="1"/>
    <col min="5" max="5" width="10" customWidth="1"/>
  </cols>
  <sheetData>
    <row r="1" ht="15.75"/>
    <row r="2" ht="41.1" customHeight="1" spans="2:9">
      <c r="B2" s="397" t="s">
        <v>35</v>
      </c>
      <c r="C2" s="398"/>
      <c r="D2" s="398"/>
      <c r="E2" s="398"/>
      <c r="F2" s="398"/>
      <c r="G2" s="398"/>
      <c r="H2" s="398"/>
      <c r="I2" s="412"/>
    </row>
    <row r="3" ht="27.95" customHeight="1" spans="2:9">
      <c r="B3" s="399"/>
      <c r="C3" s="400"/>
      <c r="D3" s="401" t="s">
        <v>36</v>
      </c>
      <c r="E3" s="402"/>
      <c r="F3" s="403" t="s">
        <v>37</v>
      </c>
      <c r="G3" s="404"/>
      <c r="H3" s="401" t="s">
        <v>38</v>
      </c>
      <c r="I3" s="413"/>
    </row>
    <row r="4" ht="27.95" customHeight="1" spans="2:9">
      <c r="B4" s="399" t="s">
        <v>39</v>
      </c>
      <c r="C4" s="400" t="s">
        <v>40</v>
      </c>
      <c r="D4" s="400" t="s">
        <v>41</v>
      </c>
      <c r="E4" s="400" t="s">
        <v>42</v>
      </c>
      <c r="F4" s="405" t="s">
        <v>41</v>
      </c>
      <c r="G4" s="405" t="s">
        <v>42</v>
      </c>
      <c r="H4" s="400" t="s">
        <v>41</v>
      </c>
      <c r="I4" s="414" t="s">
        <v>42</v>
      </c>
    </row>
    <row r="5" ht="27.95" customHeight="1" spans="2:9">
      <c r="B5" s="406" t="s">
        <v>43</v>
      </c>
      <c r="C5" s="14">
        <v>13</v>
      </c>
      <c r="D5" s="14">
        <v>0</v>
      </c>
      <c r="E5" s="14">
        <v>1</v>
      </c>
      <c r="F5" s="407">
        <v>0</v>
      </c>
      <c r="G5" s="407">
        <v>1</v>
      </c>
      <c r="H5" s="14">
        <v>1</v>
      </c>
      <c r="I5" s="415">
        <v>2</v>
      </c>
    </row>
    <row r="6" ht="27.95" customHeight="1" spans="2:9">
      <c r="B6" s="406" t="s">
        <v>44</v>
      </c>
      <c r="C6" s="14">
        <v>20</v>
      </c>
      <c r="D6" s="14">
        <v>0</v>
      </c>
      <c r="E6" s="14">
        <v>1</v>
      </c>
      <c r="F6" s="407">
        <v>1</v>
      </c>
      <c r="G6" s="407">
        <v>2</v>
      </c>
      <c r="H6" s="14">
        <v>2</v>
      </c>
      <c r="I6" s="415">
        <v>3</v>
      </c>
    </row>
    <row r="7" ht="27.95" customHeight="1" spans="2:9">
      <c r="B7" s="406" t="s">
        <v>45</v>
      </c>
      <c r="C7" s="14">
        <v>32</v>
      </c>
      <c r="D7" s="14">
        <v>0</v>
      </c>
      <c r="E7" s="14">
        <v>1</v>
      </c>
      <c r="F7" s="407">
        <v>2</v>
      </c>
      <c r="G7" s="407">
        <v>3</v>
      </c>
      <c r="H7" s="14">
        <v>3</v>
      </c>
      <c r="I7" s="415">
        <v>4</v>
      </c>
    </row>
    <row r="8" ht="27.95" customHeight="1" spans="2:9">
      <c r="B8" s="406" t="s">
        <v>46</v>
      </c>
      <c r="C8" s="14">
        <v>50</v>
      </c>
      <c r="D8" s="14">
        <v>1</v>
      </c>
      <c r="E8" s="14">
        <v>2</v>
      </c>
      <c r="F8" s="407">
        <v>3</v>
      </c>
      <c r="G8" s="407">
        <v>4</v>
      </c>
      <c r="H8" s="14">
        <v>5</v>
      </c>
      <c r="I8" s="415">
        <v>6</v>
      </c>
    </row>
    <row r="9" ht="27.95" customHeight="1" spans="2:9">
      <c r="B9" s="406" t="s">
        <v>47</v>
      </c>
      <c r="C9" s="14">
        <v>80</v>
      </c>
      <c r="D9" s="14">
        <v>2</v>
      </c>
      <c r="E9" s="14">
        <v>3</v>
      </c>
      <c r="F9" s="407">
        <v>5</v>
      </c>
      <c r="G9" s="407">
        <v>6</v>
      </c>
      <c r="H9" s="14">
        <v>7</v>
      </c>
      <c r="I9" s="415">
        <v>8</v>
      </c>
    </row>
    <row r="10" ht="27.95" customHeight="1" spans="2:9">
      <c r="B10" s="406" t="s">
        <v>48</v>
      </c>
      <c r="C10" s="14">
        <v>125</v>
      </c>
      <c r="D10" s="14">
        <v>3</v>
      </c>
      <c r="E10" s="14">
        <v>4</v>
      </c>
      <c r="F10" s="407">
        <v>7</v>
      </c>
      <c r="G10" s="407">
        <v>8</v>
      </c>
      <c r="H10" s="14">
        <v>10</v>
      </c>
      <c r="I10" s="415">
        <v>11</v>
      </c>
    </row>
    <row r="11" ht="27.95" customHeight="1" spans="2:9">
      <c r="B11" s="406" t="s">
        <v>49</v>
      </c>
      <c r="C11" s="14">
        <v>200</v>
      </c>
      <c r="D11" s="14">
        <v>5</v>
      </c>
      <c r="E11" s="14">
        <v>6</v>
      </c>
      <c r="F11" s="407">
        <v>10</v>
      </c>
      <c r="G11" s="407">
        <v>11</v>
      </c>
      <c r="H11" s="14">
        <v>14</v>
      </c>
      <c r="I11" s="415">
        <v>15</v>
      </c>
    </row>
    <row r="12" ht="27.95" customHeight="1" spans="2:9">
      <c r="B12" s="408" t="s">
        <v>50</v>
      </c>
      <c r="C12" s="409">
        <v>315</v>
      </c>
      <c r="D12" s="409">
        <v>7</v>
      </c>
      <c r="E12" s="409">
        <v>8</v>
      </c>
      <c r="F12" s="410">
        <v>14</v>
      </c>
      <c r="G12" s="410">
        <v>15</v>
      </c>
      <c r="H12" s="409">
        <v>21</v>
      </c>
      <c r="I12" s="416">
        <v>22</v>
      </c>
    </row>
    <row r="14" spans="2:4">
      <c r="B14" s="411" t="s">
        <v>51</v>
      </c>
      <c r="C14" s="411"/>
      <c r="D14" s="411"/>
    </row>
  </sheetData>
  <mergeCells count="4">
    <mergeCell ref="B2:I2"/>
    <mergeCell ref="D3:E3"/>
    <mergeCell ref="F3:G3"/>
    <mergeCell ref="H3:I3"/>
  </mergeCells>
  <pageMargins left="0.75" right="0.75" top="1" bottom="1" header="0.5" footer="1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tabSelected="1" workbookViewId="0">
      <selection activeCell="F11" sqref="F11"/>
    </sheetView>
  </sheetViews>
  <sheetFormatPr defaultColWidth="10.375" defaultRowHeight="16.5" customHeight="1"/>
  <cols>
    <col min="1" max="1" width="11.125" style="229" customWidth="1"/>
    <col min="2" max="9" width="10.375" style="229"/>
    <col min="10" max="10" width="8.875" style="229" customWidth="1"/>
    <col min="11" max="11" width="12" style="229" customWidth="1"/>
    <col min="12" max="16384" width="10.375" style="229"/>
  </cols>
  <sheetData>
    <row r="1" ht="21.75" spans="1:11">
      <c r="A1" s="332" t="s">
        <v>52</v>
      </c>
      <c r="B1" s="332"/>
      <c r="C1" s="332"/>
      <c r="D1" s="332"/>
      <c r="E1" s="332"/>
      <c r="F1" s="332"/>
      <c r="G1" s="332"/>
      <c r="H1" s="332"/>
      <c r="I1" s="332"/>
      <c r="J1" s="332"/>
      <c r="K1" s="332"/>
    </row>
    <row r="2" ht="15.75" spans="1:11">
      <c r="A2" s="231" t="s">
        <v>53</v>
      </c>
      <c r="B2" s="232" t="s">
        <v>54</v>
      </c>
      <c r="C2" s="232"/>
      <c r="D2" s="233" t="s">
        <v>55</v>
      </c>
      <c r="E2" s="233"/>
      <c r="F2" s="232" t="s">
        <v>56</v>
      </c>
      <c r="G2" s="232"/>
      <c r="H2" s="234" t="s">
        <v>57</v>
      </c>
      <c r="I2" s="306" t="s">
        <v>56</v>
      </c>
      <c r="J2" s="306"/>
      <c r="K2" s="307"/>
    </row>
    <row r="3" ht="15" spans="1:11">
      <c r="A3" s="235" t="s">
        <v>58</v>
      </c>
      <c r="B3" s="236"/>
      <c r="C3" s="237"/>
      <c r="D3" s="238" t="s">
        <v>59</v>
      </c>
      <c r="E3" s="239"/>
      <c r="F3" s="239"/>
      <c r="G3" s="240"/>
      <c r="H3" s="238" t="s">
        <v>60</v>
      </c>
      <c r="I3" s="239"/>
      <c r="J3" s="239"/>
      <c r="K3" s="240"/>
    </row>
    <row r="4" spans="1:11">
      <c r="A4" s="241" t="s">
        <v>61</v>
      </c>
      <c r="B4" s="242" t="s">
        <v>62</v>
      </c>
      <c r="C4" s="243"/>
      <c r="D4" s="241" t="s">
        <v>63</v>
      </c>
      <c r="E4" s="244"/>
      <c r="F4" s="245">
        <v>45468</v>
      </c>
      <c r="G4" s="246"/>
      <c r="H4" s="241" t="s">
        <v>64</v>
      </c>
      <c r="I4" s="244"/>
      <c r="J4" s="266" t="s">
        <v>65</v>
      </c>
      <c r="K4" s="308" t="s">
        <v>66</v>
      </c>
    </row>
    <row r="5" spans="1:11">
      <c r="A5" s="247" t="s">
        <v>67</v>
      </c>
      <c r="B5" s="242" t="s">
        <v>68</v>
      </c>
      <c r="C5" s="243"/>
      <c r="D5" s="241" t="s">
        <v>69</v>
      </c>
      <c r="E5" s="244"/>
      <c r="F5" s="245">
        <v>45448</v>
      </c>
      <c r="G5" s="246"/>
      <c r="H5" s="241" t="s">
        <v>70</v>
      </c>
      <c r="I5" s="244"/>
      <c r="J5" s="266" t="s">
        <v>65</v>
      </c>
      <c r="K5" s="308" t="s">
        <v>66</v>
      </c>
    </row>
    <row r="6" spans="1:11">
      <c r="A6" s="241" t="s">
        <v>71</v>
      </c>
      <c r="B6" s="242">
        <v>2</v>
      </c>
      <c r="C6" s="243">
        <v>6</v>
      </c>
      <c r="D6" s="247" t="s">
        <v>72</v>
      </c>
      <c r="E6" s="268"/>
      <c r="F6" s="245">
        <v>45479</v>
      </c>
      <c r="G6" s="246"/>
      <c r="H6" s="241" t="s">
        <v>73</v>
      </c>
      <c r="I6" s="244"/>
      <c r="J6" s="266" t="s">
        <v>65</v>
      </c>
      <c r="K6" s="308" t="s">
        <v>66</v>
      </c>
    </row>
    <row r="7" spans="1:11">
      <c r="A7" s="241" t="s">
        <v>74</v>
      </c>
      <c r="B7" s="333">
        <v>2385</v>
      </c>
      <c r="C7" s="334"/>
      <c r="D7" s="247" t="s">
        <v>75</v>
      </c>
      <c r="E7" s="267"/>
      <c r="F7" s="245">
        <v>45481</v>
      </c>
      <c r="G7" s="246"/>
      <c r="H7" s="241" t="s">
        <v>76</v>
      </c>
      <c r="I7" s="244"/>
      <c r="J7" s="266" t="s">
        <v>65</v>
      </c>
      <c r="K7" s="308" t="s">
        <v>66</v>
      </c>
    </row>
    <row r="8" spans="1:11">
      <c r="A8" s="252" t="s">
        <v>77</v>
      </c>
      <c r="B8" s="253" t="s">
        <v>78</v>
      </c>
      <c r="C8" s="254"/>
      <c r="D8" s="255" t="s">
        <v>79</v>
      </c>
      <c r="E8" s="256"/>
      <c r="F8" s="257">
        <v>45483</v>
      </c>
      <c r="G8" s="258"/>
      <c r="H8" s="255" t="s">
        <v>80</v>
      </c>
      <c r="I8" s="256"/>
      <c r="J8" s="277" t="s">
        <v>65</v>
      </c>
      <c r="K8" s="317" t="s">
        <v>66</v>
      </c>
    </row>
    <row r="9" spans="1:11">
      <c r="A9" s="335" t="s">
        <v>81</v>
      </c>
      <c r="B9" s="336"/>
      <c r="C9" s="336"/>
      <c r="D9" s="336"/>
      <c r="E9" s="336"/>
      <c r="F9" s="336"/>
      <c r="G9" s="336"/>
      <c r="H9" s="336"/>
      <c r="I9" s="336"/>
      <c r="J9" s="336"/>
      <c r="K9" s="378"/>
    </row>
    <row r="10" ht="15.75" spans="1:11">
      <c r="A10" s="337" t="s">
        <v>82</v>
      </c>
      <c r="B10" s="338"/>
      <c r="C10" s="338"/>
      <c r="D10" s="338"/>
      <c r="E10" s="338"/>
      <c r="F10" s="338"/>
      <c r="G10" s="338"/>
      <c r="H10" s="338"/>
      <c r="I10" s="338"/>
      <c r="J10" s="338"/>
      <c r="K10" s="379"/>
    </row>
    <row r="11" ht="15" spans="1:11">
      <c r="A11" s="339" t="s">
        <v>83</v>
      </c>
      <c r="B11" s="340" t="s">
        <v>84</v>
      </c>
      <c r="C11" s="341" t="s">
        <v>85</v>
      </c>
      <c r="D11" s="342"/>
      <c r="E11" s="343" t="s">
        <v>86</v>
      </c>
      <c r="F11" s="340" t="s">
        <v>84</v>
      </c>
      <c r="G11" s="341" t="s">
        <v>85</v>
      </c>
      <c r="H11" s="341" t="s">
        <v>87</v>
      </c>
      <c r="I11" s="343" t="s">
        <v>88</v>
      </c>
      <c r="J11" s="340" t="s">
        <v>84</v>
      </c>
      <c r="K11" s="380" t="s">
        <v>85</v>
      </c>
    </row>
    <row r="12" ht="15" spans="1:11">
      <c r="A12" s="247" t="s">
        <v>89</v>
      </c>
      <c r="B12" s="265" t="s">
        <v>84</v>
      </c>
      <c r="C12" s="266" t="s">
        <v>85</v>
      </c>
      <c r="D12" s="267"/>
      <c r="E12" s="268" t="s">
        <v>90</v>
      </c>
      <c r="F12" s="265" t="s">
        <v>91</v>
      </c>
      <c r="G12" s="266" t="s">
        <v>85</v>
      </c>
      <c r="H12" s="266" t="s">
        <v>87</v>
      </c>
      <c r="I12" s="268" t="s">
        <v>92</v>
      </c>
      <c r="J12" s="265" t="s">
        <v>91</v>
      </c>
      <c r="K12" s="308" t="s">
        <v>85</v>
      </c>
    </row>
    <row r="13" ht="15" spans="1:11">
      <c r="A13" s="247" t="s">
        <v>93</v>
      </c>
      <c r="B13" s="265" t="s">
        <v>84</v>
      </c>
      <c r="C13" s="266" t="s">
        <v>85</v>
      </c>
      <c r="D13" s="267"/>
      <c r="E13" s="268" t="s">
        <v>94</v>
      </c>
      <c r="F13" s="266" t="s">
        <v>95</v>
      </c>
      <c r="G13" s="266" t="s">
        <v>96</v>
      </c>
      <c r="H13" s="266" t="s">
        <v>87</v>
      </c>
      <c r="I13" s="268" t="s">
        <v>97</v>
      </c>
      <c r="J13" s="265" t="s">
        <v>84</v>
      </c>
      <c r="K13" s="308" t="s">
        <v>85</v>
      </c>
    </row>
    <row r="14" ht="15.75" spans="1:11">
      <c r="A14" s="255" t="s">
        <v>98</v>
      </c>
      <c r="B14" s="256"/>
      <c r="C14" s="256"/>
      <c r="D14" s="256"/>
      <c r="E14" s="256"/>
      <c r="F14" s="256"/>
      <c r="G14" s="256"/>
      <c r="H14" s="256"/>
      <c r="I14" s="256"/>
      <c r="J14" s="256"/>
      <c r="K14" s="310"/>
    </row>
    <row r="15" ht="15.75" spans="1:11">
      <c r="A15" s="337" t="s">
        <v>99</v>
      </c>
      <c r="B15" s="338"/>
      <c r="C15" s="338"/>
      <c r="D15" s="338"/>
      <c r="E15" s="338"/>
      <c r="F15" s="338"/>
      <c r="G15" s="338"/>
      <c r="H15" s="338"/>
      <c r="I15" s="338"/>
      <c r="J15" s="338"/>
      <c r="K15" s="379"/>
    </row>
    <row r="16" ht="15" spans="1:11">
      <c r="A16" s="344" t="s">
        <v>100</v>
      </c>
      <c r="B16" s="341" t="s">
        <v>101</v>
      </c>
      <c r="C16" s="341" t="s">
        <v>96</v>
      </c>
      <c r="D16" s="345"/>
      <c r="E16" s="346" t="s">
        <v>102</v>
      </c>
      <c r="F16" s="341" t="s">
        <v>101</v>
      </c>
      <c r="G16" s="341" t="s">
        <v>96</v>
      </c>
      <c r="H16" s="347"/>
      <c r="I16" s="346" t="s">
        <v>103</v>
      </c>
      <c r="J16" s="341" t="s">
        <v>101</v>
      </c>
      <c r="K16" s="380" t="s">
        <v>96</v>
      </c>
    </row>
    <row r="17" customHeight="1" spans="1:22">
      <c r="A17" s="250" t="s">
        <v>104</v>
      </c>
      <c r="B17" s="266" t="s">
        <v>101</v>
      </c>
      <c r="C17" s="266" t="s">
        <v>96</v>
      </c>
      <c r="D17" s="242"/>
      <c r="E17" s="283" t="s">
        <v>105</v>
      </c>
      <c r="F17" s="266" t="s">
        <v>101</v>
      </c>
      <c r="G17" s="266" t="s">
        <v>96</v>
      </c>
      <c r="H17" s="348"/>
      <c r="I17" s="283" t="s">
        <v>106</v>
      </c>
      <c r="J17" s="266" t="s">
        <v>101</v>
      </c>
      <c r="K17" s="308" t="s">
        <v>96</v>
      </c>
      <c r="L17" s="381"/>
      <c r="M17" s="381"/>
      <c r="N17" s="381"/>
      <c r="O17" s="381"/>
      <c r="P17" s="381"/>
      <c r="Q17" s="381"/>
      <c r="R17" s="381"/>
      <c r="S17" s="381"/>
      <c r="T17" s="381"/>
      <c r="U17" s="381"/>
      <c r="V17" s="381"/>
    </row>
    <row r="18" ht="18" customHeight="1" spans="1:11">
      <c r="A18" s="349" t="s">
        <v>107</v>
      </c>
      <c r="B18" s="350"/>
      <c r="C18" s="350"/>
      <c r="D18" s="350"/>
      <c r="E18" s="350"/>
      <c r="F18" s="350"/>
      <c r="G18" s="350"/>
      <c r="H18" s="350"/>
      <c r="I18" s="350"/>
      <c r="J18" s="350"/>
      <c r="K18" s="382"/>
    </row>
    <row r="19" s="331" customFormat="1" ht="18" customHeight="1" spans="1:11">
      <c r="A19" s="337" t="s">
        <v>108</v>
      </c>
      <c r="B19" s="338"/>
      <c r="C19" s="338"/>
      <c r="D19" s="338"/>
      <c r="E19" s="338"/>
      <c r="F19" s="338"/>
      <c r="G19" s="338"/>
      <c r="H19" s="338"/>
      <c r="I19" s="338"/>
      <c r="J19" s="338"/>
      <c r="K19" s="379"/>
    </row>
    <row r="20" customHeight="1" spans="1:11">
      <c r="A20" s="351" t="s">
        <v>109</v>
      </c>
      <c r="B20" s="352"/>
      <c r="C20" s="352"/>
      <c r="D20" s="352"/>
      <c r="E20" s="352"/>
      <c r="F20" s="352"/>
      <c r="G20" s="352"/>
      <c r="H20" s="352"/>
      <c r="I20" s="352"/>
      <c r="J20" s="352"/>
      <c r="K20" s="383"/>
    </row>
    <row r="21" ht="21.75" customHeight="1" spans="1:11">
      <c r="A21" s="353" t="s">
        <v>110</v>
      </c>
      <c r="B21" s="283" t="s">
        <v>111</v>
      </c>
      <c r="C21" s="283" t="s">
        <v>112</v>
      </c>
      <c r="D21" s="283" t="s">
        <v>113</v>
      </c>
      <c r="E21" s="283" t="s">
        <v>114</v>
      </c>
      <c r="F21" s="283" t="s">
        <v>115</v>
      </c>
      <c r="G21" s="283" t="s">
        <v>116</v>
      </c>
      <c r="H21" s="283"/>
      <c r="I21" s="283"/>
      <c r="J21" s="283"/>
      <c r="K21" s="320" t="s">
        <v>117</v>
      </c>
    </row>
    <row r="22" customHeight="1" spans="1:11">
      <c r="A22" s="251"/>
      <c r="B22" s="354"/>
      <c r="C22" s="354"/>
      <c r="D22" s="354"/>
      <c r="E22" s="354"/>
      <c r="F22" s="354"/>
      <c r="G22" s="354"/>
      <c r="H22" s="354"/>
      <c r="I22" s="354"/>
      <c r="J22" s="354"/>
      <c r="K22" s="384"/>
    </row>
    <row r="23" customHeight="1" spans="1:11">
      <c r="A23" s="251"/>
      <c r="B23" s="354"/>
      <c r="C23" s="354"/>
      <c r="D23" s="354"/>
      <c r="E23" s="354"/>
      <c r="F23" s="354"/>
      <c r="G23" s="354"/>
      <c r="H23" s="354"/>
      <c r="I23" s="354"/>
      <c r="J23" s="354"/>
      <c r="K23" s="385"/>
    </row>
    <row r="24" customHeight="1" spans="1:11">
      <c r="A24" s="251"/>
      <c r="B24" s="354"/>
      <c r="C24" s="354"/>
      <c r="D24" s="354"/>
      <c r="E24" s="354"/>
      <c r="F24" s="354"/>
      <c r="G24" s="354"/>
      <c r="H24" s="354"/>
      <c r="I24" s="354"/>
      <c r="J24" s="354"/>
      <c r="K24" s="385"/>
    </row>
    <row r="25" customHeight="1" spans="1:11">
      <c r="A25" s="251"/>
      <c r="B25" s="354"/>
      <c r="C25" s="354"/>
      <c r="D25" s="354"/>
      <c r="E25" s="354"/>
      <c r="F25" s="354"/>
      <c r="G25" s="354"/>
      <c r="H25" s="354"/>
      <c r="I25" s="354"/>
      <c r="J25" s="354"/>
      <c r="K25" s="386"/>
    </row>
    <row r="26" customHeight="1" spans="1:11">
      <c r="A26" s="251"/>
      <c r="B26" s="354"/>
      <c r="C26" s="354"/>
      <c r="D26" s="354"/>
      <c r="E26" s="354"/>
      <c r="F26" s="354"/>
      <c r="G26" s="354"/>
      <c r="H26" s="354"/>
      <c r="I26" s="354"/>
      <c r="J26" s="354"/>
      <c r="K26" s="386"/>
    </row>
    <row r="27" customHeight="1" spans="1:11">
      <c r="A27" s="251"/>
      <c r="B27" s="354"/>
      <c r="C27" s="354"/>
      <c r="D27" s="354"/>
      <c r="E27" s="354"/>
      <c r="F27" s="354"/>
      <c r="G27" s="354"/>
      <c r="H27" s="354"/>
      <c r="I27" s="354"/>
      <c r="J27" s="354"/>
      <c r="K27" s="386"/>
    </row>
    <row r="28" customHeight="1" spans="1:11">
      <c r="A28" s="251"/>
      <c r="B28" s="354"/>
      <c r="C28" s="354"/>
      <c r="D28" s="354"/>
      <c r="E28" s="354"/>
      <c r="F28" s="354"/>
      <c r="G28" s="354"/>
      <c r="H28" s="354"/>
      <c r="I28" s="354"/>
      <c r="J28" s="354"/>
      <c r="K28" s="386"/>
    </row>
    <row r="29" ht="18" customHeight="1" spans="1:11">
      <c r="A29" s="355" t="s">
        <v>118</v>
      </c>
      <c r="B29" s="356"/>
      <c r="C29" s="356"/>
      <c r="D29" s="356"/>
      <c r="E29" s="356"/>
      <c r="F29" s="356"/>
      <c r="G29" s="356"/>
      <c r="H29" s="356"/>
      <c r="I29" s="356"/>
      <c r="J29" s="356"/>
      <c r="K29" s="387"/>
    </row>
    <row r="30" ht="18.75" customHeight="1" spans="1:11">
      <c r="A30" s="357" t="s">
        <v>119</v>
      </c>
      <c r="B30" s="358"/>
      <c r="C30" s="358"/>
      <c r="D30" s="358"/>
      <c r="E30" s="358"/>
      <c r="F30" s="358"/>
      <c r="G30" s="358"/>
      <c r="H30" s="358"/>
      <c r="I30" s="358"/>
      <c r="J30" s="358"/>
      <c r="K30" s="388"/>
    </row>
    <row r="31" ht="18.75" customHeight="1" spans="1:11">
      <c r="A31" s="359"/>
      <c r="B31" s="360"/>
      <c r="C31" s="360"/>
      <c r="D31" s="360"/>
      <c r="E31" s="360"/>
      <c r="F31" s="360"/>
      <c r="G31" s="360"/>
      <c r="H31" s="360"/>
      <c r="I31" s="360"/>
      <c r="J31" s="360"/>
      <c r="K31" s="389"/>
    </row>
    <row r="32" ht="18" customHeight="1" spans="1:11">
      <c r="A32" s="355" t="s">
        <v>120</v>
      </c>
      <c r="B32" s="356"/>
      <c r="C32" s="356"/>
      <c r="D32" s="356"/>
      <c r="E32" s="356"/>
      <c r="F32" s="356"/>
      <c r="G32" s="356"/>
      <c r="H32" s="356"/>
      <c r="I32" s="356"/>
      <c r="J32" s="356"/>
      <c r="K32" s="387"/>
    </row>
    <row r="33" ht="15" spans="1:11">
      <c r="A33" s="361" t="s">
        <v>121</v>
      </c>
      <c r="B33" s="362"/>
      <c r="C33" s="362"/>
      <c r="D33" s="362"/>
      <c r="E33" s="362"/>
      <c r="F33" s="362"/>
      <c r="G33" s="362"/>
      <c r="H33" s="362"/>
      <c r="I33" s="362"/>
      <c r="J33" s="362"/>
      <c r="K33" s="390"/>
    </row>
    <row r="34" ht="15.75" spans="1:11">
      <c r="A34" s="170" t="s">
        <v>122</v>
      </c>
      <c r="B34" s="171"/>
      <c r="C34" s="266" t="s">
        <v>123</v>
      </c>
      <c r="D34" s="266" t="s">
        <v>124</v>
      </c>
      <c r="E34" s="363" t="s">
        <v>125</v>
      </c>
      <c r="F34" s="364"/>
      <c r="G34" s="364"/>
      <c r="H34" s="364"/>
      <c r="I34" s="364"/>
      <c r="J34" s="364"/>
      <c r="K34" s="391"/>
    </row>
    <row r="35" ht="15.75" spans="1:11">
      <c r="A35" s="365" t="s">
        <v>126</v>
      </c>
      <c r="B35" s="365"/>
      <c r="C35" s="365"/>
      <c r="D35" s="365"/>
      <c r="E35" s="365"/>
      <c r="F35" s="365"/>
      <c r="G35" s="365"/>
      <c r="H35" s="365"/>
      <c r="I35" s="365"/>
      <c r="J35" s="365"/>
      <c r="K35" s="365"/>
    </row>
    <row r="36" ht="15" spans="1:11">
      <c r="A36" s="366" t="s">
        <v>127</v>
      </c>
      <c r="B36" s="367"/>
      <c r="C36" s="367"/>
      <c r="D36" s="367"/>
      <c r="E36" s="367"/>
      <c r="F36" s="367"/>
      <c r="G36" s="367"/>
      <c r="H36" s="367"/>
      <c r="I36" s="367"/>
      <c r="J36" s="367"/>
      <c r="K36" s="392"/>
    </row>
    <row r="37" ht="15" spans="1:11">
      <c r="A37" s="290" t="s">
        <v>128</v>
      </c>
      <c r="B37" s="291"/>
      <c r="C37" s="291"/>
      <c r="D37" s="291"/>
      <c r="E37" s="291"/>
      <c r="F37" s="291"/>
      <c r="G37" s="291"/>
      <c r="H37" s="291"/>
      <c r="I37" s="291"/>
      <c r="J37" s="291"/>
      <c r="K37" s="323"/>
    </row>
    <row r="38" ht="15" spans="1:11">
      <c r="A38" s="290" t="s">
        <v>129</v>
      </c>
      <c r="B38" s="291"/>
      <c r="C38" s="291"/>
      <c r="D38" s="291"/>
      <c r="E38" s="291"/>
      <c r="F38" s="291"/>
      <c r="G38" s="291"/>
      <c r="H38" s="291"/>
      <c r="I38" s="291"/>
      <c r="J38" s="291"/>
      <c r="K38" s="323"/>
    </row>
    <row r="39" ht="15" spans="1:11">
      <c r="A39" s="290" t="s">
        <v>130</v>
      </c>
      <c r="B39" s="291"/>
      <c r="C39" s="291"/>
      <c r="D39" s="291"/>
      <c r="E39" s="291"/>
      <c r="F39" s="291"/>
      <c r="G39" s="291"/>
      <c r="H39" s="291"/>
      <c r="I39" s="291"/>
      <c r="J39" s="291"/>
      <c r="K39" s="323"/>
    </row>
    <row r="40" ht="15" spans="1:11">
      <c r="A40" s="290" t="s">
        <v>131</v>
      </c>
      <c r="B40" s="291"/>
      <c r="C40" s="291"/>
      <c r="D40" s="291"/>
      <c r="E40" s="291"/>
      <c r="F40" s="291"/>
      <c r="G40" s="291"/>
      <c r="H40" s="291"/>
      <c r="I40" s="291"/>
      <c r="J40" s="291"/>
      <c r="K40" s="323"/>
    </row>
    <row r="41" ht="15" spans="1:11">
      <c r="A41" s="290"/>
      <c r="B41" s="291"/>
      <c r="C41" s="291"/>
      <c r="D41" s="291"/>
      <c r="E41" s="291"/>
      <c r="F41" s="291"/>
      <c r="G41" s="291"/>
      <c r="H41" s="291"/>
      <c r="I41" s="291"/>
      <c r="J41" s="291"/>
      <c r="K41" s="323"/>
    </row>
    <row r="42" ht="15" spans="1:11">
      <c r="A42" s="290"/>
      <c r="B42" s="291"/>
      <c r="C42" s="291"/>
      <c r="D42" s="291"/>
      <c r="E42" s="291"/>
      <c r="F42" s="291"/>
      <c r="G42" s="291"/>
      <c r="H42" s="291"/>
      <c r="I42" s="291"/>
      <c r="J42" s="291"/>
      <c r="K42" s="323"/>
    </row>
    <row r="43" ht="15.75" spans="1:11">
      <c r="A43" s="285" t="s">
        <v>132</v>
      </c>
      <c r="B43" s="286"/>
      <c r="C43" s="286"/>
      <c r="D43" s="286"/>
      <c r="E43" s="286"/>
      <c r="F43" s="286"/>
      <c r="G43" s="286"/>
      <c r="H43" s="286"/>
      <c r="I43" s="286"/>
      <c r="J43" s="286"/>
      <c r="K43" s="321"/>
    </row>
    <row r="44" ht="15.75" spans="1:11">
      <c r="A44" s="337" t="s">
        <v>133</v>
      </c>
      <c r="B44" s="338"/>
      <c r="C44" s="338"/>
      <c r="D44" s="338"/>
      <c r="E44" s="338"/>
      <c r="F44" s="338"/>
      <c r="G44" s="338"/>
      <c r="H44" s="338"/>
      <c r="I44" s="338"/>
      <c r="J44" s="338"/>
      <c r="K44" s="379"/>
    </row>
    <row r="45" ht="15" spans="1:11">
      <c r="A45" s="344" t="s">
        <v>134</v>
      </c>
      <c r="B45" s="341" t="s">
        <v>101</v>
      </c>
      <c r="C45" s="341" t="s">
        <v>96</v>
      </c>
      <c r="D45" s="341" t="s">
        <v>87</v>
      </c>
      <c r="E45" s="346" t="s">
        <v>135</v>
      </c>
      <c r="F45" s="341" t="s">
        <v>95</v>
      </c>
      <c r="G45" s="341" t="s">
        <v>96</v>
      </c>
      <c r="H45" s="341" t="s">
        <v>87</v>
      </c>
      <c r="I45" s="346" t="s">
        <v>136</v>
      </c>
      <c r="J45" s="341" t="s">
        <v>95</v>
      </c>
      <c r="K45" s="380" t="s">
        <v>96</v>
      </c>
    </row>
    <row r="46" ht="15" spans="1:11">
      <c r="A46" s="250" t="s">
        <v>86</v>
      </c>
      <c r="B46" s="266" t="s">
        <v>101</v>
      </c>
      <c r="C46" s="266" t="s">
        <v>96</v>
      </c>
      <c r="D46" s="266" t="s">
        <v>87</v>
      </c>
      <c r="E46" s="283" t="s">
        <v>94</v>
      </c>
      <c r="F46" s="266" t="s">
        <v>95</v>
      </c>
      <c r="G46" s="266" t="s">
        <v>96</v>
      </c>
      <c r="H46" s="266" t="s">
        <v>87</v>
      </c>
      <c r="I46" s="283" t="s">
        <v>106</v>
      </c>
      <c r="J46" s="266" t="s">
        <v>95</v>
      </c>
      <c r="K46" s="308" t="s">
        <v>96</v>
      </c>
    </row>
    <row r="47" ht="15.75" spans="1:11">
      <c r="A47" s="255" t="s">
        <v>98</v>
      </c>
      <c r="B47" s="256"/>
      <c r="C47" s="256"/>
      <c r="D47" s="256"/>
      <c r="E47" s="256"/>
      <c r="F47" s="256"/>
      <c r="G47" s="256"/>
      <c r="H47" s="256"/>
      <c r="I47" s="256"/>
      <c r="J47" s="256"/>
      <c r="K47" s="310"/>
    </row>
    <row r="48" ht="15.75" spans="1:11">
      <c r="A48" s="365" t="s">
        <v>137</v>
      </c>
      <c r="B48" s="365"/>
      <c r="C48" s="365"/>
      <c r="D48" s="365"/>
      <c r="E48" s="365"/>
      <c r="F48" s="365"/>
      <c r="G48" s="365"/>
      <c r="H48" s="365"/>
      <c r="I48" s="365"/>
      <c r="J48" s="365"/>
      <c r="K48" s="365"/>
    </row>
    <row r="49" ht="15.75" spans="1:11">
      <c r="A49" s="366"/>
      <c r="B49" s="367"/>
      <c r="C49" s="367"/>
      <c r="D49" s="367"/>
      <c r="E49" s="367"/>
      <c r="F49" s="367"/>
      <c r="G49" s="367"/>
      <c r="H49" s="367"/>
      <c r="I49" s="367"/>
      <c r="J49" s="367"/>
      <c r="K49" s="392"/>
    </row>
    <row r="50" ht="15.75" spans="1:11">
      <c r="A50" s="368" t="s">
        <v>138</v>
      </c>
      <c r="B50" s="369" t="s">
        <v>139</v>
      </c>
      <c r="C50" s="369"/>
      <c r="D50" s="370" t="s">
        <v>140</v>
      </c>
      <c r="E50" s="371" t="s">
        <v>141</v>
      </c>
      <c r="F50" s="372" t="s">
        <v>142</v>
      </c>
      <c r="G50" s="373" t="s">
        <v>143</v>
      </c>
      <c r="H50" s="374" t="s">
        <v>144</v>
      </c>
      <c r="I50" s="393"/>
      <c r="J50" s="394" t="s">
        <v>145</v>
      </c>
      <c r="K50" s="395"/>
    </row>
    <row r="51" ht="15.75" spans="1:11">
      <c r="A51" s="365" t="s">
        <v>146</v>
      </c>
      <c r="B51" s="365"/>
      <c r="C51" s="365"/>
      <c r="D51" s="365"/>
      <c r="E51" s="365"/>
      <c r="F51" s="365"/>
      <c r="G51" s="365"/>
      <c r="H51" s="365"/>
      <c r="I51" s="365"/>
      <c r="J51" s="365"/>
      <c r="K51" s="365"/>
    </row>
    <row r="52" ht="15.75" spans="1:11">
      <c r="A52" s="375"/>
      <c r="B52" s="376"/>
      <c r="C52" s="376"/>
      <c r="D52" s="376"/>
      <c r="E52" s="376"/>
      <c r="F52" s="376"/>
      <c r="G52" s="376"/>
      <c r="H52" s="376"/>
      <c r="I52" s="376"/>
      <c r="J52" s="376"/>
      <c r="K52" s="396"/>
    </row>
    <row r="53" ht="15.75" spans="1:11">
      <c r="A53" s="368" t="s">
        <v>138</v>
      </c>
      <c r="B53" s="369" t="s">
        <v>139</v>
      </c>
      <c r="C53" s="369"/>
      <c r="D53" s="370" t="s">
        <v>140</v>
      </c>
      <c r="E53" s="377" t="s">
        <v>141</v>
      </c>
      <c r="F53" s="372" t="s">
        <v>147</v>
      </c>
      <c r="G53" s="373" t="s">
        <v>143</v>
      </c>
      <c r="H53" s="374" t="s">
        <v>144</v>
      </c>
      <c r="I53" s="393"/>
      <c r="J53" s="394" t="s">
        <v>145</v>
      </c>
      <c r="K53" s="395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1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1"/>
  <sheetViews>
    <sheetView topLeftCell="A7" workbookViewId="0">
      <selection activeCell="B5" sqref="B5:G18"/>
    </sheetView>
  </sheetViews>
  <sheetFormatPr defaultColWidth="9" defaultRowHeight="26.1" customHeight="1"/>
  <cols>
    <col min="1" max="1" width="20.25" style="118" customWidth="1"/>
    <col min="2" max="7" width="9.375" style="118" customWidth="1"/>
    <col min="8" max="8" width="1.375" style="118" customWidth="1"/>
    <col min="9" max="9" width="16.5" style="118" customWidth="1"/>
    <col min="10" max="10" width="17" style="118" customWidth="1"/>
    <col min="11" max="11" width="18.5" style="118" customWidth="1"/>
    <col min="12" max="12" width="16.625" style="118" customWidth="1"/>
    <col min="13" max="13" width="14.125" style="118" customWidth="1"/>
    <col min="14" max="14" width="16.375" style="118" customWidth="1"/>
    <col min="15" max="16384" width="9" style="118"/>
  </cols>
  <sheetData>
    <row r="1" ht="30" customHeight="1" spans="1:14">
      <c r="A1" s="119" t="s">
        <v>148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</row>
    <row r="2" ht="29.1" customHeight="1" spans="1:14">
      <c r="A2" s="121" t="s">
        <v>61</v>
      </c>
      <c r="B2" s="122" t="s">
        <v>149</v>
      </c>
      <c r="C2" s="122"/>
      <c r="D2" s="123" t="s">
        <v>67</v>
      </c>
      <c r="E2" s="122" t="s">
        <v>150</v>
      </c>
      <c r="F2" s="122"/>
      <c r="G2" s="122"/>
      <c r="H2" s="124"/>
      <c r="I2" s="138" t="s">
        <v>57</v>
      </c>
      <c r="J2" s="122" t="s">
        <v>56</v>
      </c>
      <c r="K2" s="122"/>
      <c r="L2" s="122"/>
      <c r="M2" s="122"/>
      <c r="N2" s="139"/>
    </row>
    <row r="3" ht="29.1" customHeight="1" spans="1:14">
      <c r="A3" s="125" t="s">
        <v>151</v>
      </c>
      <c r="B3" s="126" t="s">
        <v>152</v>
      </c>
      <c r="C3" s="126"/>
      <c r="D3" s="126"/>
      <c r="E3" s="126"/>
      <c r="F3" s="126"/>
      <c r="G3" s="126"/>
      <c r="H3" s="127"/>
      <c r="I3" s="140" t="s">
        <v>153</v>
      </c>
      <c r="J3" s="140"/>
      <c r="K3" s="140"/>
      <c r="L3" s="140"/>
      <c r="M3" s="140"/>
      <c r="N3" s="141"/>
    </row>
    <row r="4" ht="29.1" customHeight="1" spans="1:14">
      <c r="A4" s="125"/>
      <c r="B4" s="128" t="s">
        <v>111</v>
      </c>
      <c r="C4" s="129" t="s">
        <v>112</v>
      </c>
      <c r="D4" s="129" t="s">
        <v>113</v>
      </c>
      <c r="E4" s="129" t="s">
        <v>114</v>
      </c>
      <c r="F4" s="129" t="s">
        <v>115</v>
      </c>
      <c r="G4" s="129" t="s">
        <v>116</v>
      </c>
      <c r="H4" s="127"/>
      <c r="I4" s="142" t="s">
        <v>111</v>
      </c>
      <c r="J4" s="142" t="s">
        <v>112</v>
      </c>
      <c r="K4" s="142" t="s">
        <v>113</v>
      </c>
      <c r="L4" s="142" t="s">
        <v>114</v>
      </c>
      <c r="M4" s="142" t="s">
        <v>115</v>
      </c>
      <c r="N4" s="143" t="s">
        <v>116</v>
      </c>
    </row>
    <row r="5" ht="29.1" customHeight="1" spans="1:14">
      <c r="A5" s="130" t="s">
        <v>154</v>
      </c>
      <c r="B5" s="131">
        <v>47</v>
      </c>
      <c r="C5" s="131">
        <v>51</v>
      </c>
      <c r="D5" s="131">
        <v>55</v>
      </c>
      <c r="E5" s="131">
        <v>59</v>
      </c>
      <c r="F5" s="131">
        <v>63</v>
      </c>
      <c r="G5" s="131">
        <v>67</v>
      </c>
      <c r="H5" s="127"/>
      <c r="I5" s="144"/>
      <c r="J5" s="144"/>
      <c r="K5" s="144"/>
      <c r="L5" s="144"/>
      <c r="M5" s="144" t="s">
        <v>155</v>
      </c>
      <c r="N5" s="143"/>
    </row>
    <row r="6" ht="29.1" customHeight="1" spans="1:14">
      <c r="A6" s="132" t="s">
        <v>156</v>
      </c>
      <c r="B6" s="131">
        <v>80</v>
      </c>
      <c r="C6" s="131">
        <v>84</v>
      </c>
      <c r="D6" s="131">
        <v>88</v>
      </c>
      <c r="E6" s="131">
        <v>94</v>
      </c>
      <c r="F6" s="131">
        <v>100</v>
      </c>
      <c r="G6" s="131">
        <v>106</v>
      </c>
      <c r="H6" s="127"/>
      <c r="I6" s="145"/>
      <c r="J6" s="145"/>
      <c r="K6" s="145"/>
      <c r="L6" s="145"/>
      <c r="M6" s="145" t="s">
        <v>157</v>
      </c>
      <c r="N6" s="146"/>
    </row>
    <row r="7" ht="29.1" customHeight="1" spans="1:14">
      <c r="A7" s="132" t="s">
        <v>158</v>
      </c>
      <c r="B7" s="131">
        <v>78</v>
      </c>
      <c r="C7" s="131">
        <v>82</v>
      </c>
      <c r="D7" s="131">
        <v>86</v>
      </c>
      <c r="E7" s="131">
        <v>92</v>
      </c>
      <c r="F7" s="131">
        <v>98</v>
      </c>
      <c r="G7" s="131">
        <v>104</v>
      </c>
      <c r="H7" s="127"/>
      <c r="I7" s="145"/>
      <c r="J7" s="145"/>
      <c r="K7" s="145"/>
      <c r="L7" s="145"/>
      <c r="M7" s="145" t="s">
        <v>159</v>
      </c>
      <c r="N7" s="147"/>
    </row>
    <row r="8" ht="29.1" customHeight="1" spans="1:14">
      <c r="A8" s="132" t="s">
        <v>160</v>
      </c>
      <c r="B8" s="131">
        <f>C8-1</f>
        <v>46.5</v>
      </c>
      <c r="C8" s="131">
        <v>47.5</v>
      </c>
      <c r="D8" s="131">
        <f>C8+1</f>
        <v>48.5</v>
      </c>
      <c r="E8" s="131">
        <f t="shared" ref="E8:G8" si="0">D8+1.5</f>
        <v>50</v>
      </c>
      <c r="F8" s="131">
        <f t="shared" si="0"/>
        <v>51.5</v>
      </c>
      <c r="G8" s="131">
        <f t="shared" si="0"/>
        <v>53</v>
      </c>
      <c r="H8" s="127"/>
      <c r="I8" s="144"/>
      <c r="J8" s="144"/>
      <c r="K8" s="144"/>
      <c r="L8" s="144"/>
      <c r="M8" s="144" t="s">
        <v>157</v>
      </c>
      <c r="N8" s="148"/>
    </row>
    <row r="9" ht="29.1" customHeight="1" spans="1:14">
      <c r="A9" s="132" t="s">
        <v>161</v>
      </c>
      <c r="B9" s="131">
        <v>31.5</v>
      </c>
      <c r="C9" s="131">
        <v>33</v>
      </c>
      <c r="D9" s="131">
        <v>35.2</v>
      </c>
      <c r="E9" s="131">
        <v>37.4</v>
      </c>
      <c r="F9" s="131">
        <v>39.6</v>
      </c>
      <c r="G9" s="131">
        <v>41.8</v>
      </c>
      <c r="H9" s="127"/>
      <c r="I9" s="144"/>
      <c r="J9" s="144"/>
      <c r="K9" s="144"/>
      <c r="L9" s="144"/>
      <c r="M9" s="144" t="s">
        <v>157</v>
      </c>
      <c r="N9" s="148"/>
    </row>
    <row r="10" ht="29.1" customHeight="1" spans="1:14">
      <c r="A10" s="132" t="s">
        <v>162</v>
      </c>
      <c r="B10" s="131">
        <v>41</v>
      </c>
      <c r="C10" s="131">
        <v>45</v>
      </c>
      <c r="D10" s="131">
        <v>48.4</v>
      </c>
      <c r="E10" s="131">
        <v>51.8</v>
      </c>
      <c r="F10" s="131">
        <v>55.2</v>
      </c>
      <c r="G10" s="131">
        <v>58.6</v>
      </c>
      <c r="H10" s="127"/>
      <c r="I10" s="144"/>
      <c r="J10" s="144"/>
      <c r="K10" s="144"/>
      <c r="L10" s="144"/>
      <c r="M10" s="144" t="s">
        <v>157</v>
      </c>
      <c r="N10" s="148"/>
    </row>
    <row r="11" ht="29.1" customHeight="1" spans="1:14">
      <c r="A11" s="132" t="s">
        <v>163</v>
      </c>
      <c r="B11" s="131">
        <v>15.8</v>
      </c>
      <c r="C11" s="131">
        <v>17</v>
      </c>
      <c r="D11" s="131">
        <v>18.2</v>
      </c>
      <c r="E11" s="131">
        <v>19.4</v>
      </c>
      <c r="F11" s="131">
        <v>20.6</v>
      </c>
      <c r="G11" s="131">
        <v>21.8</v>
      </c>
      <c r="H11" s="127"/>
      <c r="I11" s="144"/>
      <c r="J11" s="144"/>
      <c r="K11" s="144"/>
      <c r="L11" s="144"/>
      <c r="M11" s="144" t="s">
        <v>157</v>
      </c>
      <c r="N11" s="148"/>
    </row>
    <row r="12" ht="29.1" customHeight="1" spans="1:14">
      <c r="A12" s="132" t="s">
        <v>164</v>
      </c>
      <c r="B12" s="131">
        <v>12.7</v>
      </c>
      <c r="C12" s="131">
        <v>13.5</v>
      </c>
      <c r="D12" s="131">
        <v>14.3</v>
      </c>
      <c r="E12" s="131">
        <v>15.3</v>
      </c>
      <c r="F12" s="131">
        <v>16.3</v>
      </c>
      <c r="G12" s="131">
        <v>17.1</v>
      </c>
      <c r="H12" s="127"/>
      <c r="I12" s="144"/>
      <c r="J12" s="144"/>
      <c r="K12" s="144"/>
      <c r="L12" s="144"/>
      <c r="M12" s="144" t="s">
        <v>157</v>
      </c>
      <c r="N12" s="148"/>
    </row>
    <row r="13" ht="29.1" customHeight="1" spans="1:14">
      <c r="A13" s="132" t="s">
        <v>165</v>
      </c>
      <c r="B13" s="131">
        <v>11.8</v>
      </c>
      <c r="C13" s="131">
        <v>12</v>
      </c>
      <c r="D13" s="131">
        <v>12.2</v>
      </c>
      <c r="E13" s="131">
        <v>12.6</v>
      </c>
      <c r="F13" s="131">
        <v>13</v>
      </c>
      <c r="G13" s="131">
        <v>13.4</v>
      </c>
      <c r="H13" s="127"/>
      <c r="I13" s="144"/>
      <c r="J13" s="144"/>
      <c r="K13" s="144"/>
      <c r="L13" s="144"/>
      <c r="M13" s="144" t="s">
        <v>157</v>
      </c>
      <c r="N13" s="148"/>
    </row>
    <row r="14" ht="29.1" customHeight="1" spans="1:14">
      <c r="A14" s="132" t="s">
        <v>166</v>
      </c>
      <c r="B14" s="131">
        <v>8.8</v>
      </c>
      <c r="C14" s="131">
        <v>9</v>
      </c>
      <c r="D14" s="131">
        <v>9.2</v>
      </c>
      <c r="E14" s="131">
        <v>9.6</v>
      </c>
      <c r="F14" s="131">
        <v>10</v>
      </c>
      <c r="G14" s="131">
        <v>10.4</v>
      </c>
      <c r="H14" s="127"/>
      <c r="I14" s="145"/>
      <c r="J14" s="145"/>
      <c r="K14" s="145"/>
      <c r="L14" s="145"/>
      <c r="M14" s="145" t="s">
        <v>157</v>
      </c>
      <c r="N14" s="147"/>
    </row>
    <row r="15" ht="29.1" customHeight="1" spans="1:14">
      <c r="A15" s="132" t="s">
        <v>167</v>
      </c>
      <c r="B15" s="131">
        <v>30.2</v>
      </c>
      <c r="C15" s="131">
        <v>31</v>
      </c>
      <c r="D15" s="131">
        <v>31.8</v>
      </c>
      <c r="E15" s="131">
        <v>32.6</v>
      </c>
      <c r="F15" s="131">
        <v>33.4</v>
      </c>
      <c r="G15" s="131">
        <v>34.2</v>
      </c>
      <c r="H15" s="127"/>
      <c r="I15" s="145"/>
      <c r="J15" s="145"/>
      <c r="K15" s="145"/>
      <c r="L15" s="145"/>
      <c r="M15" s="145" t="s">
        <v>157</v>
      </c>
      <c r="N15" s="147"/>
    </row>
    <row r="16" ht="29.1" customHeight="1" spans="1:14">
      <c r="A16" s="132" t="s">
        <v>168</v>
      </c>
      <c r="B16" s="131">
        <f>C16-0.5</f>
        <v>29.7</v>
      </c>
      <c r="C16" s="131">
        <v>30.2</v>
      </c>
      <c r="D16" s="131">
        <f>C16+0.5</f>
        <v>30.7</v>
      </c>
      <c r="E16" s="131">
        <f t="shared" ref="E16:G16" si="1">D16+0.75</f>
        <v>31.45</v>
      </c>
      <c r="F16" s="131">
        <f t="shared" si="1"/>
        <v>32.2</v>
      </c>
      <c r="G16" s="131">
        <f t="shared" si="1"/>
        <v>32.95</v>
      </c>
      <c r="H16" s="127"/>
      <c r="I16" s="145"/>
      <c r="J16" s="145"/>
      <c r="K16" s="145"/>
      <c r="L16" s="145"/>
      <c r="M16" s="145" t="s">
        <v>157</v>
      </c>
      <c r="N16" s="147"/>
    </row>
    <row r="17" ht="39.95" customHeight="1" spans="1:14">
      <c r="A17" s="133" t="s">
        <v>169</v>
      </c>
      <c r="B17" s="134">
        <v>13.2</v>
      </c>
      <c r="C17" s="134">
        <v>14</v>
      </c>
      <c r="D17" s="134">
        <v>14.8</v>
      </c>
      <c r="E17" s="134">
        <v>15.8</v>
      </c>
      <c r="F17" s="134">
        <v>16.8</v>
      </c>
      <c r="G17" s="134">
        <v>17.8</v>
      </c>
      <c r="H17" s="127"/>
      <c r="I17" s="145"/>
      <c r="J17" s="145"/>
      <c r="K17" s="145"/>
      <c r="L17" s="145"/>
      <c r="M17" s="145" t="s">
        <v>157</v>
      </c>
      <c r="N17" s="147"/>
    </row>
    <row r="18" ht="29.1" customHeight="1" spans="1:14">
      <c r="A18" s="133" t="s">
        <v>170</v>
      </c>
      <c r="B18" s="134">
        <v>6.2</v>
      </c>
      <c r="C18" s="134">
        <v>6.5</v>
      </c>
      <c r="D18" s="134">
        <v>6.9</v>
      </c>
      <c r="E18" s="134">
        <v>7.4</v>
      </c>
      <c r="F18" s="134">
        <v>7.9</v>
      </c>
      <c r="G18" s="134">
        <v>8.4</v>
      </c>
      <c r="H18" s="135"/>
      <c r="I18" s="149"/>
      <c r="J18" s="150"/>
      <c r="K18" s="151"/>
      <c r="L18" s="150"/>
      <c r="M18" s="150" t="s">
        <v>157</v>
      </c>
      <c r="N18" s="152"/>
    </row>
    <row r="19" ht="15.75" spans="1:14">
      <c r="A19" s="136" t="s">
        <v>125</v>
      </c>
      <c r="D19" s="137"/>
      <c r="E19" s="137"/>
      <c r="F19" s="137"/>
      <c r="G19" s="137"/>
      <c r="H19" s="137"/>
      <c r="I19" s="137"/>
      <c r="J19" s="137"/>
      <c r="K19" s="137"/>
      <c r="L19" s="137"/>
      <c r="M19" s="137"/>
      <c r="N19" s="137"/>
    </row>
    <row r="20" ht="15" spans="1:14">
      <c r="A20" s="118" t="s">
        <v>171</v>
      </c>
      <c r="D20" s="137"/>
      <c r="E20" s="137"/>
      <c r="F20" s="137"/>
      <c r="G20" s="137"/>
      <c r="H20" s="137"/>
      <c r="I20" s="137"/>
      <c r="J20" s="137"/>
      <c r="K20" s="137"/>
      <c r="L20" s="137"/>
      <c r="M20" s="137"/>
      <c r="N20" s="137"/>
    </row>
    <row r="21" ht="15" spans="1:14">
      <c r="A21" s="137"/>
      <c r="B21" s="137"/>
      <c r="C21" s="137"/>
      <c r="D21" s="137"/>
      <c r="E21" s="137"/>
      <c r="F21" s="137"/>
      <c r="G21" s="137"/>
      <c r="H21" s="137"/>
      <c r="I21" s="136" t="s">
        <v>172</v>
      </c>
      <c r="J21" s="153" t="s">
        <v>143</v>
      </c>
      <c r="K21" s="136" t="s">
        <v>173</v>
      </c>
      <c r="L21" s="136" t="s">
        <v>141</v>
      </c>
      <c r="M21" s="136" t="s">
        <v>174</v>
      </c>
      <c r="N21" s="118" t="s">
        <v>145</v>
      </c>
    </row>
  </sheetData>
  <mergeCells count="8">
    <mergeCell ref="A1:N1"/>
    <mergeCell ref="B2:C2"/>
    <mergeCell ref="E2:G2"/>
    <mergeCell ref="J2:N2"/>
    <mergeCell ref="B3:G3"/>
    <mergeCell ref="I3:N3"/>
    <mergeCell ref="A3:A4"/>
    <mergeCell ref="H2:H18"/>
  </mergeCells>
  <pageMargins left="0.75" right="0.75" top="1" bottom="1" header="0.5" footer="1"/>
  <pageSetup paperSize="9" orientation="portrait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25" zoomScaleNormal="125" workbookViewId="0">
      <selection activeCell="A15" sqref="A15:D15"/>
    </sheetView>
  </sheetViews>
  <sheetFormatPr defaultColWidth="10" defaultRowHeight="16.5" customHeight="1"/>
  <cols>
    <col min="1" max="1" width="10.875" style="229" customWidth="1"/>
    <col min="2" max="16384" width="10" style="229"/>
  </cols>
  <sheetData>
    <row r="1" ht="22.5" customHeight="1" spans="1:11">
      <c r="A1" s="230" t="s">
        <v>175</v>
      </c>
      <c r="B1" s="230"/>
      <c r="C1" s="230"/>
      <c r="D1" s="230"/>
      <c r="E1" s="230"/>
      <c r="F1" s="230"/>
      <c r="G1" s="230"/>
      <c r="H1" s="230"/>
      <c r="I1" s="230"/>
      <c r="J1" s="230"/>
      <c r="K1" s="230"/>
    </row>
    <row r="2" ht="17.25" customHeight="1" spans="1:11">
      <c r="A2" s="231" t="s">
        <v>53</v>
      </c>
      <c r="B2" s="232" t="s">
        <v>54</v>
      </c>
      <c r="C2" s="232"/>
      <c r="D2" s="233" t="s">
        <v>55</v>
      </c>
      <c r="E2" s="233"/>
      <c r="F2" s="232" t="s">
        <v>56</v>
      </c>
      <c r="G2" s="232"/>
      <c r="H2" s="234" t="s">
        <v>57</v>
      </c>
      <c r="I2" s="306" t="s">
        <v>56</v>
      </c>
      <c r="J2" s="306"/>
      <c r="K2" s="307"/>
    </row>
    <row r="3" customHeight="1" spans="1:11">
      <c r="A3" s="235" t="s">
        <v>58</v>
      </c>
      <c r="B3" s="236"/>
      <c r="C3" s="237"/>
      <c r="D3" s="238" t="s">
        <v>59</v>
      </c>
      <c r="E3" s="239"/>
      <c r="F3" s="239"/>
      <c r="G3" s="240"/>
      <c r="H3" s="238" t="s">
        <v>60</v>
      </c>
      <c r="I3" s="239"/>
      <c r="J3" s="239"/>
      <c r="K3" s="240"/>
    </row>
    <row r="4" customHeight="1" spans="1:11">
      <c r="A4" s="241" t="s">
        <v>61</v>
      </c>
      <c r="B4" s="242" t="s">
        <v>62</v>
      </c>
      <c r="C4" s="243"/>
      <c r="D4" s="241" t="s">
        <v>63</v>
      </c>
      <c r="E4" s="244"/>
      <c r="F4" s="245">
        <v>45468</v>
      </c>
      <c r="G4" s="246"/>
      <c r="H4" s="241" t="s">
        <v>176</v>
      </c>
      <c r="I4" s="244"/>
      <c r="J4" s="266" t="s">
        <v>65</v>
      </c>
      <c r="K4" s="308" t="s">
        <v>66</v>
      </c>
    </row>
    <row r="5" customHeight="1" spans="1:11">
      <c r="A5" s="247" t="s">
        <v>67</v>
      </c>
      <c r="B5" s="248" t="s">
        <v>68</v>
      </c>
      <c r="C5" s="249"/>
      <c r="D5" s="241" t="s">
        <v>177</v>
      </c>
      <c r="E5" s="244"/>
      <c r="F5" s="242">
        <v>2440</v>
      </c>
      <c r="G5" s="243"/>
      <c r="H5" s="241" t="s">
        <v>178</v>
      </c>
      <c r="I5" s="244"/>
      <c r="J5" s="266" t="s">
        <v>123</v>
      </c>
      <c r="K5" s="308" t="s">
        <v>124</v>
      </c>
    </row>
    <row r="6" customHeight="1" spans="1:11">
      <c r="A6" s="241" t="s">
        <v>71</v>
      </c>
      <c r="B6" s="242">
        <v>2</v>
      </c>
      <c r="C6" s="243">
        <v>6</v>
      </c>
      <c r="D6" s="241" t="s">
        <v>179</v>
      </c>
      <c r="E6" s="244"/>
      <c r="F6" s="242">
        <v>1600</v>
      </c>
      <c r="G6" s="243"/>
      <c r="H6" s="250" t="s">
        <v>180</v>
      </c>
      <c r="I6" s="283"/>
      <c r="J6" s="283"/>
      <c r="K6" s="309"/>
    </row>
    <row r="7" customHeight="1" spans="1:11">
      <c r="A7" s="241" t="s">
        <v>74</v>
      </c>
      <c r="B7" s="242">
        <v>2385</v>
      </c>
      <c r="C7" s="243"/>
      <c r="D7" s="241" t="s">
        <v>181</v>
      </c>
      <c r="E7" s="244"/>
      <c r="F7" s="242"/>
      <c r="G7" s="243"/>
      <c r="H7" s="251"/>
      <c r="I7" s="266"/>
      <c r="J7" s="266"/>
      <c r="K7" s="308"/>
    </row>
    <row r="8" customHeight="1" spans="1:11">
      <c r="A8" s="252" t="s">
        <v>77</v>
      </c>
      <c r="B8" s="253" t="s">
        <v>78</v>
      </c>
      <c r="C8" s="254"/>
      <c r="D8" s="255" t="s">
        <v>79</v>
      </c>
      <c r="E8" s="256"/>
      <c r="F8" s="257"/>
      <c r="G8" s="258"/>
      <c r="H8" s="255"/>
      <c r="I8" s="256"/>
      <c r="J8" s="256"/>
      <c r="K8" s="310"/>
    </row>
    <row r="9" customHeight="1" spans="1:11">
      <c r="A9" s="259" t="s">
        <v>182</v>
      </c>
      <c r="B9" s="259"/>
      <c r="C9" s="259"/>
      <c r="D9" s="259"/>
      <c r="E9" s="259"/>
      <c r="F9" s="259"/>
      <c r="G9" s="259"/>
      <c r="H9" s="259"/>
      <c r="I9" s="259"/>
      <c r="J9" s="259"/>
      <c r="K9" s="259"/>
    </row>
    <row r="10" customHeight="1" spans="1:11">
      <c r="A10" s="260" t="s">
        <v>83</v>
      </c>
      <c r="B10" s="261" t="s">
        <v>84</v>
      </c>
      <c r="C10" s="262" t="s">
        <v>85</v>
      </c>
      <c r="D10" s="263"/>
      <c r="E10" s="264" t="s">
        <v>88</v>
      </c>
      <c r="F10" s="261" t="s">
        <v>84</v>
      </c>
      <c r="G10" s="262" t="s">
        <v>85</v>
      </c>
      <c r="H10" s="261"/>
      <c r="I10" s="264" t="s">
        <v>86</v>
      </c>
      <c r="J10" s="261" t="s">
        <v>84</v>
      </c>
      <c r="K10" s="311" t="s">
        <v>85</v>
      </c>
    </row>
    <row r="11" customHeight="1" spans="1:11">
      <c r="A11" s="247" t="s">
        <v>89</v>
      </c>
      <c r="B11" s="265" t="s">
        <v>84</v>
      </c>
      <c r="C11" s="266" t="s">
        <v>85</v>
      </c>
      <c r="D11" s="267"/>
      <c r="E11" s="268" t="s">
        <v>92</v>
      </c>
      <c r="F11" s="265" t="s">
        <v>84</v>
      </c>
      <c r="G11" s="266" t="s">
        <v>85</v>
      </c>
      <c r="H11" s="265"/>
      <c r="I11" s="268" t="s">
        <v>97</v>
      </c>
      <c r="J11" s="265" t="s">
        <v>84</v>
      </c>
      <c r="K11" s="308" t="s">
        <v>85</v>
      </c>
    </row>
    <row r="12" customHeight="1" spans="1:11">
      <c r="A12" s="255" t="s">
        <v>125</v>
      </c>
      <c r="B12" s="256"/>
      <c r="C12" s="256"/>
      <c r="D12" s="256"/>
      <c r="E12" s="256"/>
      <c r="F12" s="256"/>
      <c r="G12" s="256"/>
      <c r="H12" s="256"/>
      <c r="I12" s="256"/>
      <c r="J12" s="256"/>
      <c r="K12" s="310"/>
    </row>
    <row r="13" customHeight="1" spans="1:11">
      <c r="A13" s="269" t="s">
        <v>183</v>
      </c>
      <c r="B13" s="269"/>
      <c r="C13" s="269"/>
      <c r="D13" s="269"/>
      <c r="E13" s="269"/>
      <c r="F13" s="269"/>
      <c r="G13" s="269"/>
      <c r="H13" s="269"/>
      <c r="I13" s="269"/>
      <c r="J13" s="269"/>
      <c r="K13" s="269"/>
    </row>
    <row r="14" customHeight="1" spans="1:11">
      <c r="A14" s="270" t="s">
        <v>184</v>
      </c>
      <c r="B14" s="271"/>
      <c r="C14" s="271"/>
      <c r="D14" s="271"/>
      <c r="E14" s="271"/>
      <c r="F14" s="271"/>
      <c r="G14" s="271"/>
      <c r="H14" s="271"/>
      <c r="I14" s="312"/>
      <c r="J14" s="312"/>
      <c r="K14" s="313"/>
    </row>
    <row r="15" customHeight="1" spans="1:11">
      <c r="A15" s="272"/>
      <c r="B15" s="273"/>
      <c r="C15" s="273"/>
      <c r="D15" s="274"/>
      <c r="E15" s="275"/>
      <c r="F15" s="273"/>
      <c r="G15" s="273"/>
      <c r="H15" s="274"/>
      <c r="I15" s="314"/>
      <c r="J15" s="315"/>
      <c r="K15" s="316"/>
    </row>
    <row r="16" customHeight="1" spans="1:11">
      <c r="A16" s="276"/>
      <c r="B16" s="277"/>
      <c r="C16" s="277"/>
      <c r="D16" s="277"/>
      <c r="E16" s="277"/>
      <c r="F16" s="277"/>
      <c r="G16" s="277"/>
      <c r="H16" s="277"/>
      <c r="I16" s="277"/>
      <c r="J16" s="277"/>
      <c r="K16" s="317"/>
    </row>
    <row r="17" customHeight="1" spans="1:11">
      <c r="A17" s="269" t="s">
        <v>185</v>
      </c>
      <c r="B17" s="269"/>
      <c r="C17" s="269"/>
      <c r="D17" s="269"/>
      <c r="E17" s="269"/>
      <c r="F17" s="269"/>
      <c r="G17" s="269"/>
      <c r="H17" s="269"/>
      <c r="I17" s="269"/>
      <c r="J17" s="269"/>
      <c r="K17" s="269"/>
    </row>
    <row r="18" customHeight="1" spans="1:11">
      <c r="A18" s="270" t="s">
        <v>186</v>
      </c>
      <c r="B18" s="271"/>
      <c r="C18" s="271"/>
      <c r="D18" s="271"/>
      <c r="E18" s="271"/>
      <c r="F18" s="271"/>
      <c r="G18" s="271"/>
      <c r="H18" s="271"/>
      <c r="I18" s="312"/>
      <c r="J18" s="312"/>
      <c r="K18" s="313"/>
    </row>
    <row r="19" customHeight="1" spans="1:11">
      <c r="A19" s="272"/>
      <c r="B19" s="273"/>
      <c r="C19" s="273"/>
      <c r="D19" s="274"/>
      <c r="E19" s="275"/>
      <c r="F19" s="273"/>
      <c r="G19" s="273"/>
      <c r="H19" s="274"/>
      <c r="I19" s="314"/>
      <c r="J19" s="315"/>
      <c r="K19" s="316"/>
    </row>
    <row r="20" customHeight="1" spans="1:11">
      <c r="A20" s="276"/>
      <c r="B20" s="277"/>
      <c r="C20" s="277"/>
      <c r="D20" s="277"/>
      <c r="E20" s="277"/>
      <c r="F20" s="277"/>
      <c r="G20" s="277"/>
      <c r="H20" s="277"/>
      <c r="I20" s="277"/>
      <c r="J20" s="277"/>
      <c r="K20" s="317"/>
    </row>
    <row r="21" customHeight="1" spans="1:11">
      <c r="A21" s="278" t="s">
        <v>120</v>
      </c>
      <c r="B21" s="278"/>
      <c r="C21" s="278"/>
      <c r="D21" s="278"/>
      <c r="E21" s="278"/>
      <c r="F21" s="278"/>
      <c r="G21" s="278"/>
      <c r="H21" s="278"/>
      <c r="I21" s="278"/>
      <c r="J21" s="278"/>
      <c r="K21" s="278"/>
    </row>
    <row r="22" customHeight="1" spans="1:11">
      <c r="A22" s="158" t="s">
        <v>121</v>
      </c>
      <c r="B22" s="191"/>
      <c r="C22" s="191"/>
      <c r="D22" s="191"/>
      <c r="E22" s="191"/>
      <c r="F22" s="191"/>
      <c r="G22" s="191"/>
      <c r="H22" s="191"/>
      <c r="I22" s="191"/>
      <c r="J22" s="191"/>
      <c r="K22" s="220"/>
    </row>
    <row r="23" customHeight="1" spans="1:11">
      <c r="A23" s="170" t="s">
        <v>122</v>
      </c>
      <c r="B23" s="171"/>
      <c r="C23" s="266" t="s">
        <v>123</v>
      </c>
      <c r="D23" s="266" t="s">
        <v>124</v>
      </c>
      <c r="E23" s="169"/>
      <c r="F23" s="169"/>
      <c r="G23" s="169"/>
      <c r="H23" s="169"/>
      <c r="I23" s="169"/>
      <c r="J23" s="169"/>
      <c r="K23" s="214"/>
    </row>
    <row r="24" customHeight="1" spans="1:11">
      <c r="A24" s="279" t="s">
        <v>187</v>
      </c>
      <c r="B24" s="280"/>
      <c r="C24" s="280"/>
      <c r="D24" s="280"/>
      <c r="E24" s="280"/>
      <c r="F24" s="280"/>
      <c r="G24" s="280"/>
      <c r="H24" s="280"/>
      <c r="I24" s="280"/>
      <c r="J24" s="280"/>
      <c r="K24" s="318"/>
    </row>
    <row r="25" customHeight="1" spans="1:11">
      <c r="A25" s="281"/>
      <c r="B25" s="282"/>
      <c r="C25" s="282"/>
      <c r="D25" s="282"/>
      <c r="E25" s="282"/>
      <c r="F25" s="282"/>
      <c r="G25" s="282"/>
      <c r="H25" s="282"/>
      <c r="I25" s="282"/>
      <c r="J25" s="282"/>
      <c r="K25" s="319"/>
    </row>
    <row r="26" customHeight="1" spans="1:11">
      <c r="A26" s="259" t="s">
        <v>133</v>
      </c>
      <c r="B26" s="259"/>
      <c r="C26" s="259"/>
      <c r="D26" s="259"/>
      <c r="E26" s="259"/>
      <c r="F26" s="259"/>
      <c r="G26" s="259"/>
      <c r="H26" s="259"/>
      <c r="I26" s="259"/>
      <c r="J26" s="259"/>
      <c r="K26" s="259"/>
    </row>
    <row r="27" customHeight="1" spans="1:11">
      <c r="A27" s="235" t="s">
        <v>134</v>
      </c>
      <c r="B27" s="262" t="s">
        <v>101</v>
      </c>
      <c r="C27" s="262" t="s">
        <v>96</v>
      </c>
      <c r="D27" s="262" t="s">
        <v>87</v>
      </c>
      <c r="E27" s="236" t="s">
        <v>135</v>
      </c>
      <c r="F27" s="262" t="s">
        <v>95</v>
      </c>
      <c r="G27" s="262" t="s">
        <v>96</v>
      </c>
      <c r="H27" s="262" t="s">
        <v>87</v>
      </c>
      <c r="I27" s="236" t="s">
        <v>136</v>
      </c>
      <c r="J27" s="262" t="s">
        <v>101</v>
      </c>
      <c r="K27" s="311" t="s">
        <v>96</v>
      </c>
    </row>
    <row r="28" customHeight="1" spans="1:11">
      <c r="A28" s="250" t="s">
        <v>86</v>
      </c>
      <c r="B28" s="266" t="s">
        <v>101</v>
      </c>
      <c r="C28" s="266" t="s">
        <v>96</v>
      </c>
      <c r="D28" s="266" t="s">
        <v>87</v>
      </c>
      <c r="E28" s="283" t="s">
        <v>94</v>
      </c>
      <c r="F28" s="266" t="s">
        <v>95</v>
      </c>
      <c r="G28" s="266" t="s">
        <v>96</v>
      </c>
      <c r="H28" s="266" t="s">
        <v>87</v>
      </c>
      <c r="I28" s="283" t="s">
        <v>106</v>
      </c>
      <c r="J28" s="266" t="s">
        <v>101</v>
      </c>
      <c r="K28" s="308" t="s">
        <v>96</v>
      </c>
    </row>
    <row r="29" customHeight="1" spans="1:11">
      <c r="A29" s="241" t="s">
        <v>98</v>
      </c>
      <c r="B29" s="284"/>
      <c r="C29" s="284"/>
      <c r="D29" s="284"/>
      <c r="E29" s="284"/>
      <c r="F29" s="284"/>
      <c r="G29" s="284"/>
      <c r="H29" s="284"/>
      <c r="I29" s="284"/>
      <c r="J29" s="284"/>
      <c r="K29" s="320"/>
    </row>
    <row r="30" customHeight="1" spans="1:11">
      <c r="A30" s="285"/>
      <c r="B30" s="286"/>
      <c r="C30" s="286"/>
      <c r="D30" s="286"/>
      <c r="E30" s="286"/>
      <c r="F30" s="286"/>
      <c r="G30" s="286"/>
      <c r="H30" s="286"/>
      <c r="I30" s="286"/>
      <c r="J30" s="286"/>
      <c r="K30" s="321"/>
    </row>
    <row r="31" customHeight="1" spans="1:11">
      <c r="A31" s="287" t="s">
        <v>188</v>
      </c>
      <c r="B31" s="287"/>
      <c r="C31" s="287"/>
      <c r="D31" s="287"/>
      <c r="E31" s="287"/>
      <c r="F31" s="287"/>
      <c r="G31" s="287"/>
      <c r="H31" s="287"/>
      <c r="I31" s="287"/>
      <c r="J31" s="287"/>
      <c r="K31" s="287"/>
    </row>
    <row r="32" ht="17.25" customHeight="1" spans="1:11">
      <c r="A32" s="288" t="s">
        <v>189</v>
      </c>
      <c r="B32" s="289"/>
      <c r="C32" s="289"/>
      <c r="D32" s="289"/>
      <c r="E32" s="289"/>
      <c r="F32" s="289"/>
      <c r="G32" s="289"/>
      <c r="H32" s="289"/>
      <c r="I32" s="289"/>
      <c r="J32" s="289"/>
      <c r="K32" s="322"/>
    </row>
    <row r="33" ht="17.25" customHeight="1" spans="1:11">
      <c r="A33" s="290" t="s">
        <v>190</v>
      </c>
      <c r="B33" s="291"/>
      <c r="C33" s="291"/>
      <c r="D33" s="291"/>
      <c r="E33" s="291"/>
      <c r="F33" s="291"/>
      <c r="G33" s="291"/>
      <c r="H33" s="291"/>
      <c r="I33" s="291"/>
      <c r="J33" s="291"/>
      <c r="K33" s="323"/>
    </row>
    <row r="34" ht="17.25" customHeight="1" spans="1:11">
      <c r="A34" s="290" t="s">
        <v>191</v>
      </c>
      <c r="B34" s="291"/>
      <c r="C34" s="291"/>
      <c r="D34" s="291"/>
      <c r="E34" s="291"/>
      <c r="F34" s="291"/>
      <c r="G34" s="291"/>
      <c r="H34" s="291"/>
      <c r="I34" s="291"/>
      <c r="J34" s="291"/>
      <c r="K34" s="323"/>
    </row>
    <row r="35" ht="17.25" customHeight="1" spans="1:11">
      <c r="A35" s="290"/>
      <c r="B35" s="291"/>
      <c r="C35" s="291"/>
      <c r="D35" s="291"/>
      <c r="E35" s="291"/>
      <c r="F35" s="291"/>
      <c r="G35" s="291"/>
      <c r="H35" s="291"/>
      <c r="I35" s="291"/>
      <c r="J35" s="291"/>
      <c r="K35" s="323"/>
    </row>
    <row r="36" ht="17.25" customHeight="1" spans="1:11">
      <c r="A36" s="290"/>
      <c r="B36" s="291"/>
      <c r="C36" s="291"/>
      <c r="D36" s="291"/>
      <c r="E36" s="291"/>
      <c r="F36" s="291"/>
      <c r="G36" s="291"/>
      <c r="H36" s="291"/>
      <c r="I36" s="291"/>
      <c r="J36" s="291"/>
      <c r="K36" s="323"/>
    </row>
    <row r="37" ht="17.25" customHeight="1" spans="1:11">
      <c r="A37" s="290"/>
      <c r="B37" s="291"/>
      <c r="C37" s="291"/>
      <c r="D37" s="291"/>
      <c r="E37" s="291"/>
      <c r="F37" s="291"/>
      <c r="G37" s="291"/>
      <c r="H37" s="291"/>
      <c r="I37" s="291"/>
      <c r="J37" s="291"/>
      <c r="K37" s="323"/>
    </row>
    <row r="38" ht="17.25" customHeight="1" spans="1:11">
      <c r="A38" s="290"/>
      <c r="B38" s="291"/>
      <c r="C38" s="291"/>
      <c r="D38" s="291"/>
      <c r="E38" s="291"/>
      <c r="F38" s="291"/>
      <c r="G38" s="291"/>
      <c r="H38" s="291"/>
      <c r="I38" s="291"/>
      <c r="J38" s="291"/>
      <c r="K38" s="323"/>
    </row>
    <row r="39" ht="17.25" customHeight="1" spans="1:11">
      <c r="A39" s="290"/>
      <c r="B39" s="291"/>
      <c r="C39" s="291"/>
      <c r="D39" s="291"/>
      <c r="E39" s="291"/>
      <c r="F39" s="291"/>
      <c r="G39" s="291"/>
      <c r="H39" s="291"/>
      <c r="I39" s="291"/>
      <c r="J39" s="291"/>
      <c r="K39" s="323"/>
    </row>
    <row r="40" ht="17.25" customHeight="1" spans="1:11">
      <c r="A40" s="290"/>
      <c r="B40" s="291"/>
      <c r="C40" s="291"/>
      <c r="D40" s="291"/>
      <c r="E40" s="291"/>
      <c r="F40" s="291"/>
      <c r="G40" s="291"/>
      <c r="H40" s="291"/>
      <c r="I40" s="291"/>
      <c r="J40" s="291"/>
      <c r="K40" s="323"/>
    </row>
    <row r="41" ht="17.25" customHeight="1" spans="1:11">
      <c r="A41" s="290"/>
      <c r="B41" s="291"/>
      <c r="C41" s="291"/>
      <c r="D41" s="291"/>
      <c r="E41" s="291"/>
      <c r="F41" s="291"/>
      <c r="G41" s="291"/>
      <c r="H41" s="291"/>
      <c r="I41" s="291"/>
      <c r="J41" s="291"/>
      <c r="K41" s="323"/>
    </row>
    <row r="42" ht="17.25" customHeight="1" spans="1:11">
      <c r="A42" s="290"/>
      <c r="B42" s="291"/>
      <c r="C42" s="291"/>
      <c r="D42" s="291"/>
      <c r="E42" s="291"/>
      <c r="F42" s="291"/>
      <c r="G42" s="291"/>
      <c r="H42" s="291"/>
      <c r="I42" s="291"/>
      <c r="J42" s="291"/>
      <c r="K42" s="323"/>
    </row>
    <row r="43" ht="17.25" customHeight="1" spans="1:11">
      <c r="A43" s="285" t="s">
        <v>132</v>
      </c>
      <c r="B43" s="286"/>
      <c r="C43" s="286"/>
      <c r="D43" s="286"/>
      <c r="E43" s="286"/>
      <c r="F43" s="286"/>
      <c r="G43" s="286"/>
      <c r="H43" s="286"/>
      <c r="I43" s="286"/>
      <c r="J43" s="286"/>
      <c r="K43" s="321"/>
    </row>
    <row r="44" customHeight="1" spans="1:11">
      <c r="A44" s="287" t="s">
        <v>192</v>
      </c>
      <c r="B44" s="287"/>
      <c r="C44" s="287"/>
      <c r="D44" s="287"/>
      <c r="E44" s="287"/>
      <c r="F44" s="287"/>
      <c r="G44" s="287"/>
      <c r="H44" s="287"/>
      <c r="I44" s="287"/>
      <c r="J44" s="287"/>
      <c r="K44" s="287"/>
    </row>
    <row r="45" ht="18" customHeight="1" spans="1:11">
      <c r="A45" s="292" t="s">
        <v>125</v>
      </c>
      <c r="B45" s="293"/>
      <c r="C45" s="293"/>
      <c r="D45" s="293"/>
      <c r="E45" s="293"/>
      <c r="F45" s="293"/>
      <c r="G45" s="293"/>
      <c r="H45" s="293"/>
      <c r="I45" s="293"/>
      <c r="J45" s="293"/>
      <c r="K45" s="324"/>
    </row>
    <row r="46" ht="18" customHeight="1" spans="1:11">
      <c r="A46" s="292"/>
      <c r="B46" s="293"/>
      <c r="C46" s="293"/>
      <c r="D46" s="293"/>
      <c r="E46" s="293"/>
      <c r="F46" s="293"/>
      <c r="G46" s="293"/>
      <c r="H46" s="293"/>
      <c r="I46" s="293"/>
      <c r="J46" s="293"/>
      <c r="K46" s="324"/>
    </row>
    <row r="47" ht="18" customHeight="1" spans="1:11">
      <c r="A47" s="281"/>
      <c r="B47" s="282"/>
      <c r="C47" s="282"/>
      <c r="D47" s="282"/>
      <c r="E47" s="282"/>
      <c r="F47" s="282"/>
      <c r="G47" s="282"/>
      <c r="H47" s="282"/>
      <c r="I47" s="282"/>
      <c r="J47" s="282"/>
      <c r="K47" s="319"/>
    </row>
    <row r="48" ht="21" customHeight="1" spans="1:11">
      <c r="A48" s="294" t="s">
        <v>138</v>
      </c>
      <c r="B48" s="295" t="s">
        <v>139</v>
      </c>
      <c r="C48" s="295"/>
      <c r="D48" s="296" t="s">
        <v>140</v>
      </c>
      <c r="E48" s="297" t="s">
        <v>141</v>
      </c>
      <c r="F48" s="296" t="s">
        <v>142</v>
      </c>
      <c r="G48" s="298" t="s">
        <v>193</v>
      </c>
      <c r="H48" s="299" t="s">
        <v>144</v>
      </c>
      <c r="I48" s="299"/>
      <c r="J48" s="295" t="s">
        <v>145</v>
      </c>
      <c r="K48" s="325"/>
    </row>
    <row r="49" customHeight="1" spans="1:11">
      <c r="A49" s="300" t="s">
        <v>146</v>
      </c>
      <c r="B49" s="301"/>
      <c r="C49" s="301"/>
      <c r="D49" s="301"/>
      <c r="E49" s="301"/>
      <c r="F49" s="301"/>
      <c r="G49" s="301"/>
      <c r="H49" s="301"/>
      <c r="I49" s="301"/>
      <c r="J49" s="301"/>
      <c r="K49" s="326"/>
    </row>
    <row r="50" customHeight="1" spans="1:11">
      <c r="A50" s="302"/>
      <c r="B50" s="303"/>
      <c r="C50" s="303"/>
      <c r="D50" s="303"/>
      <c r="E50" s="303"/>
      <c r="F50" s="303"/>
      <c r="G50" s="303"/>
      <c r="H50" s="303"/>
      <c r="I50" s="303"/>
      <c r="J50" s="303"/>
      <c r="K50" s="327"/>
    </row>
    <row r="51" customHeight="1" spans="1:11">
      <c r="A51" s="304"/>
      <c r="B51" s="305"/>
      <c r="C51" s="305"/>
      <c r="D51" s="305"/>
      <c r="E51" s="305"/>
      <c r="F51" s="305"/>
      <c r="G51" s="305"/>
      <c r="H51" s="305"/>
      <c r="I51" s="305"/>
      <c r="J51" s="305"/>
      <c r="K51" s="328"/>
    </row>
    <row r="52" ht="21" customHeight="1" spans="1:11">
      <c r="A52" s="294" t="s">
        <v>138</v>
      </c>
      <c r="B52" s="295" t="s">
        <v>139</v>
      </c>
      <c r="C52" s="295"/>
      <c r="D52" s="296" t="s">
        <v>140</v>
      </c>
      <c r="E52" s="296" t="s">
        <v>141</v>
      </c>
      <c r="F52" s="296" t="s">
        <v>142</v>
      </c>
      <c r="G52" s="296" t="s">
        <v>193</v>
      </c>
      <c r="H52" s="299" t="s">
        <v>144</v>
      </c>
      <c r="I52" s="299"/>
      <c r="J52" s="329" t="s">
        <v>145</v>
      </c>
      <c r="K52" s="330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1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2"/>
  <sheetViews>
    <sheetView topLeftCell="A4" workbookViewId="0">
      <selection activeCell="B5" sqref="B5:G18"/>
    </sheetView>
  </sheetViews>
  <sheetFormatPr defaultColWidth="9" defaultRowHeight="26.1" customHeight="1"/>
  <cols>
    <col min="1" max="1" width="19.75" style="118" customWidth="1"/>
    <col min="2" max="7" width="9.375" style="118" customWidth="1"/>
    <col min="8" max="8" width="1.375" style="118" customWidth="1"/>
    <col min="9" max="9" width="16.5" style="118" customWidth="1"/>
    <col min="10" max="10" width="17" style="118" customWidth="1"/>
    <col min="11" max="11" width="18.5" style="118" customWidth="1"/>
    <col min="12" max="12" width="16.625" style="118" customWidth="1"/>
    <col min="13" max="13" width="14.125" style="118" customWidth="1"/>
    <col min="14" max="14" width="16.375" style="118" customWidth="1"/>
    <col min="15" max="16384" width="9" style="118"/>
  </cols>
  <sheetData>
    <row r="1" ht="30" customHeight="1" spans="1:14">
      <c r="A1" s="119" t="s">
        <v>148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</row>
    <row r="2" ht="29.1" customHeight="1" spans="1:14">
      <c r="A2" s="121" t="s">
        <v>61</v>
      </c>
      <c r="B2" s="122" t="s">
        <v>149</v>
      </c>
      <c r="C2" s="122"/>
      <c r="D2" s="123" t="s">
        <v>67</v>
      </c>
      <c r="E2" s="122" t="s">
        <v>150</v>
      </c>
      <c r="F2" s="122"/>
      <c r="G2" s="122"/>
      <c r="H2" s="124"/>
      <c r="I2" s="138" t="s">
        <v>57</v>
      </c>
      <c r="J2" s="122" t="s">
        <v>56</v>
      </c>
      <c r="K2" s="122"/>
      <c r="L2" s="122"/>
      <c r="M2" s="122"/>
      <c r="N2" s="139"/>
    </row>
    <row r="3" ht="29.1" customHeight="1" spans="1:14">
      <c r="A3" s="125" t="s">
        <v>151</v>
      </c>
      <c r="B3" s="126" t="s">
        <v>152</v>
      </c>
      <c r="C3" s="126"/>
      <c r="D3" s="126"/>
      <c r="E3" s="126"/>
      <c r="F3" s="126"/>
      <c r="G3" s="126"/>
      <c r="H3" s="127"/>
      <c r="I3" s="140" t="s">
        <v>153</v>
      </c>
      <c r="J3" s="140"/>
      <c r="K3" s="140"/>
      <c r="L3" s="140"/>
      <c r="M3" s="140"/>
      <c r="N3" s="141"/>
    </row>
    <row r="4" ht="29.1" customHeight="1" spans="1:14">
      <c r="A4" s="125"/>
      <c r="B4" s="128" t="s">
        <v>111</v>
      </c>
      <c r="C4" s="129" t="s">
        <v>112</v>
      </c>
      <c r="D4" s="129" t="s">
        <v>113</v>
      </c>
      <c r="E4" s="129" t="s">
        <v>114</v>
      </c>
      <c r="F4" s="129" t="s">
        <v>115</v>
      </c>
      <c r="G4" s="129" t="s">
        <v>116</v>
      </c>
      <c r="H4" s="127"/>
      <c r="I4" s="142" t="s">
        <v>111</v>
      </c>
      <c r="J4" s="142" t="s">
        <v>112</v>
      </c>
      <c r="K4" s="142" t="s">
        <v>113</v>
      </c>
      <c r="L4" s="142" t="s">
        <v>114</v>
      </c>
      <c r="M4" s="142" t="s">
        <v>115</v>
      </c>
      <c r="N4" s="143" t="s">
        <v>116</v>
      </c>
    </row>
    <row r="5" ht="29.1" customHeight="1" spans="1:14">
      <c r="A5" s="130" t="s">
        <v>154</v>
      </c>
      <c r="B5" s="131">
        <v>47</v>
      </c>
      <c r="C5" s="131">
        <v>51</v>
      </c>
      <c r="D5" s="131">
        <v>55</v>
      </c>
      <c r="E5" s="131">
        <v>59</v>
      </c>
      <c r="F5" s="131">
        <v>63</v>
      </c>
      <c r="G5" s="131">
        <v>67</v>
      </c>
      <c r="H5" s="127"/>
      <c r="I5" s="144" t="s">
        <v>157</v>
      </c>
      <c r="J5" s="144" t="s">
        <v>155</v>
      </c>
      <c r="K5" s="144" t="s">
        <v>155</v>
      </c>
      <c r="L5" s="144" t="s">
        <v>157</v>
      </c>
      <c r="M5" s="144" t="s">
        <v>159</v>
      </c>
      <c r="N5" s="143" t="s">
        <v>155</v>
      </c>
    </row>
    <row r="6" ht="29.1" customHeight="1" spans="1:14">
      <c r="A6" s="132" t="s">
        <v>156</v>
      </c>
      <c r="B6" s="131">
        <v>80</v>
      </c>
      <c r="C6" s="131">
        <v>84</v>
      </c>
      <c r="D6" s="131">
        <v>88</v>
      </c>
      <c r="E6" s="131">
        <v>94</v>
      </c>
      <c r="F6" s="131">
        <v>100</v>
      </c>
      <c r="G6" s="131">
        <v>106</v>
      </c>
      <c r="H6" s="127"/>
      <c r="I6" s="145" t="s">
        <v>157</v>
      </c>
      <c r="J6" s="145" t="s">
        <v>157</v>
      </c>
      <c r="K6" s="145" t="s">
        <v>194</v>
      </c>
      <c r="L6" s="145" t="s">
        <v>194</v>
      </c>
      <c r="M6" s="145" t="s">
        <v>157</v>
      </c>
      <c r="N6" s="146" t="s">
        <v>194</v>
      </c>
    </row>
    <row r="7" ht="29.1" customHeight="1" spans="1:14">
      <c r="A7" s="132" t="s">
        <v>158</v>
      </c>
      <c r="B7" s="131">
        <v>78</v>
      </c>
      <c r="C7" s="131">
        <v>82</v>
      </c>
      <c r="D7" s="131">
        <v>86</v>
      </c>
      <c r="E7" s="131">
        <v>92</v>
      </c>
      <c r="F7" s="131">
        <v>98</v>
      </c>
      <c r="G7" s="131">
        <v>104</v>
      </c>
      <c r="H7" s="127"/>
      <c r="I7" s="145" t="s">
        <v>157</v>
      </c>
      <c r="J7" s="145" t="s">
        <v>157</v>
      </c>
      <c r="K7" s="145" t="s">
        <v>157</v>
      </c>
      <c r="L7" s="145" t="s">
        <v>159</v>
      </c>
      <c r="M7" s="145" t="s">
        <v>157</v>
      </c>
      <c r="N7" s="147" t="s">
        <v>157</v>
      </c>
    </row>
    <row r="8" ht="29.1" customHeight="1" spans="1:14">
      <c r="A8" s="132" t="s">
        <v>160</v>
      </c>
      <c r="B8" s="131">
        <f>C8-1</f>
        <v>46.5</v>
      </c>
      <c r="C8" s="131">
        <v>47.5</v>
      </c>
      <c r="D8" s="131">
        <f>C8+1</f>
        <v>48.5</v>
      </c>
      <c r="E8" s="131">
        <f t="shared" ref="E8:G8" si="0">D8+1.5</f>
        <v>50</v>
      </c>
      <c r="F8" s="131">
        <f t="shared" si="0"/>
        <v>51.5</v>
      </c>
      <c r="G8" s="131">
        <f t="shared" si="0"/>
        <v>53</v>
      </c>
      <c r="H8" s="127"/>
      <c r="I8" s="144" t="s">
        <v>155</v>
      </c>
      <c r="J8" s="144" t="s">
        <v>155</v>
      </c>
      <c r="K8" s="144" t="s">
        <v>157</v>
      </c>
      <c r="L8" s="144" t="s">
        <v>155</v>
      </c>
      <c r="M8" s="144" t="s">
        <v>157</v>
      </c>
      <c r="N8" s="148" t="s">
        <v>157</v>
      </c>
    </row>
    <row r="9" ht="29.1" customHeight="1" spans="1:14">
      <c r="A9" s="132" t="s">
        <v>161</v>
      </c>
      <c r="B9" s="131">
        <v>31.5</v>
      </c>
      <c r="C9" s="131">
        <v>33</v>
      </c>
      <c r="D9" s="131">
        <v>35.2</v>
      </c>
      <c r="E9" s="131">
        <v>37.4</v>
      </c>
      <c r="F9" s="131">
        <v>39.6</v>
      </c>
      <c r="G9" s="131">
        <v>41.8</v>
      </c>
      <c r="H9" s="127"/>
      <c r="I9" s="144" t="s">
        <v>195</v>
      </c>
      <c r="J9" s="144" t="s">
        <v>157</v>
      </c>
      <c r="K9" s="144" t="s">
        <v>157</v>
      </c>
      <c r="L9" s="144" t="s">
        <v>157</v>
      </c>
      <c r="M9" s="144" t="s">
        <v>157</v>
      </c>
      <c r="N9" s="148" t="s">
        <v>157</v>
      </c>
    </row>
    <row r="10" ht="29.1" customHeight="1" spans="1:14">
      <c r="A10" s="132" t="s">
        <v>162</v>
      </c>
      <c r="B10" s="131">
        <v>41</v>
      </c>
      <c r="C10" s="131">
        <v>45</v>
      </c>
      <c r="D10" s="131">
        <v>48.4</v>
      </c>
      <c r="E10" s="131">
        <v>51.8</v>
      </c>
      <c r="F10" s="131">
        <v>55.2</v>
      </c>
      <c r="G10" s="131">
        <v>58.6</v>
      </c>
      <c r="H10" s="127"/>
      <c r="I10" s="144" t="s">
        <v>157</v>
      </c>
      <c r="J10" s="144" t="s">
        <v>157</v>
      </c>
      <c r="K10" s="144" t="s">
        <v>157</v>
      </c>
      <c r="L10" s="144" t="s">
        <v>194</v>
      </c>
      <c r="M10" s="144" t="s">
        <v>155</v>
      </c>
      <c r="N10" s="148" t="s">
        <v>157</v>
      </c>
    </row>
    <row r="11" ht="29.1" customHeight="1" spans="1:14">
      <c r="A11" s="132" t="s">
        <v>163</v>
      </c>
      <c r="B11" s="131">
        <v>15.8</v>
      </c>
      <c r="C11" s="131">
        <v>17</v>
      </c>
      <c r="D11" s="131">
        <v>18.2</v>
      </c>
      <c r="E11" s="131">
        <v>19.4</v>
      </c>
      <c r="F11" s="131">
        <v>20.6</v>
      </c>
      <c r="G11" s="131">
        <v>21.8</v>
      </c>
      <c r="H11" s="127"/>
      <c r="I11" s="144" t="s">
        <v>157</v>
      </c>
      <c r="J11" s="144" t="s">
        <v>157</v>
      </c>
      <c r="K11" s="144" t="s">
        <v>157</v>
      </c>
      <c r="L11" s="144" t="s">
        <v>157</v>
      </c>
      <c r="M11" s="144" t="s">
        <v>157</v>
      </c>
      <c r="N11" s="148" t="s">
        <v>157</v>
      </c>
    </row>
    <row r="12" ht="29.1" customHeight="1" spans="1:14">
      <c r="A12" s="132" t="s">
        <v>164</v>
      </c>
      <c r="B12" s="131">
        <v>12.7</v>
      </c>
      <c r="C12" s="131">
        <v>13.5</v>
      </c>
      <c r="D12" s="131">
        <v>14.3</v>
      </c>
      <c r="E12" s="131">
        <v>15.3</v>
      </c>
      <c r="F12" s="131">
        <v>16.3</v>
      </c>
      <c r="G12" s="131">
        <v>17.1</v>
      </c>
      <c r="H12" s="127"/>
      <c r="I12" s="144" t="s">
        <v>157</v>
      </c>
      <c r="J12" s="144" t="s">
        <v>157</v>
      </c>
      <c r="K12" s="144" t="s">
        <v>157</v>
      </c>
      <c r="L12" s="144" t="s">
        <v>157</v>
      </c>
      <c r="M12" s="144" t="s">
        <v>157</v>
      </c>
      <c r="N12" s="148" t="s">
        <v>157</v>
      </c>
    </row>
    <row r="13" ht="29.1" customHeight="1" spans="1:14">
      <c r="A13" s="132" t="s">
        <v>165</v>
      </c>
      <c r="B13" s="131">
        <v>11.8</v>
      </c>
      <c r="C13" s="131">
        <v>12</v>
      </c>
      <c r="D13" s="131">
        <v>12.2</v>
      </c>
      <c r="E13" s="131">
        <v>12.6</v>
      </c>
      <c r="F13" s="131">
        <v>13</v>
      </c>
      <c r="G13" s="131">
        <v>13.4</v>
      </c>
      <c r="H13" s="127"/>
      <c r="I13" s="144" t="s">
        <v>157</v>
      </c>
      <c r="J13" s="144" t="s">
        <v>157</v>
      </c>
      <c r="K13" s="144" t="s">
        <v>157</v>
      </c>
      <c r="L13" s="144" t="s">
        <v>157</v>
      </c>
      <c r="M13" s="144" t="s">
        <v>157</v>
      </c>
      <c r="N13" s="148" t="s">
        <v>157</v>
      </c>
    </row>
    <row r="14" ht="29.1" customHeight="1" spans="1:14">
      <c r="A14" s="132" t="s">
        <v>166</v>
      </c>
      <c r="B14" s="131">
        <v>8.8</v>
      </c>
      <c r="C14" s="131">
        <v>9</v>
      </c>
      <c r="D14" s="131">
        <v>9.2</v>
      </c>
      <c r="E14" s="131">
        <v>9.6</v>
      </c>
      <c r="F14" s="131">
        <v>10</v>
      </c>
      <c r="G14" s="131">
        <v>10.4</v>
      </c>
      <c r="H14" s="127"/>
      <c r="I14" s="145" t="s">
        <v>157</v>
      </c>
      <c r="J14" s="145" t="s">
        <v>157</v>
      </c>
      <c r="K14" s="145" t="s">
        <v>157</v>
      </c>
      <c r="L14" s="145" t="s">
        <v>157</v>
      </c>
      <c r="M14" s="145" t="s">
        <v>157</v>
      </c>
      <c r="N14" s="147" t="s">
        <v>157</v>
      </c>
    </row>
    <row r="15" ht="29.1" customHeight="1" spans="1:14">
      <c r="A15" s="132" t="s">
        <v>167</v>
      </c>
      <c r="B15" s="131">
        <v>30.2</v>
      </c>
      <c r="C15" s="131">
        <v>31</v>
      </c>
      <c r="D15" s="131">
        <v>31.8</v>
      </c>
      <c r="E15" s="131">
        <v>32.6</v>
      </c>
      <c r="F15" s="131">
        <v>33.4</v>
      </c>
      <c r="G15" s="131">
        <v>34.2</v>
      </c>
      <c r="H15" s="127"/>
      <c r="I15" s="145" t="s">
        <v>157</v>
      </c>
      <c r="J15" s="145" t="s">
        <v>157</v>
      </c>
      <c r="K15" s="145" t="s">
        <v>157</v>
      </c>
      <c r="L15" s="145" t="s">
        <v>157</v>
      </c>
      <c r="M15" s="145" t="s">
        <v>157</v>
      </c>
      <c r="N15" s="147" t="s">
        <v>157</v>
      </c>
    </row>
    <row r="16" ht="29.1" customHeight="1" spans="1:14">
      <c r="A16" s="132" t="s">
        <v>168</v>
      </c>
      <c r="B16" s="131">
        <f>C16-0.5</f>
        <v>29.7</v>
      </c>
      <c r="C16" s="131">
        <v>30.2</v>
      </c>
      <c r="D16" s="131">
        <f>C16+0.5</f>
        <v>30.7</v>
      </c>
      <c r="E16" s="131">
        <f t="shared" ref="E16:G16" si="1">D16+0.75</f>
        <v>31.45</v>
      </c>
      <c r="F16" s="131">
        <f t="shared" si="1"/>
        <v>32.2</v>
      </c>
      <c r="G16" s="131">
        <f t="shared" si="1"/>
        <v>32.95</v>
      </c>
      <c r="H16" s="127"/>
      <c r="I16" s="145" t="s">
        <v>157</v>
      </c>
      <c r="J16" s="145" t="s">
        <v>157</v>
      </c>
      <c r="K16" s="145" t="s">
        <v>157</v>
      </c>
      <c r="L16" s="145" t="s">
        <v>157</v>
      </c>
      <c r="M16" s="145" t="s">
        <v>157</v>
      </c>
      <c r="N16" s="147" t="s">
        <v>157</v>
      </c>
    </row>
    <row r="17" ht="29.1" customHeight="1" spans="1:14">
      <c r="A17" s="132" t="s">
        <v>169</v>
      </c>
      <c r="B17" s="134">
        <v>13.2</v>
      </c>
      <c r="C17" s="134">
        <v>14</v>
      </c>
      <c r="D17" s="134">
        <v>14.8</v>
      </c>
      <c r="E17" s="134">
        <v>15.8</v>
      </c>
      <c r="F17" s="134">
        <v>16.8</v>
      </c>
      <c r="G17" s="134">
        <v>17.8</v>
      </c>
      <c r="H17" s="127"/>
      <c r="I17" s="145" t="s">
        <v>157</v>
      </c>
      <c r="J17" s="145" t="s">
        <v>157</v>
      </c>
      <c r="K17" s="145" t="s">
        <v>157</v>
      </c>
      <c r="L17" s="145" t="s">
        <v>157</v>
      </c>
      <c r="M17" s="145" t="s">
        <v>157</v>
      </c>
      <c r="N17" s="147" t="s">
        <v>157</v>
      </c>
    </row>
    <row r="18" ht="29.1" customHeight="1" spans="1:14">
      <c r="A18" s="133" t="s">
        <v>170</v>
      </c>
      <c r="B18" s="134">
        <v>6.2</v>
      </c>
      <c r="C18" s="134">
        <v>6.5</v>
      </c>
      <c r="D18" s="134">
        <v>6.9</v>
      </c>
      <c r="E18" s="134">
        <v>7.4</v>
      </c>
      <c r="F18" s="134">
        <v>7.9</v>
      </c>
      <c r="G18" s="134">
        <v>8.4</v>
      </c>
      <c r="H18" s="127"/>
      <c r="I18" s="145" t="s">
        <v>157</v>
      </c>
      <c r="J18" s="145" t="s">
        <v>157</v>
      </c>
      <c r="K18" s="145" t="s">
        <v>157</v>
      </c>
      <c r="L18" s="145" t="s">
        <v>157</v>
      </c>
      <c r="M18" s="145" t="s">
        <v>157</v>
      </c>
      <c r="N18" s="147" t="s">
        <v>157</v>
      </c>
    </row>
    <row r="19" ht="29.1" customHeight="1" spans="1:14">
      <c r="A19" s="133"/>
      <c r="B19" s="134"/>
      <c r="C19" s="134"/>
      <c r="D19" s="134"/>
      <c r="E19" s="134"/>
      <c r="F19" s="134"/>
      <c r="G19" s="134"/>
      <c r="H19" s="135"/>
      <c r="I19" s="149"/>
      <c r="J19" s="150"/>
      <c r="K19" s="151"/>
      <c r="L19" s="150"/>
      <c r="M19" s="150"/>
      <c r="N19" s="152"/>
    </row>
    <row r="20" ht="15.75" spans="1:14">
      <c r="A20" s="136" t="s">
        <v>125</v>
      </c>
      <c r="D20" s="137"/>
      <c r="E20" s="137"/>
      <c r="F20" s="137"/>
      <c r="G20" s="137"/>
      <c r="H20" s="137"/>
      <c r="I20" s="137"/>
      <c r="J20" s="137"/>
      <c r="K20" s="137"/>
      <c r="L20" s="137"/>
      <c r="M20" s="137"/>
      <c r="N20" s="137"/>
    </row>
    <row r="21" ht="15" spans="1:14">
      <c r="A21" s="118" t="s">
        <v>171</v>
      </c>
      <c r="D21" s="137"/>
      <c r="E21" s="137"/>
      <c r="F21" s="137"/>
      <c r="G21" s="137"/>
      <c r="H21" s="137"/>
      <c r="I21" s="137"/>
      <c r="J21" s="137"/>
      <c r="K21" s="137"/>
      <c r="L21" s="137"/>
      <c r="M21" s="137"/>
      <c r="N21" s="137"/>
    </row>
    <row r="22" ht="15" spans="1:14">
      <c r="A22" s="137"/>
      <c r="B22" s="137"/>
      <c r="C22" s="137"/>
      <c r="D22" s="137"/>
      <c r="E22" s="137"/>
      <c r="F22" s="137"/>
      <c r="G22" s="137"/>
      <c r="H22" s="137"/>
      <c r="I22" s="136" t="s">
        <v>172</v>
      </c>
      <c r="J22" s="153" t="s">
        <v>193</v>
      </c>
      <c r="K22" s="136" t="s">
        <v>173</v>
      </c>
      <c r="L22" s="136" t="s">
        <v>141</v>
      </c>
      <c r="M22" s="136" t="s">
        <v>174</v>
      </c>
      <c r="N22" s="118" t="s">
        <v>145</v>
      </c>
    </row>
  </sheetData>
  <mergeCells count="8">
    <mergeCell ref="A1:N1"/>
    <mergeCell ref="B2:C2"/>
    <mergeCell ref="E2:G2"/>
    <mergeCell ref="J2:N2"/>
    <mergeCell ref="B3:G3"/>
    <mergeCell ref="I3:N3"/>
    <mergeCell ref="A3:A4"/>
    <mergeCell ref="H2:H19"/>
  </mergeCells>
  <pageMargins left="0.75" right="0.75" top="1" bottom="1" header="0.5" footer="1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workbookViewId="0">
      <selection activeCell="G12" sqref="G12"/>
    </sheetView>
  </sheetViews>
  <sheetFormatPr defaultColWidth="10.125" defaultRowHeight="15"/>
  <cols>
    <col min="1" max="1" width="9.625" style="156" customWidth="1"/>
    <col min="2" max="2" width="11.125" style="156" customWidth="1"/>
    <col min="3" max="3" width="9.125" style="156" customWidth="1"/>
    <col min="4" max="4" width="9.5" style="156" customWidth="1"/>
    <col min="5" max="5" width="11.625" style="156" customWidth="1"/>
    <col min="6" max="6" width="10.375" style="156" customWidth="1"/>
    <col min="7" max="7" width="9.5" style="156" customWidth="1"/>
    <col min="8" max="8" width="9.125" style="156" customWidth="1"/>
    <col min="9" max="9" width="8.125" style="156" customWidth="1"/>
    <col min="10" max="10" width="10.5" style="156" customWidth="1"/>
    <col min="11" max="11" width="12.125" style="156" customWidth="1"/>
    <col min="12" max="16384" width="10.125" style="156"/>
  </cols>
  <sheetData>
    <row r="1" ht="26.25" spans="1:11">
      <c r="A1" s="157" t="s">
        <v>196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</row>
    <row r="2" spans="1:11">
      <c r="A2" s="158" t="s">
        <v>53</v>
      </c>
      <c r="B2" s="159" t="s">
        <v>54</v>
      </c>
      <c r="C2" s="159"/>
      <c r="D2" s="160" t="s">
        <v>61</v>
      </c>
      <c r="E2" s="161" t="s">
        <v>62</v>
      </c>
      <c r="F2" s="162" t="s">
        <v>197</v>
      </c>
      <c r="G2" s="163" t="s">
        <v>68</v>
      </c>
      <c r="H2" s="163"/>
      <c r="I2" s="191" t="s">
        <v>57</v>
      </c>
      <c r="J2" s="163" t="s">
        <v>56</v>
      </c>
      <c r="K2" s="213"/>
    </row>
    <row r="3" spans="1:11">
      <c r="A3" s="164" t="s">
        <v>74</v>
      </c>
      <c r="B3" s="165">
        <v>2385</v>
      </c>
      <c r="C3" s="165"/>
      <c r="D3" s="166" t="s">
        <v>198</v>
      </c>
      <c r="E3" s="167">
        <v>45468</v>
      </c>
      <c r="F3" s="168"/>
      <c r="G3" s="168"/>
      <c r="H3" s="169" t="s">
        <v>199</v>
      </c>
      <c r="I3" s="169"/>
      <c r="J3" s="169"/>
      <c r="K3" s="214"/>
    </row>
    <row r="4" spans="1:11">
      <c r="A4" s="170" t="s">
        <v>71</v>
      </c>
      <c r="B4" s="165">
        <v>2</v>
      </c>
      <c r="C4" s="165">
        <v>6</v>
      </c>
      <c r="D4" s="171" t="s">
        <v>200</v>
      </c>
      <c r="E4" s="168" t="s">
        <v>201</v>
      </c>
      <c r="F4" s="168"/>
      <c r="G4" s="168"/>
      <c r="H4" s="171" t="s">
        <v>202</v>
      </c>
      <c r="I4" s="171"/>
      <c r="J4" s="184" t="s">
        <v>65</v>
      </c>
      <c r="K4" s="215" t="s">
        <v>66</v>
      </c>
    </row>
    <row r="5" spans="1:11">
      <c r="A5" s="170" t="s">
        <v>203</v>
      </c>
      <c r="B5" s="165">
        <v>1</v>
      </c>
      <c r="C5" s="165"/>
      <c r="D5" s="166" t="s">
        <v>204</v>
      </c>
      <c r="E5" s="166"/>
      <c r="F5" s="166" t="s">
        <v>205</v>
      </c>
      <c r="G5" s="166"/>
      <c r="H5" s="171" t="s">
        <v>206</v>
      </c>
      <c r="I5" s="171"/>
      <c r="J5" s="184" t="s">
        <v>65</v>
      </c>
      <c r="K5" s="215" t="s">
        <v>66</v>
      </c>
    </row>
    <row r="6" ht="15.75" spans="1:11">
      <c r="A6" s="172" t="s">
        <v>207</v>
      </c>
      <c r="B6" s="173">
        <v>125</v>
      </c>
      <c r="C6" s="173"/>
      <c r="D6" s="174" t="s">
        <v>208</v>
      </c>
      <c r="E6" s="175"/>
      <c r="F6" s="176">
        <v>2422</v>
      </c>
      <c r="G6" s="174"/>
      <c r="H6" s="177" t="s">
        <v>209</v>
      </c>
      <c r="I6" s="177"/>
      <c r="J6" s="176" t="s">
        <v>65</v>
      </c>
      <c r="K6" s="216" t="s">
        <v>66</v>
      </c>
    </row>
    <row r="7" ht="15.75" spans="1:11">
      <c r="A7" s="178"/>
      <c r="B7" s="179"/>
      <c r="C7" s="179"/>
      <c r="D7" s="178"/>
      <c r="E7" s="179"/>
      <c r="F7" s="180"/>
      <c r="G7" s="178"/>
      <c r="H7" s="180"/>
      <c r="I7" s="179"/>
      <c r="J7" s="179"/>
      <c r="K7" s="179"/>
    </row>
    <row r="8" spans="1:11">
      <c r="A8" s="181" t="s">
        <v>210</v>
      </c>
      <c r="B8" s="162" t="s">
        <v>211</v>
      </c>
      <c r="C8" s="162" t="s">
        <v>212</v>
      </c>
      <c r="D8" s="162" t="s">
        <v>213</v>
      </c>
      <c r="E8" s="162" t="s">
        <v>214</v>
      </c>
      <c r="F8" s="162" t="s">
        <v>215</v>
      </c>
      <c r="G8" s="182" t="s">
        <v>216</v>
      </c>
      <c r="H8" s="183"/>
      <c r="I8" s="183"/>
      <c r="J8" s="183"/>
      <c r="K8" s="217"/>
    </row>
    <row r="9" spans="1:11">
      <c r="A9" s="170" t="s">
        <v>217</v>
      </c>
      <c r="B9" s="171"/>
      <c r="C9" s="184" t="s">
        <v>123</v>
      </c>
      <c r="D9" s="184" t="s">
        <v>124</v>
      </c>
      <c r="E9" s="166" t="s">
        <v>218</v>
      </c>
      <c r="F9" s="185" t="s">
        <v>219</v>
      </c>
      <c r="G9" s="186"/>
      <c r="H9" s="187"/>
      <c r="I9" s="187"/>
      <c r="J9" s="187"/>
      <c r="K9" s="218"/>
    </row>
    <row r="10" spans="1:11">
      <c r="A10" s="170" t="s">
        <v>220</v>
      </c>
      <c r="B10" s="171"/>
      <c r="C10" s="184" t="s">
        <v>65</v>
      </c>
      <c r="D10" s="184" t="s">
        <v>66</v>
      </c>
      <c r="E10" s="166" t="s">
        <v>221</v>
      </c>
      <c r="F10" s="185" t="s">
        <v>222</v>
      </c>
      <c r="G10" s="186" t="s">
        <v>223</v>
      </c>
      <c r="H10" s="187"/>
      <c r="I10" s="187"/>
      <c r="J10" s="187"/>
      <c r="K10" s="218"/>
    </row>
    <row r="11" spans="1:11">
      <c r="A11" s="188" t="s">
        <v>182</v>
      </c>
      <c r="B11" s="189"/>
      <c r="C11" s="189"/>
      <c r="D11" s="189"/>
      <c r="E11" s="189"/>
      <c r="F11" s="189"/>
      <c r="G11" s="189"/>
      <c r="H11" s="189"/>
      <c r="I11" s="189"/>
      <c r="J11" s="189"/>
      <c r="K11" s="219"/>
    </row>
    <row r="12" spans="1:11">
      <c r="A12" s="164" t="s">
        <v>88</v>
      </c>
      <c r="B12" s="184" t="s">
        <v>84</v>
      </c>
      <c r="C12" s="184" t="s">
        <v>85</v>
      </c>
      <c r="D12" s="185"/>
      <c r="E12" s="166" t="s">
        <v>86</v>
      </c>
      <c r="F12" s="184" t="s">
        <v>84</v>
      </c>
      <c r="G12" s="184" t="s">
        <v>85</v>
      </c>
      <c r="H12" s="184"/>
      <c r="I12" s="166" t="s">
        <v>224</v>
      </c>
      <c r="J12" s="184" t="s">
        <v>84</v>
      </c>
      <c r="K12" s="215" t="s">
        <v>85</v>
      </c>
    </row>
    <row r="13" spans="1:11">
      <c r="A13" s="164" t="s">
        <v>92</v>
      </c>
      <c r="B13" s="184" t="s">
        <v>84</v>
      </c>
      <c r="C13" s="184" t="s">
        <v>85</v>
      </c>
      <c r="D13" s="185"/>
      <c r="E13" s="166" t="s">
        <v>97</v>
      </c>
      <c r="F13" s="184" t="s">
        <v>84</v>
      </c>
      <c r="G13" s="184" t="s">
        <v>85</v>
      </c>
      <c r="H13" s="184"/>
      <c r="I13" s="166" t="s">
        <v>225</v>
      </c>
      <c r="J13" s="184" t="s">
        <v>84</v>
      </c>
      <c r="K13" s="215" t="s">
        <v>85</v>
      </c>
    </row>
    <row r="14" ht="15.75" spans="1:11">
      <c r="A14" s="172" t="s">
        <v>226</v>
      </c>
      <c r="B14" s="176" t="s">
        <v>84</v>
      </c>
      <c r="C14" s="176" t="s">
        <v>85</v>
      </c>
      <c r="D14" s="175"/>
      <c r="E14" s="174" t="s">
        <v>227</v>
      </c>
      <c r="F14" s="176" t="s">
        <v>84</v>
      </c>
      <c r="G14" s="176" t="s">
        <v>85</v>
      </c>
      <c r="H14" s="176"/>
      <c r="I14" s="174" t="s">
        <v>228</v>
      </c>
      <c r="J14" s="176" t="s">
        <v>84</v>
      </c>
      <c r="K14" s="216" t="s">
        <v>85</v>
      </c>
    </row>
    <row r="15" ht="15.75" spans="1:11">
      <c r="A15" s="178"/>
      <c r="B15" s="190"/>
      <c r="C15" s="190"/>
      <c r="D15" s="179"/>
      <c r="E15" s="178"/>
      <c r="F15" s="190"/>
      <c r="G15" s="190"/>
      <c r="H15" s="190"/>
      <c r="I15" s="178"/>
      <c r="J15" s="190"/>
      <c r="K15" s="190"/>
    </row>
    <row r="16" s="154" customFormat="1" spans="1:11">
      <c r="A16" s="158" t="s">
        <v>229</v>
      </c>
      <c r="B16" s="191"/>
      <c r="C16" s="191"/>
      <c r="D16" s="191"/>
      <c r="E16" s="191"/>
      <c r="F16" s="191"/>
      <c r="G16" s="191"/>
      <c r="H16" s="191"/>
      <c r="I16" s="191"/>
      <c r="J16" s="191"/>
      <c r="K16" s="220"/>
    </row>
    <row r="17" spans="1:11">
      <c r="A17" s="170" t="s">
        <v>230</v>
      </c>
      <c r="B17" s="171"/>
      <c r="C17" s="171"/>
      <c r="D17" s="171"/>
      <c r="E17" s="171"/>
      <c r="F17" s="171"/>
      <c r="G17" s="171"/>
      <c r="H17" s="171"/>
      <c r="I17" s="171"/>
      <c r="J17" s="171"/>
      <c r="K17" s="221"/>
    </row>
    <row r="18" spans="1:11">
      <c r="A18" s="170" t="s">
        <v>231</v>
      </c>
      <c r="B18" s="171"/>
      <c r="C18" s="171"/>
      <c r="D18" s="171"/>
      <c r="E18" s="171"/>
      <c r="F18" s="171"/>
      <c r="G18" s="171"/>
      <c r="H18" s="171"/>
      <c r="I18" s="171"/>
      <c r="J18" s="171"/>
      <c r="K18" s="221"/>
    </row>
    <row r="19" spans="1:11">
      <c r="A19" s="192"/>
      <c r="B19" s="184"/>
      <c r="C19" s="184"/>
      <c r="D19" s="184"/>
      <c r="E19" s="184"/>
      <c r="F19" s="184"/>
      <c r="G19" s="184"/>
      <c r="H19" s="184"/>
      <c r="I19" s="184"/>
      <c r="J19" s="184"/>
      <c r="K19" s="215"/>
    </row>
    <row r="20" spans="1:11">
      <c r="A20" s="193"/>
      <c r="B20" s="194"/>
      <c r="C20" s="194"/>
      <c r="D20" s="194"/>
      <c r="E20" s="194"/>
      <c r="F20" s="194"/>
      <c r="G20" s="194"/>
      <c r="H20" s="194"/>
      <c r="I20" s="194"/>
      <c r="J20" s="194"/>
      <c r="K20" s="222"/>
    </row>
    <row r="21" spans="1:11">
      <c r="A21" s="193"/>
      <c r="B21" s="194"/>
      <c r="C21" s="194"/>
      <c r="D21" s="194"/>
      <c r="E21" s="194"/>
      <c r="F21" s="194"/>
      <c r="G21" s="194"/>
      <c r="H21" s="194"/>
      <c r="I21" s="194"/>
      <c r="J21" s="194"/>
      <c r="K21" s="222"/>
    </row>
    <row r="22" spans="1:11">
      <c r="A22" s="193"/>
      <c r="B22" s="194"/>
      <c r="C22" s="194"/>
      <c r="D22" s="194"/>
      <c r="E22" s="194"/>
      <c r="F22" s="194"/>
      <c r="G22" s="194"/>
      <c r="H22" s="194"/>
      <c r="I22" s="194"/>
      <c r="J22" s="194"/>
      <c r="K22" s="222"/>
    </row>
    <row r="23" spans="1:11">
      <c r="A23" s="195"/>
      <c r="B23" s="196"/>
      <c r="C23" s="196"/>
      <c r="D23" s="196"/>
      <c r="E23" s="196"/>
      <c r="F23" s="196"/>
      <c r="G23" s="196"/>
      <c r="H23" s="196"/>
      <c r="I23" s="196"/>
      <c r="J23" s="196"/>
      <c r="K23" s="223"/>
    </row>
    <row r="24" spans="1:11">
      <c r="A24" s="170" t="s">
        <v>122</v>
      </c>
      <c r="B24" s="171"/>
      <c r="C24" s="184" t="s">
        <v>123</v>
      </c>
      <c r="D24" s="184" t="s">
        <v>124</v>
      </c>
      <c r="E24" s="169"/>
      <c r="F24" s="169"/>
      <c r="G24" s="169"/>
      <c r="H24" s="169"/>
      <c r="I24" s="169"/>
      <c r="J24" s="169"/>
      <c r="K24" s="214"/>
    </row>
    <row r="25" ht="15.75" spans="1:11">
      <c r="A25" s="197" t="s">
        <v>232</v>
      </c>
      <c r="B25" s="198"/>
      <c r="C25" s="198"/>
      <c r="D25" s="198"/>
      <c r="E25" s="198"/>
      <c r="F25" s="198"/>
      <c r="G25" s="198"/>
      <c r="H25" s="198"/>
      <c r="I25" s="198"/>
      <c r="J25" s="198"/>
      <c r="K25" s="224"/>
    </row>
    <row r="26" ht="15.75" spans="1:11">
      <c r="A26" s="199"/>
      <c r="B26" s="199"/>
      <c r="C26" s="199"/>
      <c r="D26" s="199"/>
      <c r="E26" s="199"/>
      <c r="F26" s="199"/>
      <c r="G26" s="199"/>
      <c r="H26" s="199"/>
      <c r="I26" s="199"/>
      <c r="J26" s="199"/>
      <c r="K26" s="199"/>
    </row>
    <row r="27" spans="1:11">
      <c r="A27" s="200" t="s">
        <v>233</v>
      </c>
      <c r="B27" s="183"/>
      <c r="C27" s="183"/>
      <c r="D27" s="183"/>
      <c r="E27" s="183"/>
      <c r="F27" s="183"/>
      <c r="G27" s="183"/>
      <c r="H27" s="183"/>
      <c r="I27" s="183"/>
      <c r="J27" s="183"/>
      <c r="K27" s="217"/>
    </row>
    <row r="28" spans="1:11">
      <c r="A28" s="201" t="s">
        <v>234</v>
      </c>
      <c r="B28" s="202"/>
      <c r="C28" s="202"/>
      <c r="D28" s="202"/>
      <c r="E28" s="202"/>
      <c r="F28" s="202"/>
      <c r="G28" s="202"/>
      <c r="H28" s="202"/>
      <c r="I28" s="202"/>
      <c r="J28" s="202"/>
      <c r="K28" s="225"/>
    </row>
    <row r="29" spans="1:11">
      <c r="A29" s="201" t="s">
        <v>235</v>
      </c>
      <c r="B29" s="202"/>
      <c r="C29" s="202"/>
      <c r="D29" s="202"/>
      <c r="E29" s="202"/>
      <c r="F29" s="202"/>
      <c r="G29" s="202"/>
      <c r="H29" s="202"/>
      <c r="I29" s="202"/>
      <c r="J29" s="202"/>
      <c r="K29" s="225"/>
    </row>
    <row r="30" spans="1:11">
      <c r="A30" s="201"/>
      <c r="B30" s="202"/>
      <c r="C30" s="202"/>
      <c r="D30" s="202"/>
      <c r="E30" s="202"/>
      <c r="F30" s="202"/>
      <c r="G30" s="202"/>
      <c r="H30" s="202"/>
      <c r="I30" s="202"/>
      <c r="J30" s="202"/>
      <c r="K30" s="225"/>
    </row>
    <row r="31" spans="1:11">
      <c r="A31" s="201"/>
      <c r="B31" s="202"/>
      <c r="C31" s="202"/>
      <c r="D31" s="202"/>
      <c r="E31" s="202"/>
      <c r="F31" s="202"/>
      <c r="G31" s="202"/>
      <c r="H31" s="202"/>
      <c r="I31" s="202"/>
      <c r="J31" s="202"/>
      <c r="K31" s="225"/>
    </row>
    <row r="32" spans="1:11">
      <c r="A32" s="201"/>
      <c r="B32" s="202"/>
      <c r="C32" s="202"/>
      <c r="D32" s="202"/>
      <c r="E32" s="202"/>
      <c r="F32" s="202"/>
      <c r="G32" s="202"/>
      <c r="H32" s="202"/>
      <c r="I32" s="202"/>
      <c r="J32" s="202"/>
      <c r="K32" s="225"/>
    </row>
    <row r="33" ht="23.1" customHeight="1" spans="1:11">
      <c r="A33" s="201"/>
      <c r="B33" s="202"/>
      <c r="C33" s="202"/>
      <c r="D33" s="202"/>
      <c r="E33" s="202"/>
      <c r="F33" s="202"/>
      <c r="G33" s="202"/>
      <c r="H33" s="202"/>
      <c r="I33" s="202"/>
      <c r="J33" s="202"/>
      <c r="K33" s="225"/>
    </row>
    <row r="34" ht="23.1" customHeight="1" spans="1:11">
      <c r="A34" s="193"/>
      <c r="B34" s="194"/>
      <c r="C34" s="194"/>
      <c r="D34" s="194"/>
      <c r="E34" s="194"/>
      <c r="F34" s="194"/>
      <c r="G34" s="194"/>
      <c r="H34" s="194"/>
      <c r="I34" s="194"/>
      <c r="J34" s="194"/>
      <c r="K34" s="222"/>
    </row>
    <row r="35" ht="23.1" customHeight="1" spans="1:11">
      <c r="A35" s="203"/>
      <c r="B35" s="194"/>
      <c r="C35" s="194"/>
      <c r="D35" s="194"/>
      <c r="E35" s="194"/>
      <c r="F35" s="194"/>
      <c r="G35" s="194"/>
      <c r="H35" s="194"/>
      <c r="I35" s="194"/>
      <c r="J35" s="194"/>
      <c r="K35" s="222"/>
    </row>
    <row r="36" ht="23.1" customHeight="1" spans="1:11">
      <c r="A36" s="204"/>
      <c r="B36" s="205"/>
      <c r="C36" s="205"/>
      <c r="D36" s="205"/>
      <c r="E36" s="205"/>
      <c r="F36" s="205"/>
      <c r="G36" s="205"/>
      <c r="H36" s="205"/>
      <c r="I36" s="205"/>
      <c r="J36" s="205"/>
      <c r="K36" s="226"/>
    </row>
    <row r="37" ht="18.75" customHeight="1" spans="1:11">
      <c r="A37" s="206" t="s">
        <v>236</v>
      </c>
      <c r="B37" s="207"/>
      <c r="C37" s="207"/>
      <c r="D37" s="207"/>
      <c r="E37" s="207"/>
      <c r="F37" s="207"/>
      <c r="G37" s="207"/>
      <c r="H37" s="207"/>
      <c r="I37" s="207"/>
      <c r="J37" s="207"/>
      <c r="K37" s="227"/>
    </row>
    <row r="38" s="155" customFormat="1" ht="18.75" customHeight="1" spans="1:11">
      <c r="A38" s="170" t="s">
        <v>237</v>
      </c>
      <c r="B38" s="171"/>
      <c r="C38" s="171"/>
      <c r="D38" s="169" t="s">
        <v>238</v>
      </c>
      <c r="E38" s="169"/>
      <c r="F38" s="208" t="s">
        <v>239</v>
      </c>
      <c r="G38" s="209"/>
      <c r="H38" s="171" t="s">
        <v>240</v>
      </c>
      <c r="I38" s="171"/>
      <c r="J38" s="171" t="s">
        <v>241</v>
      </c>
      <c r="K38" s="221"/>
    </row>
    <row r="39" ht="18.75" customHeight="1" spans="1:13">
      <c r="A39" s="170" t="s">
        <v>125</v>
      </c>
      <c r="B39" s="171" t="s">
        <v>242</v>
      </c>
      <c r="C39" s="171"/>
      <c r="D39" s="171"/>
      <c r="E39" s="171"/>
      <c r="F39" s="171"/>
      <c r="G39" s="171"/>
      <c r="H39" s="171"/>
      <c r="I39" s="171"/>
      <c r="J39" s="171"/>
      <c r="K39" s="221"/>
      <c r="M39" s="155"/>
    </row>
    <row r="40" ht="30.95" customHeight="1" spans="1:11">
      <c r="A40" s="170"/>
      <c r="B40" s="171"/>
      <c r="C40" s="171"/>
      <c r="D40" s="171"/>
      <c r="E40" s="171"/>
      <c r="F40" s="171"/>
      <c r="G40" s="171"/>
      <c r="H40" s="171"/>
      <c r="I40" s="171"/>
      <c r="J40" s="171"/>
      <c r="K40" s="221"/>
    </row>
    <row r="41" ht="18.75" customHeight="1" spans="1:11">
      <c r="A41" s="170"/>
      <c r="B41" s="171"/>
      <c r="C41" s="171"/>
      <c r="D41" s="171"/>
      <c r="E41" s="171"/>
      <c r="F41" s="171"/>
      <c r="G41" s="171"/>
      <c r="H41" s="171"/>
      <c r="I41" s="171"/>
      <c r="J41" s="171"/>
      <c r="K41" s="221"/>
    </row>
    <row r="42" ht="32.1" customHeight="1" spans="1:11">
      <c r="A42" s="172" t="s">
        <v>138</v>
      </c>
      <c r="B42" s="210" t="s">
        <v>243</v>
      </c>
      <c r="C42" s="210"/>
      <c r="D42" s="174" t="s">
        <v>244</v>
      </c>
      <c r="E42" s="175" t="s">
        <v>141</v>
      </c>
      <c r="F42" s="174" t="s">
        <v>142</v>
      </c>
      <c r="G42" s="211" t="s">
        <v>245</v>
      </c>
      <c r="H42" s="212" t="s">
        <v>144</v>
      </c>
      <c r="I42" s="212"/>
      <c r="J42" s="210" t="s">
        <v>145</v>
      </c>
      <c r="K42" s="228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1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2"/>
  <sheetViews>
    <sheetView zoomScale="70" zoomScaleNormal="70" workbookViewId="0">
      <selection activeCell="I8" sqref="I8"/>
    </sheetView>
  </sheetViews>
  <sheetFormatPr defaultColWidth="9" defaultRowHeight="26.1" customHeight="1"/>
  <cols>
    <col min="1" max="1" width="19" style="118" customWidth="1"/>
    <col min="2" max="7" width="9.375" style="118" customWidth="1"/>
    <col min="8" max="8" width="1.375" style="118" customWidth="1"/>
    <col min="9" max="9" width="16.5" style="118" customWidth="1"/>
    <col min="10" max="10" width="17" style="118" customWidth="1"/>
    <col min="11" max="11" width="18.5" style="118" customWidth="1"/>
    <col min="12" max="12" width="16.625" style="118" customWidth="1"/>
    <col min="13" max="13" width="14.125" style="118" customWidth="1"/>
    <col min="14" max="14" width="16.375" style="118" customWidth="1"/>
    <col min="15" max="16384" width="9" style="118"/>
  </cols>
  <sheetData>
    <row r="1" ht="30" customHeight="1" spans="1:14">
      <c r="A1" s="119" t="s">
        <v>148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</row>
    <row r="2" ht="29.1" customHeight="1" spans="1:14">
      <c r="A2" s="121" t="s">
        <v>61</v>
      </c>
      <c r="B2" s="122" t="s">
        <v>149</v>
      </c>
      <c r="C2" s="122"/>
      <c r="D2" s="123" t="s">
        <v>67</v>
      </c>
      <c r="E2" s="122" t="s">
        <v>150</v>
      </c>
      <c r="F2" s="122"/>
      <c r="G2" s="122"/>
      <c r="H2" s="124"/>
      <c r="I2" s="138" t="s">
        <v>57</v>
      </c>
      <c r="J2" s="122" t="s">
        <v>246</v>
      </c>
      <c r="K2" s="122"/>
      <c r="L2" s="122"/>
      <c r="M2" s="122"/>
      <c r="N2" s="139"/>
    </row>
    <row r="3" ht="29.1" customHeight="1" spans="1:14">
      <c r="A3" s="125" t="s">
        <v>151</v>
      </c>
      <c r="B3" s="126" t="s">
        <v>152</v>
      </c>
      <c r="C3" s="126"/>
      <c r="D3" s="126"/>
      <c r="E3" s="126"/>
      <c r="F3" s="126"/>
      <c r="G3" s="126"/>
      <c r="H3" s="127"/>
      <c r="I3" s="140" t="s">
        <v>153</v>
      </c>
      <c r="J3" s="140"/>
      <c r="K3" s="140"/>
      <c r="L3" s="140"/>
      <c r="M3" s="140"/>
      <c r="N3" s="141"/>
    </row>
    <row r="4" ht="29.1" customHeight="1" spans="1:14">
      <c r="A4" s="125"/>
      <c r="B4" s="128" t="s">
        <v>111</v>
      </c>
      <c r="C4" s="129" t="s">
        <v>112</v>
      </c>
      <c r="D4" s="129" t="s">
        <v>113</v>
      </c>
      <c r="E4" s="129" t="s">
        <v>114</v>
      </c>
      <c r="F4" s="129" t="s">
        <v>115</v>
      </c>
      <c r="G4" s="129" t="s">
        <v>116</v>
      </c>
      <c r="H4" s="127"/>
      <c r="I4" s="142" t="s">
        <v>111</v>
      </c>
      <c r="J4" s="142" t="s">
        <v>112</v>
      </c>
      <c r="K4" s="142" t="s">
        <v>113</v>
      </c>
      <c r="L4" s="142" t="s">
        <v>114</v>
      </c>
      <c r="M4" s="142" t="s">
        <v>115</v>
      </c>
      <c r="N4" s="143" t="s">
        <v>116</v>
      </c>
    </row>
    <row r="5" ht="29.1" customHeight="1" spans="1:14">
      <c r="A5" s="130" t="s">
        <v>154</v>
      </c>
      <c r="B5" s="131">
        <v>47</v>
      </c>
      <c r="C5" s="131">
        <v>51</v>
      </c>
      <c r="D5" s="131">
        <v>55</v>
      </c>
      <c r="E5" s="131">
        <v>59</v>
      </c>
      <c r="F5" s="131">
        <v>63</v>
      </c>
      <c r="G5" s="131">
        <v>67</v>
      </c>
      <c r="H5" s="127"/>
      <c r="I5" s="144" t="s">
        <v>155</v>
      </c>
      <c r="J5" s="144" t="s">
        <v>157</v>
      </c>
      <c r="K5" s="144" t="s">
        <v>155</v>
      </c>
      <c r="L5" s="144" t="s">
        <v>157</v>
      </c>
      <c r="M5" s="144" t="s">
        <v>195</v>
      </c>
      <c r="N5" s="143" t="s">
        <v>157</v>
      </c>
    </row>
    <row r="6" ht="29.1" customHeight="1" spans="1:14">
      <c r="A6" s="132" t="s">
        <v>156</v>
      </c>
      <c r="B6" s="131">
        <v>80</v>
      </c>
      <c r="C6" s="131">
        <v>84</v>
      </c>
      <c r="D6" s="131">
        <v>88</v>
      </c>
      <c r="E6" s="131">
        <v>94</v>
      </c>
      <c r="F6" s="131">
        <v>100</v>
      </c>
      <c r="G6" s="131">
        <v>106</v>
      </c>
      <c r="H6" s="127"/>
      <c r="I6" s="145" t="s">
        <v>155</v>
      </c>
      <c r="J6" s="145" t="s">
        <v>155</v>
      </c>
      <c r="K6" s="145" t="s">
        <v>157</v>
      </c>
      <c r="L6" s="145" t="s">
        <v>157</v>
      </c>
      <c r="M6" s="145" t="s">
        <v>157</v>
      </c>
      <c r="N6" s="146" t="s">
        <v>194</v>
      </c>
    </row>
    <row r="7" ht="29.1" customHeight="1" spans="1:14">
      <c r="A7" s="132" t="s">
        <v>158</v>
      </c>
      <c r="B7" s="131">
        <v>78</v>
      </c>
      <c r="C7" s="131">
        <v>82</v>
      </c>
      <c r="D7" s="131">
        <v>86</v>
      </c>
      <c r="E7" s="131">
        <v>92</v>
      </c>
      <c r="F7" s="131">
        <v>98</v>
      </c>
      <c r="G7" s="131">
        <v>104</v>
      </c>
      <c r="H7" s="127"/>
      <c r="I7" s="145" t="s">
        <v>155</v>
      </c>
      <c r="J7" s="145" t="s">
        <v>195</v>
      </c>
      <c r="K7" s="145" t="s">
        <v>157</v>
      </c>
      <c r="L7" s="145" t="s">
        <v>195</v>
      </c>
      <c r="M7" s="145" t="s">
        <v>157</v>
      </c>
      <c r="N7" s="147" t="s">
        <v>194</v>
      </c>
    </row>
    <row r="8" ht="29.1" customHeight="1" spans="1:14">
      <c r="A8" s="132" t="s">
        <v>160</v>
      </c>
      <c r="B8" s="131">
        <f>C8-1</f>
        <v>46.5</v>
      </c>
      <c r="C8" s="131">
        <v>47.5</v>
      </c>
      <c r="D8" s="131">
        <f>C8+1</f>
        <v>48.5</v>
      </c>
      <c r="E8" s="131">
        <f t="shared" ref="E8:G8" si="0">D8+1.5</f>
        <v>50</v>
      </c>
      <c r="F8" s="131">
        <f t="shared" si="0"/>
        <v>51.5</v>
      </c>
      <c r="G8" s="131">
        <f t="shared" si="0"/>
        <v>53</v>
      </c>
      <c r="H8" s="127"/>
      <c r="I8" s="144" t="s">
        <v>157</v>
      </c>
      <c r="J8" s="144" t="s">
        <v>155</v>
      </c>
      <c r="K8" s="144" t="s">
        <v>157</v>
      </c>
      <c r="L8" s="144" t="s">
        <v>155</v>
      </c>
      <c r="M8" s="144" t="s">
        <v>157</v>
      </c>
      <c r="N8" s="148" t="s">
        <v>157</v>
      </c>
    </row>
    <row r="9" ht="29.1" customHeight="1" spans="1:14">
      <c r="A9" s="132" t="s">
        <v>161</v>
      </c>
      <c r="B9" s="131">
        <v>31.5</v>
      </c>
      <c r="C9" s="131">
        <v>33</v>
      </c>
      <c r="D9" s="131">
        <v>35.2</v>
      </c>
      <c r="E9" s="131">
        <v>37.4</v>
      </c>
      <c r="F9" s="131">
        <v>39.6</v>
      </c>
      <c r="G9" s="131">
        <v>41.8</v>
      </c>
      <c r="H9" s="127"/>
      <c r="I9" s="144" t="s">
        <v>157</v>
      </c>
      <c r="J9" s="144" t="s">
        <v>157</v>
      </c>
      <c r="K9" s="144" t="s">
        <v>157</v>
      </c>
      <c r="L9" s="144" t="s">
        <v>157</v>
      </c>
      <c r="M9" s="144" t="s">
        <v>157</v>
      </c>
      <c r="N9" s="148" t="s">
        <v>157</v>
      </c>
    </row>
    <row r="10" ht="29.1" customHeight="1" spans="1:14">
      <c r="A10" s="132" t="s">
        <v>162</v>
      </c>
      <c r="B10" s="131">
        <v>41</v>
      </c>
      <c r="C10" s="131">
        <v>45</v>
      </c>
      <c r="D10" s="131">
        <v>48.4</v>
      </c>
      <c r="E10" s="131">
        <v>51.8</v>
      </c>
      <c r="F10" s="131">
        <v>55.2</v>
      </c>
      <c r="G10" s="131">
        <v>58.6</v>
      </c>
      <c r="H10" s="127"/>
      <c r="I10" s="144" t="s">
        <v>157</v>
      </c>
      <c r="J10" s="144" t="s">
        <v>157</v>
      </c>
      <c r="K10" s="144" t="s">
        <v>155</v>
      </c>
      <c r="L10" s="144" t="s">
        <v>155</v>
      </c>
      <c r="M10" s="144" t="s">
        <v>157</v>
      </c>
      <c r="N10" s="148" t="s">
        <v>157</v>
      </c>
    </row>
    <row r="11" ht="29.1" customHeight="1" spans="1:14">
      <c r="A11" s="132" t="s">
        <v>163</v>
      </c>
      <c r="B11" s="131">
        <v>15.8</v>
      </c>
      <c r="C11" s="131">
        <v>17</v>
      </c>
      <c r="D11" s="131">
        <v>18.2</v>
      </c>
      <c r="E11" s="131">
        <v>19.4</v>
      </c>
      <c r="F11" s="131">
        <v>20.6</v>
      </c>
      <c r="G11" s="131">
        <v>21.8</v>
      </c>
      <c r="H11" s="127"/>
      <c r="I11" s="144" t="s">
        <v>157</v>
      </c>
      <c r="J11" s="144" t="s">
        <v>157</v>
      </c>
      <c r="K11" s="144" t="s">
        <v>157</v>
      </c>
      <c r="L11" s="144" t="s">
        <v>157</v>
      </c>
      <c r="M11" s="144" t="s">
        <v>157</v>
      </c>
      <c r="N11" s="148" t="s">
        <v>157</v>
      </c>
    </row>
    <row r="12" ht="29.1" customHeight="1" spans="1:14">
      <c r="A12" s="132" t="s">
        <v>164</v>
      </c>
      <c r="B12" s="131">
        <v>12.7</v>
      </c>
      <c r="C12" s="131">
        <v>13.5</v>
      </c>
      <c r="D12" s="131">
        <v>14.3</v>
      </c>
      <c r="E12" s="131">
        <v>15.3</v>
      </c>
      <c r="F12" s="131">
        <v>16.3</v>
      </c>
      <c r="G12" s="131">
        <v>17.1</v>
      </c>
      <c r="H12" s="127"/>
      <c r="I12" s="144" t="s">
        <v>157</v>
      </c>
      <c r="J12" s="144" t="s">
        <v>157</v>
      </c>
      <c r="K12" s="144" t="s">
        <v>157</v>
      </c>
      <c r="L12" s="144" t="s">
        <v>157</v>
      </c>
      <c r="M12" s="144" t="s">
        <v>157</v>
      </c>
      <c r="N12" s="148" t="s">
        <v>157</v>
      </c>
    </row>
    <row r="13" ht="29.1" customHeight="1" spans="1:14">
      <c r="A13" s="132" t="s">
        <v>165</v>
      </c>
      <c r="B13" s="131">
        <v>11.8</v>
      </c>
      <c r="C13" s="131">
        <v>12</v>
      </c>
      <c r="D13" s="131">
        <v>12.2</v>
      </c>
      <c r="E13" s="131">
        <v>12.6</v>
      </c>
      <c r="F13" s="131">
        <v>13</v>
      </c>
      <c r="G13" s="131">
        <v>13.4</v>
      </c>
      <c r="H13" s="127"/>
      <c r="I13" s="144" t="s">
        <v>157</v>
      </c>
      <c r="J13" s="144" t="s">
        <v>157</v>
      </c>
      <c r="K13" s="144" t="s">
        <v>157</v>
      </c>
      <c r="L13" s="144" t="s">
        <v>157</v>
      </c>
      <c r="M13" s="144" t="s">
        <v>157</v>
      </c>
      <c r="N13" s="148" t="s">
        <v>157</v>
      </c>
    </row>
    <row r="14" ht="29.1" customHeight="1" spans="1:14">
      <c r="A14" s="132" t="s">
        <v>166</v>
      </c>
      <c r="B14" s="131">
        <v>8.8</v>
      </c>
      <c r="C14" s="131">
        <v>9</v>
      </c>
      <c r="D14" s="131">
        <v>9.2</v>
      </c>
      <c r="E14" s="131">
        <v>9.6</v>
      </c>
      <c r="F14" s="131">
        <v>10</v>
      </c>
      <c r="G14" s="131">
        <v>10.4</v>
      </c>
      <c r="H14" s="127"/>
      <c r="I14" s="145" t="s">
        <v>157</v>
      </c>
      <c r="J14" s="145" t="s">
        <v>157</v>
      </c>
      <c r="K14" s="145" t="s">
        <v>157</v>
      </c>
      <c r="L14" s="145" t="s">
        <v>157</v>
      </c>
      <c r="M14" s="145" t="s">
        <v>157</v>
      </c>
      <c r="N14" s="147" t="s">
        <v>157</v>
      </c>
    </row>
    <row r="15" ht="29.1" customHeight="1" spans="1:14">
      <c r="A15" s="132" t="s">
        <v>167</v>
      </c>
      <c r="B15" s="131">
        <v>30.2</v>
      </c>
      <c r="C15" s="131">
        <v>31</v>
      </c>
      <c r="D15" s="131">
        <v>31.8</v>
      </c>
      <c r="E15" s="131">
        <v>32.6</v>
      </c>
      <c r="F15" s="131">
        <v>33.4</v>
      </c>
      <c r="G15" s="131">
        <v>34.2</v>
      </c>
      <c r="H15" s="127"/>
      <c r="I15" s="145" t="s">
        <v>157</v>
      </c>
      <c r="J15" s="145" t="s">
        <v>157</v>
      </c>
      <c r="K15" s="145" t="s">
        <v>157</v>
      </c>
      <c r="L15" s="145" t="s">
        <v>157</v>
      </c>
      <c r="M15" s="145" t="s">
        <v>157</v>
      </c>
      <c r="N15" s="147" t="s">
        <v>157</v>
      </c>
    </row>
    <row r="16" ht="29.1" customHeight="1" spans="1:14">
      <c r="A16" s="132" t="s">
        <v>168</v>
      </c>
      <c r="B16" s="131">
        <f>C16-0.5</f>
        <v>29.7</v>
      </c>
      <c r="C16" s="131">
        <v>30.2</v>
      </c>
      <c r="D16" s="131">
        <f>C16+0.5</f>
        <v>30.7</v>
      </c>
      <c r="E16" s="131">
        <f t="shared" ref="E16:G16" si="1">D16+0.75</f>
        <v>31.45</v>
      </c>
      <c r="F16" s="131">
        <f t="shared" si="1"/>
        <v>32.2</v>
      </c>
      <c r="G16" s="131">
        <f t="shared" si="1"/>
        <v>32.95</v>
      </c>
      <c r="H16" s="127"/>
      <c r="I16" s="145" t="s">
        <v>157</v>
      </c>
      <c r="J16" s="145" t="s">
        <v>157</v>
      </c>
      <c r="K16" s="145" t="s">
        <v>157</v>
      </c>
      <c r="L16" s="145" t="s">
        <v>157</v>
      </c>
      <c r="M16" s="145" t="s">
        <v>157</v>
      </c>
      <c r="N16" s="147" t="s">
        <v>157</v>
      </c>
    </row>
    <row r="17" ht="29.1" customHeight="1" spans="1:14">
      <c r="A17" s="133" t="s">
        <v>169</v>
      </c>
      <c r="B17" s="134">
        <v>13.2</v>
      </c>
      <c r="C17" s="134">
        <v>14</v>
      </c>
      <c r="D17" s="134">
        <v>14.8</v>
      </c>
      <c r="E17" s="134">
        <v>15.8</v>
      </c>
      <c r="F17" s="134">
        <v>16.8</v>
      </c>
      <c r="G17" s="134">
        <v>17.8</v>
      </c>
      <c r="H17" s="127"/>
      <c r="I17" s="145" t="s">
        <v>157</v>
      </c>
      <c r="J17" s="145" t="s">
        <v>157</v>
      </c>
      <c r="K17" s="145" t="s">
        <v>157</v>
      </c>
      <c r="L17" s="145" t="s">
        <v>157</v>
      </c>
      <c r="M17" s="145" t="s">
        <v>157</v>
      </c>
      <c r="N17" s="147" t="s">
        <v>157</v>
      </c>
    </row>
    <row r="18" ht="29.1" customHeight="1" spans="1:14">
      <c r="A18" s="133" t="s">
        <v>170</v>
      </c>
      <c r="B18" s="134">
        <v>6.2</v>
      </c>
      <c r="C18" s="134">
        <v>6.5</v>
      </c>
      <c r="D18" s="134">
        <v>6.9</v>
      </c>
      <c r="E18" s="134">
        <v>7.4</v>
      </c>
      <c r="F18" s="134">
        <v>7.9</v>
      </c>
      <c r="G18" s="134">
        <v>8.4</v>
      </c>
      <c r="H18" s="127"/>
      <c r="I18" s="145" t="s">
        <v>157</v>
      </c>
      <c r="J18" s="145" t="s">
        <v>157</v>
      </c>
      <c r="K18" s="145" t="s">
        <v>157</v>
      </c>
      <c r="L18" s="145" t="s">
        <v>157</v>
      </c>
      <c r="M18" s="145" t="s">
        <v>157</v>
      </c>
      <c r="N18" s="147" t="s">
        <v>157</v>
      </c>
    </row>
    <row r="19" ht="29.1" customHeight="1" spans="1:14">
      <c r="A19" s="133"/>
      <c r="B19" s="134"/>
      <c r="C19" s="134"/>
      <c r="D19" s="134"/>
      <c r="E19" s="134"/>
      <c r="F19" s="134"/>
      <c r="G19" s="134"/>
      <c r="H19" s="135"/>
      <c r="I19" s="149"/>
      <c r="J19" s="150"/>
      <c r="K19" s="151"/>
      <c r="L19" s="150"/>
      <c r="M19" s="150"/>
      <c r="N19" s="152"/>
    </row>
    <row r="20" ht="15.75" spans="1:14">
      <c r="A20" s="136" t="s">
        <v>125</v>
      </c>
      <c r="D20" s="137"/>
      <c r="E20" s="137"/>
      <c r="F20" s="137"/>
      <c r="G20" s="137"/>
      <c r="H20" s="137"/>
      <c r="I20" s="137"/>
      <c r="J20" s="137"/>
      <c r="K20" s="137"/>
      <c r="L20" s="137"/>
      <c r="M20" s="137"/>
      <c r="N20" s="137"/>
    </row>
    <row r="21" ht="15" spans="1:14">
      <c r="A21" s="118" t="s">
        <v>171</v>
      </c>
      <c r="D21" s="137"/>
      <c r="E21" s="137"/>
      <c r="F21" s="137"/>
      <c r="G21" s="137"/>
      <c r="H21" s="137"/>
      <c r="I21" s="137"/>
      <c r="J21" s="137"/>
      <c r="K21" s="137"/>
      <c r="L21" s="137"/>
      <c r="M21" s="137"/>
      <c r="N21" s="137"/>
    </row>
    <row r="22" ht="15" spans="1:14">
      <c r="A22" s="137"/>
      <c r="B22" s="137"/>
      <c r="C22" s="137"/>
      <c r="D22" s="137"/>
      <c r="E22" s="137"/>
      <c r="F22" s="137"/>
      <c r="G22" s="137"/>
      <c r="H22" s="137"/>
      <c r="I22" s="136" t="s">
        <v>172</v>
      </c>
      <c r="J22" s="153" t="s">
        <v>245</v>
      </c>
      <c r="K22" s="136" t="s">
        <v>247</v>
      </c>
      <c r="L22" s="136"/>
      <c r="M22" s="136" t="s">
        <v>174</v>
      </c>
      <c r="N22" s="118" t="s">
        <v>145</v>
      </c>
    </row>
  </sheetData>
  <mergeCells count="8">
    <mergeCell ref="A1:N1"/>
    <mergeCell ref="B2:C2"/>
    <mergeCell ref="E2:G2"/>
    <mergeCell ref="J2:N2"/>
    <mergeCell ref="B3:G3"/>
    <mergeCell ref="I3:N3"/>
    <mergeCell ref="A3:A4"/>
    <mergeCell ref="H2:H19"/>
  </mergeCells>
  <pageMargins left="0.75" right="0.75" top="1" bottom="1" header="0.5" footer="1"/>
  <pageSetup paperSize="9" orientation="portrait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6"/>
  <sheetViews>
    <sheetView workbookViewId="0">
      <selection activeCell="B9" sqref="B9"/>
    </sheetView>
  </sheetViews>
  <sheetFormatPr defaultColWidth="9" defaultRowHeight="15"/>
  <cols>
    <col min="1" max="1" width="7" customWidth="1"/>
    <col min="2" max="2" width="12.125" customWidth="1"/>
    <col min="3" max="3" width="17.625" customWidth="1"/>
    <col min="4" max="4" width="18.125" customWidth="1"/>
    <col min="5" max="5" width="14.375" customWidth="1"/>
    <col min="6" max="6" width="13.875" style="113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7.5" spans="1:15">
      <c r="A1" s="3" t="s">
        <v>248</v>
      </c>
      <c r="B1" s="3"/>
      <c r="C1" s="3"/>
      <c r="D1" s="3"/>
      <c r="E1" s="3"/>
      <c r="F1" s="114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249</v>
      </c>
      <c r="B2" s="5" t="s">
        <v>250</v>
      </c>
      <c r="C2" s="5" t="s">
        <v>251</v>
      </c>
      <c r="D2" s="5" t="s">
        <v>252</v>
      </c>
      <c r="E2" s="5" t="s">
        <v>253</v>
      </c>
      <c r="F2" s="21" t="s">
        <v>254</v>
      </c>
      <c r="G2" s="5" t="s">
        <v>255</v>
      </c>
      <c r="H2" s="5" t="s">
        <v>256</v>
      </c>
      <c r="I2" s="4" t="s">
        <v>257</v>
      </c>
      <c r="J2" s="4" t="s">
        <v>258</v>
      </c>
      <c r="K2" s="4" t="s">
        <v>259</v>
      </c>
      <c r="L2" s="4" t="s">
        <v>260</v>
      </c>
      <c r="M2" s="4" t="s">
        <v>261</v>
      </c>
      <c r="N2" s="5" t="s">
        <v>262</v>
      </c>
      <c r="O2" s="5" t="s">
        <v>263</v>
      </c>
    </row>
    <row r="3" s="1" customFormat="1" ht="16.5" spans="1:15">
      <c r="A3" s="4"/>
      <c r="B3" s="7"/>
      <c r="C3" s="7"/>
      <c r="D3" s="7"/>
      <c r="E3" s="7"/>
      <c r="F3" s="22"/>
      <c r="G3" s="7"/>
      <c r="H3" s="7"/>
      <c r="I3" s="4" t="s">
        <v>264</v>
      </c>
      <c r="J3" s="4" t="s">
        <v>264</v>
      </c>
      <c r="K3" s="4" t="s">
        <v>264</v>
      </c>
      <c r="L3" s="4" t="s">
        <v>264</v>
      </c>
      <c r="M3" s="4" t="s">
        <v>264</v>
      </c>
      <c r="N3" s="7"/>
      <c r="O3" s="7"/>
    </row>
    <row r="4" s="65" customFormat="1" ht="40.5" customHeight="1" spans="1:15">
      <c r="A4" s="91">
        <v>1</v>
      </c>
      <c r="B4" s="27" t="s">
        <v>265</v>
      </c>
      <c r="C4" s="429" t="s">
        <v>266</v>
      </c>
      <c r="D4" s="430" t="s">
        <v>267</v>
      </c>
      <c r="E4" s="431" t="s">
        <v>62</v>
      </c>
      <c r="F4" s="432" t="s">
        <v>268</v>
      </c>
      <c r="G4" s="91" t="s">
        <v>123</v>
      </c>
      <c r="H4" s="91"/>
      <c r="I4" s="91">
        <v>1</v>
      </c>
      <c r="J4" s="91"/>
      <c r="K4" s="91"/>
      <c r="L4" s="91"/>
      <c r="M4" s="91"/>
      <c r="N4" s="91">
        <f>SUM(I4:M4)</f>
        <v>1</v>
      </c>
      <c r="O4" s="91" t="s">
        <v>269</v>
      </c>
    </row>
    <row r="5" s="65" customFormat="1" ht="40.5" customHeight="1" spans="1:15">
      <c r="A5" s="91">
        <v>2</v>
      </c>
      <c r="B5" s="27" t="s">
        <v>270</v>
      </c>
      <c r="C5" s="429" t="s">
        <v>266</v>
      </c>
      <c r="D5" s="433" t="s">
        <v>271</v>
      </c>
      <c r="E5" s="431" t="s">
        <v>62</v>
      </c>
      <c r="F5" s="432" t="s">
        <v>268</v>
      </c>
      <c r="G5" s="91" t="s">
        <v>123</v>
      </c>
      <c r="H5" s="91"/>
      <c r="I5" s="91"/>
      <c r="J5" s="91"/>
      <c r="K5" s="91">
        <v>1</v>
      </c>
      <c r="L5" s="91"/>
      <c r="M5" s="91"/>
      <c r="N5" s="91">
        <f>SUM(I5:M5)</f>
        <v>1</v>
      </c>
      <c r="O5" s="91" t="s">
        <v>269</v>
      </c>
    </row>
    <row r="6" s="65" customFormat="1" ht="40.5" customHeight="1" spans="1:15">
      <c r="A6" s="91">
        <v>3</v>
      </c>
      <c r="B6" s="27" t="s">
        <v>272</v>
      </c>
      <c r="C6" s="429" t="s">
        <v>266</v>
      </c>
      <c r="D6" s="434" t="s">
        <v>273</v>
      </c>
      <c r="E6" s="431" t="s">
        <v>62</v>
      </c>
      <c r="F6" s="432" t="s">
        <v>268</v>
      </c>
      <c r="G6" s="91" t="s">
        <v>123</v>
      </c>
      <c r="H6" s="91"/>
      <c r="I6" s="91"/>
      <c r="J6" s="91"/>
      <c r="K6" s="91"/>
      <c r="L6" s="91"/>
      <c r="M6" s="91">
        <v>1</v>
      </c>
      <c r="N6" s="91">
        <f>SUM(I6:M6)</f>
        <v>1</v>
      </c>
      <c r="O6" s="91" t="s">
        <v>269</v>
      </c>
    </row>
    <row r="7" s="65" customFormat="1" ht="40.5" customHeight="1" spans="1:15">
      <c r="A7" s="91">
        <v>4</v>
      </c>
      <c r="B7" s="27" t="s">
        <v>274</v>
      </c>
      <c r="C7" s="429" t="s">
        <v>266</v>
      </c>
      <c r="D7" s="435" t="s">
        <v>275</v>
      </c>
      <c r="E7" s="431" t="s">
        <v>62</v>
      </c>
      <c r="F7" s="432" t="s">
        <v>268</v>
      </c>
      <c r="G7" s="91" t="s">
        <v>123</v>
      </c>
      <c r="H7" s="91"/>
      <c r="I7" s="91"/>
      <c r="J7" s="91"/>
      <c r="K7" s="91"/>
      <c r="L7" s="91"/>
      <c r="M7" s="91">
        <v>1</v>
      </c>
      <c r="N7" s="91">
        <f t="shared" ref="N7:N14" si="0">SUM(I7:M7)</f>
        <v>1</v>
      </c>
      <c r="O7" s="91" t="s">
        <v>269</v>
      </c>
    </row>
    <row r="8" s="65" customFormat="1" ht="40.5" customHeight="1" spans="1:15">
      <c r="A8" s="91">
        <v>5</v>
      </c>
      <c r="B8" s="27" t="s">
        <v>276</v>
      </c>
      <c r="C8" s="429" t="s">
        <v>266</v>
      </c>
      <c r="D8" s="435" t="s">
        <v>277</v>
      </c>
      <c r="E8" s="431" t="s">
        <v>62</v>
      </c>
      <c r="F8" s="432" t="s">
        <v>268</v>
      </c>
      <c r="G8" s="91" t="s">
        <v>123</v>
      </c>
      <c r="H8" s="91"/>
      <c r="I8" s="91"/>
      <c r="J8" s="91"/>
      <c r="K8" s="91"/>
      <c r="L8" s="91"/>
      <c r="M8" s="91"/>
      <c r="N8" s="91">
        <f t="shared" si="0"/>
        <v>0</v>
      </c>
      <c r="O8" s="91" t="s">
        <v>269</v>
      </c>
    </row>
    <row r="9" s="65" customFormat="1" ht="40.5" customHeight="1" spans="1:15">
      <c r="A9" s="91">
        <v>6</v>
      </c>
      <c r="B9" s="27" t="s">
        <v>278</v>
      </c>
      <c r="C9" s="429" t="s">
        <v>266</v>
      </c>
      <c r="D9" s="435" t="s">
        <v>279</v>
      </c>
      <c r="E9" s="431" t="s">
        <v>62</v>
      </c>
      <c r="F9" s="432" t="s">
        <v>268</v>
      </c>
      <c r="G9" s="91" t="s">
        <v>123</v>
      </c>
      <c r="H9" s="91"/>
      <c r="I9" s="91"/>
      <c r="J9" s="91"/>
      <c r="K9" s="91"/>
      <c r="L9" s="91"/>
      <c r="M9" s="91"/>
      <c r="N9" s="91">
        <f t="shared" si="0"/>
        <v>0</v>
      </c>
      <c r="O9" s="91" t="s">
        <v>269</v>
      </c>
    </row>
    <row r="10" s="65" customFormat="1" ht="40.5" customHeight="1" spans="1:15">
      <c r="A10" s="91">
        <v>7</v>
      </c>
      <c r="B10" s="27" t="s">
        <v>280</v>
      </c>
      <c r="C10" s="429" t="s">
        <v>281</v>
      </c>
      <c r="D10" s="435" t="s">
        <v>282</v>
      </c>
      <c r="E10" s="431" t="s">
        <v>62</v>
      </c>
      <c r="F10" s="432" t="s">
        <v>268</v>
      </c>
      <c r="G10" s="91" t="s">
        <v>123</v>
      </c>
      <c r="H10" s="91"/>
      <c r="I10" s="91">
        <v>1</v>
      </c>
      <c r="J10" s="91"/>
      <c r="K10" s="91"/>
      <c r="L10" s="91"/>
      <c r="M10" s="91"/>
      <c r="N10" s="91">
        <f t="shared" si="0"/>
        <v>1</v>
      </c>
      <c r="O10" s="91" t="s">
        <v>269</v>
      </c>
    </row>
    <row r="11" s="65" customFormat="1" ht="40.5" customHeight="1" spans="1:15">
      <c r="A11" s="91">
        <v>8</v>
      </c>
      <c r="B11" s="27" t="s">
        <v>283</v>
      </c>
      <c r="C11" s="429" t="s">
        <v>281</v>
      </c>
      <c r="D11" s="435" t="s">
        <v>284</v>
      </c>
      <c r="E11" s="431" t="s">
        <v>62</v>
      </c>
      <c r="F11" s="432" t="s">
        <v>268</v>
      </c>
      <c r="G11" s="91" t="s">
        <v>123</v>
      </c>
      <c r="H11" s="91"/>
      <c r="I11" s="91"/>
      <c r="J11" s="91"/>
      <c r="K11" s="91"/>
      <c r="L11" s="91"/>
      <c r="M11" s="91"/>
      <c r="N11" s="91">
        <f t="shared" si="0"/>
        <v>0</v>
      </c>
      <c r="O11" s="91" t="s">
        <v>269</v>
      </c>
    </row>
    <row r="12" s="112" customFormat="1" ht="40.5" customHeight="1" spans="1:15">
      <c r="A12" s="91">
        <v>9</v>
      </c>
      <c r="B12" s="27" t="s">
        <v>285</v>
      </c>
      <c r="C12" s="429" t="s">
        <v>281</v>
      </c>
      <c r="D12" s="431" t="s">
        <v>286</v>
      </c>
      <c r="E12" s="431" t="s">
        <v>62</v>
      </c>
      <c r="F12" s="432" t="s">
        <v>268</v>
      </c>
      <c r="G12" s="91" t="s">
        <v>123</v>
      </c>
      <c r="H12" s="91"/>
      <c r="I12" s="91">
        <v>1</v>
      </c>
      <c r="J12" s="91"/>
      <c r="K12" s="91"/>
      <c r="L12" s="91"/>
      <c r="M12" s="91"/>
      <c r="N12" s="91">
        <f t="shared" si="0"/>
        <v>1</v>
      </c>
      <c r="O12" s="91" t="s">
        <v>269</v>
      </c>
    </row>
    <row r="13" s="112" customFormat="1" ht="40.5" customHeight="1" spans="1:15">
      <c r="A13" s="91">
        <v>10</v>
      </c>
      <c r="B13" s="71" t="s">
        <v>287</v>
      </c>
      <c r="C13" s="436" t="s">
        <v>281</v>
      </c>
      <c r="D13" s="437" t="s">
        <v>288</v>
      </c>
      <c r="E13" s="431" t="s">
        <v>62</v>
      </c>
      <c r="F13" s="432" t="s">
        <v>268</v>
      </c>
      <c r="G13" s="91" t="s">
        <v>123</v>
      </c>
      <c r="H13" s="71"/>
      <c r="I13" s="71"/>
      <c r="J13" s="71"/>
      <c r="K13" s="71"/>
      <c r="L13" s="71"/>
      <c r="M13" s="71"/>
      <c r="N13" s="91">
        <f t="shared" si="0"/>
        <v>0</v>
      </c>
      <c r="O13" s="91" t="s">
        <v>269</v>
      </c>
    </row>
    <row r="14" s="112" customFormat="1" ht="40.5" customHeight="1" spans="1:15">
      <c r="A14" s="91">
        <v>11</v>
      </c>
      <c r="B14" s="91">
        <v>8611</v>
      </c>
      <c r="C14" s="438" t="s">
        <v>289</v>
      </c>
      <c r="D14" s="439" t="s">
        <v>290</v>
      </c>
      <c r="E14" s="431" t="s">
        <v>62</v>
      </c>
      <c r="F14" s="432" t="s">
        <v>291</v>
      </c>
      <c r="G14" s="91" t="s">
        <v>123</v>
      </c>
      <c r="H14" s="91"/>
      <c r="I14" s="91"/>
      <c r="J14" s="91"/>
      <c r="K14" s="91"/>
      <c r="L14" s="91"/>
      <c r="M14" s="91">
        <v>1</v>
      </c>
      <c r="N14" s="91">
        <f t="shared" si="0"/>
        <v>1</v>
      </c>
      <c r="O14" s="91" t="s">
        <v>269</v>
      </c>
    </row>
    <row r="15" s="2" customFormat="1" ht="40.5" customHeight="1" spans="1:15">
      <c r="A15" s="15" t="s">
        <v>292</v>
      </c>
      <c r="B15" s="16"/>
      <c r="C15" s="16"/>
      <c r="D15" s="17"/>
      <c r="E15" s="18"/>
      <c r="F15" s="115"/>
      <c r="G15" s="116"/>
      <c r="H15" s="116"/>
      <c r="I15" s="33"/>
      <c r="J15" s="15" t="s">
        <v>293</v>
      </c>
      <c r="K15" s="16"/>
      <c r="L15" s="16"/>
      <c r="M15" s="17"/>
      <c r="N15" s="16"/>
      <c r="O15" s="23"/>
    </row>
    <row r="16" ht="40.5" customHeight="1" spans="1:15">
      <c r="A16" s="19" t="s">
        <v>294</v>
      </c>
      <c r="B16" s="20"/>
      <c r="C16" s="20"/>
      <c r="D16" s="20"/>
      <c r="E16" s="20"/>
      <c r="F16" s="117"/>
      <c r="G16" s="20"/>
      <c r="H16" s="20"/>
      <c r="I16" s="20"/>
      <c r="J16" s="20"/>
      <c r="K16" s="20"/>
      <c r="L16" s="20"/>
      <c r="M16" s="20"/>
      <c r="N16" s="20"/>
      <c r="O16" s="20"/>
    </row>
  </sheetData>
  <mergeCells count="15">
    <mergeCell ref="A1:O1"/>
    <mergeCell ref="A15:D15"/>
    <mergeCell ref="E15:I15"/>
    <mergeCell ref="J15:M15"/>
    <mergeCell ref="A16:O16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中期</vt:lpstr>
      <vt:lpstr>中期验货尺寸表  </vt:lpstr>
      <vt:lpstr>尾期</vt:lpstr>
      <vt:lpstr>尾期验货尺寸表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安心</cp:lastModifiedBy>
  <cp:revision>0</cp:revision>
  <dcterms:created xsi:type="dcterms:W3CDTF">2024-07-10T02:33:00Z</dcterms:created>
  <dcterms:modified xsi:type="dcterms:W3CDTF">2024-10-09T12:42:55Z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2AC14F48ED7849159DA725436BB9CDFB_12</vt:lpwstr>
  </property>
  <property fmtid="{D5CDD505-2E9C-101B-9397-08002B2CF9AE}" pid="3" name="KSOProductBuildVer">
    <vt:lpwstr>2052-12.1.0.18276</vt:lpwstr>
  </property>
</Properties>
</file>