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9"/>
  </bookViews>
  <sheets>
    <sheet name="AQL2.5验货" sheetId="13" r:id="rId1"/>
    <sheet name="首期" sheetId="14" r:id="rId2"/>
    <sheet name="首期洗水尺寸表" sheetId="18" r:id="rId3"/>
    <sheet name="中期" sheetId="15" r:id="rId4"/>
    <sheet name="中期验货尺寸表" sheetId="19" r:id="rId5"/>
    <sheet name="尾期1" sheetId="16" r:id="rId6"/>
    <sheet name="验货尺寸表1" sheetId="17" r:id="rId7"/>
    <sheet name="尾期2" sheetId="22" r:id="rId8"/>
    <sheet name="验货尺寸表2" sheetId="23" r:id="rId9"/>
    <sheet name="尾期3" sheetId="24" r:id="rId10"/>
    <sheet name="验货尺寸表3" sheetId="25" r:id="rId11"/>
    <sheet name="面料验布" sheetId="20" r:id="rId12"/>
    <sheet name="面料缩率" sheetId="21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<sst xmlns="http://schemas.openxmlformats.org/spreadsheetml/2006/main" count="1278" uniqueCount="387">
  <si>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</si>
  <si>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</si>
  <si>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</si>
  <si>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</si>
  <si>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</si>
  <si>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</si>
  <si>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</si>
  <si>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</si>
  <si>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</si>
  <si>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</si>
  <si>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</si>
  <si>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</si>
  <si>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</si>
  <si>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</si>
  <si>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</si>
  <si>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</si>
  <si>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</si>
  <si>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</si>
  <si>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</si>
  <si>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</si>
  <si>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</si>
  <si>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</si>
  <si>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</si>
  <si>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</si>
  <si>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</si>
  <si>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</si>
  <si>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</si>
  <si>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</si>
  <si>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TAMMBM81748</t>
  </si>
  <si>
    <t>合同交期</t>
  </si>
  <si>
    <t>2024.1.15</t>
  </si>
  <si>
    <t>产前确认样</t>
  </si>
  <si>
    <t>有</t>
  </si>
  <si>
    <t>无</t>
  </si>
  <si>
    <t>品名</t>
  </si>
  <si>
    <t>男式长裤</t>
  </si>
  <si>
    <t>上线日</t>
  </si>
  <si>
    <t>2023.12.10</t>
  </si>
  <si>
    <t>原辅材料卡</t>
  </si>
  <si>
    <t>色/号型数</t>
  </si>
  <si>
    <t>缝制预计完成日</t>
  </si>
  <si>
    <t>2024.1.2</t>
  </si>
  <si>
    <t>大货面料确认样</t>
  </si>
  <si>
    <t>订单数量</t>
  </si>
  <si>
    <t>包装预计完成日</t>
  </si>
  <si>
    <t>2024.1.5</t>
  </si>
  <si>
    <t>印花、刺绣确认样</t>
  </si>
  <si>
    <t>预计发货时间</t>
  </si>
  <si>
    <t>2024.1.10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</si>
  <si>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</si>
  <si>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</si>
  <si>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</si>
  <si>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</si>
  <si>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</si>
  <si>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</si>
  <si>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</si>
  <si>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</si>
  <si>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</si>
  <si>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</si>
  <si>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</si>
  <si>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</si>
  <si>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</si>
  <si>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</si>
  <si>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</si>
  <si>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</si>
  <si>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</si>
  <si>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</si>
  <si>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</si>
  <si>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</si>
  <si>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</si>
  <si>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</si>
  <si>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</si>
  <si>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</si>
  <si>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</si>
  <si>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</si>
  <si>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</si>
  <si>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</si>
  <si>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</si>
  <si>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</si>
  <si>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</si>
  <si>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</si>
  <si>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</si>
  <si>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</si>
  <si>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</si>
  <si>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</si>
  <si>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</si>
  <si>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</si>
  <si>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</si>
  <si>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</si>
  <si>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</si>
  <si>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可卡棕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</si>
  <si>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</si>
  <si>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</si>
  <si>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</si>
  <si>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</si>
  <si>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</si>
  <si>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</si>
  <si>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</si>
  <si>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1.侧袋拉链起浪</t>
  </si>
  <si>
    <t>2.侧袋牙有激光印</t>
  </si>
  <si>
    <t>3.漏划粉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</si>
  <si>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</si>
  <si>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</si>
  <si>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</si>
  <si>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</si>
  <si>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</si>
  <si>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</si>
  <si>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</si>
  <si>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</si>
  <si>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</si>
  <si>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</si>
  <si>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</si>
  <si>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</si>
  <si>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</si>
  <si>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</si>
  <si>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2023.12.15</t>
  </si>
  <si>
    <t>张爱萍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</si>
  <si>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</si>
  <si>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</si>
  <si>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</si>
  <si>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</si>
  <si>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</si>
  <si>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</si>
  <si>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</si>
  <si>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</si>
  <si>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</si>
  <si>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</si>
  <si>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</si>
  <si>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</si>
  <si>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</si>
  <si>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</si>
  <si>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+1/+0.5</t>
  </si>
  <si>
    <t>-1/-1</t>
  </si>
  <si>
    <t>腰围 拉量</t>
  </si>
  <si>
    <t>90</t>
  </si>
  <si>
    <t>+1.5/+1</t>
  </si>
  <si>
    <t>臀围</t>
  </si>
  <si>
    <t>+0.5/0</t>
  </si>
  <si>
    <t>+0.4/0</t>
  </si>
  <si>
    <t>腿围/2</t>
  </si>
  <si>
    <t>+0.2/0</t>
  </si>
  <si>
    <t>-0.3/-0.5</t>
  </si>
  <si>
    <t>膝围/2</t>
  </si>
  <si>
    <t>23</t>
  </si>
  <si>
    <t>0/0</t>
  </si>
  <si>
    <t>脚口/2</t>
  </si>
  <si>
    <t>-0.2/-0.2</t>
  </si>
  <si>
    <t>-0.2/-0.5</t>
  </si>
  <si>
    <t>前裆长 含腰</t>
  </si>
  <si>
    <t>0/-0.5</t>
  </si>
  <si>
    <t>0/-0.3</t>
  </si>
  <si>
    <t>后裆长 含腰</t>
  </si>
  <si>
    <t xml:space="preserve">     初期请洗测2-3件，有问题的另加测量数量。</t>
  </si>
  <si>
    <t>验货时间：2023.12.16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</si>
  <si>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</si>
  <si>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</si>
  <si>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</si>
  <si>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</si>
  <si>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</si>
  <si>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</si>
  <si>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</si>
  <si>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</si>
  <si>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</si>
  <si>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</si>
  <si>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</si>
  <si>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黑色：S#\XL#、XXL#各5件</t>
  </si>
  <si>
    <t>炭灰：M#、XXXL#各5件</t>
  </si>
  <si>
    <t>可卡棕：L#5件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</si>
  <si>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</si>
  <si>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</si>
  <si>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</si>
  <si>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1.侧袋拉链起波浪</t>
  </si>
  <si>
    <t>【整改的严重缺陷及整改复核时间】</t>
  </si>
  <si>
    <t>2023.12.23</t>
  </si>
  <si>
    <t>+1/+1</t>
  </si>
  <si>
    <t>0/-0.8</t>
  </si>
  <si>
    <t>+1/0</t>
  </si>
  <si>
    <t>0/-1</t>
  </si>
  <si>
    <t>-0.5/-0.8</t>
  </si>
  <si>
    <t>+0.3/0</t>
  </si>
  <si>
    <t>0/-0.2</t>
  </si>
  <si>
    <t>0/-0.6</t>
  </si>
  <si>
    <t>验货时间：2023.12.24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</si>
  <si>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</si>
  <si>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</si>
  <si>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</si>
  <si>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</si>
  <si>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</si>
  <si>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</si>
  <si>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</si>
  <si>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</si>
  <si>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</si>
  <si>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</si>
  <si>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美妙1</t>
  </si>
  <si>
    <t>成品第三方合格报告</t>
  </si>
  <si>
    <t>验货数量</t>
  </si>
  <si>
    <t>入仓数量</t>
  </si>
  <si>
    <t>中期检验报告</t>
  </si>
  <si>
    <t>采购凭证号</t>
  </si>
  <si>
    <t xml:space="preserve"> CGDD23101000093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</si>
  <si>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</si>
  <si>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</si>
  <si>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</si>
  <si>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</si>
  <si>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</si>
  <si>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</si>
  <si>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</si>
  <si>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</si>
  <si>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</si>
  <si>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</si>
  <si>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</si>
  <si>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</si>
  <si>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</si>
  <si>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</si>
  <si>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</si>
  <si>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</si>
  <si>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</si>
  <si>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</si>
  <si>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</si>
  <si>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</si>
  <si>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②检验明细：可卡棕：1#、165#、7#、167#、229#</t>
  </si>
  <si>
    <t>黑色：170#、69#、40#、43#、44#</t>
  </si>
  <si>
    <t>炭灰：260#、304#、306#、265#、266#</t>
  </si>
  <si>
    <t>共抽：15箱，每箱7件，合计：105件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</si>
  <si>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</si>
  <si>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</si>
  <si>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</si>
  <si>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</si>
  <si>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</si>
  <si>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</si>
  <si>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</si>
  <si>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</si>
  <si>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</si>
  <si>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此订单5100件，分两次出货，此次出货1957件，按照AQL2.5的抽验要求，抽验105件，不良数量无，可以出货。</t>
  </si>
  <si>
    <t>服装QC部门</t>
  </si>
  <si>
    <t>检验人</t>
  </si>
  <si>
    <t>2024.1.12</t>
  </si>
  <si>
    <t>0+0.5</t>
  </si>
  <si>
    <t>00</t>
  </si>
  <si>
    <t>+1-1</t>
  </si>
  <si>
    <t>-1+0.5</t>
  </si>
  <si>
    <t>-1-1</t>
  </si>
  <si>
    <t>0+1</t>
  </si>
  <si>
    <t>+1+1</t>
  </si>
  <si>
    <t>+1.5+1</t>
  </si>
  <si>
    <t>0+0.8</t>
  </si>
  <si>
    <t>0+1.5</t>
  </si>
  <si>
    <t>0-1</t>
  </si>
  <si>
    <t>0+0.6</t>
  </si>
  <si>
    <t>+0.40</t>
  </si>
  <si>
    <t>+1+1.2</t>
  </si>
  <si>
    <t>+0.3-0.2</t>
  </si>
  <si>
    <t>-0.3-0.5</t>
  </si>
  <si>
    <t>-0.3-0.4</t>
  </si>
  <si>
    <t>-0.50</t>
  </si>
  <si>
    <t>0+0.2</t>
  </si>
  <si>
    <t>-0.3+0.4</t>
  </si>
  <si>
    <t>0+0.3</t>
  </si>
  <si>
    <t>-0.2+0.3</t>
  </si>
  <si>
    <t>-0.20</t>
  </si>
  <si>
    <t>0-0.2</t>
  </si>
  <si>
    <t>+0.50</t>
  </si>
  <si>
    <t>+0.30</t>
  </si>
  <si>
    <t>+0.8-0.3</t>
  </si>
  <si>
    <t>-0.5-0.6</t>
  </si>
  <si>
    <t>0-0.5</t>
  </si>
  <si>
    <t>0+0.7</t>
  </si>
  <si>
    <t>验货时间：2024.1.12</t>
  </si>
  <si>
    <t>5100+248</t>
  </si>
  <si>
    <t>天津NDC库</t>
  </si>
  <si>
    <t>美妙2</t>
  </si>
  <si>
    <t>CGDD23111000040</t>
  </si>
  <si>
    <t>CGDD23101000093</t>
  </si>
  <si>
    <t>②检验明细：</t>
  </si>
  <si>
    <t>黑色：286#、176#、112#、122#、58#、127#、215#</t>
  </si>
  <si>
    <t>炭灰：337#、339#、341#、342#、363#</t>
  </si>
  <si>
    <t>共抽：12箱，每箱10件，合计：120件</t>
  </si>
  <si>
    <t>此订单5100件，分两次出货，此次出货3179件，另有追加订单248件，按照AQL2.5的抽验要求，抽验120件，不良数量无，可以出货。</t>
  </si>
  <si>
    <t>2024.1.15/2.10</t>
  </si>
  <si>
    <t>电商1</t>
  </si>
  <si>
    <t>电商2</t>
  </si>
  <si>
    <t>电商3</t>
  </si>
  <si>
    <t>CGDD23111000041</t>
  </si>
  <si>
    <t xml:space="preserve">CGDD23120500049 </t>
  </si>
  <si>
    <t>②检验明细：地茶色：160#、13#、18#、24#、27#、29#</t>
  </si>
  <si>
    <t>黑色：292#、242#、190#、210#、134#、259#、</t>
  </si>
  <si>
    <t>山影灰：322#、324、327#、393#、332#、394#</t>
  </si>
  <si>
    <t>共抽：18箱，每箱7件，合计：126件</t>
  </si>
  <si>
    <t>此订单件，分三期出货，按照AQL2.5的抽验要求，抽验120件，不良数量无，可以出货。</t>
  </si>
  <si>
    <t>地茶色</t>
  </si>
  <si>
    <t>山影灰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</si>
  <si>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</si>
  <si>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</si>
  <si>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</si>
  <si>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</si>
  <si>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</si>
  <si>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</si>
  <si>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</si>
  <si>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</si>
  <si>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</si>
  <si>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</si>
  <si>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</si>
  <si>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</si>
  <si>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</si>
  <si>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</si>
  <si>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</si>
  <si>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</si>
  <si>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</si>
  <si>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</si>
  <si>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</si>
  <si>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81760/82749/81748/82234</t>
  </si>
  <si>
    <t>赢合</t>
  </si>
  <si>
    <t>5019-168</t>
  </si>
  <si>
    <t>5041-180</t>
  </si>
  <si>
    <t>岩草绿</t>
  </si>
  <si>
    <t>5047-175</t>
  </si>
  <si>
    <t>深卡其</t>
  </si>
  <si>
    <t>5045-167</t>
  </si>
  <si>
    <t>5372-190</t>
  </si>
  <si>
    <t>云母灰</t>
  </si>
  <si>
    <t>5043-173</t>
  </si>
  <si>
    <t>暮紫色</t>
  </si>
  <si>
    <t>5043-179</t>
  </si>
  <si>
    <t>5053-179</t>
  </si>
  <si>
    <t>蓝岩黑</t>
  </si>
  <si>
    <t>5367-183</t>
  </si>
  <si>
    <t>制表时间：10-13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</si>
  <si>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</si>
  <si>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</si>
  <si>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</si>
  <si>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</si>
  <si>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</si>
  <si>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</si>
  <si>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</si>
  <si>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</si>
  <si>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</si>
  <si>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</si>
  <si>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748.760</t>
  </si>
  <si>
    <t>5049#</t>
  </si>
  <si>
    <t>5052#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</si>
  <si>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</si>
  <si>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</si>
  <si>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</si>
  <si>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</si>
  <si>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</si>
  <si>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</si>
  <si>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</si>
  <si>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</si>
  <si>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</si>
  <si>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</si>
  <si>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</si>
  <si>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</si>
  <si>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</si>
  <si>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</si>
  <si>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</si>
  <si>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</si>
  <si>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</si>
  <si>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</si>
  <si>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</si>
  <si>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</si>
  <si>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</si>
  <si>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</si>
  <si>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</si>
  <si>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</si>
  <si>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</si>
  <si>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</si>
  <si>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</si>
  <si>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</si>
  <si>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</si>
  <si>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</si>
  <si>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</si>
  <si>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</si>
  <si>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</si>
  <si>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</si>
  <si>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</si>
  <si>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灰色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</si>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</sst>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8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7" applyNumberFormat="0" applyFill="0" applyAlignment="0" applyProtection="0">
      <alignment vertical="center"/>
    </xf>
    <xf numFmtId="0" fontId="35" fillId="0" borderId="87" applyNumberFormat="0" applyFill="0" applyAlignment="0" applyProtection="0">
      <alignment vertical="center"/>
    </xf>
    <xf numFmtId="0" fontId="36" fillId="0" borderId="8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89" applyNumberFormat="0" applyAlignment="0" applyProtection="0">
      <alignment vertical="center"/>
    </xf>
    <xf numFmtId="0" fontId="38" fillId="8" borderId="90" applyNumberFormat="0" applyAlignment="0" applyProtection="0">
      <alignment vertical="center"/>
    </xf>
    <xf numFmtId="0" fontId="39" fillId="8" borderId="89" applyNumberFormat="0" applyAlignment="0" applyProtection="0">
      <alignment vertical="center"/>
    </xf>
    <xf numFmtId="0" fontId="40" fillId="9" borderId="91" applyNumberFormat="0" applyAlignment="0" applyProtection="0">
      <alignment vertical="center"/>
    </xf>
    <xf numFmtId="0" fontId="41" fillId="0" borderId="92" applyNumberFormat="0" applyFill="0" applyAlignment="0" applyProtection="0">
      <alignment vertical="center"/>
    </xf>
    <xf numFmtId="0" fontId="42" fillId="0" borderId="93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14" fillId="0" borderId="0"/>
    <xf numFmtId="0" fontId="28" fillId="0" borderId="0">
      <alignment vertical="center"/>
    </xf>
    <xf numFmtId="0" fontId="14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/>
    <xf numFmtId="0" fontId="0" fillId="0" borderId="11" xfId="0" applyBorder="1" applyAlignment="1"/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6" xfId="0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vertical="center"/>
    </xf>
    <xf numFmtId="0" fontId="9" fillId="3" borderId="13" xfId="51" applyFont="1" applyFill="1" applyBorder="1" applyAlignment="1">
      <alignment horizont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15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18" xfId="52" applyNumberFormat="1" applyFont="1" applyFill="1" applyBorder="1" applyAlignment="1">
      <alignment horizontal="center" vertical="center"/>
    </xf>
    <xf numFmtId="0" fontId="9" fillId="3" borderId="19" xfId="51" applyFont="1" applyFill="1" applyBorder="1" applyAlignment="1"/>
    <xf numFmtId="49" fontId="9" fillId="3" borderId="20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right"/>
    </xf>
    <xf numFmtId="49" fontId="9" fillId="3" borderId="20" xfId="51" applyNumberFormat="1" applyFont="1" applyFill="1" applyBorder="1" applyAlignment="1">
      <alignment horizontal="right" vertical="center"/>
    </xf>
    <xf numFmtId="49" fontId="9" fillId="3" borderId="21" xfId="51" applyNumberFormat="1" applyFont="1" applyFill="1" applyBorder="1" applyAlignment="1">
      <alignment horizontal="center"/>
    </xf>
    <xf numFmtId="0" fontId="9" fillId="3" borderId="22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3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2" xfId="50" applyFont="1" applyFill="1" applyBorder="1" applyAlignment="1">
      <alignment horizontal="center" vertical="top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vertical="center"/>
    </xf>
    <xf numFmtId="58" fontId="18" fillId="0" borderId="17" xfId="50" applyNumberFormat="1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righ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vertical="center"/>
    </xf>
    <xf numFmtId="0" fontId="16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vertical="center"/>
    </xf>
    <xf numFmtId="0" fontId="16" fillId="0" borderId="39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vertical="center"/>
    </xf>
    <xf numFmtId="0" fontId="16" fillId="0" borderId="46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7" xfId="50" applyFont="1" applyFill="1" applyBorder="1" applyAlignment="1">
      <alignment horizontal="left" vertical="center" wrapText="1"/>
    </xf>
    <xf numFmtId="0" fontId="16" fillId="0" borderId="45" xfId="50" applyFont="1" applyFill="1" applyBorder="1" applyAlignment="1">
      <alignment horizontal="left" vertical="center"/>
    </xf>
    <xf numFmtId="0" fontId="14" fillId="0" borderId="46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center" vertical="center"/>
    </xf>
    <xf numFmtId="58" fontId="18" fillId="0" borderId="46" xfId="50" applyNumberFormat="1" applyFont="1" applyFill="1" applyBorder="1" applyAlignment="1">
      <alignment vertical="center"/>
    </xf>
    <xf numFmtId="0" fontId="16" fillId="0" borderId="46" xfId="50" applyFont="1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center" vertical="center"/>
    </xf>
    <xf numFmtId="0" fontId="16" fillId="0" borderId="54" xfId="50" applyFont="1" applyFill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center" vertical="center"/>
    </xf>
    <xf numFmtId="0" fontId="18" fillId="0" borderId="57" xfId="50" applyFont="1" applyFill="1" applyBorder="1" applyAlignment="1">
      <alignment horizontal="center" vertical="center"/>
    </xf>
    <xf numFmtId="0" fontId="19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 wrapText="1"/>
    </xf>
    <xf numFmtId="0" fontId="14" fillId="0" borderId="58" xfId="50" applyFill="1" applyBorder="1" applyAlignment="1">
      <alignment horizontal="center" vertical="center"/>
    </xf>
    <xf numFmtId="0" fontId="16" fillId="0" borderId="59" xfId="50" applyFont="1" applyFill="1" applyBorder="1" applyAlignment="1">
      <alignment horizontal="left" vertical="center"/>
    </xf>
    <xf numFmtId="0" fontId="14" fillId="0" borderId="57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right" vertical="center"/>
    </xf>
    <xf numFmtId="0" fontId="16" fillId="0" borderId="46" xfId="50" applyFont="1" applyFill="1" applyBorder="1" applyAlignment="1">
      <alignment horizontal="left" vertical="center"/>
    </xf>
    <xf numFmtId="0" fontId="17" fillId="0" borderId="0" xfId="50" applyFont="1" applyFill="1" applyAlignment="1">
      <alignment horizontal="center" vertical="center"/>
    </xf>
    <xf numFmtId="0" fontId="18" fillId="0" borderId="0" xfId="50" applyFont="1" applyFill="1" applyAlignment="1">
      <alignment horizontal="center" vertical="center"/>
    </xf>
    <xf numFmtId="0" fontId="16" fillId="0" borderId="0" xfId="50" applyFont="1" applyFill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6" fillId="0" borderId="0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vertical="center"/>
    </xf>
    <xf numFmtId="0" fontId="18" fillId="0" borderId="61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6" fillId="0" borderId="0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32" xfId="50" applyFont="1" applyBorder="1" applyAlignment="1">
      <alignment horizontal="center" vertical="top"/>
    </xf>
    <xf numFmtId="0" fontId="20" fillId="0" borderId="62" xfId="50" applyFont="1" applyBorder="1" applyAlignment="1">
      <alignment horizontal="left" vertical="center"/>
    </xf>
    <xf numFmtId="0" fontId="17" fillId="0" borderId="63" xfId="50" applyFont="1" applyBorder="1" applyAlignment="1">
      <alignment horizontal="center" vertical="center"/>
    </xf>
    <xf numFmtId="0" fontId="20" fillId="0" borderId="63" xfId="50" applyFont="1" applyBorder="1" applyAlignment="1">
      <alignment horizontal="center" vertical="center"/>
    </xf>
    <xf numFmtId="0" fontId="19" fillId="0" borderId="63" xfId="50" applyFont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53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53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7" fillId="0" borderId="17" xfId="50" applyFont="1" applyBorder="1" applyAlignment="1">
      <alignment horizontal="center" vertical="center"/>
    </xf>
    <xf numFmtId="0" fontId="17" fillId="0" borderId="54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14" fontId="17" fillId="0" borderId="17" xfId="50" applyNumberFormat="1" applyFont="1" applyBorder="1" applyAlignment="1">
      <alignment horizontal="center" vertical="center"/>
    </xf>
    <xf numFmtId="14" fontId="17" fillId="0" borderId="54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vertical="center"/>
    </xf>
    <xf numFmtId="0" fontId="18" fillId="0" borderId="17" xfId="50" applyFont="1" applyBorder="1" applyAlignment="1">
      <alignment horizontal="center" vertical="center"/>
    </xf>
    <xf numFmtId="0" fontId="18" fillId="0" borderId="54" xfId="50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17" fillId="0" borderId="54" xfId="50" applyFont="1" applyBorder="1" applyAlignment="1">
      <alignment vertical="center"/>
    </xf>
    <xf numFmtId="0" fontId="19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7" fillId="0" borderId="46" xfId="50" applyFont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19" fillId="0" borderId="46" xfId="50" applyFont="1" applyBorder="1" applyAlignment="1">
      <alignment horizontal="left" vertical="center"/>
    </xf>
    <xf numFmtId="14" fontId="17" fillId="0" borderId="46" xfId="50" applyNumberFormat="1" applyFont="1" applyBorder="1" applyAlignment="1">
      <alignment horizontal="center" vertical="center"/>
    </xf>
    <xf numFmtId="14" fontId="17" fillId="0" borderId="58" xfId="50" applyNumberFormat="1" applyFont="1" applyBorder="1" applyAlignment="1">
      <alignment horizontal="center" vertical="center"/>
    </xf>
    <xf numFmtId="0" fontId="17" fillId="0" borderId="45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4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vertical="center"/>
    </xf>
    <xf numFmtId="0" fontId="19" fillId="0" borderId="34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9" fillId="0" borderId="45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20" fillId="0" borderId="64" xfId="50" applyFont="1" applyBorder="1" applyAlignment="1">
      <alignment vertical="center"/>
    </xf>
    <xf numFmtId="0" fontId="17" fillId="0" borderId="65" xfId="50" applyFont="1" applyBorder="1" applyAlignment="1">
      <alignment horizontal="center" vertical="center"/>
    </xf>
    <xf numFmtId="0" fontId="20" fillId="0" borderId="65" xfId="50" applyFont="1" applyBorder="1" applyAlignment="1">
      <alignment vertical="center"/>
    </xf>
    <xf numFmtId="0" fontId="17" fillId="0" borderId="65" xfId="50" applyFont="1" applyBorder="1" applyAlignment="1">
      <alignment vertical="center"/>
    </xf>
    <xf numFmtId="58" fontId="14" fillId="0" borderId="65" xfId="50" applyNumberFormat="1" applyFont="1" applyBorder="1" applyAlignment="1">
      <alignment vertical="center"/>
    </xf>
    <xf numFmtId="0" fontId="20" fillId="0" borderId="65" xfId="50" applyFont="1" applyBorder="1" applyAlignment="1">
      <alignment horizontal="center" vertical="center"/>
    </xf>
    <xf numFmtId="0" fontId="20" fillId="0" borderId="66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17" fillId="0" borderId="54" xfId="50" applyFont="1" applyBorder="1" applyAlignment="1">
      <alignment horizontal="left" vertical="center"/>
    </xf>
    <xf numFmtId="0" fontId="19" fillId="0" borderId="54" xfId="50" applyFont="1" applyBorder="1" applyAlignment="1">
      <alignment horizontal="center" vertical="center"/>
    </xf>
    <xf numFmtId="0" fontId="17" fillId="0" borderId="58" xfId="50" applyFont="1" applyBorder="1" applyAlignment="1">
      <alignment horizontal="left" vertical="center"/>
    </xf>
    <xf numFmtId="0" fontId="17" fillId="0" borderId="53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53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9" fillId="0" borderId="58" xfId="50" applyFont="1" applyBorder="1" applyAlignment="1">
      <alignment horizontal="center" vertical="center"/>
    </xf>
    <xf numFmtId="0" fontId="16" fillId="0" borderId="54" xfId="50" applyFont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17" fillId="0" borderId="68" xfId="50" applyFont="1" applyBorder="1" applyAlignment="1">
      <alignment horizontal="center" vertical="center"/>
    </xf>
    <xf numFmtId="0" fontId="20" fillId="0" borderId="69" xfId="50" applyFont="1" applyFill="1" applyBorder="1" applyAlignment="1">
      <alignment horizontal="left" vertical="center"/>
    </xf>
    <xf numFmtId="0" fontId="20" fillId="0" borderId="70" xfId="50" applyFont="1" applyFill="1" applyBorder="1" applyAlignment="1">
      <alignment horizontal="center" vertical="center"/>
    </xf>
    <xf numFmtId="0" fontId="20" fillId="0" borderId="58" xfId="50" applyFont="1" applyFill="1" applyBorder="1" applyAlignment="1">
      <alignment horizontal="center" vertical="center"/>
    </xf>
    <xf numFmtId="0" fontId="14" fillId="0" borderId="65" xfId="50" applyFont="1" applyBorder="1" applyAlignment="1">
      <alignment horizontal="center" vertical="center"/>
    </xf>
    <xf numFmtId="0" fontId="14" fillId="0" borderId="68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17" fillId="0" borderId="42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19" fillId="0" borderId="45" xfId="50" applyFont="1" applyBorder="1" applyAlignment="1">
      <alignment vertical="center"/>
    </xf>
    <xf numFmtId="0" fontId="19" fillId="0" borderId="71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20" fillId="0" borderId="66" xfId="50" applyFont="1" applyBorder="1" applyAlignment="1">
      <alignment horizontal="left" vertical="center"/>
    </xf>
    <xf numFmtId="0" fontId="20" fillId="0" borderId="65" xfId="50" applyFont="1" applyBorder="1" applyAlignment="1">
      <alignment horizontal="left" vertical="center"/>
    </xf>
    <xf numFmtId="0" fontId="19" fillId="0" borderId="38" xfId="50" applyFont="1" applyBorder="1" applyAlignment="1">
      <alignment vertical="center"/>
    </xf>
    <xf numFmtId="0" fontId="14" fillId="0" borderId="39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4" fillId="0" borderId="39" xfId="50" applyFont="1" applyBorder="1" applyAlignment="1">
      <alignment vertical="center"/>
    </xf>
    <xf numFmtId="0" fontId="19" fillId="0" borderId="39" xfId="50" applyFont="1" applyBorder="1" applyAlignment="1">
      <alignment vertical="center"/>
    </xf>
    <xf numFmtId="0" fontId="19" fillId="0" borderId="38" xfId="50" applyFont="1" applyBorder="1" applyAlignment="1">
      <alignment horizontal="center" vertical="center"/>
    </xf>
    <xf numFmtId="0" fontId="17" fillId="0" borderId="39" xfId="50" applyFont="1" applyBorder="1" applyAlignment="1">
      <alignment horizontal="center" vertical="center"/>
    </xf>
    <xf numFmtId="0" fontId="19" fillId="0" borderId="39" xfId="50" applyFont="1" applyBorder="1" applyAlignment="1">
      <alignment horizontal="center" vertical="center"/>
    </xf>
    <xf numFmtId="0" fontId="14" fillId="0" borderId="39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9" fillId="0" borderId="50" xfId="50" applyFont="1" applyBorder="1" applyAlignment="1">
      <alignment horizontal="left" vertical="center" wrapText="1"/>
    </xf>
    <xf numFmtId="0" fontId="19" fillId="0" borderId="51" xfId="50" applyFont="1" applyBorder="1" applyAlignment="1">
      <alignment horizontal="left" vertical="center" wrapText="1"/>
    </xf>
    <xf numFmtId="0" fontId="19" fillId="0" borderId="3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23" fillId="0" borderId="72" xfId="50" applyFont="1" applyBorder="1" applyAlignment="1">
      <alignment horizontal="left" vertical="center" wrapText="1"/>
    </xf>
    <xf numFmtId="9" fontId="17" fillId="0" borderId="17" xfId="50" applyNumberFormat="1" applyFont="1" applyBorder="1" applyAlignment="1">
      <alignment horizontal="center" vertical="center"/>
    </xf>
    <xf numFmtId="0" fontId="20" fillId="0" borderId="66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9" fontId="17" fillId="0" borderId="48" xfId="50" applyNumberFormat="1" applyFont="1" applyBorder="1" applyAlignment="1">
      <alignment horizontal="left" vertical="center"/>
    </xf>
    <xf numFmtId="9" fontId="17" fillId="0" borderId="49" xfId="50" applyNumberFormat="1" applyFont="1" applyBorder="1" applyAlignment="1">
      <alignment horizontal="left" vertical="center"/>
    </xf>
    <xf numFmtId="9" fontId="17" fillId="0" borderId="50" xfId="50" applyNumberFormat="1" applyFont="1" applyBorder="1" applyAlignment="1">
      <alignment horizontal="left" vertical="center"/>
    </xf>
    <xf numFmtId="9" fontId="17" fillId="0" borderId="51" xfId="50" applyNumberFormat="1" applyFont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73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7" fillId="0" borderId="74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20" fillId="0" borderId="62" xfId="50" applyFont="1" applyBorder="1" applyAlignment="1">
      <alignment vertical="center"/>
    </xf>
    <xf numFmtId="0" fontId="24" fillId="0" borderId="65" xfId="50" applyFont="1" applyBorder="1" applyAlignment="1">
      <alignment horizontal="center" vertical="center"/>
    </xf>
    <xf numFmtId="0" fontId="20" fillId="0" borderId="63" xfId="50" applyFont="1" applyBorder="1" applyAlignment="1">
      <alignment vertical="center"/>
    </xf>
    <xf numFmtId="0" fontId="17" fillId="0" borderId="75" xfId="50" applyFont="1" applyBorder="1" applyAlignment="1">
      <alignment vertical="center"/>
    </xf>
    <xf numFmtId="0" fontId="20" fillId="0" borderId="75" xfId="50" applyFont="1" applyBorder="1" applyAlignment="1">
      <alignment vertical="center"/>
    </xf>
    <xf numFmtId="58" fontId="14" fillId="0" borderId="63" xfId="50" applyNumberFormat="1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7" fillId="0" borderId="71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4" fillId="0" borderId="75" xfId="50" applyFont="1" applyBorder="1" applyAlignment="1">
      <alignment vertical="center"/>
    </xf>
    <xf numFmtId="0" fontId="19" fillId="0" borderId="76" xfId="50" applyFont="1" applyBorder="1" applyAlignment="1">
      <alignment horizontal="left" vertical="center"/>
    </xf>
    <xf numFmtId="0" fontId="20" fillId="0" borderId="69" xfId="50" applyFont="1" applyBorder="1" applyAlignment="1">
      <alignment horizontal="left" vertical="center"/>
    </xf>
    <xf numFmtId="0" fontId="17" fillId="0" borderId="70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60" xfId="50" applyFont="1" applyBorder="1" applyAlignment="1">
      <alignment horizontal="left" vertical="center" wrapText="1"/>
    </xf>
    <xf numFmtId="0" fontId="19" fillId="0" borderId="70" xfId="50" applyFont="1" applyBorder="1" applyAlignment="1">
      <alignment horizontal="left" vertical="center"/>
    </xf>
    <xf numFmtId="0" fontId="25" fillId="0" borderId="54" xfId="50" applyFont="1" applyBorder="1" applyAlignment="1">
      <alignment horizontal="left" vertical="center" wrapText="1"/>
    </xf>
    <xf numFmtId="0" fontId="25" fillId="0" borderId="54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9" fontId="17" fillId="0" borderId="59" xfId="50" applyNumberFormat="1" applyFont="1" applyBorder="1" applyAlignment="1">
      <alignment horizontal="left" vertical="center"/>
    </xf>
    <xf numFmtId="9" fontId="17" fillId="0" borderId="60" xfId="50" applyNumberFormat="1" applyFont="1" applyBorder="1" applyAlignment="1">
      <alignment horizontal="left" vertical="center"/>
    </xf>
    <xf numFmtId="0" fontId="16" fillId="0" borderId="70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20" fillId="0" borderId="77" xfId="50" applyFont="1" applyBorder="1" applyAlignment="1">
      <alignment horizontal="center" vertical="center"/>
    </xf>
    <xf numFmtId="0" fontId="17" fillId="0" borderId="75" xfId="50" applyFont="1" applyBorder="1" applyAlignment="1">
      <alignment horizontal="center" vertical="center"/>
    </xf>
    <xf numFmtId="0" fontId="17" fillId="0" borderId="76" xfId="50" applyFont="1" applyBorder="1" applyAlignment="1">
      <alignment horizontal="center" vertical="center"/>
    </xf>
    <xf numFmtId="0" fontId="17" fillId="0" borderId="76" xfId="50" applyFont="1" applyFill="1" applyBorder="1" applyAlignment="1">
      <alignment horizontal="left" vertical="center"/>
    </xf>
    <xf numFmtId="0" fontId="26" fillId="0" borderId="78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7" fillId="0" borderId="1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80" xfId="0" applyBorder="1"/>
    <xf numFmtId="0" fontId="0" fillId="0" borderId="81" xfId="0" applyBorder="1"/>
    <xf numFmtId="0" fontId="0" fillId="4" borderId="81" xfId="0" applyFill="1" applyBorder="1"/>
    <xf numFmtId="0" fontId="0" fillId="5" borderId="0" xfId="0" applyFill="1"/>
    <xf numFmtId="0" fontId="26" fillId="0" borderId="82" xfId="0" applyFont="1" applyBorder="1" applyAlignment="1">
      <alignment horizontal="center" vertical="center" wrapText="1"/>
    </xf>
    <xf numFmtId="0" fontId="27" fillId="0" borderId="83" xfId="0" applyFont="1" applyBorder="1" applyAlignment="1">
      <alignment horizontal="center" vertical="center"/>
    </xf>
    <xf numFmtId="0" fontId="27" fillId="0" borderId="84" xfId="0" applyFont="1" applyBorder="1"/>
    <xf numFmtId="0" fontId="0" fillId="0" borderId="84" xfId="0" applyBorder="1"/>
    <xf numFmtId="0" fontId="0" fillId="0" borderId="85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30022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94347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30022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19100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92442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33425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09625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533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9625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533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153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723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343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1910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9530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94347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0092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1438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818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1438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3531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35317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3531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4947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1632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06970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58945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16195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16195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58945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16195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5464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5464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8787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5464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164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165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165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474980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01820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8787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8787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165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164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164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30370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4479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79076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43000" y="155257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49470" y="79076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16320" y="79076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06970" y="79171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8384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58945" y="244792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16195" y="2343150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116195" y="2533650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58945" y="2828925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16195" y="2752725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954645" y="2324100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954645" y="2533650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87870" y="2828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954645" y="2676525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9164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7165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7165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88595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895475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2085975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474980</xdr:colOff>
          <xdr:row>9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695450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695450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01820" y="1695450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7529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87870" y="24574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87870" y="26479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7165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9164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9164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57300" y="2533650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562475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6384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62050" y="2828925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447925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30370" y="2638425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38350" y="169545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38350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400175" y="80695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724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49470" y="80695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16320" y="80695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06970" y="80791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57400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58945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116195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116195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58945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116195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54645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54645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87870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54645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164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165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165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38350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86050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86050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474980</xdr:colOff>
          <xdr:row>10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86150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809875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401820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71750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87870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87870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165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164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164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57300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00225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38350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62050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19200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30370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38350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4.xml"/><Relationship Id="rId8" Type="http://schemas.openxmlformats.org/officeDocument/2006/relationships/ctrlProp" Target="../ctrlProps/ctrlProp183.xml"/><Relationship Id="rId7" Type="http://schemas.openxmlformats.org/officeDocument/2006/relationships/ctrlProp" Target="../ctrlProps/ctrlProp182.xml"/><Relationship Id="rId6" Type="http://schemas.openxmlformats.org/officeDocument/2006/relationships/ctrlProp" Target="../ctrlProps/ctrlProp181.xml"/><Relationship Id="rId5" Type="http://schemas.openxmlformats.org/officeDocument/2006/relationships/ctrlProp" Target="../ctrlProps/ctrlProp180.xml"/><Relationship Id="rId40" Type="http://schemas.openxmlformats.org/officeDocument/2006/relationships/ctrlProp" Target="../ctrlProps/ctrlProp215.xml"/><Relationship Id="rId4" Type="http://schemas.openxmlformats.org/officeDocument/2006/relationships/ctrlProp" Target="../ctrlProps/ctrlProp179.xml"/><Relationship Id="rId39" Type="http://schemas.openxmlformats.org/officeDocument/2006/relationships/ctrlProp" Target="../ctrlProps/ctrlProp214.xml"/><Relationship Id="rId38" Type="http://schemas.openxmlformats.org/officeDocument/2006/relationships/ctrlProp" Target="../ctrlProps/ctrlProp213.xml"/><Relationship Id="rId37" Type="http://schemas.openxmlformats.org/officeDocument/2006/relationships/ctrlProp" Target="../ctrlProps/ctrlProp212.xml"/><Relationship Id="rId36" Type="http://schemas.openxmlformats.org/officeDocument/2006/relationships/ctrlProp" Target="../ctrlProps/ctrlProp211.xml"/><Relationship Id="rId35" Type="http://schemas.openxmlformats.org/officeDocument/2006/relationships/ctrlProp" Target="../ctrlProps/ctrlProp210.xml"/><Relationship Id="rId34" Type="http://schemas.openxmlformats.org/officeDocument/2006/relationships/ctrlProp" Target="../ctrlProps/ctrlProp209.xml"/><Relationship Id="rId33" Type="http://schemas.openxmlformats.org/officeDocument/2006/relationships/ctrlProp" Target="../ctrlProps/ctrlProp208.xml"/><Relationship Id="rId32" Type="http://schemas.openxmlformats.org/officeDocument/2006/relationships/ctrlProp" Target="../ctrlProps/ctrlProp207.xml"/><Relationship Id="rId31" Type="http://schemas.openxmlformats.org/officeDocument/2006/relationships/ctrlProp" Target="../ctrlProps/ctrlProp206.xml"/><Relationship Id="rId30" Type="http://schemas.openxmlformats.org/officeDocument/2006/relationships/ctrlProp" Target="../ctrlProps/ctrlProp205.xml"/><Relationship Id="rId3" Type="http://schemas.openxmlformats.org/officeDocument/2006/relationships/ctrlProp" Target="../ctrlProps/ctrlProp178.xml"/><Relationship Id="rId29" Type="http://schemas.openxmlformats.org/officeDocument/2006/relationships/ctrlProp" Target="../ctrlProps/ctrlProp204.xml"/><Relationship Id="rId28" Type="http://schemas.openxmlformats.org/officeDocument/2006/relationships/ctrlProp" Target="../ctrlProps/ctrlProp203.xml"/><Relationship Id="rId27" Type="http://schemas.openxmlformats.org/officeDocument/2006/relationships/ctrlProp" Target="../ctrlProps/ctrlProp202.xml"/><Relationship Id="rId26" Type="http://schemas.openxmlformats.org/officeDocument/2006/relationships/ctrlProp" Target="../ctrlProps/ctrlProp201.xml"/><Relationship Id="rId25" Type="http://schemas.openxmlformats.org/officeDocument/2006/relationships/ctrlProp" Target="../ctrlProps/ctrlProp200.xml"/><Relationship Id="rId24" Type="http://schemas.openxmlformats.org/officeDocument/2006/relationships/ctrlProp" Target="../ctrlProps/ctrlProp199.xml"/><Relationship Id="rId23" Type="http://schemas.openxmlformats.org/officeDocument/2006/relationships/ctrlProp" Target="../ctrlProps/ctrlProp198.xml"/><Relationship Id="rId22" Type="http://schemas.openxmlformats.org/officeDocument/2006/relationships/ctrlProp" Target="../ctrlProps/ctrlProp197.xml"/><Relationship Id="rId21" Type="http://schemas.openxmlformats.org/officeDocument/2006/relationships/ctrlProp" Target="../ctrlProps/ctrlProp196.xml"/><Relationship Id="rId20" Type="http://schemas.openxmlformats.org/officeDocument/2006/relationships/ctrlProp" Target="../ctrlProps/ctrlProp19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4.xml"/><Relationship Id="rId18" Type="http://schemas.openxmlformats.org/officeDocument/2006/relationships/ctrlProp" Target="../ctrlProps/ctrlProp193.xml"/><Relationship Id="rId17" Type="http://schemas.openxmlformats.org/officeDocument/2006/relationships/ctrlProp" Target="../ctrlProps/ctrlProp192.xml"/><Relationship Id="rId16" Type="http://schemas.openxmlformats.org/officeDocument/2006/relationships/ctrlProp" Target="../ctrlProps/ctrlProp191.xml"/><Relationship Id="rId15" Type="http://schemas.openxmlformats.org/officeDocument/2006/relationships/ctrlProp" Target="../ctrlProps/ctrlProp190.xml"/><Relationship Id="rId14" Type="http://schemas.openxmlformats.org/officeDocument/2006/relationships/ctrlProp" Target="../ctrlProps/ctrlProp189.xml"/><Relationship Id="rId13" Type="http://schemas.openxmlformats.org/officeDocument/2006/relationships/ctrlProp" Target="../ctrlProps/ctrlProp188.xml"/><Relationship Id="rId12" Type="http://schemas.openxmlformats.org/officeDocument/2006/relationships/ctrlProp" Target="../ctrlProps/ctrlProp187.xml"/><Relationship Id="rId11" Type="http://schemas.openxmlformats.org/officeDocument/2006/relationships/ctrlProp" Target="../ctrlProps/ctrlProp186.xml"/><Relationship Id="rId10" Type="http://schemas.openxmlformats.org/officeDocument/2006/relationships/ctrlProp" Target="../ctrlProps/ctrlProp185.x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73" t="s">
        <v>0</v>
      </c>
      <c r="C2" s="374"/>
      <c r="D2" s="374"/>
      <c r="E2" s="374"/>
      <c r="F2" s="374"/>
      <c r="G2" s="374"/>
      <c r="H2" s="374"/>
      <c r="I2" s="388"/>
    </row>
    <row r="3" ht="27.95" customHeight="1" spans="2:9">
      <c r="B3" s="375"/>
      <c r="C3" s="376"/>
      <c r="D3" s="377" t="s">
        <v>1</v>
      </c>
      <c r="E3" s="378"/>
      <c r="F3" s="379" t="s">
        <v>2</v>
      </c>
      <c r="G3" s="380"/>
      <c r="H3" s="377" t="s">
        <v>3</v>
      </c>
      <c r="I3" s="389"/>
    </row>
    <row r="4" ht="27.95" customHeight="1" spans="2:9">
      <c r="B4" s="375" t="s">
        <v>4</v>
      </c>
      <c r="C4" s="376" t="s">
        <v>5</v>
      </c>
      <c r="D4" s="376" t="s">
        <v>6</v>
      </c>
      <c r="E4" s="376" t="s">
        <v>7</v>
      </c>
      <c r="F4" s="381" t="s">
        <v>6</v>
      </c>
      <c r="G4" s="381" t="s">
        <v>7</v>
      </c>
      <c r="H4" s="376" t="s">
        <v>6</v>
      </c>
      <c r="I4" s="390" t="s">
        <v>7</v>
      </c>
    </row>
    <row r="5" ht="27.95" customHeight="1" spans="2:9">
      <c r="B5" s="382" t="s">
        <v>8</v>
      </c>
      <c r="C5" s="9">
        <v>13</v>
      </c>
      <c r="D5" s="9">
        <v>0</v>
      </c>
      <c r="E5" s="9">
        <v>1</v>
      </c>
      <c r="F5" s="383">
        <v>0</v>
      </c>
      <c r="G5" s="383">
        <v>1</v>
      </c>
      <c r="H5" s="9">
        <v>1</v>
      </c>
      <c r="I5" s="391">
        <v>2</v>
      </c>
    </row>
    <row r="6" ht="27.95" customHeight="1" spans="2:9">
      <c r="B6" s="382" t="s">
        <v>9</v>
      </c>
      <c r="C6" s="9">
        <v>20</v>
      </c>
      <c r="D6" s="9">
        <v>0</v>
      </c>
      <c r="E6" s="9">
        <v>1</v>
      </c>
      <c r="F6" s="383">
        <v>1</v>
      </c>
      <c r="G6" s="383">
        <v>2</v>
      </c>
      <c r="H6" s="9">
        <v>2</v>
      </c>
      <c r="I6" s="391">
        <v>3</v>
      </c>
    </row>
    <row r="7" ht="27.95" customHeight="1" spans="2:9">
      <c r="B7" s="382" t="s">
        <v>10</v>
      </c>
      <c r="C7" s="9">
        <v>32</v>
      </c>
      <c r="D7" s="9">
        <v>0</v>
      </c>
      <c r="E7" s="9">
        <v>1</v>
      </c>
      <c r="F7" s="383">
        <v>2</v>
      </c>
      <c r="G7" s="383">
        <v>3</v>
      </c>
      <c r="H7" s="9">
        <v>3</v>
      </c>
      <c r="I7" s="391">
        <v>4</v>
      </c>
    </row>
    <row r="8" ht="27.95" customHeight="1" spans="2:9">
      <c r="B8" s="382" t="s">
        <v>11</v>
      </c>
      <c r="C8" s="9">
        <v>50</v>
      </c>
      <c r="D8" s="9">
        <v>1</v>
      </c>
      <c r="E8" s="9">
        <v>2</v>
      </c>
      <c r="F8" s="383">
        <v>3</v>
      </c>
      <c r="G8" s="383">
        <v>4</v>
      </c>
      <c r="H8" s="9">
        <v>5</v>
      </c>
      <c r="I8" s="391">
        <v>6</v>
      </c>
    </row>
    <row r="9" ht="27.95" customHeight="1" spans="2:9">
      <c r="B9" s="382" t="s">
        <v>12</v>
      </c>
      <c r="C9" s="9">
        <v>80</v>
      </c>
      <c r="D9" s="9">
        <v>2</v>
      </c>
      <c r="E9" s="9">
        <v>3</v>
      </c>
      <c r="F9" s="383">
        <v>5</v>
      </c>
      <c r="G9" s="383">
        <v>6</v>
      </c>
      <c r="H9" s="9">
        <v>7</v>
      </c>
      <c r="I9" s="391">
        <v>8</v>
      </c>
    </row>
    <row r="10" ht="27.95" customHeight="1" spans="2:9">
      <c r="B10" s="382" t="s">
        <v>13</v>
      </c>
      <c r="C10" s="9">
        <v>125</v>
      </c>
      <c r="D10" s="9">
        <v>3</v>
      </c>
      <c r="E10" s="9">
        <v>4</v>
      </c>
      <c r="F10" s="383">
        <v>7</v>
      </c>
      <c r="G10" s="383">
        <v>8</v>
      </c>
      <c r="H10" s="9">
        <v>10</v>
      </c>
      <c r="I10" s="391">
        <v>11</v>
      </c>
    </row>
    <row r="11" ht="27.95" customHeight="1" spans="2:9">
      <c r="B11" s="382" t="s">
        <v>14</v>
      </c>
      <c r="C11" s="9">
        <v>200</v>
      </c>
      <c r="D11" s="9">
        <v>5</v>
      </c>
      <c r="E11" s="9">
        <v>6</v>
      </c>
      <c r="F11" s="383">
        <v>10</v>
      </c>
      <c r="G11" s="383">
        <v>11</v>
      </c>
      <c r="H11" s="9">
        <v>14</v>
      </c>
      <c r="I11" s="391">
        <v>15</v>
      </c>
    </row>
    <row r="12" ht="27.95" customHeight="1" spans="2:9">
      <c r="B12" s="384" t="s">
        <v>15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customFormat="1" spans="2:4">
      <c r="B14" s="387" t="s">
        <v>16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17" workbookViewId="0">
      <selection activeCell="A20" sqref="A20:K23"/>
    </sheetView>
  </sheetViews>
  <sheetFormatPr defaultColWidth="10.125" defaultRowHeight="1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5166666666667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183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184</v>
      </c>
      <c r="G2" s="106" t="s">
        <v>35</v>
      </c>
      <c r="H2" s="106"/>
      <c r="I2" s="147" t="s">
        <v>22</v>
      </c>
      <c r="J2" s="106" t="s">
        <v>23</v>
      </c>
      <c r="K2" s="170"/>
    </row>
    <row r="3" s="97" customFormat="1" spans="1:11">
      <c r="A3" s="107" t="s">
        <v>43</v>
      </c>
      <c r="B3" s="108">
        <v>6500</v>
      </c>
      <c r="C3" s="108"/>
      <c r="D3" s="109" t="s">
        <v>185</v>
      </c>
      <c r="E3" s="110" t="s">
        <v>278</v>
      </c>
      <c r="F3" s="111"/>
      <c r="G3" s="111"/>
      <c r="H3" s="112" t="s">
        <v>186</v>
      </c>
      <c r="I3" s="112"/>
      <c r="J3" s="112"/>
      <c r="K3" s="171"/>
    </row>
    <row r="4" s="97" customFormat="1" spans="1:11">
      <c r="A4" s="113" t="s">
        <v>39</v>
      </c>
      <c r="B4" s="114">
        <v>3</v>
      </c>
      <c r="C4" s="114">
        <v>6</v>
      </c>
      <c r="D4" s="115" t="s">
        <v>187</v>
      </c>
      <c r="E4" s="111"/>
      <c r="F4" s="111"/>
      <c r="G4" s="111"/>
      <c r="H4" s="115" t="s">
        <v>188</v>
      </c>
      <c r="I4" s="115"/>
      <c r="J4" s="134" t="s">
        <v>32</v>
      </c>
      <c r="K4" s="172" t="s">
        <v>33</v>
      </c>
    </row>
    <row r="5" s="97" customFormat="1" spans="1:11">
      <c r="A5" s="113" t="s">
        <v>189</v>
      </c>
      <c r="B5" s="108">
        <v>3</v>
      </c>
      <c r="C5" s="108"/>
      <c r="D5" s="109" t="s">
        <v>190</v>
      </c>
      <c r="E5" s="109" t="s">
        <v>279</v>
      </c>
      <c r="F5" s="109" t="s">
        <v>280</v>
      </c>
      <c r="G5" s="109" t="s">
        <v>281</v>
      </c>
      <c r="H5" s="115" t="s">
        <v>194</v>
      </c>
      <c r="I5" s="115"/>
      <c r="J5" s="134" t="s">
        <v>32</v>
      </c>
      <c r="K5" s="172" t="s">
        <v>33</v>
      </c>
    </row>
    <row r="6" s="97" customFormat="1" spans="1:11">
      <c r="A6" s="116" t="s">
        <v>195</v>
      </c>
      <c r="B6" s="117">
        <v>126</v>
      </c>
      <c r="C6" s="117"/>
      <c r="D6" s="118"/>
      <c r="E6" s="119"/>
      <c r="F6" s="120"/>
      <c r="G6" s="118"/>
      <c r="H6" s="121" t="s">
        <v>197</v>
      </c>
      <c r="I6" s="121"/>
      <c r="J6" s="120" t="s">
        <v>32</v>
      </c>
      <c r="K6" s="173" t="s">
        <v>33</v>
      </c>
    </row>
    <row r="7" s="97" customFormat="1" spans="1:11">
      <c r="A7" s="122" t="s">
        <v>198</v>
      </c>
      <c r="B7" s="123" t="s">
        <v>271</v>
      </c>
      <c r="C7" s="123"/>
      <c r="D7" s="122" t="s">
        <v>196</v>
      </c>
      <c r="E7" s="124">
        <v>3295</v>
      </c>
      <c r="F7" s="125"/>
      <c r="G7" s="122"/>
      <c r="H7" s="126"/>
      <c r="I7" s="174"/>
      <c r="J7" s="125"/>
      <c r="K7" s="125"/>
    </row>
    <row r="8" s="97" customFormat="1" spans="1:11">
      <c r="A8" s="122" t="s">
        <v>198</v>
      </c>
      <c r="B8" s="123" t="s">
        <v>282</v>
      </c>
      <c r="C8" s="123"/>
      <c r="D8" s="122" t="s">
        <v>196</v>
      </c>
      <c r="E8" s="127"/>
      <c r="F8" s="124">
        <v>2193</v>
      </c>
      <c r="G8" s="122"/>
      <c r="H8" s="126"/>
      <c r="I8" s="174"/>
      <c r="J8" s="125"/>
      <c r="K8" s="125"/>
    </row>
    <row r="9" s="97" customFormat="1" spans="1:11">
      <c r="A9" s="122" t="s">
        <v>198</v>
      </c>
      <c r="B9" s="124" t="s">
        <v>283</v>
      </c>
      <c r="C9" s="124"/>
      <c r="D9" s="122" t="s">
        <v>196</v>
      </c>
      <c r="E9" s="127"/>
      <c r="F9" s="125"/>
      <c r="G9" s="128">
        <v>1006</v>
      </c>
      <c r="H9" s="129"/>
      <c r="I9" s="127"/>
      <c r="J9" s="127"/>
      <c r="K9" s="127"/>
    </row>
    <row r="10" s="97" customFormat="1" spans="1:11">
      <c r="A10" s="130" t="s">
        <v>200</v>
      </c>
      <c r="B10" s="131" t="s">
        <v>201</v>
      </c>
      <c r="C10" s="131" t="s">
        <v>202</v>
      </c>
      <c r="D10" s="131" t="s">
        <v>203</v>
      </c>
      <c r="E10" s="131" t="s">
        <v>204</v>
      </c>
      <c r="F10" s="131" t="s">
        <v>205</v>
      </c>
      <c r="G10" s="132"/>
      <c r="H10" s="133"/>
      <c r="I10" s="133"/>
      <c r="J10" s="133"/>
      <c r="K10" s="175"/>
    </row>
    <row r="11" s="97" customFormat="1" spans="1:11">
      <c r="A11" s="113" t="s">
        <v>206</v>
      </c>
      <c r="B11" s="115"/>
      <c r="C11" s="134" t="s">
        <v>32</v>
      </c>
      <c r="D11" s="134" t="s">
        <v>33</v>
      </c>
      <c r="E11" s="109" t="s">
        <v>207</v>
      </c>
      <c r="F11" s="135" t="s">
        <v>208</v>
      </c>
      <c r="G11" s="136"/>
      <c r="H11" s="137"/>
      <c r="I11" s="137"/>
      <c r="J11" s="137"/>
      <c r="K11" s="176"/>
    </row>
    <row r="12" s="97" customFormat="1" spans="1:11">
      <c r="A12" s="113" t="s">
        <v>209</v>
      </c>
      <c r="B12" s="115"/>
      <c r="C12" s="134" t="s">
        <v>32</v>
      </c>
      <c r="D12" s="134" t="s">
        <v>33</v>
      </c>
      <c r="E12" s="109" t="s">
        <v>210</v>
      </c>
      <c r="F12" s="135" t="s">
        <v>211</v>
      </c>
      <c r="G12" s="136" t="s">
        <v>212</v>
      </c>
      <c r="H12" s="137"/>
      <c r="I12" s="137"/>
      <c r="J12" s="137"/>
      <c r="K12" s="176"/>
    </row>
    <row r="13" s="97" customFormat="1" spans="1:11">
      <c r="A13" s="138" t="s">
        <v>163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77"/>
    </row>
    <row r="14" s="97" customFormat="1" spans="1:11">
      <c r="A14" s="107" t="s">
        <v>57</v>
      </c>
      <c r="B14" s="134" t="s">
        <v>53</v>
      </c>
      <c r="C14" s="134" t="s">
        <v>54</v>
      </c>
      <c r="D14" s="135"/>
      <c r="E14" s="109" t="s">
        <v>55</v>
      </c>
      <c r="F14" s="134" t="s">
        <v>53</v>
      </c>
      <c r="G14" s="134" t="s">
        <v>54</v>
      </c>
      <c r="H14" s="134"/>
      <c r="I14" s="109" t="s">
        <v>213</v>
      </c>
      <c r="J14" s="134" t="s">
        <v>53</v>
      </c>
      <c r="K14" s="172" t="s">
        <v>54</v>
      </c>
    </row>
    <row r="15" s="97" customFormat="1" spans="1:11">
      <c r="A15" s="107" t="s">
        <v>60</v>
      </c>
      <c r="B15" s="134" t="s">
        <v>53</v>
      </c>
      <c r="C15" s="134" t="s">
        <v>54</v>
      </c>
      <c r="D15" s="135"/>
      <c r="E15" s="109" t="s">
        <v>65</v>
      </c>
      <c r="F15" s="134" t="s">
        <v>53</v>
      </c>
      <c r="G15" s="134" t="s">
        <v>54</v>
      </c>
      <c r="H15" s="134"/>
      <c r="I15" s="109" t="s">
        <v>214</v>
      </c>
      <c r="J15" s="134" t="s">
        <v>53</v>
      </c>
      <c r="K15" s="172" t="s">
        <v>54</v>
      </c>
    </row>
    <row r="16" s="97" customFormat="1" ht="15.75" spans="1:11">
      <c r="A16" s="140" t="s">
        <v>215</v>
      </c>
      <c r="B16" s="141" t="s">
        <v>53</v>
      </c>
      <c r="C16" s="141" t="s">
        <v>54</v>
      </c>
      <c r="D16" s="142"/>
      <c r="E16" s="143" t="s">
        <v>216</v>
      </c>
      <c r="F16" s="141" t="s">
        <v>53</v>
      </c>
      <c r="G16" s="141" t="s">
        <v>54</v>
      </c>
      <c r="H16" s="141"/>
      <c r="I16" s="143" t="s">
        <v>217</v>
      </c>
      <c r="J16" s="141" t="s">
        <v>53</v>
      </c>
      <c r="K16" s="178" t="s">
        <v>54</v>
      </c>
    </row>
    <row r="17" s="97" customFormat="1" ht="15.75" spans="1:11">
      <c r="A17" s="144"/>
      <c r="B17" s="145"/>
      <c r="C17" s="145"/>
      <c r="D17" s="146"/>
      <c r="E17" s="144"/>
      <c r="F17" s="145"/>
      <c r="G17" s="145"/>
      <c r="H17" s="145"/>
      <c r="I17" s="144"/>
      <c r="J17" s="145"/>
      <c r="K17" s="145"/>
    </row>
    <row r="18" s="98" customFormat="1" spans="1:11">
      <c r="A18" s="101" t="s">
        <v>218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79"/>
    </row>
    <row r="19" s="97" customFormat="1" spans="1:11">
      <c r="A19" s="113" t="s">
        <v>219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80"/>
    </row>
    <row r="20" s="97" customFormat="1" spans="1:11">
      <c r="A20" s="113" t="s">
        <v>284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80"/>
    </row>
    <row r="21" s="97" customFormat="1" spans="1:11">
      <c r="A21" s="148" t="s">
        <v>285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72"/>
    </row>
    <row r="22" s="97" customFormat="1" spans="1:11">
      <c r="A22" s="149" t="s">
        <v>286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1"/>
    </row>
    <row r="23" s="97" customFormat="1" spans="1:11">
      <c r="A23" s="149" t="s">
        <v>287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81"/>
    </row>
    <row r="24" s="97" customFormat="1" spans="1:11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81"/>
    </row>
    <row r="25" s="97" customFormat="1" spans="1:11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82"/>
    </row>
    <row r="26" s="97" customFormat="1" spans="1:11">
      <c r="A26" s="113" t="s">
        <v>95</v>
      </c>
      <c r="B26" s="115"/>
      <c r="C26" s="134" t="s">
        <v>32</v>
      </c>
      <c r="D26" s="134" t="s">
        <v>33</v>
      </c>
      <c r="E26" s="112"/>
      <c r="F26" s="112"/>
      <c r="G26" s="112"/>
      <c r="H26" s="112"/>
      <c r="I26" s="112"/>
      <c r="J26" s="112"/>
      <c r="K26" s="171"/>
    </row>
    <row r="27" s="97" customFormat="1" ht="15.75" spans="1:11">
      <c r="A27" s="153" t="s">
        <v>224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83"/>
    </row>
    <row r="28" s="97" customFormat="1" ht="15.75" spans="1:11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</row>
    <row r="29" s="97" customFormat="1" spans="1:11">
      <c r="A29" s="156" t="s">
        <v>225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4"/>
    </row>
    <row r="30" s="97" customFormat="1" spans="1:11">
      <c r="A30" s="158" t="s">
        <v>33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5"/>
    </row>
    <row r="31" s="97" customForma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5"/>
    </row>
    <row r="32" s="97" customForma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5"/>
    </row>
    <row r="33" s="97" customForma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5"/>
    </row>
    <row r="34" s="97" customForma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5"/>
    </row>
    <row r="35" s="97" customFormat="1" ht="23.1" customHeight="1" spans="1:11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85"/>
    </row>
    <row r="36" s="97" customFormat="1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81"/>
    </row>
    <row r="37" s="97" customFormat="1" ht="23.1" customHeight="1" spans="1:11">
      <c r="A37" s="160"/>
      <c r="B37" s="150"/>
      <c r="C37" s="150"/>
      <c r="D37" s="150"/>
      <c r="E37" s="150"/>
      <c r="F37" s="150"/>
      <c r="G37" s="150"/>
      <c r="H37" s="150"/>
      <c r="I37" s="150"/>
      <c r="J37" s="150"/>
      <c r="K37" s="181"/>
    </row>
    <row r="38" s="97" customFormat="1" ht="23.1" customHeight="1" spans="1:11">
      <c r="A38" s="161"/>
      <c r="B38" s="162"/>
      <c r="C38" s="162"/>
      <c r="D38" s="162"/>
      <c r="E38" s="162"/>
      <c r="F38" s="162"/>
      <c r="G38" s="162"/>
      <c r="H38" s="162"/>
      <c r="I38" s="162"/>
      <c r="J38" s="162"/>
      <c r="K38" s="186"/>
    </row>
    <row r="39" s="97" customFormat="1" ht="18.75" customHeight="1" spans="1:11">
      <c r="A39" s="163" t="s">
        <v>226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87"/>
    </row>
    <row r="40" s="99" customFormat="1" ht="18.75" customHeight="1" spans="1:11">
      <c r="A40" s="113" t="s">
        <v>227</v>
      </c>
      <c r="B40" s="115"/>
      <c r="C40" s="115"/>
      <c r="D40" s="112" t="s">
        <v>228</v>
      </c>
      <c r="E40" s="112"/>
      <c r="F40" s="165" t="s">
        <v>229</v>
      </c>
      <c r="G40" s="166"/>
      <c r="H40" s="115" t="s">
        <v>230</v>
      </c>
      <c r="I40" s="115"/>
      <c r="J40" s="115" t="s">
        <v>231</v>
      </c>
      <c r="K40" s="180"/>
    </row>
    <row r="41" s="97" customFormat="1" ht="18.75" customHeight="1" spans="1:13">
      <c r="A41" s="113" t="s">
        <v>96</v>
      </c>
      <c r="B41" s="115" t="s">
        <v>232</v>
      </c>
      <c r="C41" s="115"/>
      <c r="D41" s="115"/>
      <c r="E41" s="115"/>
      <c r="F41" s="115"/>
      <c r="G41" s="115"/>
      <c r="H41" s="115"/>
      <c r="I41" s="115"/>
      <c r="J41" s="115"/>
      <c r="K41" s="180"/>
      <c r="M41" s="99"/>
    </row>
    <row r="42" s="97" customFormat="1" ht="30.95" customHeight="1" spans="1:11">
      <c r="A42" s="113" t="s">
        <v>288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80"/>
    </row>
    <row r="43" s="97" customFormat="1" ht="18.75" customHeight="1" spans="1:11">
      <c r="A43" s="113"/>
      <c r="B43" s="115"/>
      <c r="C43" s="115"/>
      <c r="D43" s="115"/>
      <c r="E43" s="115"/>
      <c r="F43" s="115"/>
      <c r="G43" s="115"/>
      <c r="H43" s="115"/>
      <c r="I43" s="115"/>
      <c r="J43" s="115"/>
      <c r="K43" s="180"/>
    </row>
    <row r="44" s="97" customFormat="1" ht="32.1" customHeight="1" spans="1:11">
      <c r="A44" s="140" t="s">
        <v>107</v>
      </c>
      <c r="B44" s="167" t="s">
        <v>234</v>
      </c>
      <c r="C44" s="167"/>
      <c r="D44" s="143" t="s">
        <v>235</v>
      </c>
      <c r="E44" s="142" t="s">
        <v>113</v>
      </c>
      <c r="F44" s="143" t="s">
        <v>110</v>
      </c>
      <c r="G44" s="168" t="s">
        <v>236</v>
      </c>
      <c r="H44" s="169" t="s">
        <v>111</v>
      </c>
      <c r="I44" s="169"/>
      <c r="J44" s="167" t="s">
        <v>116</v>
      </c>
      <c r="K44" s="188"/>
    </row>
    <row r="45" s="97" customFormat="1" ht="16.5" customHeight="1"/>
    <row r="46" s="97" customFormat="1" ht="16.5" customHeight="1"/>
    <row r="47" s="97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474980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5" sqref="N5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289</v>
      </c>
      <c r="K5" s="84" t="s">
        <v>290</v>
      </c>
      <c r="L5" s="84" t="s">
        <v>88</v>
      </c>
      <c r="M5" s="84" t="s">
        <v>88</v>
      </c>
      <c r="N5" s="85" t="s">
        <v>289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237</v>
      </c>
      <c r="J6" s="86" t="s">
        <v>238</v>
      </c>
      <c r="K6" s="86" t="s">
        <v>239</v>
      </c>
      <c r="L6" s="86" t="s">
        <v>240</v>
      </c>
      <c r="M6" s="86" t="s">
        <v>241</v>
      </c>
      <c r="N6" s="87" t="s">
        <v>242</v>
      </c>
    </row>
    <row r="7" s="52" customFormat="1" ht="29.1" customHeight="1" spans="1:14">
      <c r="A7" s="65" t="s">
        <v>133</v>
      </c>
      <c r="B7" s="66">
        <f>C7-4</f>
        <v>82</v>
      </c>
      <c r="C7" s="66">
        <f>D7-4</f>
        <v>86</v>
      </c>
      <c r="D7" s="67" t="s">
        <v>134</v>
      </c>
      <c r="E7" s="66">
        <f>D7+4</f>
        <v>94</v>
      </c>
      <c r="F7" s="66">
        <f>E7+5</f>
        <v>99</v>
      </c>
      <c r="G7" s="66">
        <f>F7+6</f>
        <v>105</v>
      </c>
      <c r="H7" s="61"/>
      <c r="I7" s="88" t="s">
        <v>242</v>
      </c>
      <c r="J7" s="88" t="s">
        <v>243</v>
      </c>
      <c r="K7" s="88" t="s">
        <v>244</v>
      </c>
      <c r="L7" s="88" t="s">
        <v>245</v>
      </c>
      <c r="M7" s="88" t="s">
        <v>242</v>
      </c>
      <c r="N7" s="89" t="s">
        <v>246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247</v>
      </c>
      <c r="J8" s="88" t="s">
        <v>248</v>
      </c>
      <c r="K8" s="88" t="s">
        <v>249</v>
      </c>
      <c r="L8" s="88" t="s">
        <v>238</v>
      </c>
      <c r="M8" s="88" t="s">
        <v>250</v>
      </c>
      <c r="N8" s="90" t="s">
        <v>242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251</v>
      </c>
      <c r="J9" s="86" t="s">
        <v>252</v>
      </c>
      <c r="K9" s="86" t="s">
        <v>253</v>
      </c>
      <c r="L9" s="86" t="s">
        <v>254</v>
      </c>
      <c r="M9" s="86" t="s">
        <v>255</v>
      </c>
      <c r="N9" s="91" t="s">
        <v>256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238</v>
      </c>
      <c r="J10" s="88" t="s">
        <v>238</v>
      </c>
      <c r="K10" s="88" t="s">
        <v>238</v>
      </c>
      <c r="L10" s="88" t="s">
        <v>251</v>
      </c>
      <c r="M10" s="88" t="s">
        <v>257</v>
      </c>
      <c r="N10" s="90" t="s">
        <v>258</v>
      </c>
    </row>
    <row r="11" s="52" customFormat="1" ht="29.1" customHeight="1" spans="1:14">
      <c r="A11" s="65" t="s">
        <v>145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238</v>
      </c>
      <c r="J11" s="88" t="s">
        <v>238</v>
      </c>
      <c r="K11" s="88" t="s">
        <v>259</v>
      </c>
      <c r="L11" s="88" t="s">
        <v>238</v>
      </c>
      <c r="M11" s="88" t="s">
        <v>259</v>
      </c>
      <c r="N11" s="90" t="s">
        <v>260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261</v>
      </c>
      <c r="J12" s="88" t="s">
        <v>262</v>
      </c>
      <c r="K12" s="88" t="s">
        <v>238</v>
      </c>
      <c r="L12" s="88" t="s">
        <v>252</v>
      </c>
      <c r="M12" s="88" t="s">
        <v>257</v>
      </c>
      <c r="N12" s="90" t="s">
        <v>259</v>
      </c>
    </row>
    <row r="13" s="52" customFormat="1" ht="29.1" customHeight="1" spans="1:14">
      <c r="A13" s="65" t="s">
        <v>151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263</v>
      </c>
      <c r="J13" s="88" t="s">
        <v>264</v>
      </c>
      <c r="K13" s="88" t="s">
        <v>265</v>
      </c>
      <c r="L13" s="88" t="s">
        <v>266</v>
      </c>
      <c r="M13" s="88" t="s">
        <v>255</v>
      </c>
      <c r="N13" s="90" t="s">
        <v>252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267</v>
      </c>
      <c r="J18" s="96"/>
      <c r="K18" s="78" t="s">
        <v>154</v>
      </c>
      <c r="L18" s="78"/>
      <c r="M18" s="78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K20" sqref="K20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292</v>
      </c>
      <c r="B2" s="5" t="s">
        <v>293</v>
      </c>
      <c r="C2" s="5" t="s">
        <v>294</v>
      </c>
      <c r="D2" s="5" t="s">
        <v>295</v>
      </c>
      <c r="E2" s="5" t="s">
        <v>296</v>
      </c>
      <c r="F2" s="5" t="s">
        <v>297</v>
      </c>
      <c r="G2" s="5" t="s">
        <v>298</v>
      </c>
      <c r="H2" s="5" t="s">
        <v>299</v>
      </c>
      <c r="I2" s="4" t="s">
        <v>300</v>
      </c>
      <c r="J2" s="4" t="s">
        <v>301</v>
      </c>
      <c r="K2" s="4" t="s">
        <v>302</v>
      </c>
      <c r="L2" s="4" t="s">
        <v>303</v>
      </c>
      <c r="M2" s="4" t="s">
        <v>304</v>
      </c>
      <c r="N2" s="5" t="s">
        <v>305</v>
      </c>
      <c r="O2" s="5" t="s">
        <v>306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307</v>
      </c>
      <c r="J3" s="4" t="s">
        <v>307</v>
      </c>
      <c r="K3" s="4" t="s">
        <v>307</v>
      </c>
      <c r="L3" s="4" t="s">
        <v>307</v>
      </c>
      <c r="M3" s="4" t="s">
        <v>307</v>
      </c>
      <c r="N3" s="7"/>
      <c r="O3" s="7"/>
    </row>
    <row r="4" spans="1:15">
      <c r="A4" s="9">
        <v>1</v>
      </c>
      <c r="B4" s="41" t="s">
        <v>308</v>
      </c>
      <c r="C4" s="10" t="s">
        <v>309</v>
      </c>
      <c r="D4" s="42" t="s">
        <v>88</v>
      </c>
      <c r="E4" s="43" t="s">
        <v>310</v>
      </c>
      <c r="F4" s="10" t="s">
        <v>311</v>
      </c>
      <c r="G4" s="44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1" t="s">
        <v>312</v>
      </c>
      <c r="C5" s="10"/>
      <c r="D5" s="45"/>
      <c r="E5" s="43"/>
      <c r="F5" s="10"/>
      <c r="G5" s="44"/>
      <c r="H5" s="10"/>
      <c r="I5" s="10"/>
      <c r="J5" s="10"/>
      <c r="K5" s="10"/>
      <c r="L5" s="10"/>
      <c r="M5" s="10"/>
      <c r="N5" s="10"/>
      <c r="O5" s="10"/>
    </row>
    <row r="6" spans="1:15">
      <c r="A6" s="9">
        <v>3</v>
      </c>
      <c r="B6" s="41" t="s">
        <v>313</v>
      </c>
      <c r="C6" s="10"/>
      <c r="D6" s="46" t="s">
        <v>314</v>
      </c>
      <c r="E6" s="43"/>
      <c r="F6" s="10"/>
      <c r="G6" s="44"/>
      <c r="H6" s="10"/>
      <c r="I6" s="10">
        <v>5</v>
      </c>
      <c r="J6" s="10"/>
      <c r="K6" s="10">
        <v>6</v>
      </c>
      <c r="L6" s="10"/>
      <c r="M6" s="10"/>
      <c r="N6" s="10"/>
      <c r="O6" s="10"/>
    </row>
    <row r="7" spans="1:15">
      <c r="A7" s="9">
        <v>4</v>
      </c>
      <c r="B7" s="41" t="s">
        <v>315</v>
      </c>
      <c r="C7" s="10"/>
      <c r="D7" s="47" t="s">
        <v>316</v>
      </c>
      <c r="E7" s="43"/>
      <c r="F7" s="10"/>
      <c r="G7" s="44"/>
      <c r="H7" s="10"/>
      <c r="I7" s="10"/>
      <c r="J7" s="10"/>
      <c r="K7" s="10">
        <v>7</v>
      </c>
      <c r="L7" s="10"/>
      <c r="M7" s="10"/>
      <c r="N7" s="10"/>
      <c r="O7" s="10"/>
    </row>
    <row r="8" spans="1:15">
      <c r="A8" s="9">
        <v>5</v>
      </c>
      <c r="B8" s="48" t="s">
        <v>317</v>
      </c>
      <c r="C8" s="10"/>
      <c r="D8" s="49" t="s">
        <v>316</v>
      </c>
      <c r="E8" s="43"/>
      <c r="F8" s="10"/>
      <c r="G8" s="50"/>
      <c r="H8" s="9"/>
      <c r="I8" s="10"/>
      <c r="J8" s="10"/>
      <c r="K8" s="10">
        <v>8</v>
      </c>
      <c r="L8" s="10"/>
      <c r="M8" s="10"/>
      <c r="N8" s="9"/>
      <c r="O8" s="9"/>
    </row>
    <row r="9" spans="1:15">
      <c r="A9" s="9">
        <v>6</v>
      </c>
      <c r="B9" s="48" t="s">
        <v>318</v>
      </c>
      <c r="C9" s="10"/>
      <c r="D9" s="50" t="s">
        <v>319</v>
      </c>
      <c r="E9" s="43"/>
      <c r="F9" s="10"/>
      <c r="G9" s="50"/>
      <c r="H9" s="9"/>
      <c r="I9" s="9">
        <v>1</v>
      </c>
      <c r="J9" s="9"/>
      <c r="K9" s="9">
        <v>6</v>
      </c>
      <c r="L9" s="9"/>
      <c r="M9" s="9"/>
      <c r="N9" s="9"/>
      <c r="O9" s="9"/>
    </row>
    <row r="10" spans="1:15">
      <c r="A10" s="9">
        <v>7</v>
      </c>
      <c r="B10" s="48" t="s">
        <v>320</v>
      </c>
      <c r="C10" s="10"/>
      <c r="D10" s="50" t="s">
        <v>321</v>
      </c>
      <c r="E10" s="43"/>
      <c r="F10" s="10"/>
      <c r="G10" s="50"/>
      <c r="H10" s="9"/>
      <c r="I10" s="9">
        <v>2</v>
      </c>
      <c r="J10" s="9"/>
      <c r="K10" s="9">
        <v>2</v>
      </c>
      <c r="L10" s="50"/>
      <c r="M10" s="9"/>
      <c r="N10" s="9"/>
      <c r="O10" s="9"/>
    </row>
    <row r="11" spans="1:15">
      <c r="A11" s="9">
        <v>8</v>
      </c>
      <c r="B11" s="48" t="s">
        <v>322</v>
      </c>
      <c r="C11" s="10"/>
      <c r="D11" s="50" t="s">
        <v>321</v>
      </c>
      <c r="E11" s="43"/>
      <c r="F11" s="10"/>
      <c r="G11" s="50"/>
      <c r="H11" s="9"/>
      <c r="I11" s="9">
        <v>1</v>
      </c>
      <c r="J11" s="9"/>
      <c r="K11" s="9">
        <v>3</v>
      </c>
      <c r="L11" s="50"/>
      <c r="M11" s="9"/>
      <c r="N11" s="9"/>
      <c r="O11" s="9"/>
    </row>
    <row r="12" spans="1:15">
      <c r="A12" s="9">
        <v>9</v>
      </c>
      <c r="B12" s="48" t="s">
        <v>323</v>
      </c>
      <c r="C12" s="10"/>
      <c r="D12" s="50" t="s">
        <v>324</v>
      </c>
      <c r="E12" s="43"/>
      <c r="F12" s="10"/>
      <c r="G12" s="50"/>
      <c r="H12" s="9"/>
      <c r="I12" s="9">
        <v>1</v>
      </c>
      <c r="J12" s="9"/>
      <c r="K12" s="9">
        <v>7</v>
      </c>
      <c r="L12" s="50"/>
      <c r="M12" s="9"/>
      <c r="N12" s="9"/>
      <c r="O12" s="9"/>
    </row>
    <row r="13" customFormat="1" spans="1:15">
      <c r="A13" s="9">
        <v>10</v>
      </c>
      <c r="B13" s="51" t="s">
        <v>325</v>
      </c>
      <c r="C13" s="10"/>
      <c r="D13" s="50" t="s">
        <v>90</v>
      </c>
      <c r="E13" s="43"/>
      <c r="F13" s="10"/>
      <c r="G13" s="51"/>
      <c r="H13" s="51"/>
      <c r="I13" s="50">
        <v>1</v>
      </c>
      <c r="J13" s="9"/>
      <c r="K13" s="9">
        <v>2</v>
      </c>
      <c r="L13" s="51"/>
      <c r="M13" s="50"/>
      <c r="N13" s="51"/>
      <c r="O13" s="50"/>
    </row>
    <row r="14" s="2" customFormat="1" ht="17.5" spans="1:15">
      <c r="A14" s="11" t="s">
        <v>326</v>
      </c>
      <c r="B14" s="12"/>
      <c r="C14" s="12"/>
      <c r="D14" s="13"/>
      <c r="E14" s="14"/>
      <c r="F14" s="25"/>
      <c r="G14" s="25"/>
      <c r="H14" s="25"/>
      <c r="I14" s="20"/>
      <c r="J14" s="11" t="s">
        <v>327</v>
      </c>
      <c r="K14" s="12"/>
      <c r="L14" s="12"/>
      <c r="M14" s="13"/>
      <c r="N14" s="12"/>
      <c r="O14" s="19"/>
    </row>
    <row r="15" ht="45" customHeight="1" spans="1:15">
      <c r="A15" s="15" t="s">
        <v>328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9">
    <mergeCell ref="A1:O1"/>
    <mergeCell ref="A14:D14"/>
    <mergeCell ref="E14:I14"/>
    <mergeCell ref="J14:M14"/>
    <mergeCell ref="A15:O15"/>
    <mergeCell ref="A2:A3"/>
    <mergeCell ref="B2:B3"/>
    <mergeCell ref="C2:C3"/>
    <mergeCell ref="C4:C13"/>
    <mergeCell ref="D2:D3"/>
    <mergeCell ref="D4:D5"/>
    <mergeCell ref="E2:E3"/>
    <mergeCell ref="E4:E13"/>
    <mergeCell ref="F2:F3"/>
    <mergeCell ref="F4:F13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7" sqref="F17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292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330</v>
      </c>
      <c r="H2" s="4"/>
      <c r="I2" s="4" t="s">
        <v>331</v>
      </c>
      <c r="J2" s="4"/>
      <c r="K2" s="6" t="s">
        <v>332</v>
      </c>
      <c r="L2" s="38" t="s">
        <v>333</v>
      </c>
      <c r="M2" s="17" t="s">
        <v>334</v>
      </c>
    </row>
    <row r="3" s="1" customFormat="1" ht="16.5" spans="1:13">
      <c r="A3" s="4"/>
      <c r="B3" s="7"/>
      <c r="C3" s="7"/>
      <c r="D3" s="7"/>
      <c r="E3" s="7"/>
      <c r="F3" s="7"/>
      <c r="G3" s="4" t="s">
        <v>335</v>
      </c>
      <c r="H3" s="4" t="s">
        <v>336</v>
      </c>
      <c r="I3" s="4" t="s">
        <v>335</v>
      </c>
      <c r="J3" s="4" t="s">
        <v>336</v>
      </c>
      <c r="K3" s="8"/>
      <c r="L3" s="39"/>
      <c r="M3" s="18"/>
    </row>
    <row r="4" spans="1:13">
      <c r="A4" s="9">
        <v>1</v>
      </c>
      <c r="B4" s="9" t="s">
        <v>311</v>
      </c>
      <c r="C4" s="10" t="s">
        <v>308</v>
      </c>
      <c r="D4" s="10" t="s">
        <v>309</v>
      </c>
      <c r="E4" s="10" t="s">
        <v>88</v>
      </c>
      <c r="F4" s="37" t="s">
        <v>337</v>
      </c>
      <c r="G4" s="10">
        <v>0.5</v>
      </c>
      <c r="H4" s="10">
        <v>0</v>
      </c>
      <c r="I4" s="10"/>
      <c r="J4" s="10"/>
      <c r="K4" s="10"/>
      <c r="L4" s="10"/>
      <c r="M4" s="10"/>
    </row>
    <row r="5" spans="1:13">
      <c r="A5" s="9">
        <v>2</v>
      </c>
      <c r="B5" s="9" t="s">
        <v>311</v>
      </c>
      <c r="C5" s="10" t="s">
        <v>338</v>
      </c>
      <c r="D5" s="10" t="s">
        <v>309</v>
      </c>
      <c r="E5" s="10" t="s">
        <v>88</v>
      </c>
      <c r="F5" s="37" t="s">
        <v>337</v>
      </c>
      <c r="G5" s="10">
        <v>0.5</v>
      </c>
      <c r="H5" s="10">
        <v>0</v>
      </c>
      <c r="I5" s="10"/>
      <c r="J5" s="10"/>
      <c r="K5" s="10"/>
      <c r="L5" s="10"/>
      <c r="M5" s="10"/>
    </row>
    <row r="6" spans="1:13">
      <c r="A6" s="9">
        <v>3</v>
      </c>
      <c r="B6" s="9" t="s">
        <v>311</v>
      </c>
      <c r="C6" s="10" t="s">
        <v>339</v>
      </c>
      <c r="D6" s="10" t="s">
        <v>309</v>
      </c>
      <c r="E6" s="10" t="s">
        <v>90</v>
      </c>
      <c r="F6" s="37" t="s">
        <v>337</v>
      </c>
      <c r="G6" s="10">
        <v>0.5</v>
      </c>
      <c r="H6" s="10">
        <v>0</v>
      </c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37"/>
      <c r="G7" s="10"/>
      <c r="H7" s="10"/>
      <c r="I7" s="10"/>
      <c r="J7" s="10"/>
      <c r="K7" s="9"/>
      <c r="L7" s="9"/>
      <c r="M7" s="9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="2" customFormat="1" ht="17.5" hidden="1" spans="1:13">
      <c r="A9" s="9"/>
      <c r="B9" s="9"/>
      <c r="C9" s="12"/>
      <c r="D9" s="12"/>
      <c r="E9" s="13"/>
      <c r="F9" s="10"/>
      <c r="G9" s="20"/>
      <c r="H9" s="11"/>
      <c r="I9" s="12"/>
      <c r="J9" s="12"/>
      <c r="K9" s="13"/>
      <c r="L9" s="40"/>
      <c r="M9" s="19"/>
    </row>
    <row r="10" s="2" customFormat="1" ht="18" hidden="1" customHeight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40"/>
      <c r="M10" s="19"/>
    </row>
    <row r="11" ht="113.25" hidden="1" customHeight="1" spans="1:13">
      <c r="A11" s="9"/>
      <c r="B11" s="9"/>
      <c r="C11" s="16"/>
      <c r="D11" s="16"/>
      <c r="E11" s="16"/>
      <c r="F11" s="10"/>
      <c r="G11" s="16"/>
      <c r="H11" s="16"/>
      <c r="I11" s="16"/>
      <c r="J11" s="16"/>
      <c r="K11" s="16"/>
      <c r="L11" s="16"/>
      <c r="M11" s="16"/>
    </row>
    <row r="12" customFormat="1" hidden="1" spans="1:6">
      <c r="A12" s="9"/>
      <c r="B12" s="9"/>
      <c r="F12" s="10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4 M5:M8 M10:M15 M16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341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26" t="s">
        <v>342</v>
      </c>
      <c r="H2" s="27"/>
      <c r="I2" s="35"/>
      <c r="J2" s="26" t="s">
        <v>343</v>
      </c>
      <c r="K2" s="27"/>
      <c r="L2" s="35"/>
      <c r="M2" s="26" t="s">
        <v>344</v>
      </c>
      <c r="N2" s="27"/>
      <c r="O2" s="35"/>
      <c r="P2" s="26" t="s">
        <v>345</v>
      </c>
      <c r="Q2" s="27"/>
      <c r="R2" s="35"/>
      <c r="S2" s="27" t="s">
        <v>346</v>
      </c>
      <c r="T2" s="27"/>
      <c r="U2" s="35"/>
      <c r="V2" s="22" t="s">
        <v>347</v>
      </c>
      <c r="W2" s="22" t="s">
        <v>306</v>
      </c>
    </row>
    <row r="3" s="1" customFormat="1" ht="16.5" spans="1:23">
      <c r="A3" s="7"/>
      <c r="B3" s="28"/>
      <c r="C3" s="28"/>
      <c r="D3" s="28"/>
      <c r="E3" s="28"/>
      <c r="F3" s="28"/>
      <c r="G3" s="4" t="s">
        <v>348</v>
      </c>
      <c r="H3" s="4" t="s">
        <v>34</v>
      </c>
      <c r="I3" s="4" t="s">
        <v>297</v>
      </c>
      <c r="J3" s="4" t="s">
        <v>348</v>
      </c>
      <c r="K3" s="4" t="s">
        <v>34</v>
      </c>
      <c r="L3" s="4" t="s">
        <v>297</v>
      </c>
      <c r="M3" s="4" t="s">
        <v>348</v>
      </c>
      <c r="N3" s="4" t="s">
        <v>34</v>
      </c>
      <c r="O3" s="4" t="s">
        <v>297</v>
      </c>
      <c r="P3" s="4" t="s">
        <v>348</v>
      </c>
      <c r="Q3" s="4" t="s">
        <v>34</v>
      </c>
      <c r="R3" s="4" t="s">
        <v>297</v>
      </c>
      <c r="S3" s="4" t="s">
        <v>348</v>
      </c>
      <c r="T3" s="4" t="s">
        <v>34</v>
      </c>
      <c r="U3" s="4" t="s">
        <v>297</v>
      </c>
      <c r="V3" s="36"/>
      <c r="W3" s="36"/>
    </row>
    <row r="4" spans="1:23">
      <c r="A4" s="29" t="s">
        <v>349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350</v>
      </c>
      <c r="H5" s="27"/>
      <c r="I5" s="35"/>
      <c r="J5" s="26" t="s">
        <v>351</v>
      </c>
      <c r="K5" s="27"/>
      <c r="L5" s="35"/>
      <c r="M5" s="26" t="s">
        <v>352</v>
      </c>
      <c r="N5" s="27"/>
      <c r="O5" s="35"/>
      <c r="P5" s="26" t="s">
        <v>353</v>
      </c>
      <c r="Q5" s="27"/>
      <c r="R5" s="35"/>
      <c r="S5" s="27" t="s">
        <v>354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348</v>
      </c>
      <c r="H6" s="4" t="s">
        <v>34</v>
      </c>
      <c r="I6" s="4" t="s">
        <v>297</v>
      </c>
      <c r="J6" s="4" t="s">
        <v>348</v>
      </c>
      <c r="K6" s="4" t="s">
        <v>34</v>
      </c>
      <c r="L6" s="4" t="s">
        <v>297</v>
      </c>
      <c r="M6" s="4" t="s">
        <v>348</v>
      </c>
      <c r="N6" s="4" t="s">
        <v>34</v>
      </c>
      <c r="O6" s="4" t="s">
        <v>297</v>
      </c>
      <c r="P6" s="4" t="s">
        <v>348</v>
      </c>
      <c r="Q6" s="4" t="s">
        <v>34</v>
      </c>
      <c r="R6" s="4" t="s">
        <v>297</v>
      </c>
      <c r="S6" s="4" t="s">
        <v>348</v>
      </c>
      <c r="T6" s="4" t="s">
        <v>34</v>
      </c>
      <c r="U6" s="4" t="s">
        <v>297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355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356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357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358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359</v>
      </c>
      <c r="B17" s="12"/>
      <c r="C17" s="12"/>
      <c r="D17" s="12"/>
      <c r="E17" s="13"/>
      <c r="F17" s="14"/>
      <c r="G17" s="20"/>
      <c r="H17" s="25"/>
      <c r="I17" s="25"/>
      <c r="J17" s="11" t="s">
        <v>327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360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362</v>
      </c>
      <c r="B2" s="22" t="s">
        <v>293</v>
      </c>
      <c r="C2" s="22" t="s">
        <v>294</v>
      </c>
      <c r="D2" s="22" t="s">
        <v>295</v>
      </c>
      <c r="E2" s="22" t="s">
        <v>296</v>
      </c>
      <c r="F2" s="22" t="s">
        <v>297</v>
      </c>
      <c r="G2" s="21" t="s">
        <v>363</v>
      </c>
      <c r="H2" s="21" t="s">
        <v>364</v>
      </c>
      <c r="I2" s="21" t="s">
        <v>365</v>
      </c>
      <c r="J2" s="21" t="s">
        <v>364</v>
      </c>
      <c r="K2" s="21" t="s">
        <v>366</v>
      </c>
      <c r="L2" s="21" t="s">
        <v>364</v>
      </c>
      <c r="M2" s="22" t="s">
        <v>347</v>
      </c>
      <c r="N2" s="22" t="s">
        <v>306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362</v>
      </c>
      <c r="B4" s="24" t="s">
        <v>367</v>
      </c>
      <c r="C4" s="24" t="s">
        <v>348</v>
      </c>
      <c r="D4" s="24" t="s">
        <v>295</v>
      </c>
      <c r="E4" s="22" t="s">
        <v>296</v>
      </c>
      <c r="F4" s="22" t="s">
        <v>297</v>
      </c>
      <c r="G4" s="21" t="s">
        <v>363</v>
      </c>
      <c r="H4" s="21" t="s">
        <v>364</v>
      </c>
      <c r="I4" s="21" t="s">
        <v>365</v>
      </c>
      <c r="J4" s="21" t="s">
        <v>364</v>
      </c>
      <c r="K4" s="21" t="s">
        <v>366</v>
      </c>
      <c r="L4" s="21" t="s">
        <v>364</v>
      </c>
      <c r="M4" s="22" t="s">
        <v>347</v>
      </c>
      <c r="N4" s="22" t="s">
        <v>306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359</v>
      </c>
      <c r="B11" s="12"/>
      <c r="C11" s="12"/>
      <c r="D11" s="13"/>
      <c r="E11" s="14"/>
      <c r="F11" s="25"/>
      <c r="G11" s="20"/>
      <c r="H11" s="25"/>
      <c r="I11" s="11" t="s">
        <v>327</v>
      </c>
      <c r="J11" s="12"/>
      <c r="K11" s="12"/>
      <c r="L11" s="12"/>
      <c r="M11" s="12"/>
      <c r="N11" s="19"/>
    </row>
    <row r="12" ht="71.25" customHeight="1" spans="1:14">
      <c r="A12" s="15" t="s">
        <v>368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341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347</v>
      </c>
      <c r="L2" s="5" t="s">
        <v>306</v>
      </c>
    </row>
    <row r="3" spans="1:12">
      <c r="A3" s="9" t="s">
        <v>349</v>
      </c>
      <c r="B3" s="9"/>
      <c r="C3" s="9" t="s">
        <v>374</v>
      </c>
      <c r="D3" s="9"/>
      <c r="E3" s="9" t="s">
        <v>375</v>
      </c>
      <c r="F3" s="10">
        <v>91247</v>
      </c>
      <c r="G3" s="10" t="s">
        <v>376</v>
      </c>
      <c r="H3" s="10"/>
      <c r="I3" s="10"/>
      <c r="J3" s="10"/>
      <c r="K3" s="10" t="s">
        <v>377</v>
      </c>
      <c r="L3" s="10"/>
    </row>
    <row r="4" spans="1:12">
      <c r="A4" s="9" t="s">
        <v>355</v>
      </c>
      <c r="B4" s="9"/>
      <c r="C4" s="9" t="s">
        <v>378</v>
      </c>
      <c r="D4" s="9"/>
      <c r="E4" s="9" t="s">
        <v>375</v>
      </c>
      <c r="F4" s="10">
        <v>91305</v>
      </c>
      <c r="G4" s="10" t="s">
        <v>379</v>
      </c>
      <c r="H4" s="10"/>
      <c r="I4" s="10"/>
      <c r="J4" s="10"/>
      <c r="K4" s="10" t="s">
        <v>377</v>
      </c>
      <c r="L4" s="10"/>
    </row>
    <row r="5" spans="1:12">
      <c r="A5" s="9" t="s">
        <v>356</v>
      </c>
      <c r="B5" s="9"/>
      <c r="C5" s="9" t="s">
        <v>380</v>
      </c>
      <c r="D5" s="9"/>
      <c r="E5" s="9" t="s">
        <v>88</v>
      </c>
      <c r="F5" s="10">
        <v>91247</v>
      </c>
      <c r="G5" s="10" t="s">
        <v>376</v>
      </c>
      <c r="H5" s="10"/>
      <c r="I5" s="10"/>
      <c r="J5" s="10"/>
      <c r="K5" s="10" t="s">
        <v>377</v>
      </c>
      <c r="L5" s="10"/>
    </row>
    <row r="6" spans="1:12">
      <c r="A6" s="9" t="s">
        <v>357</v>
      </c>
      <c r="B6" s="9"/>
      <c r="C6" s="9" t="s">
        <v>381</v>
      </c>
      <c r="D6" s="9"/>
      <c r="E6" s="9" t="s">
        <v>88</v>
      </c>
      <c r="F6" s="10">
        <v>91305</v>
      </c>
      <c r="G6" s="10" t="s">
        <v>379</v>
      </c>
      <c r="H6" s="10"/>
      <c r="I6" s="10"/>
      <c r="J6" s="10"/>
      <c r="K6" s="10" t="s">
        <v>377</v>
      </c>
      <c r="L6" s="10"/>
    </row>
    <row r="7" spans="1:12">
      <c r="A7" s="9" t="s">
        <v>358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359</v>
      </c>
      <c r="B11" s="12"/>
      <c r="C11" s="12"/>
      <c r="D11" s="12"/>
      <c r="E11" s="13"/>
      <c r="F11" s="14"/>
      <c r="G11" s="20"/>
      <c r="H11" s="11" t="s">
        <v>327</v>
      </c>
      <c r="I11" s="12"/>
      <c r="J11" s="12"/>
      <c r="K11" s="12"/>
      <c r="L11" s="19"/>
    </row>
    <row r="12" ht="79.5" customHeight="1" spans="1:12">
      <c r="A12" s="15" t="s">
        <v>382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292</v>
      </c>
      <c r="B2" s="5" t="s">
        <v>297</v>
      </c>
      <c r="C2" s="5" t="s">
        <v>348</v>
      </c>
      <c r="D2" s="5" t="s">
        <v>295</v>
      </c>
      <c r="E2" s="5" t="s">
        <v>296</v>
      </c>
      <c r="F2" s="4" t="s">
        <v>384</v>
      </c>
      <c r="G2" s="4" t="s">
        <v>331</v>
      </c>
      <c r="H2" s="6" t="s">
        <v>332</v>
      </c>
      <c r="I2" s="17" t="s">
        <v>334</v>
      </c>
    </row>
    <row r="3" s="1" customFormat="1" ht="16.5" spans="1:9">
      <c r="A3" s="4"/>
      <c r="B3" s="7"/>
      <c r="C3" s="7"/>
      <c r="D3" s="7"/>
      <c r="E3" s="7"/>
      <c r="F3" s="4" t="s">
        <v>385</v>
      </c>
      <c r="G3" s="4" t="s">
        <v>335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359</v>
      </c>
      <c r="B12" s="12"/>
      <c r="C12" s="12"/>
      <c r="D12" s="13"/>
      <c r="E12" s="14"/>
      <c r="F12" s="11" t="s">
        <v>327</v>
      </c>
      <c r="G12" s="12"/>
      <c r="H12" s="13"/>
      <c r="I12" s="19"/>
    </row>
    <row r="13" ht="52.5" customHeight="1" spans="1:9">
      <c r="A13" s="15" t="s">
        <v>386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4" workbookViewId="0">
      <selection activeCell="A49" sqref="A49:K49"/>
    </sheetView>
  </sheetViews>
  <sheetFormatPr defaultColWidth="10.375" defaultRowHeight="16.5" customHeight="1"/>
  <cols>
    <col min="1" max="9" width="10.375" style="201"/>
    <col min="10" max="10" width="8.875" style="201" customWidth="1"/>
    <col min="11" max="11" width="12" style="201" customWidth="1"/>
    <col min="12" max="16384" width="10.375" style="201"/>
  </cols>
  <sheetData>
    <row r="1" s="201" customFormat="1" ht="21.75" spans="1:11">
      <c r="A1" s="307" t="s">
        <v>17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="201" customFormat="1" ht="15.75" spans="1:11">
      <c r="A2" s="203" t="s">
        <v>18</v>
      </c>
      <c r="B2" s="204" t="s">
        <v>19</v>
      </c>
      <c r="C2" s="204"/>
      <c r="D2" s="205" t="s">
        <v>20</v>
      </c>
      <c r="E2" s="205"/>
      <c r="F2" s="204" t="s">
        <v>21</v>
      </c>
      <c r="G2" s="204"/>
      <c r="H2" s="206" t="s">
        <v>22</v>
      </c>
      <c r="I2" s="279" t="s">
        <v>23</v>
      </c>
      <c r="J2" s="279"/>
      <c r="K2" s="280"/>
    </row>
    <row r="3" s="201" customFormat="1" ht="15" spans="1:11">
      <c r="A3" s="207" t="s">
        <v>24</v>
      </c>
      <c r="B3" s="208"/>
      <c r="C3" s="209"/>
      <c r="D3" s="210" t="s">
        <v>25</v>
      </c>
      <c r="E3" s="211"/>
      <c r="F3" s="211"/>
      <c r="G3" s="212"/>
      <c r="H3" s="210" t="s">
        <v>26</v>
      </c>
      <c r="I3" s="211"/>
      <c r="J3" s="211"/>
      <c r="K3" s="212"/>
    </row>
    <row r="4" s="201" customFormat="1" ht="15" spans="1:11">
      <c r="A4" s="213" t="s">
        <v>27</v>
      </c>
      <c r="B4" s="240" t="s">
        <v>28</v>
      </c>
      <c r="C4" s="281"/>
      <c r="D4" s="213" t="s">
        <v>29</v>
      </c>
      <c r="E4" s="216"/>
      <c r="F4" s="217" t="s">
        <v>30</v>
      </c>
      <c r="G4" s="218"/>
      <c r="H4" s="213" t="s">
        <v>31</v>
      </c>
      <c r="I4" s="216"/>
      <c r="J4" s="240" t="s">
        <v>32</v>
      </c>
      <c r="K4" s="281" t="s">
        <v>33</v>
      </c>
    </row>
    <row r="5" s="201" customFormat="1" ht="15" spans="1:11">
      <c r="A5" s="219" t="s">
        <v>34</v>
      </c>
      <c r="B5" s="240" t="s">
        <v>35</v>
      </c>
      <c r="C5" s="281"/>
      <c r="D5" s="213" t="s">
        <v>36</v>
      </c>
      <c r="E5" s="216"/>
      <c r="F5" s="217" t="s">
        <v>37</v>
      </c>
      <c r="G5" s="218"/>
      <c r="H5" s="213" t="s">
        <v>38</v>
      </c>
      <c r="I5" s="216"/>
      <c r="J5" s="240" t="s">
        <v>32</v>
      </c>
      <c r="K5" s="281" t="s">
        <v>33</v>
      </c>
    </row>
    <row r="6" s="201" customFormat="1" ht="15" spans="1:11">
      <c r="A6" s="213" t="s">
        <v>39</v>
      </c>
      <c r="B6" s="222">
        <v>3</v>
      </c>
      <c r="C6" s="223">
        <v>6</v>
      </c>
      <c r="D6" s="219" t="s">
        <v>40</v>
      </c>
      <c r="E6" s="242"/>
      <c r="F6" s="217" t="s">
        <v>41</v>
      </c>
      <c r="G6" s="218"/>
      <c r="H6" s="213" t="s">
        <v>42</v>
      </c>
      <c r="I6" s="216"/>
      <c r="J6" s="240" t="s">
        <v>32</v>
      </c>
      <c r="K6" s="281" t="s">
        <v>33</v>
      </c>
    </row>
    <row r="7" s="201" customFormat="1" ht="15" spans="1:11">
      <c r="A7" s="213" t="s">
        <v>43</v>
      </c>
      <c r="B7" s="308">
        <v>5100</v>
      </c>
      <c r="C7" s="309"/>
      <c r="D7" s="219" t="s">
        <v>44</v>
      </c>
      <c r="E7" s="241"/>
      <c r="F7" s="217" t="s">
        <v>45</v>
      </c>
      <c r="G7" s="218"/>
      <c r="H7" s="213" t="s">
        <v>46</v>
      </c>
      <c r="I7" s="216"/>
      <c r="J7" s="240" t="s">
        <v>32</v>
      </c>
      <c r="K7" s="281" t="s">
        <v>33</v>
      </c>
    </row>
    <row r="8" s="201" customFormat="1" ht="15.75" spans="1:11">
      <c r="A8" s="310"/>
      <c r="B8" s="227"/>
      <c r="C8" s="228"/>
      <c r="D8" s="226" t="s">
        <v>47</v>
      </c>
      <c r="E8" s="229"/>
      <c r="F8" s="230" t="s">
        <v>48</v>
      </c>
      <c r="G8" s="231"/>
      <c r="H8" s="226" t="s">
        <v>49</v>
      </c>
      <c r="I8" s="229"/>
      <c r="J8" s="250" t="s">
        <v>32</v>
      </c>
      <c r="K8" s="283" t="s">
        <v>33</v>
      </c>
    </row>
    <row r="9" s="201" customFormat="1" ht="15.75" spans="1:11">
      <c r="A9" s="311" t="s">
        <v>50</v>
      </c>
      <c r="B9" s="312"/>
      <c r="C9" s="312"/>
      <c r="D9" s="312"/>
      <c r="E9" s="312"/>
      <c r="F9" s="312"/>
      <c r="G9" s="312"/>
      <c r="H9" s="312"/>
      <c r="I9" s="312"/>
      <c r="J9" s="312"/>
      <c r="K9" s="354"/>
    </row>
    <row r="10" s="201" customFormat="1" ht="15.75" spans="1:11">
      <c r="A10" s="313" t="s">
        <v>51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55"/>
    </row>
    <row r="11" s="201" customFormat="1" ht="15" spans="1:11">
      <c r="A11" s="315" t="s">
        <v>52</v>
      </c>
      <c r="B11" s="316" t="s">
        <v>53</v>
      </c>
      <c r="C11" s="317" t="s">
        <v>54</v>
      </c>
      <c r="D11" s="318"/>
      <c r="E11" s="319" t="s">
        <v>55</v>
      </c>
      <c r="F11" s="316" t="s">
        <v>53</v>
      </c>
      <c r="G11" s="317" t="s">
        <v>54</v>
      </c>
      <c r="H11" s="317" t="s">
        <v>56</v>
      </c>
      <c r="I11" s="319" t="s">
        <v>57</v>
      </c>
      <c r="J11" s="316" t="s">
        <v>53</v>
      </c>
      <c r="K11" s="356" t="s">
        <v>54</v>
      </c>
    </row>
    <row r="12" s="201" customFormat="1" ht="15" spans="1:11">
      <c r="A12" s="219" t="s">
        <v>58</v>
      </c>
      <c r="B12" s="239" t="s">
        <v>53</v>
      </c>
      <c r="C12" s="240" t="s">
        <v>54</v>
      </c>
      <c r="D12" s="241"/>
      <c r="E12" s="242" t="s">
        <v>59</v>
      </c>
      <c r="F12" s="239" t="s">
        <v>53</v>
      </c>
      <c r="G12" s="240" t="s">
        <v>54</v>
      </c>
      <c r="H12" s="240" t="s">
        <v>56</v>
      </c>
      <c r="I12" s="242" t="s">
        <v>60</v>
      </c>
      <c r="J12" s="239" t="s">
        <v>53</v>
      </c>
      <c r="K12" s="281" t="s">
        <v>54</v>
      </c>
    </row>
    <row r="13" s="201" customFormat="1" ht="15" spans="1:11">
      <c r="A13" s="219" t="s">
        <v>61</v>
      </c>
      <c r="B13" s="239" t="s">
        <v>53</v>
      </c>
      <c r="C13" s="240" t="s">
        <v>54</v>
      </c>
      <c r="D13" s="241"/>
      <c r="E13" s="242" t="s">
        <v>62</v>
      </c>
      <c r="F13" s="240" t="s">
        <v>63</v>
      </c>
      <c r="G13" s="240" t="s">
        <v>64</v>
      </c>
      <c r="H13" s="240" t="s">
        <v>56</v>
      </c>
      <c r="I13" s="242" t="s">
        <v>65</v>
      </c>
      <c r="J13" s="239" t="s">
        <v>53</v>
      </c>
      <c r="K13" s="281" t="s">
        <v>54</v>
      </c>
    </row>
    <row r="14" s="201" customFormat="1" ht="15.75" spans="1:11">
      <c r="A14" s="226" t="s">
        <v>66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85"/>
    </row>
    <row r="15" s="201" customFormat="1" ht="15.75" spans="1:11">
      <c r="A15" s="313" t="s">
        <v>67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55"/>
    </row>
    <row r="16" s="201" customFormat="1" ht="15" spans="1:11">
      <c r="A16" s="320" t="s">
        <v>68</v>
      </c>
      <c r="B16" s="317" t="s">
        <v>63</v>
      </c>
      <c r="C16" s="317" t="s">
        <v>64</v>
      </c>
      <c r="D16" s="321"/>
      <c r="E16" s="322" t="s">
        <v>69</v>
      </c>
      <c r="F16" s="317" t="s">
        <v>63</v>
      </c>
      <c r="G16" s="317" t="s">
        <v>64</v>
      </c>
      <c r="H16" s="323"/>
      <c r="I16" s="322" t="s">
        <v>70</v>
      </c>
      <c r="J16" s="317" t="s">
        <v>63</v>
      </c>
      <c r="K16" s="356" t="s">
        <v>64</v>
      </c>
    </row>
    <row r="17" s="201" customFormat="1" customHeight="1" spans="1:22">
      <c r="A17" s="224" t="s">
        <v>71</v>
      </c>
      <c r="B17" s="240" t="s">
        <v>63</v>
      </c>
      <c r="C17" s="240" t="s">
        <v>64</v>
      </c>
      <c r="D17" s="214"/>
      <c r="E17" s="256" t="s">
        <v>72</v>
      </c>
      <c r="F17" s="240" t="s">
        <v>63</v>
      </c>
      <c r="G17" s="240" t="s">
        <v>64</v>
      </c>
      <c r="H17" s="324"/>
      <c r="I17" s="256" t="s">
        <v>73</v>
      </c>
      <c r="J17" s="240" t="s">
        <v>63</v>
      </c>
      <c r="K17" s="281" t="s">
        <v>64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s="201" customFormat="1" ht="18" customHeight="1" spans="1:11">
      <c r="A18" s="325" t="s">
        <v>74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58"/>
    </row>
    <row r="19" s="306" customFormat="1" ht="18" customHeight="1" spans="1:11">
      <c r="A19" s="313" t="s">
        <v>75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55"/>
    </row>
    <row r="20" s="201" customFormat="1" customHeight="1" spans="1:11">
      <c r="A20" s="327" t="s">
        <v>76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59"/>
    </row>
    <row r="21" s="201" customFormat="1" ht="21.75" customHeight="1" spans="1:11">
      <c r="A21" s="329" t="s">
        <v>77</v>
      </c>
      <c r="B21" s="256" t="s">
        <v>78</v>
      </c>
      <c r="C21" s="256" t="s">
        <v>79</v>
      </c>
      <c r="D21" s="256" t="s">
        <v>80</v>
      </c>
      <c r="E21" s="256" t="s">
        <v>81</v>
      </c>
      <c r="F21" s="256" t="s">
        <v>82</v>
      </c>
      <c r="G21" s="256" t="s">
        <v>83</v>
      </c>
      <c r="H21" s="256" t="s">
        <v>84</v>
      </c>
      <c r="I21" s="256" t="s">
        <v>85</v>
      </c>
      <c r="J21" s="256" t="s">
        <v>86</v>
      </c>
      <c r="K21" s="293" t="s">
        <v>87</v>
      </c>
    </row>
    <row r="22" s="201" customFormat="1" customHeight="1" spans="1:11">
      <c r="A22" s="225" t="s">
        <v>88</v>
      </c>
      <c r="B22" s="330"/>
      <c r="C22" s="330"/>
      <c r="D22" s="330">
        <v>1</v>
      </c>
      <c r="E22" s="330">
        <v>1</v>
      </c>
      <c r="F22" s="330">
        <v>1</v>
      </c>
      <c r="G22" s="330">
        <v>1</v>
      </c>
      <c r="H22" s="330">
        <v>1</v>
      </c>
      <c r="I22" s="330">
        <v>1</v>
      </c>
      <c r="J22" s="330"/>
      <c r="K22" s="360"/>
    </row>
    <row r="23" s="201" customFormat="1" customHeight="1" spans="1:11">
      <c r="A23" s="225" t="s">
        <v>89</v>
      </c>
      <c r="B23" s="330"/>
      <c r="C23" s="330"/>
      <c r="D23" s="330">
        <v>1</v>
      </c>
      <c r="E23" s="330">
        <v>1</v>
      </c>
      <c r="F23" s="330">
        <v>1</v>
      </c>
      <c r="G23" s="330">
        <v>1</v>
      </c>
      <c r="H23" s="330">
        <v>1</v>
      </c>
      <c r="I23" s="330">
        <v>1</v>
      </c>
      <c r="J23" s="330"/>
      <c r="K23" s="361"/>
    </row>
    <row r="24" s="201" customFormat="1" customHeight="1" spans="1:11">
      <c r="A24" s="225" t="s">
        <v>90</v>
      </c>
      <c r="B24" s="330"/>
      <c r="C24" s="330"/>
      <c r="D24" s="330">
        <v>1</v>
      </c>
      <c r="E24" s="330">
        <v>1</v>
      </c>
      <c r="F24" s="330">
        <v>1</v>
      </c>
      <c r="G24" s="330">
        <v>1</v>
      </c>
      <c r="H24" s="330">
        <v>1</v>
      </c>
      <c r="I24" s="330">
        <v>1</v>
      </c>
      <c r="J24" s="330"/>
      <c r="K24" s="361"/>
    </row>
    <row r="25" s="201" customFormat="1" customHeight="1" spans="1:11">
      <c r="A25" s="225"/>
      <c r="B25" s="330"/>
      <c r="C25" s="330"/>
      <c r="D25" s="330"/>
      <c r="E25" s="330"/>
      <c r="F25" s="330"/>
      <c r="G25" s="330"/>
      <c r="H25" s="330"/>
      <c r="I25" s="330"/>
      <c r="J25" s="330"/>
      <c r="K25" s="362"/>
    </row>
    <row r="26" s="201" customFormat="1" customHeight="1" spans="1:11">
      <c r="A26" s="225"/>
      <c r="B26" s="330"/>
      <c r="C26" s="330"/>
      <c r="D26" s="330"/>
      <c r="E26" s="330"/>
      <c r="F26" s="330"/>
      <c r="G26" s="330"/>
      <c r="H26" s="330"/>
      <c r="I26" s="330"/>
      <c r="J26" s="330"/>
      <c r="K26" s="362"/>
    </row>
    <row r="27" s="201" customFormat="1" customHeight="1" spans="1:11">
      <c r="A27" s="225"/>
      <c r="B27" s="330"/>
      <c r="C27" s="330"/>
      <c r="D27" s="330"/>
      <c r="E27" s="330"/>
      <c r="F27" s="330"/>
      <c r="G27" s="330"/>
      <c r="H27" s="330"/>
      <c r="I27" s="330"/>
      <c r="J27" s="330"/>
      <c r="K27" s="362"/>
    </row>
    <row r="28" s="201" customFormat="1" customHeight="1" spans="1:11">
      <c r="A28" s="225"/>
      <c r="B28" s="330"/>
      <c r="C28" s="330"/>
      <c r="D28" s="330"/>
      <c r="E28" s="330"/>
      <c r="F28" s="330"/>
      <c r="G28" s="330"/>
      <c r="H28" s="330"/>
      <c r="I28" s="330"/>
      <c r="J28" s="330"/>
      <c r="K28" s="362"/>
    </row>
    <row r="29" s="201" customFormat="1" ht="18" customHeight="1" spans="1:11">
      <c r="A29" s="331" t="s">
        <v>91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63"/>
    </row>
    <row r="30" s="201" customFormat="1" ht="18.75" customHeight="1" spans="1:11">
      <c r="A30" s="333" t="s">
        <v>92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64"/>
    </row>
    <row r="31" s="201" customFormat="1" ht="18.75" customHeight="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65"/>
    </row>
    <row r="32" s="201" customFormat="1" ht="18" customHeight="1" spans="1:11">
      <c r="A32" s="331" t="s">
        <v>93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63"/>
    </row>
    <row r="33" s="201" customFormat="1" ht="15" spans="1:11">
      <c r="A33" s="337" t="s">
        <v>94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66"/>
    </row>
    <row r="34" s="201" customFormat="1" ht="15.75" spans="1:11">
      <c r="A34" s="113" t="s">
        <v>95</v>
      </c>
      <c r="B34" s="115"/>
      <c r="C34" s="240" t="s">
        <v>32</v>
      </c>
      <c r="D34" s="240" t="s">
        <v>33</v>
      </c>
      <c r="E34" s="339" t="s">
        <v>96</v>
      </c>
      <c r="F34" s="340"/>
      <c r="G34" s="340"/>
      <c r="H34" s="340"/>
      <c r="I34" s="340"/>
      <c r="J34" s="340"/>
      <c r="K34" s="367"/>
    </row>
    <row r="35" s="201" customFormat="1" ht="15.75" spans="1:11">
      <c r="A35" s="341" t="s">
        <v>97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s="201" customFormat="1" ht="15" spans="1:11">
      <c r="A36" s="342" t="s">
        <v>98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68"/>
    </row>
    <row r="37" s="201" customFormat="1" ht="15" spans="1:11">
      <c r="A37" s="263" t="s">
        <v>99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96"/>
    </row>
    <row r="38" s="201" customFormat="1" ht="15" spans="1:11">
      <c r="A38" s="263" t="s">
        <v>100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96"/>
    </row>
    <row r="39" s="201" customFormat="1" ht="15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6"/>
    </row>
    <row r="40" s="201" customFormat="1" ht="1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6"/>
    </row>
    <row r="41" s="201" customFormat="1" ht="1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6"/>
    </row>
    <row r="42" s="201" customFormat="1" ht="1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6"/>
    </row>
    <row r="43" s="201" customFormat="1" ht="15.75" spans="1:11">
      <c r="A43" s="258" t="s">
        <v>101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94"/>
    </row>
    <row r="44" s="201" customFormat="1" ht="15.75" spans="1:11">
      <c r="A44" s="313" t="s">
        <v>102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55"/>
    </row>
    <row r="45" s="201" customFormat="1" ht="15" spans="1:11">
      <c r="A45" s="320" t="s">
        <v>103</v>
      </c>
      <c r="B45" s="317" t="s">
        <v>63</v>
      </c>
      <c r="C45" s="317" t="s">
        <v>64</v>
      </c>
      <c r="D45" s="317" t="s">
        <v>56</v>
      </c>
      <c r="E45" s="322" t="s">
        <v>104</v>
      </c>
      <c r="F45" s="317" t="s">
        <v>63</v>
      </c>
      <c r="G45" s="317" t="s">
        <v>64</v>
      </c>
      <c r="H45" s="317" t="s">
        <v>56</v>
      </c>
      <c r="I45" s="322" t="s">
        <v>105</v>
      </c>
      <c r="J45" s="317" t="s">
        <v>63</v>
      </c>
      <c r="K45" s="356" t="s">
        <v>64</v>
      </c>
    </row>
    <row r="46" s="201" customFormat="1" ht="15" spans="1:11">
      <c r="A46" s="224" t="s">
        <v>55</v>
      </c>
      <c r="B46" s="240" t="s">
        <v>63</v>
      </c>
      <c r="C46" s="240" t="s">
        <v>64</v>
      </c>
      <c r="D46" s="240" t="s">
        <v>56</v>
      </c>
      <c r="E46" s="256" t="s">
        <v>62</v>
      </c>
      <c r="F46" s="240" t="s">
        <v>63</v>
      </c>
      <c r="G46" s="240" t="s">
        <v>64</v>
      </c>
      <c r="H46" s="240" t="s">
        <v>56</v>
      </c>
      <c r="I46" s="256" t="s">
        <v>73</v>
      </c>
      <c r="J46" s="240" t="s">
        <v>63</v>
      </c>
      <c r="K46" s="281" t="s">
        <v>64</v>
      </c>
    </row>
    <row r="47" s="201" customFormat="1" ht="15.75" spans="1:11">
      <c r="A47" s="226" t="s">
        <v>66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85"/>
    </row>
    <row r="48" s="201" customFormat="1" ht="15.75" spans="1:11">
      <c r="A48" s="341" t="s">
        <v>106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s="201" customFormat="1" ht="15.75" spans="1:11">
      <c r="A49" s="342"/>
      <c r="B49" s="343"/>
      <c r="C49" s="343"/>
      <c r="D49" s="343"/>
      <c r="E49" s="343"/>
      <c r="F49" s="343"/>
      <c r="G49" s="343"/>
      <c r="H49" s="343"/>
      <c r="I49" s="343"/>
      <c r="J49" s="343"/>
      <c r="K49" s="368"/>
    </row>
    <row r="50" s="201" customFormat="1" ht="15.75" spans="1:11">
      <c r="A50" s="344" t="s">
        <v>107</v>
      </c>
      <c r="B50" s="345" t="s">
        <v>108</v>
      </c>
      <c r="C50" s="345"/>
      <c r="D50" s="346" t="s">
        <v>109</v>
      </c>
      <c r="E50" s="347"/>
      <c r="F50" s="348" t="s">
        <v>110</v>
      </c>
      <c r="G50" s="349"/>
      <c r="H50" s="350" t="s">
        <v>111</v>
      </c>
      <c r="I50" s="369"/>
      <c r="J50" s="370"/>
      <c r="K50" s="371"/>
    </row>
    <row r="51" s="201" customFormat="1" ht="15.75" spans="1:11">
      <c r="A51" s="341" t="s">
        <v>112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s="201" customFormat="1" ht="15.7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72"/>
    </row>
    <row r="53" s="201" customFormat="1" ht="15.75" spans="1:11">
      <c r="A53" s="344" t="s">
        <v>107</v>
      </c>
      <c r="B53" s="345" t="s">
        <v>108</v>
      </c>
      <c r="C53" s="345"/>
      <c r="D53" s="346" t="s">
        <v>109</v>
      </c>
      <c r="E53" s="353" t="s">
        <v>113</v>
      </c>
      <c r="F53" s="348" t="s">
        <v>114</v>
      </c>
      <c r="G53" s="349" t="s">
        <v>115</v>
      </c>
      <c r="H53" s="350" t="s">
        <v>111</v>
      </c>
      <c r="I53" s="369"/>
      <c r="J53" s="370" t="s">
        <v>116</v>
      </c>
      <c r="K53" s="3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/>
      <c r="C2" s="56"/>
      <c r="D2" s="57" t="s">
        <v>34</v>
      </c>
      <c r="E2" s="56"/>
      <c r="F2" s="56"/>
      <c r="G2" s="56"/>
      <c r="H2" s="58"/>
      <c r="I2" s="80" t="s">
        <v>22</v>
      </c>
      <c r="J2" s="56"/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304" t="s">
        <v>120</v>
      </c>
      <c r="J4" s="304" t="s">
        <v>121</v>
      </c>
      <c r="K4" s="304"/>
      <c r="L4" s="304"/>
      <c r="M4" s="304"/>
      <c r="N4" s="305"/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128</v>
      </c>
      <c r="J5" s="84" t="s">
        <v>128</v>
      </c>
      <c r="K5" s="84"/>
      <c r="L5" s="84"/>
      <c r="M5" s="84"/>
      <c r="N5" s="85"/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131</v>
      </c>
      <c r="J6" s="86" t="s">
        <v>132</v>
      </c>
      <c r="K6" s="86"/>
      <c r="L6" s="86"/>
      <c r="M6" s="86"/>
      <c r="N6" s="87"/>
    </row>
    <row r="7" s="52" customFormat="1" ht="29.1" customHeight="1" spans="1:14">
      <c r="A7" s="65" t="s">
        <v>133</v>
      </c>
      <c r="B7" s="66">
        <f>C7-4</f>
        <v>82</v>
      </c>
      <c r="C7" s="66">
        <f>D7-4</f>
        <v>86</v>
      </c>
      <c r="D7" s="67" t="s">
        <v>134</v>
      </c>
      <c r="E7" s="66">
        <f>D7+4</f>
        <v>94</v>
      </c>
      <c r="F7" s="66">
        <f>E7+5</f>
        <v>99</v>
      </c>
      <c r="G7" s="66">
        <f>F7+6</f>
        <v>105</v>
      </c>
      <c r="H7" s="61"/>
      <c r="I7" s="88" t="s">
        <v>135</v>
      </c>
      <c r="J7" s="88" t="s">
        <v>131</v>
      </c>
      <c r="K7" s="88"/>
      <c r="L7" s="88"/>
      <c r="M7" s="88"/>
      <c r="N7" s="89"/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137</v>
      </c>
      <c r="J8" s="88" t="s">
        <v>138</v>
      </c>
      <c r="K8" s="88"/>
      <c r="L8" s="88"/>
      <c r="M8" s="88"/>
      <c r="N8" s="90"/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140</v>
      </c>
      <c r="J9" s="86" t="s">
        <v>141</v>
      </c>
      <c r="K9" s="86"/>
      <c r="L9" s="86"/>
      <c r="M9" s="86"/>
      <c r="N9" s="91"/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144</v>
      </c>
      <c r="J10" s="88" t="s">
        <v>144</v>
      </c>
      <c r="K10" s="88"/>
      <c r="L10" s="88"/>
      <c r="M10" s="88"/>
      <c r="N10" s="90"/>
    </row>
    <row r="11" s="52" customFormat="1" ht="29.1" customHeight="1" spans="1:14">
      <c r="A11" s="65" t="s">
        <v>145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146</v>
      </c>
      <c r="J11" s="88" t="s">
        <v>147</v>
      </c>
      <c r="K11" s="88"/>
      <c r="L11" s="88"/>
      <c r="M11" s="88"/>
      <c r="N11" s="90"/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149</v>
      </c>
      <c r="J12" s="88" t="s">
        <v>150</v>
      </c>
      <c r="K12" s="88"/>
      <c r="L12" s="88"/>
      <c r="M12" s="88"/>
      <c r="N12" s="90"/>
    </row>
    <row r="13" s="52" customFormat="1" ht="29.1" customHeight="1" spans="1:14">
      <c r="A13" s="65" t="s">
        <v>151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141</v>
      </c>
      <c r="J13" s="88" t="s">
        <v>149</v>
      </c>
      <c r="K13" s="88"/>
      <c r="L13" s="88"/>
      <c r="M13" s="88"/>
      <c r="N13" s="90"/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153</v>
      </c>
      <c r="J18" s="96"/>
      <c r="K18" s="78" t="s">
        <v>154</v>
      </c>
      <c r="L18" s="78"/>
      <c r="M18" s="78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2" workbookViewId="0">
      <selection activeCell="H55" sqref="H55"/>
    </sheetView>
  </sheetViews>
  <sheetFormatPr defaultColWidth="10" defaultRowHeight="16.5" customHeight="1"/>
  <cols>
    <col min="1" max="4" width="10" style="201"/>
    <col min="5" max="5" width="11.75" style="201" customWidth="1"/>
    <col min="6" max="6" width="10" style="201"/>
    <col min="7" max="7" width="11.875" style="201" customWidth="1"/>
    <col min="8" max="16384" width="10" style="201"/>
  </cols>
  <sheetData>
    <row r="1" s="201" customFormat="1" ht="22.5" customHeight="1" spans="1:11">
      <c r="A1" s="202" t="s">
        <v>156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="201" customFormat="1" ht="17.25" customHeight="1" spans="1:11">
      <c r="A2" s="203" t="s">
        <v>18</v>
      </c>
      <c r="B2" s="204" t="s">
        <v>19</v>
      </c>
      <c r="C2" s="204"/>
      <c r="D2" s="205" t="s">
        <v>20</v>
      </c>
      <c r="E2" s="205"/>
      <c r="F2" s="204" t="s">
        <v>21</v>
      </c>
      <c r="G2" s="204"/>
      <c r="H2" s="206" t="s">
        <v>22</v>
      </c>
      <c r="I2" s="279" t="s">
        <v>23</v>
      </c>
      <c r="J2" s="279"/>
      <c r="K2" s="280"/>
    </row>
    <row r="3" s="201" customFormat="1" customHeight="1" spans="1:11">
      <c r="A3" s="207" t="s">
        <v>24</v>
      </c>
      <c r="B3" s="208"/>
      <c r="C3" s="209"/>
      <c r="D3" s="210" t="s">
        <v>25</v>
      </c>
      <c r="E3" s="211"/>
      <c r="F3" s="211"/>
      <c r="G3" s="212"/>
      <c r="H3" s="210" t="s">
        <v>26</v>
      </c>
      <c r="I3" s="211"/>
      <c r="J3" s="211"/>
      <c r="K3" s="212"/>
    </row>
    <row r="4" s="201" customFormat="1" customHeight="1" spans="1:11">
      <c r="A4" s="213" t="s">
        <v>27</v>
      </c>
      <c r="B4" s="214" t="s">
        <v>28</v>
      </c>
      <c r="C4" s="215"/>
      <c r="D4" s="213" t="s">
        <v>29</v>
      </c>
      <c r="E4" s="216"/>
      <c r="F4" s="217" t="s">
        <v>30</v>
      </c>
      <c r="G4" s="218"/>
      <c r="H4" s="213" t="s">
        <v>157</v>
      </c>
      <c r="I4" s="216"/>
      <c r="J4" s="240" t="s">
        <v>32</v>
      </c>
      <c r="K4" s="281" t="s">
        <v>33</v>
      </c>
    </row>
    <row r="5" s="201" customFormat="1" customHeight="1" spans="1:11">
      <c r="A5" s="219" t="s">
        <v>34</v>
      </c>
      <c r="B5" s="220" t="s">
        <v>35</v>
      </c>
      <c r="C5" s="221"/>
      <c r="D5" s="213" t="s">
        <v>158</v>
      </c>
      <c r="E5" s="216"/>
      <c r="F5" s="214">
        <v>5100</v>
      </c>
      <c r="G5" s="215"/>
      <c r="H5" s="213" t="s">
        <v>159</v>
      </c>
      <c r="I5" s="216"/>
      <c r="J5" s="240" t="s">
        <v>32</v>
      </c>
      <c r="K5" s="281" t="s">
        <v>33</v>
      </c>
    </row>
    <row r="6" s="201" customFormat="1" customHeight="1" spans="1:11">
      <c r="A6" s="213" t="s">
        <v>39</v>
      </c>
      <c r="B6" s="222">
        <v>3</v>
      </c>
      <c r="C6" s="223">
        <v>6</v>
      </c>
      <c r="D6" s="213" t="s">
        <v>160</v>
      </c>
      <c r="E6" s="216"/>
      <c r="F6" s="214">
        <v>3000</v>
      </c>
      <c r="G6" s="215"/>
      <c r="H6" s="224" t="s">
        <v>161</v>
      </c>
      <c r="I6" s="256"/>
      <c r="J6" s="256"/>
      <c r="K6" s="282"/>
    </row>
    <row r="7" s="201" customFormat="1" customHeight="1" spans="1:11">
      <c r="A7" s="213" t="s">
        <v>43</v>
      </c>
      <c r="B7" s="214">
        <v>5100</v>
      </c>
      <c r="C7" s="215"/>
      <c r="D7" s="213" t="s">
        <v>162</v>
      </c>
      <c r="E7" s="216"/>
      <c r="F7" s="214">
        <v>2500</v>
      </c>
      <c r="G7" s="215"/>
      <c r="H7" s="225"/>
      <c r="I7" s="240"/>
      <c r="J7" s="240"/>
      <c r="K7" s="281"/>
    </row>
    <row r="8" s="201" customFormat="1" customHeight="1" spans="1:11">
      <c r="A8" s="226"/>
      <c r="B8" s="227"/>
      <c r="C8" s="228"/>
      <c r="D8" s="226" t="s">
        <v>47</v>
      </c>
      <c r="E8" s="229"/>
      <c r="F8" s="230" t="s">
        <v>48</v>
      </c>
      <c r="G8" s="231"/>
      <c r="H8" s="232"/>
      <c r="I8" s="250"/>
      <c r="J8" s="250"/>
      <c r="K8" s="283"/>
    </row>
    <row r="9" s="201" customFormat="1" customHeight="1" spans="1:11">
      <c r="A9" s="233" t="s">
        <v>163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s="201" customFormat="1" customHeight="1" spans="1:11">
      <c r="A10" s="234" t="s">
        <v>52</v>
      </c>
      <c r="B10" s="235" t="s">
        <v>53</v>
      </c>
      <c r="C10" s="236" t="s">
        <v>54</v>
      </c>
      <c r="D10" s="237"/>
      <c r="E10" s="238" t="s">
        <v>57</v>
      </c>
      <c r="F10" s="235" t="s">
        <v>53</v>
      </c>
      <c r="G10" s="236" t="s">
        <v>54</v>
      </c>
      <c r="H10" s="235"/>
      <c r="I10" s="238" t="s">
        <v>55</v>
      </c>
      <c r="J10" s="235" t="s">
        <v>53</v>
      </c>
      <c r="K10" s="284" t="s">
        <v>54</v>
      </c>
    </row>
    <row r="11" s="201" customFormat="1" customHeight="1" spans="1:11">
      <c r="A11" s="219" t="s">
        <v>58</v>
      </c>
      <c r="B11" s="239" t="s">
        <v>53</v>
      </c>
      <c r="C11" s="240" t="s">
        <v>54</v>
      </c>
      <c r="D11" s="241"/>
      <c r="E11" s="242" t="s">
        <v>60</v>
      </c>
      <c r="F11" s="239" t="s">
        <v>53</v>
      </c>
      <c r="G11" s="240" t="s">
        <v>54</v>
      </c>
      <c r="H11" s="239"/>
      <c r="I11" s="242" t="s">
        <v>65</v>
      </c>
      <c r="J11" s="239" t="s">
        <v>53</v>
      </c>
      <c r="K11" s="281" t="s">
        <v>54</v>
      </c>
    </row>
    <row r="12" s="201" customFormat="1" customHeight="1" spans="1:11">
      <c r="A12" s="226" t="s">
        <v>96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85"/>
    </row>
    <row r="13" s="201" customFormat="1" customHeight="1" spans="1:11">
      <c r="A13" s="243" t="s">
        <v>164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s="201" customFormat="1" customHeight="1" spans="1:11">
      <c r="A14" s="244" t="s">
        <v>165</v>
      </c>
      <c r="B14" s="245"/>
      <c r="C14" s="245"/>
      <c r="D14" s="245"/>
      <c r="E14" s="245"/>
      <c r="F14" s="245"/>
      <c r="G14" s="245"/>
      <c r="H14" s="245"/>
      <c r="I14" s="286"/>
      <c r="J14" s="286"/>
      <c r="K14" s="287"/>
    </row>
    <row r="15" s="201" customFormat="1" customHeight="1" spans="1:11">
      <c r="A15" s="246" t="s">
        <v>166</v>
      </c>
      <c r="B15" s="247"/>
      <c r="C15" s="247"/>
      <c r="D15" s="248"/>
      <c r="E15" s="249"/>
      <c r="F15" s="247"/>
      <c r="G15" s="247"/>
      <c r="H15" s="248"/>
      <c r="I15" s="288"/>
      <c r="J15" s="289"/>
      <c r="K15" s="290"/>
    </row>
    <row r="16" s="201" customFormat="1" customHeight="1" spans="1:11">
      <c r="A16" s="232" t="s">
        <v>167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83"/>
    </row>
    <row r="17" s="201" customFormat="1" customHeight="1" spans="1:11">
      <c r="A17" s="243" t="s">
        <v>168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s="201" customFormat="1" customHeight="1" spans="1:11">
      <c r="A18" s="244"/>
      <c r="B18" s="245"/>
      <c r="C18" s="245"/>
      <c r="D18" s="245"/>
      <c r="E18" s="245"/>
      <c r="F18" s="245"/>
      <c r="G18" s="245"/>
      <c r="H18" s="245"/>
      <c r="I18" s="286"/>
      <c r="J18" s="286"/>
      <c r="K18" s="287"/>
    </row>
    <row r="19" s="201" customFormat="1" customHeight="1" spans="1:11">
      <c r="A19" s="246"/>
      <c r="B19" s="247"/>
      <c r="C19" s="247"/>
      <c r="D19" s="248"/>
      <c r="E19" s="249"/>
      <c r="F19" s="247"/>
      <c r="G19" s="247"/>
      <c r="H19" s="248"/>
      <c r="I19" s="288"/>
      <c r="J19" s="289"/>
      <c r="K19" s="290"/>
    </row>
    <row r="20" s="201" customFormat="1" customHeight="1" spans="1:11">
      <c r="A20" s="232"/>
      <c r="B20" s="250"/>
      <c r="C20" s="250"/>
      <c r="D20" s="250"/>
      <c r="E20" s="250"/>
      <c r="F20" s="250"/>
      <c r="G20" s="250"/>
      <c r="H20" s="250"/>
      <c r="I20" s="250"/>
      <c r="J20" s="250"/>
      <c r="K20" s="283"/>
    </row>
    <row r="21" s="201" customFormat="1" customHeight="1" spans="1:11">
      <c r="A21" s="251" t="s">
        <v>93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s="201" customFormat="1" customHeight="1" spans="1:11">
      <c r="A22" s="101" t="s">
        <v>94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9"/>
    </row>
    <row r="23" s="201" customFormat="1" customHeight="1" spans="1:11">
      <c r="A23" s="113" t="s">
        <v>95</v>
      </c>
      <c r="B23" s="115"/>
      <c r="C23" s="240" t="s">
        <v>32</v>
      </c>
      <c r="D23" s="240" t="s">
        <v>33</v>
      </c>
      <c r="E23" s="112"/>
      <c r="F23" s="112"/>
      <c r="G23" s="112"/>
      <c r="H23" s="112"/>
      <c r="I23" s="112"/>
      <c r="J23" s="112"/>
      <c r="K23" s="171"/>
    </row>
    <row r="24" s="201" customFormat="1" customHeight="1" spans="1:11">
      <c r="A24" s="252" t="s">
        <v>169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91"/>
    </row>
    <row r="25" s="201" customFormat="1" customHeight="1" spans="1:11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92"/>
    </row>
    <row r="26" s="201" customFormat="1" customHeight="1" spans="1:11">
      <c r="A26" s="233" t="s">
        <v>102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s="201" customFormat="1" customHeight="1" spans="1:11">
      <c r="A27" s="207" t="s">
        <v>103</v>
      </c>
      <c r="B27" s="236" t="s">
        <v>63</v>
      </c>
      <c r="C27" s="236" t="s">
        <v>64</v>
      </c>
      <c r="D27" s="236" t="s">
        <v>56</v>
      </c>
      <c r="E27" s="208" t="s">
        <v>104</v>
      </c>
      <c r="F27" s="236" t="s">
        <v>63</v>
      </c>
      <c r="G27" s="236" t="s">
        <v>64</v>
      </c>
      <c r="H27" s="236" t="s">
        <v>56</v>
      </c>
      <c r="I27" s="208" t="s">
        <v>105</v>
      </c>
      <c r="J27" s="236" t="s">
        <v>63</v>
      </c>
      <c r="K27" s="284" t="s">
        <v>64</v>
      </c>
    </row>
    <row r="28" s="201" customFormat="1" customHeight="1" spans="1:11">
      <c r="A28" s="224" t="s">
        <v>55</v>
      </c>
      <c r="B28" s="240" t="s">
        <v>63</v>
      </c>
      <c r="C28" s="240" t="s">
        <v>64</v>
      </c>
      <c r="D28" s="240" t="s">
        <v>56</v>
      </c>
      <c r="E28" s="256" t="s">
        <v>62</v>
      </c>
      <c r="F28" s="240" t="s">
        <v>63</v>
      </c>
      <c r="G28" s="240" t="s">
        <v>64</v>
      </c>
      <c r="H28" s="240" t="s">
        <v>56</v>
      </c>
      <c r="I28" s="256" t="s">
        <v>73</v>
      </c>
      <c r="J28" s="240" t="s">
        <v>63</v>
      </c>
      <c r="K28" s="281" t="s">
        <v>64</v>
      </c>
    </row>
    <row r="29" s="201" customFormat="1" customHeight="1" spans="1:11">
      <c r="A29" s="213" t="s">
        <v>66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93"/>
    </row>
    <row r="30" s="201" customFormat="1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94"/>
    </row>
    <row r="31" s="201" customFormat="1" customHeight="1" spans="1:11">
      <c r="A31" s="260" t="s">
        <v>170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="201" customFormat="1" ht="17.25" customHeight="1" spans="1:11">
      <c r="A32" s="261" t="s">
        <v>171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95"/>
    </row>
    <row r="33" s="201" customFormat="1" ht="17.25" customHeight="1" spans="1:1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96"/>
    </row>
    <row r="34" s="201" customFormat="1" ht="17.25" customHeight="1"/>
    <row r="35" s="201" customFormat="1" ht="17.25" customHeight="1" spans="1:1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96"/>
    </row>
    <row r="36" s="201" customFormat="1" ht="17.25" customHeight="1" spans="1:1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96"/>
    </row>
    <row r="37" s="201" customFormat="1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96"/>
    </row>
    <row r="38" s="201" customFormat="1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96"/>
    </row>
    <row r="39" s="201" customFormat="1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6"/>
    </row>
    <row r="40" s="201" customFormat="1" ht="17.25" customHeight="1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6"/>
    </row>
    <row r="41" s="201" customFormat="1" ht="17.25" customHeight="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6"/>
    </row>
    <row r="42" s="201" customFormat="1" ht="17.25" customHeight="1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6"/>
    </row>
    <row r="43" s="201" customFormat="1" ht="17.25" customHeight="1" spans="1:11">
      <c r="A43" s="258" t="s">
        <v>101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94"/>
    </row>
    <row r="44" s="201" customFormat="1" customHeight="1" spans="1:11">
      <c r="A44" s="260" t="s">
        <v>172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="201" customFormat="1" ht="18" customHeight="1" spans="1:11">
      <c r="A45" s="265" t="s">
        <v>96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97"/>
    </row>
    <row r="46" s="201" customFormat="1" ht="18" customHeight="1" spans="1:11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97"/>
    </row>
    <row r="47" s="201" customFormat="1" ht="18" customHeight="1" spans="1:11">
      <c r="A47" s="254"/>
      <c r="B47" s="255"/>
      <c r="C47" s="255"/>
      <c r="D47" s="255"/>
      <c r="E47" s="255"/>
      <c r="F47" s="255"/>
      <c r="G47" s="255"/>
      <c r="H47" s="255"/>
      <c r="I47" s="255"/>
      <c r="J47" s="255"/>
      <c r="K47" s="292"/>
    </row>
    <row r="48" s="201" customFormat="1" ht="21" customHeight="1" spans="1:11">
      <c r="A48" s="267" t="s">
        <v>107</v>
      </c>
      <c r="B48" s="268" t="s">
        <v>108</v>
      </c>
      <c r="C48" s="268"/>
      <c r="D48" s="269" t="s">
        <v>109</v>
      </c>
      <c r="E48" s="270"/>
      <c r="F48" s="269" t="s">
        <v>110</v>
      </c>
      <c r="G48" s="271"/>
      <c r="H48" s="272" t="s">
        <v>111</v>
      </c>
      <c r="I48" s="272"/>
      <c r="J48" s="268"/>
      <c r="K48" s="298"/>
    </row>
    <row r="49" s="201" customFormat="1" customHeight="1" spans="1:11">
      <c r="A49" s="273" t="s">
        <v>112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99"/>
    </row>
    <row r="50" s="201" customFormat="1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300"/>
    </row>
    <row r="51" s="201" customFormat="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301"/>
    </row>
    <row r="52" s="201" customFormat="1" ht="21" customHeight="1" spans="1:11">
      <c r="A52" s="267" t="s">
        <v>107</v>
      </c>
      <c r="B52" s="268" t="s">
        <v>108</v>
      </c>
      <c r="C52" s="268"/>
      <c r="D52" s="269" t="s">
        <v>109</v>
      </c>
      <c r="E52" s="269" t="s">
        <v>113</v>
      </c>
      <c r="F52" s="269" t="s">
        <v>110</v>
      </c>
      <c r="G52" s="269" t="s">
        <v>173</v>
      </c>
      <c r="H52" s="272" t="s">
        <v>111</v>
      </c>
      <c r="I52" s="272"/>
      <c r="J52" s="302" t="s">
        <v>116</v>
      </c>
      <c r="K52" s="30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18" sqref="G18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128</v>
      </c>
      <c r="J5" s="84" t="s">
        <v>128</v>
      </c>
      <c r="K5" s="84" t="s">
        <v>128</v>
      </c>
      <c r="L5" s="84" t="s">
        <v>128</v>
      </c>
      <c r="M5" s="84" t="s">
        <v>128</v>
      </c>
      <c r="N5" s="84" t="s">
        <v>128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131</v>
      </c>
      <c r="J6" s="86" t="s">
        <v>132</v>
      </c>
      <c r="K6" s="86" t="s">
        <v>174</v>
      </c>
      <c r="L6" s="86" t="s">
        <v>137</v>
      </c>
      <c r="M6" s="86" t="s">
        <v>132</v>
      </c>
      <c r="N6" s="87" t="s">
        <v>175</v>
      </c>
    </row>
    <row r="7" s="52" customFormat="1" ht="29.1" customHeight="1" spans="1:14">
      <c r="A7" s="65" t="s">
        <v>133</v>
      </c>
      <c r="B7" s="66">
        <f>C7-4</f>
        <v>82</v>
      </c>
      <c r="C7" s="66">
        <f>D7-4</f>
        <v>86</v>
      </c>
      <c r="D7" s="67" t="s">
        <v>134</v>
      </c>
      <c r="E7" s="66">
        <f>D7+4</f>
        <v>94</v>
      </c>
      <c r="F7" s="66">
        <f>E7+5</f>
        <v>99</v>
      </c>
      <c r="G7" s="66">
        <f>F7+6</f>
        <v>105</v>
      </c>
      <c r="H7" s="61"/>
      <c r="I7" s="88" t="s">
        <v>135</v>
      </c>
      <c r="J7" s="88" t="s">
        <v>131</v>
      </c>
      <c r="K7" s="88" t="s">
        <v>176</v>
      </c>
      <c r="L7" s="88" t="s">
        <v>149</v>
      </c>
      <c r="M7" s="88" t="s">
        <v>177</v>
      </c>
      <c r="N7" s="89" t="s">
        <v>177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137</v>
      </c>
      <c r="J8" s="88" t="s">
        <v>138</v>
      </c>
      <c r="K8" s="88" t="s">
        <v>138</v>
      </c>
      <c r="L8" s="88" t="s">
        <v>149</v>
      </c>
      <c r="M8" s="88" t="s">
        <v>131</v>
      </c>
      <c r="N8" s="90" t="s">
        <v>149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140</v>
      </c>
      <c r="J9" s="86" t="s">
        <v>141</v>
      </c>
      <c r="K9" s="86" t="s">
        <v>141</v>
      </c>
      <c r="L9" s="86" t="s">
        <v>178</v>
      </c>
      <c r="M9" s="86" t="s">
        <v>150</v>
      </c>
      <c r="N9" s="91" t="s">
        <v>141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144</v>
      </c>
      <c r="J10" s="88" t="s">
        <v>144</v>
      </c>
      <c r="K10" s="88" t="s">
        <v>144</v>
      </c>
      <c r="L10" s="88" t="s">
        <v>179</v>
      </c>
      <c r="M10" s="88" t="s">
        <v>180</v>
      </c>
      <c r="N10" s="90" t="s">
        <v>147</v>
      </c>
    </row>
    <row r="11" s="52" customFormat="1" ht="29.1" customHeight="1" spans="1:14">
      <c r="A11" s="65" t="s">
        <v>145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146</v>
      </c>
      <c r="J11" s="88" t="s">
        <v>147</v>
      </c>
      <c r="K11" s="88" t="s">
        <v>180</v>
      </c>
      <c r="L11" s="88" t="s">
        <v>180</v>
      </c>
      <c r="M11" s="88" t="s">
        <v>147</v>
      </c>
      <c r="N11" s="90" t="s">
        <v>180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149</v>
      </c>
      <c r="J12" s="88" t="s">
        <v>150</v>
      </c>
      <c r="K12" s="88" t="s">
        <v>150</v>
      </c>
      <c r="L12" s="88" t="s">
        <v>141</v>
      </c>
      <c r="M12" s="88" t="s">
        <v>150</v>
      </c>
      <c r="N12" s="90" t="s">
        <v>147</v>
      </c>
    </row>
    <row r="13" s="52" customFormat="1" ht="29.1" customHeight="1" spans="1:14">
      <c r="A13" s="65" t="s">
        <v>151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141</v>
      </c>
      <c r="J13" s="88" t="s">
        <v>149</v>
      </c>
      <c r="K13" s="88" t="s">
        <v>149</v>
      </c>
      <c r="L13" s="88" t="s">
        <v>149</v>
      </c>
      <c r="M13" s="88" t="s">
        <v>181</v>
      </c>
      <c r="N13" s="90" t="s">
        <v>141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182</v>
      </c>
      <c r="J18" s="96"/>
      <c r="K18" s="78" t="s">
        <v>154</v>
      </c>
      <c r="L18" s="78"/>
      <c r="M18" s="78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A18" sqref="A18:K20"/>
    </sheetView>
  </sheetViews>
  <sheetFormatPr defaultColWidth="10.125" defaultRowHeight="1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5166666666667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183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184</v>
      </c>
      <c r="G2" s="106" t="s">
        <v>35</v>
      </c>
      <c r="H2" s="106"/>
      <c r="I2" s="147" t="s">
        <v>22</v>
      </c>
      <c r="J2" s="106" t="s">
        <v>23</v>
      </c>
      <c r="K2" s="170"/>
    </row>
    <row r="3" s="97" customFormat="1" spans="1:11">
      <c r="A3" s="107" t="s">
        <v>43</v>
      </c>
      <c r="B3" s="108">
        <v>5100</v>
      </c>
      <c r="C3" s="108"/>
      <c r="D3" s="109" t="s">
        <v>185</v>
      </c>
      <c r="E3" s="110" t="s">
        <v>30</v>
      </c>
      <c r="F3" s="111"/>
      <c r="G3" s="111"/>
      <c r="H3" s="112" t="s">
        <v>186</v>
      </c>
      <c r="I3" s="112"/>
      <c r="J3" s="112"/>
      <c r="K3" s="171"/>
    </row>
    <row r="4" s="97" customFormat="1" spans="1:11">
      <c r="A4" s="113" t="s">
        <v>39</v>
      </c>
      <c r="B4" s="114">
        <v>3</v>
      </c>
      <c r="C4" s="114">
        <v>6</v>
      </c>
      <c r="D4" s="115" t="s">
        <v>187</v>
      </c>
      <c r="E4" s="111"/>
      <c r="F4" s="111"/>
      <c r="G4" s="111"/>
      <c r="H4" s="115" t="s">
        <v>188</v>
      </c>
      <c r="I4" s="115"/>
      <c r="J4" s="134" t="s">
        <v>32</v>
      </c>
      <c r="K4" s="172" t="s">
        <v>33</v>
      </c>
    </row>
    <row r="5" s="97" customFormat="1" spans="1:11">
      <c r="A5" s="113" t="s">
        <v>189</v>
      </c>
      <c r="B5" s="108">
        <v>1</v>
      </c>
      <c r="C5" s="108"/>
      <c r="D5" s="109" t="s">
        <v>190</v>
      </c>
      <c r="E5" s="109" t="s">
        <v>191</v>
      </c>
      <c r="F5" s="109" t="s">
        <v>192</v>
      </c>
      <c r="G5" s="109" t="s">
        <v>193</v>
      </c>
      <c r="H5" s="115" t="s">
        <v>194</v>
      </c>
      <c r="I5" s="115"/>
      <c r="J5" s="134" t="s">
        <v>32</v>
      </c>
      <c r="K5" s="172" t="s">
        <v>33</v>
      </c>
    </row>
    <row r="6" s="97" customFormat="1" ht="15.75" spans="1:11">
      <c r="A6" s="140" t="s">
        <v>195</v>
      </c>
      <c r="B6" s="189">
        <v>105</v>
      </c>
      <c r="C6" s="189"/>
      <c r="D6" s="143" t="s">
        <v>196</v>
      </c>
      <c r="E6" s="142"/>
      <c r="F6" s="141"/>
      <c r="G6" s="143">
        <v>5100</v>
      </c>
      <c r="H6" s="190" t="s">
        <v>197</v>
      </c>
      <c r="I6" s="190"/>
      <c r="J6" s="141" t="s">
        <v>32</v>
      </c>
      <c r="K6" s="178" t="s">
        <v>33</v>
      </c>
    </row>
    <row r="7" s="97" customFormat="1" ht="15.75" spans="1:11">
      <c r="A7" s="144" t="s">
        <v>198</v>
      </c>
      <c r="B7" s="192" t="s">
        <v>199</v>
      </c>
      <c r="C7" s="192"/>
      <c r="D7" s="144"/>
      <c r="E7" s="146"/>
      <c r="F7" s="194"/>
      <c r="G7" s="144"/>
      <c r="H7" s="194"/>
      <c r="I7" s="146"/>
      <c r="J7" s="146"/>
      <c r="K7" s="146"/>
    </row>
    <row r="8" s="97" customFormat="1" spans="1:11">
      <c r="A8" s="196" t="s">
        <v>200</v>
      </c>
      <c r="B8" s="105" t="s">
        <v>201</v>
      </c>
      <c r="C8" s="105" t="s">
        <v>202</v>
      </c>
      <c r="D8" s="105" t="s">
        <v>203</v>
      </c>
      <c r="E8" s="105" t="s">
        <v>204</v>
      </c>
      <c r="F8" s="105" t="s">
        <v>205</v>
      </c>
      <c r="G8" s="197"/>
      <c r="H8" s="198"/>
      <c r="I8" s="198"/>
      <c r="J8" s="198"/>
      <c r="K8" s="200"/>
    </row>
    <row r="9" s="97" customFormat="1" spans="1:11">
      <c r="A9" s="113" t="s">
        <v>206</v>
      </c>
      <c r="B9" s="115"/>
      <c r="C9" s="134" t="s">
        <v>32</v>
      </c>
      <c r="D9" s="134" t="s">
        <v>33</v>
      </c>
      <c r="E9" s="109" t="s">
        <v>207</v>
      </c>
      <c r="F9" s="135" t="s">
        <v>208</v>
      </c>
      <c r="G9" s="136"/>
      <c r="H9" s="137"/>
      <c r="I9" s="137"/>
      <c r="J9" s="137"/>
      <c r="K9" s="176"/>
    </row>
    <row r="10" s="97" customFormat="1" spans="1:11">
      <c r="A10" s="113" t="s">
        <v>209</v>
      </c>
      <c r="B10" s="115"/>
      <c r="C10" s="134" t="s">
        <v>32</v>
      </c>
      <c r="D10" s="134" t="s">
        <v>33</v>
      </c>
      <c r="E10" s="109" t="s">
        <v>210</v>
      </c>
      <c r="F10" s="135" t="s">
        <v>211</v>
      </c>
      <c r="G10" s="136" t="s">
        <v>212</v>
      </c>
      <c r="H10" s="137"/>
      <c r="I10" s="137"/>
      <c r="J10" s="137"/>
      <c r="K10" s="176"/>
    </row>
    <row r="11" s="97" customFormat="1" spans="1:11">
      <c r="A11" s="138" t="s">
        <v>163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7"/>
    </row>
    <row r="12" s="97" customFormat="1" spans="1:11">
      <c r="A12" s="107" t="s">
        <v>57</v>
      </c>
      <c r="B12" s="134" t="s">
        <v>53</v>
      </c>
      <c r="C12" s="134" t="s">
        <v>54</v>
      </c>
      <c r="D12" s="135"/>
      <c r="E12" s="109" t="s">
        <v>55</v>
      </c>
      <c r="F12" s="134" t="s">
        <v>53</v>
      </c>
      <c r="G12" s="134" t="s">
        <v>54</v>
      </c>
      <c r="H12" s="134"/>
      <c r="I12" s="109" t="s">
        <v>213</v>
      </c>
      <c r="J12" s="134" t="s">
        <v>53</v>
      </c>
      <c r="K12" s="172" t="s">
        <v>54</v>
      </c>
    </row>
    <row r="13" s="97" customFormat="1" spans="1:11">
      <c r="A13" s="107" t="s">
        <v>60</v>
      </c>
      <c r="B13" s="134" t="s">
        <v>53</v>
      </c>
      <c r="C13" s="134" t="s">
        <v>54</v>
      </c>
      <c r="D13" s="135"/>
      <c r="E13" s="109" t="s">
        <v>65</v>
      </c>
      <c r="F13" s="134" t="s">
        <v>53</v>
      </c>
      <c r="G13" s="134" t="s">
        <v>54</v>
      </c>
      <c r="H13" s="134"/>
      <c r="I13" s="109" t="s">
        <v>214</v>
      </c>
      <c r="J13" s="134" t="s">
        <v>53</v>
      </c>
      <c r="K13" s="172" t="s">
        <v>54</v>
      </c>
    </row>
    <row r="14" s="97" customFormat="1" ht="15.75" spans="1:11">
      <c r="A14" s="140" t="s">
        <v>215</v>
      </c>
      <c r="B14" s="141" t="s">
        <v>53</v>
      </c>
      <c r="C14" s="141" t="s">
        <v>54</v>
      </c>
      <c r="D14" s="142"/>
      <c r="E14" s="143" t="s">
        <v>216</v>
      </c>
      <c r="F14" s="141" t="s">
        <v>53</v>
      </c>
      <c r="G14" s="141" t="s">
        <v>54</v>
      </c>
      <c r="H14" s="141"/>
      <c r="I14" s="143" t="s">
        <v>217</v>
      </c>
      <c r="J14" s="141" t="s">
        <v>53</v>
      </c>
      <c r="K14" s="178" t="s">
        <v>54</v>
      </c>
    </row>
    <row r="15" s="97" customFormat="1" ht="15.75" spans="1:11">
      <c r="A15" s="144"/>
      <c r="B15" s="145"/>
      <c r="C15" s="145"/>
      <c r="D15" s="146"/>
      <c r="E15" s="144"/>
      <c r="F15" s="145"/>
      <c r="G15" s="145"/>
      <c r="H15" s="145"/>
      <c r="I15" s="144"/>
      <c r="J15" s="145"/>
      <c r="K15" s="145"/>
    </row>
    <row r="16" s="98" customFormat="1" spans="1:11">
      <c r="A16" s="101" t="s">
        <v>218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9"/>
    </row>
    <row r="17" s="97" customFormat="1" spans="1:11">
      <c r="A17" s="113" t="s">
        <v>219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80"/>
    </row>
    <row r="18" s="97" customFormat="1" spans="1:11">
      <c r="A18" s="113" t="s">
        <v>220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80"/>
    </row>
    <row r="19" s="97" customFormat="1" spans="1:11">
      <c r="A19" s="148" t="s">
        <v>221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72"/>
    </row>
    <row r="20" s="97" customFormat="1" spans="1:11">
      <c r="A20" s="149" t="s">
        <v>222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81"/>
    </row>
    <row r="21" s="97" customFormat="1" spans="1:11">
      <c r="A21" s="149" t="s">
        <v>223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81"/>
    </row>
    <row r="22" s="97" customFormat="1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81"/>
    </row>
    <row r="23" s="97" customFormat="1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2"/>
    </row>
    <row r="24" s="97" customFormat="1" spans="1:11">
      <c r="A24" s="113" t="s">
        <v>95</v>
      </c>
      <c r="B24" s="115"/>
      <c r="C24" s="134" t="s">
        <v>32</v>
      </c>
      <c r="D24" s="134" t="s">
        <v>33</v>
      </c>
      <c r="E24" s="112"/>
      <c r="F24" s="112"/>
      <c r="G24" s="112"/>
      <c r="H24" s="112"/>
      <c r="I24" s="112"/>
      <c r="J24" s="112"/>
      <c r="K24" s="171"/>
    </row>
    <row r="25" s="97" customFormat="1" ht="15.75" spans="1:11">
      <c r="A25" s="153" t="s">
        <v>224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3"/>
    </row>
    <row r="26" s="97" customFormat="1" ht="15.7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="97" customFormat="1" spans="1:11">
      <c r="A27" s="156" t="s">
        <v>225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84"/>
    </row>
    <row r="28" s="97" customFormat="1" spans="1:11">
      <c r="A28" s="158" t="s">
        <v>33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5"/>
    </row>
    <row r="29" s="97" customFormat="1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85"/>
    </row>
    <row r="30" s="97" customFormat="1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85"/>
    </row>
    <row r="31" s="97" customForma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5"/>
    </row>
    <row r="32" s="97" customForma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5"/>
    </row>
    <row r="33" s="97" customFormat="1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5"/>
    </row>
    <row r="34" s="97" customFormat="1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81"/>
    </row>
    <row r="35" s="97" customFormat="1" ht="23.1" customHeight="1" spans="1:11">
      <c r="A35" s="160"/>
      <c r="B35" s="150"/>
      <c r="C35" s="150"/>
      <c r="D35" s="150"/>
      <c r="E35" s="150"/>
      <c r="F35" s="150"/>
      <c r="G35" s="150"/>
      <c r="H35" s="150"/>
      <c r="I35" s="150"/>
      <c r="J35" s="150"/>
      <c r="K35" s="181"/>
    </row>
    <row r="36" s="97" customFormat="1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6"/>
    </row>
    <row r="37" s="97" customFormat="1" ht="18.75" customHeight="1" spans="1:11">
      <c r="A37" s="163" t="s">
        <v>226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7"/>
    </row>
    <row r="38" s="99" customFormat="1" ht="18.75" customHeight="1" spans="1:11">
      <c r="A38" s="113" t="s">
        <v>227</v>
      </c>
      <c r="B38" s="115"/>
      <c r="C38" s="115"/>
      <c r="D38" s="112" t="s">
        <v>228</v>
      </c>
      <c r="E38" s="112"/>
      <c r="F38" s="165" t="s">
        <v>229</v>
      </c>
      <c r="G38" s="166"/>
      <c r="H38" s="115" t="s">
        <v>230</v>
      </c>
      <c r="I38" s="115"/>
      <c r="J38" s="115" t="s">
        <v>231</v>
      </c>
      <c r="K38" s="180"/>
    </row>
    <row r="39" s="97" customFormat="1" ht="18.75" customHeight="1" spans="1:13">
      <c r="A39" s="113" t="s">
        <v>96</v>
      </c>
      <c r="B39" s="115" t="s">
        <v>232</v>
      </c>
      <c r="C39" s="115"/>
      <c r="D39" s="115"/>
      <c r="E39" s="115"/>
      <c r="F39" s="115"/>
      <c r="G39" s="115"/>
      <c r="H39" s="115"/>
      <c r="I39" s="115"/>
      <c r="J39" s="115"/>
      <c r="K39" s="180"/>
      <c r="M39" s="99"/>
    </row>
    <row r="40" s="97" customFormat="1" ht="30.95" customHeight="1" spans="1:11">
      <c r="A40" s="113" t="s">
        <v>233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80"/>
    </row>
    <row r="41" s="97" customFormat="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80"/>
    </row>
    <row r="42" s="97" customFormat="1" ht="32.1" customHeight="1" spans="1:11">
      <c r="A42" s="140" t="s">
        <v>107</v>
      </c>
      <c r="B42" s="167" t="s">
        <v>234</v>
      </c>
      <c r="C42" s="167"/>
      <c r="D42" s="143" t="s">
        <v>235</v>
      </c>
      <c r="E42" s="142" t="s">
        <v>113</v>
      </c>
      <c r="F42" s="143" t="s">
        <v>110</v>
      </c>
      <c r="G42" s="168" t="s">
        <v>236</v>
      </c>
      <c r="H42" s="169" t="s">
        <v>111</v>
      </c>
      <c r="I42" s="169"/>
      <c r="J42" s="167" t="s">
        <v>116</v>
      </c>
      <c r="K42" s="188"/>
    </row>
    <row r="43" s="97" customFormat="1" ht="16.5" customHeight="1"/>
    <row r="44" s="97" customFormat="1" ht="16.5" customHeight="1"/>
    <row r="45" s="97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474980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89</v>
      </c>
      <c r="K5" s="84" t="s">
        <v>90</v>
      </c>
      <c r="L5" s="84" t="s">
        <v>88</v>
      </c>
      <c r="M5" s="84" t="s">
        <v>88</v>
      </c>
      <c r="N5" s="85" t="s">
        <v>89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237</v>
      </c>
      <c r="J6" s="86" t="s">
        <v>238</v>
      </c>
      <c r="K6" s="86" t="s">
        <v>239</v>
      </c>
      <c r="L6" s="86" t="s">
        <v>240</v>
      </c>
      <c r="M6" s="86" t="s">
        <v>241</v>
      </c>
      <c r="N6" s="87" t="s">
        <v>242</v>
      </c>
    </row>
    <row r="7" s="52" customFormat="1" ht="29.1" customHeight="1" spans="1:14">
      <c r="A7" s="65" t="s">
        <v>133</v>
      </c>
      <c r="B7" s="66">
        <f>C7-4</f>
        <v>82</v>
      </c>
      <c r="C7" s="66">
        <f>D7-4</f>
        <v>86</v>
      </c>
      <c r="D7" s="67" t="s">
        <v>134</v>
      </c>
      <c r="E7" s="66">
        <f>D7+4</f>
        <v>94</v>
      </c>
      <c r="F7" s="66">
        <f>E7+5</f>
        <v>99</v>
      </c>
      <c r="G7" s="66">
        <f>F7+6</f>
        <v>105</v>
      </c>
      <c r="H7" s="61"/>
      <c r="I7" s="88" t="s">
        <v>242</v>
      </c>
      <c r="J7" s="88" t="s">
        <v>243</v>
      </c>
      <c r="K7" s="88" t="s">
        <v>244</v>
      </c>
      <c r="L7" s="88" t="s">
        <v>245</v>
      </c>
      <c r="M7" s="88" t="s">
        <v>242</v>
      </c>
      <c r="N7" s="89" t="s">
        <v>246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247</v>
      </c>
      <c r="J8" s="88" t="s">
        <v>248</v>
      </c>
      <c r="K8" s="88" t="s">
        <v>249</v>
      </c>
      <c r="L8" s="88" t="s">
        <v>238</v>
      </c>
      <c r="M8" s="88" t="s">
        <v>250</v>
      </c>
      <c r="N8" s="90" t="s">
        <v>242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251</v>
      </c>
      <c r="J9" s="86" t="s">
        <v>252</v>
      </c>
      <c r="K9" s="86" t="s">
        <v>253</v>
      </c>
      <c r="L9" s="86" t="s">
        <v>254</v>
      </c>
      <c r="M9" s="86" t="s">
        <v>255</v>
      </c>
      <c r="N9" s="91" t="s">
        <v>256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238</v>
      </c>
      <c r="J10" s="88" t="s">
        <v>238</v>
      </c>
      <c r="K10" s="88" t="s">
        <v>238</v>
      </c>
      <c r="L10" s="88" t="s">
        <v>251</v>
      </c>
      <c r="M10" s="88" t="s">
        <v>257</v>
      </c>
      <c r="N10" s="90" t="s">
        <v>258</v>
      </c>
    </row>
    <row r="11" s="52" customFormat="1" ht="29.1" customHeight="1" spans="1:14">
      <c r="A11" s="65" t="s">
        <v>145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238</v>
      </c>
      <c r="J11" s="88" t="s">
        <v>238</v>
      </c>
      <c r="K11" s="88" t="s">
        <v>259</v>
      </c>
      <c r="L11" s="88" t="s">
        <v>238</v>
      </c>
      <c r="M11" s="88" t="s">
        <v>259</v>
      </c>
      <c r="N11" s="90" t="s">
        <v>260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261</v>
      </c>
      <c r="J12" s="88" t="s">
        <v>262</v>
      </c>
      <c r="K12" s="88" t="s">
        <v>238</v>
      </c>
      <c r="L12" s="88" t="s">
        <v>252</v>
      </c>
      <c r="M12" s="88" t="s">
        <v>257</v>
      </c>
      <c r="N12" s="90" t="s">
        <v>259</v>
      </c>
    </row>
    <row r="13" s="52" customFormat="1" ht="29.1" customHeight="1" spans="1:14">
      <c r="A13" s="65" t="s">
        <v>151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263</v>
      </c>
      <c r="J13" s="88" t="s">
        <v>264</v>
      </c>
      <c r="K13" s="88" t="s">
        <v>265</v>
      </c>
      <c r="L13" s="88" t="s">
        <v>266</v>
      </c>
      <c r="M13" s="88" t="s">
        <v>255</v>
      </c>
      <c r="N13" s="90" t="s">
        <v>252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267</v>
      </c>
      <c r="J18" s="96"/>
      <c r="K18" s="78" t="s">
        <v>154</v>
      </c>
      <c r="L18" s="78"/>
      <c r="M18" s="78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B7" sqref="B7:C7"/>
    </sheetView>
  </sheetViews>
  <sheetFormatPr defaultColWidth="10.125" defaultRowHeight="1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5166666666667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32" width="10.125" style="97"/>
    <col min="33" max="16384" width="9" style="97"/>
  </cols>
  <sheetData>
    <row r="1" s="97" customFormat="1" ht="26.25" spans="1:11">
      <c r="A1" s="100" t="s">
        <v>183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184</v>
      </c>
      <c r="G2" s="106" t="s">
        <v>35</v>
      </c>
      <c r="H2" s="106"/>
      <c r="I2" s="147" t="s">
        <v>22</v>
      </c>
      <c r="J2" s="106" t="s">
        <v>23</v>
      </c>
      <c r="K2" s="170"/>
    </row>
    <row r="3" s="97" customFormat="1" spans="1:11">
      <c r="A3" s="107" t="s">
        <v>43</v>
      </c>
      <c r="B3" s="108" t="s">
        <v>268</v>
      </c>
      <c r="C3" s="108"/>
      <c r="D3" s="109" t="s">
        <v>185</v>
      </c>
      <c r="E3" s="110" t="s">
        <v>30</v>
      </c>
      <c r="F3" s="111"/>
      <c r="G3" s="111"/>
      <c r="H3" s="112" t="s">
        <v>186</v>
      </c>
      <c r="I3" s="112"/>
      <c r="J3" s="112"/>
      <c r="K3" s="171"/>
    </row>
    <row r="4" s="97" customFormat="1" spans="1:11">
      <c r="A4" s="113" t="s">
        <v>39</v>
      </c>
      <c r="B4" s="114">
        <v>3</v>
      </c>
      <c r="C4" s="114">
        <v>6</v>
      </c>
      <c r="D4" s="115" t="s">
        <v>187</v>
      </c>
      <c r="E4" s="111"/>
      <c r="F4" s="111"/>
      <c r="G4" s="111"/>
      <c r="H4" s="115" t="s">
        <v>188</v>
      </c>
      <c r="I4" s="115"/>
      <c r="J4" s="134" t="s">
        <v>32</v>
      </c>
      <c r="K4" s="172" t="s">
        <v>33</v>
      </c>
    </row>
    <row r="5" s="97" customFormat="1" spans="1:11">
      <c r="A5" s="113" t="s">
        <v>189</v>
      </c>
      <c r="B5" s="108">
        <v>2</v>
      </c>
      <c r="C5" s="108"/>
      <c r="D5" s="109" t="s">
        <v>190</v>
      </c>
      <c r="E5" s="109" t="s">
        <v>191</v>
      </c>
      <c r="F5" s="109" t="s">
        <v>269</v>
      </c>
      <c r="G5" s="109" t="s">
        <v>270</v>
      </c>
      <c r="H5" s="115" t="s">
        <v>194</v>
      </c>
      <c r="I5" s="115"/>
      <c r="J5" s="134" t="s">
        <v>32</v>
      </c>
      <c r="K5" s="172" t="s">
        <v>33</v>
      </c>
    </row>
    <row r="6" s="97" customFormat="1" ht="15.75" spans="1:11">
      <c r="A6" s="140" t="s">
        <v>195</v>
      </c>
      <c r="B6" s="189">
        <v>120</v>
      </c>
      <c r="C6" s="189"/>
      <c r="D6" s="143"/>
      <c r="E6" s="142"/>
      <c r="F6" s="141"/>
      <c r="G6" s="143"/>
      <c r="H6" s="190" t="s">
        <v>197</v>
      </c>
      <c r="I6" s="190"/>
      <c r="J6" s="141" t="s">
        <v>32</v>
      </c>
      <c r="K6" s="178" t="s">
        <v>33</v>
      </c>
    </row>
    <row r="7" s="97" customFormat="1" ht="15.75" spans="1:11">
      <c r="A7" s="144" t="s">
        <v>198</v>
      </c>
      <c r="B7" s="191" t="s">
        <v>271</v>
      </c>
      <c r="C7" s="191"/>
      <c r="D7" s="143" t="s">
        <v>196</v>
      </c>
      <c r="E7" s="146"/>
      <c r="F7" s="192">
        <v>248</v>
      </c>
      <c r="G7" s="144"/>
      <c r="H7" s="193"/>
      <c r="I7" s="199"/>
      <c r="J7" s="145"/>
      <c r="K7" s="145"/>
    </row>
    <row r="8" s="97" customFormat="1" ht="15.75" spans="1:11">
      <c r="A8" s="144" t="s">
        <v>198</v>
      </c>
      <c r="B8" s="192" t="s">
        <v>272</v>
      </c>
      <c r="C8" s="192"/>
      <c r="D8" s="143" t="s">
        <v>196</v>
      </c>
      <c r="E8" s="146"/>
      <c r="F8" s="194"/>
      <c r="G8" s="195">
        <v>3179</v>
      </c>
      <c r="H8" s="194"/>
      <c r="I8" s="146"/>
      <c r="J8" s="146"/>
      <c r="K8" s="146"/>
    </row>
    <row r="9" s="97" customFormat="1" spans="1:11">
      <c r="A9" s="196" t="s">
        <v>200</v>
      </c>
      <c r="B9" s="105" t="s">
        <v>201</v>
      </c>
      <c r="C9" s="105" t="s">
        <v>202</v>
      </c>
      <c r="D9" s="105" t="s">
        <v>203</v>
      </c>
      <c r="E9" s="105" t="s">
        <v>204</v>
      </c>
      <c r="F9" s="105" t="s">
        <v>205</v>
      </c>
      <c r="G9" s="197"/>
      <c r="H9" s="198"/>
      <c r="I9" s="198"/>
      <c r="J9" s="198"/>
      <c r="K9" s="200"/>
    </row>
    <row r="10" s="97" customFormat="1" spans="1:11">
      <c r="A10" s="113" t="s">
        <v>206</v>
      </c>
      <c r="B10" s="115"/>
      <c r="C10" s="134" t="s">
        <v>32</v>
      </c>
      <c r="D10" s="134" t="s">
        <v>33</v>
      </c>
      <c r="E10" s="109" t="s">
        <v>207</v>
      </c>
      <c r="F10" s="135" t="s">
        <v>208</v>
      </c>
      <c r="G10" s="136"/>
      <c r="H10" s="137"/>
      <c r="I10" s="137"/>
      <c r="J10" s="137"/>
      <c r="K10" s="176"/>
    </row>
    <row r="11" s="97" customFormat="1" spans="1:11">
      <c r="A11" s="113" t="s">
        <v>209</v>
      </c>
      <c r="B11" s="115"/>
      <c r="C11" s="134" t="s">
        <v>32</v>
      </c>
      <c r="D11" s="134" t="s">
        <v>33</v>
      </c>
      <c r="E11" s="109" t="s">
        <v>210</v>
      </c>
      <c r="F11" s="135" t="s">
        <v>211</v>
      </c>
      <c r="G11" s="136" t="s">
        <v>212</v>
      </c>
      <c r="H11" s="137"/>
      <c r="I11" s="137"/>
      <c r="J11" s="137"/>
      <c r="K11" s="176"/>
    </row>
    <row r="12" s="97" customFormat="1" spans="1:11">
      <c r="A12" s="138" t="s">
        <v>163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77"/>
    </row>
    <row r="13" s="97" customFormat="1" spans="1:11">
      <c r="A13" s="107" t="s">
        <v>57</v>
      </c>
      <c r="B13" s="134" t="s">
        <v>53</v>
      </c>
      <c r="C13" s="134" t="s">
        <v>54</v>
      </c>
      <c r="D13" s="135"/>
      <c r="E13" s="109" t="s">
        <v>55</v>
      </c>
      <c r="F13" s="134" t="s">
        <v>53</v>
      </c>
      <c r="G13" s="134" t="s">
        <v>54</v>
      </c>
      <c r="H13" s="134"/>
      <c r="I13" s="109" t="s">
        <v>213</v>
      </c>
      <c r="J13" s="134" t="s">
        <v>53</v>
      </c>
      <c r="K13" s="172" t="s">
        <v>54</v>
      </c>
    </row>
    <row r="14" s="97" customFormat="1" spans="1:11">
      <c r="A14" s="107" t="s">
        <v>60</v>
      </c>
      <c r="B14" s="134" t="s">
        <v>53</v>
      </c>
      <c r="C14" s="134" t="s">
        <v>54</v>
      </c>
      <c r="D14" s="135"/>
      <c r="E14" s="109" t="s">
        <v>65</v>
      </c>
      <c r="F14" s="134" t="s">
        <v>53</v>
      </c>
      <c r="G14" s="134" t="s">
        <v>54</v>
      </c>
      <c r="H14" s="134"/>
      <c r="I14" s="109" t="s">
        <v>214</v>
      </c>
      <c r="J14" s="134" t="s">
        <v>53</v>
      </c>
      <c r="K14" s="172" t="s">
        <v>54</v>
      </c>
    </row>
    <row r="15" s="97" customFormat="1" ht="15.75" spans="1:11">
      <c r="A15" s="140" t="s">
        <v>215</v>
      </c>
      <c r="B15" s="141" t="s">
        <v>53</v>
      </c>
      <c r="C15" s="141" t="s">
        <v>54</v>
      </c>
      <c r="D15" s="142"/>
      <c r="E15" s="143" t="s">
        <v>216</v>
      </c>
      <c r="F15" s="141" t="s">
        <v>53</v>
      </c>
      <c r="G15" s="141" t="s">
        <v>54</v>
      </c>
      <c r="H15" s="141"/>
      <c r="I15" s="143" t="s">
        <v>217</v>
      </c>
      <c r="J15" s="141" t="s">
        <v>53</v>
      </c>
      <c r="K15" s="178" t="s">
        <v>54</v>
      </c>
    </row>
    <row r="16" s="97" customFormat="1" ht="15.75" spans="1:11">
      <c r="A16" s="144"/>
      <c r="B16" s="145"/>
      <c r="C16" s="145"/>
      <c r="D16" s="146"/>
      <c r="E16" s="144"/>
      <c r="F16" s="145"/>
      <c r="G16" s="145"/>
      <c r="H16" s="145"/>
      <c r="I16" s="144"/>
      <c r="J16" s="145"/>
      <c r="K16" s="145"/>
    </row>
    <row r="17" s="98" customFormat="1" spans="1:11">
      <c r="A17" s="101" t="s">
        <v>218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79"/>
    </row>
    <row r="18" s="97" customFormat="1" spans="1:11">
      <c r="A18" s="113" t="s">
        <v>219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80"/>
    </row>
    <row r="19" s="97" customFormat="1" spans="1:11">
      <c r="A19" s="113" t="s">
        <v>273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80"/>
    </row>
    <row r="20" s="97" customFormat="1" spans="1:11">
      <c r="A20" s="148" t="s">
        <v>274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72"/>
    </row>
    <row r="21" s="97" customFormat="1" spans="1:11">
      <c r="A21" s="149" t="s">
        <v>275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81"/>
    </row>
    <row r="22" s="97" customFormat="1" spans="1:11">
      <c r="A22" s="149" t="s">
        <v>276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1"/>
    </row>
    <row r="23" s="97" customForma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81"/>
    </row>
    <row r="24" s="97" customFormat="1" spans="1:11">
      <c r="A24" s="151"/>
      <c r="B24" s="152"/>
      <c r="C24" s="152"/>
      <c r="D24" s="152"/>
      <c r="E24" s="152"/>
      <c r="F24" s="152"/>
      <c r="G24" s="152"/>
      <c r="H24" s="152"/>
      <c r="I24" s="152"/>
      <c r="J24" s="152"/>
      <c r="K24" s="182"/>
    </row>
    <row r="25" s="97" customFormat="1" spans="1:11">
      <c r="A25" s="113" t="s">
        <v>95</v>
      </c>
      <c r="B25" s="115"/>
      <c r="C25" s="134" t="s">
        <v>32</v>
      </c>
      <c r="D25" s="134" t="s">
        <v>33</v>
      </c>
      <c r="E25" s="112"/>
      <c r="F25" s="112"/>
      <c r="G25" s="112"/>
      <c r="H25" s="112"/>
      <c r="I25" s="112"/>
      <c r="J25" s="112"/>
      <c r="K25" s="171"/>
    </row>
    <row r="26" s="97" customFormat="1" ht="15.75" spans="1:11">
      <c r="A26" s="153" t="s">
        <v>224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83"/>
    </row>
    <row r="27" s="97" customFormat="1" ht="15.75" spans="1:11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</row>
    <row r="28" s="97" customFormat="1" spans="1:11">
      <c r="A28" s="156" t="s">
        <v>225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4"/>
    </row>
    <row r="29" s="97" customFormat="1" spans="1:11">
      <c r="A29" s="158" t="s">
        <v>33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5"/>
    </row>
    <row r="30" s="97" customFormat="1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85"/>
    </row>
    <row r="31" s="97" customForma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5"/>
    </row>
    <row r="32" s="97" customForma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5"/>
    </row>
    <row r="33" s="97" customForma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5"/>
    </row>
    <row r="34" s="97" customFormat="1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5"/>
    </row>
    <row r="35" s="97" customFormat="1" ht="23.1" customHeight="1" spans="1:11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81"/>
    </row>
    <row r="36" s="97" customFormat="1" ht="23.1" customHeight="1" spans="1:11">
      <c r="A36" s="160"/>
      <c r="B36" s="150"/>
      <c r="C36" s="150"/>
      <c r="D36" s="150"/>
      <c r="E36" s="150"/>
      <c r="F36" s="150"/>
      <c r="G36" s="150"/>
      <c r="H36" s="150"/>
      <c r="I36" s="150"/>
      <c r="J36" s="150"/>
      <c r="K36" s="181"/>
    </row>
    <row r="37" s="97" customFormat="1" ht="23.1" customHeight="1" spans="1:11">
      <c r="A37" s="161"/>
      <c r="B37" s="162"/>
      <c r="C37" s="162"/>
      <c r="D37" s="162"/>
      <c r="E37" s="162"/>
      <c r="F37" s="162"/>
      <c r="G37" s="162"/>
      <c r="H37" s="162"/>
      <c r="I37" s="162"/>
      <c r="J37" s="162"/>
      <c r="K37" s="186"/>
    </row>
    <row r="38" s="97" customFormat="1" ht="18.75" customHeight="1" spans="1:11">
      <c r="A38" s="163" t="s">
        <v>226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87"/>
    </row>
    <row r="39" s="99" customFormat="1" ht="18.75" customHeight="1" spans="1:11">
      <c r="A39" s="113" t="s">
        <v>227</v>
      </c>
      <c r="B39" s="115"/>
      <c r="C39" s="115"/>
      <c r="D39" s="112" t="s">
        <v>228</v>
      </c>
      <c r="E39" s="112"/>
      <c r="F39" s="165" t="s">
        <v>229</v>
      </c>
      <c r="G39" s="166"/>
      <c r="H39" s="115" t="s">
        <v>230</v>
      </c>
      <c r="I39" s="115"/>
      <c r="J39" s="115" t="s">
        <v>231</v>
      </c>
      <c r="K39" s="180"/>
    </row>
    <row r="40" s="97" customFormat="1" ht="18.75" customHeight="1" spans="1:13">
      <c r="A40" s="113" t="s">
        <v>96</v>
      </c>
      <c r="B40" s="115" t="s">
        <v>232</v>
      </c>
      <c r="C40" s="115"/>
      <c r="D40" s="115"/>
      <c r="E40" s="115"/>
      <c r="F40" s="115"/>
      <c r="G40" s="115"/>
      <c r="H40" s="115"/>
      <c r="I40" s="115"/>
      <c r="J40" s="115"/>
      <c r="K40" s="180"/>
      <c r="M40" s="99"/>
    </row>
    <row r="41" s="97" customFormat="1" ht="30.95" customHeight="1" spans="1:11">
      <c r="A41" s="113" t="s">
        <v>277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80"/>
    </row>
    <row r="42" s="97" customFormat="1" ht="18.75" customHeight="1" spans="1:11">
      <c r="A42" s="113"/>
      <c r="B42" s="115"/>
      <c r="C42" s="115"/>
      <c r="D42" s="115"/>
      <c r="E42" s="115"/>
      <c r="F42" s="115"/>
      <c r="G42" s="115"/>
      <c r="H42" s="115"/>
      <c r="I42" s="115"/>
      <c r="J42" s="115"/>
      <c r="K42" s="180"/>
    </row>
    <row r="43" s="97" customFormat="1" ht="32.1" customHeight="1" spans="1:11">
      <c r="A43" s="140" t="s">
        <v>107</v>
      </c>
      <c r="B43" s="167" t="s">
        <v>234</v>
      </c>
      <c r="C43" s="167"/>
      <c r="D43" s="143" t="s">
        <v>235</v>
      </c>
      <c r="E43" s="142" t="s">
        <v>113</v>
      </c>
      <c r="F43" s="143" t="s">
        <v>110</v>
      </c>
      <c r="G43" s="168" t="s">
        <v>236</v>
      </c>
      <c r="H43" s="169" t="s">
        <v>111</v>
      </c>
      <c r="I43" s="169"/>
      <c r="J43" s="167" t="s">
        <v>116</v>
      </c>
      <c r="K43" s="188"/>
    </row>
    <row r="44" s="97" customFormat="1" ht="16.5" customHeight="1"/>
    <row r="45" s="97" customFormat="1" ht="16.5" customHeight="1"/>
    <row r="46" s="97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474980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89</v>
      </c>
      <c r="K5" s="84" t="s">
        <v>90</v>
      </c>
      <c r="L5" s="84" t="s">
        <v>88</v>
      </c>
      <c r="M5" s="84" t="s">
        <v>88</v>
      </c>
      <c r="N5" s="85" t="s">
        <v>89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237</v>
      </c>
      <c r="J6" s="86" t="s">
        <v>238</v>
      </c>
      <c r="K6" s="86" t="s">
        <v>239</v>
      </c>
      <c r="L6" s="86" t="s">
        <v>240</v>
      </c>
      <c r="M6" s="86" t="s">
        <v>241</v>
      </c>
      <c r="N6" s="87" t="s">
        <v>242</v>
      </c>
    </row>
    <row r="7" s="52" customFormat="1" ht="29.1" customHeight="1" spans="1:14">
      <c r="A7" s="65" t="s">
        <v>133</v>
      </c>
      <c r="B7" s="66">
        <f>C7-4</f>
        <v>82</v>
      </c>
      <c r="C7" s="66">
        <f>D7-4</f>
        <v>86</v>
      </c>
      <c r="D7" s="67" t="s">
        <v>134</v>
      </c>
      <c r="E7" s="66">
        <f>D7+4</f>
        <v>94</v>
      </c>
      <c r="F7" s="66">
        <f>E7+5</f>
        <v>99</v>
      </c>
      <c r="G7" s="66">
        <f>F7+6</f>
        <v>105</v>
      </c>
      <c r="H7" s="61"/>
      <c r="I7" s="88" t="s">
        <v>242</v>
      </c>
      <c r="J7" s="88" t="s">
        <v>243</v>
      </c>
      <c r="K7" s="88" t="s">
        <v>244</v>
      </c>
      <c r="L7" s="88" t="s">
        <v>245</v>
      </c>
      <c r="M7" s="88" t="s">
        <v>242</v>
      </c>
      <c r="N7" s="89" t="s">
        <v>246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247</v>
      </c>
      <c r="J8" s="88" t="s">
        <v>248</v>
      </c>
      <c r="K8" s="88" t="s">
        <v>249</v>
      </c>
      <c r="L8" s="88" t="s">
        <v>238</v>
      </c>
      <c r="M8" s="88" t="s">
        <v>250</v>
      </c>
      <c r="N8" s="90" t="s">
        <v>242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251</v>
      </c>
      <c r="J9" s="86" t="s">
        <v>252</v>
      </c>
      <c r="K9" s="86" t="s">
        <v>253</v>
      </c>
      <c r="L9" s="86" t="s">
        <v>254</v>
      </c>
      <c r="M9" s="86" t="s">
        <v>255</v>
      </c>
      <c r="N9" s="91" t="s">
        <v>256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238</v>
      </c>
      <c r="J10" s="88" t="s">
        <v>238</v>
      </c>
      <c r="K10" s="88" t="s">
        <v>238</v>
      </c>
      <c r="L10" s="88" t="s">
        <v>251</v>
      </c>
      <c r="M10" s="88" t="s">
        <v>257</v>
      </c>
      <c r="N10" s="90" t="s">
        <v>258</v>
      </c>
    </row>
    <row r="11" s="52" customFormat="1" ht="29.1" customHeight="1" spans="1:14">
      <c r="A11" s="65" t="s">
        <v>145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238</v>
      </c>
      <c r="J11" s="88" t="s">
        <v>238</v>
      </c>
      <c r="K11" s="88" t="s">
        <v>259</v>
      </c>
      <c r="L11" s="88" t="s">
        <v>238</v>
      </c>
      <c r="M11" s="88" t="s">
        <v>259</v>
      </c>
      <c r="N11" s="90" t="s">
        <v>260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261</v>
      </c>
      <c r="J12" s="88" t="s">
        <v>262</v>
      </c>
      <c r="K12" s="88" t="s">
        <v>238</v>
      </c>
      <c r="L12" s="88" t="s">
        <v>252</v>
      </c>
      <c r="M12" s="88" t="s">
        <v>257</v>
      </c>
      <c r="N12" s="90" t="s">
        <v>259</v>
      </c>
    </row>
    <row r="13" s="52" customFormat="1" ht="29.1" customHeight="1" spans="1:14">
      <c r="A13" s="65" t="s">
        <v>151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263</v>
      </c>
      <c r="J13" s="88" t="s">
        <v>264</v>
      </c>
      <c r="K13" s="88" t="s">
        <v>265</v>
      </c>
      <c r="L13" s="88" t="s">
        <v>266</v>
      </c>
      <c r="M13" s="88" t="s">
        <v>255</v>
      </c>
      <c r="N13" s="90" t="s">
        <v>252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267</v>
      </c>
      <c r="J18" s="96"/>
      <c r="K18" s="78" t="s">
        <v>154</v>
      </c>
      <c r="L18" s="78"/>
      <c r="M18" s="78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AQL2.5验货</vt:lpstr>
      <vt:lpstr>首期</vt:lpstr>
      <vt:lpstr>首期洗水尺寸表</vt:lpstr>
      <vt:lpstr>中期</vt:lpstr>
      <vt:lpstr>中期验货尺寸表</vt:lpstr>
      <vt:lpstr>尾期1</vt:lpstr>
      <vt:lpstr>验货尺寸表1</vt:lpstr>
      <vt:lpstr>尾期2</vt:lpstr>
      <vt:lpstr>验货尺寸表2</vt:lpstr>
      <vt:lpstr>尾期3</vt:lpstr>
      <vt:lpstr>验货尺寸表3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2024-01-14T10:33:35Z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FFFB536E16AC4079B8170CA5C34BDE0F_13</vt:lpwstr>
  </property>
</Properties>
</file>