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firstSheet="8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15" r:id="rId9"/>
    <sheet name="2.面料缩率" sheetId="16" r:id="rId10"/>
    <sheet name="3.面料互染" sheetId="17" r:id="rId11"/>
    <sheet name="4.面料静水压" sheetId="18" r:id="rId12"/>
    <sheet name="5.特殊工艺测试" sheetId="19" r:id="rId13"/>
    <sheet name="6.织带类缩率测试" sheetId="20" r:id="rId14"/>
  </sheets>
  <definedNames>
    <definedName name="_xlnm.Print_Area" localSheetId="2">首期!$A$1:$K$53</definedName>
    <definedName name="_xlnm.Print_Area" localSheetId="3">首期尺寸表!$A$1:$P$24</definedName>
    <definedName name="_xlnm.Print_Area" localSheetId="7">验货尺寸表!$A$1:$V$23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<sst xmlns="http://schemas.openxmlformats.org/spreadsheetml/2006/main" count="1029" uniqueCount="353">
  <si>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</si>
  <si>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</si>
  <si>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</si>
  <si>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</si>
  <si>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</si>
  <si>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</si>
  <si>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</si>
  <si>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</si>
  <si>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</si>
  <si>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</si>
  <si>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</si>
  <si>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</si>
  <si>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</si>
  <si>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</si>
  <si>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</si>
  <si>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</si>
  <si>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</si>
  <si>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</si>
  <si>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</si>
  <si>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</si>
  <si>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</si>
  <si>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</si>
  <si>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</si>
  <si>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</si>
  <si>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</si>
  <si>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</si>
  <si>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</si>
  <si>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</si>
  <si>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</si>
  <si>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</si>
  <si>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</si>
  <si>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</si>
  <si>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</si>
  <si>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</si>
  <si>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</si>
  <si>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</si>
  <si>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</si>
  <si>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</si>
  <si>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</si>
  <si>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</si>
  <si>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</si>
  <si>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</si>
  <si>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</si>
  <si>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</si>
  <si>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</si>
  <si>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</si>
  <si>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</si>
  <si>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</si>
  <si>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</si>
  <si>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</si>
  <si>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</si>
  <si>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</si>
  <si>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</si>
  <si>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</si>
  <si>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青岛润安源智能科技有限公司</t>
  </si>
  <si>
    <t>生产工厂</t>
  </si>
  <si>
    <t>青岛润安源</t>
  </si>
  <si>
    <t>订单基础信息</t>
  </si>
  <si>
    <t>生产•出货进度</t>
  </si>
  <si>
    <t>指示•确认资料</t>
  </si>
  <si>
    <t>款号</t>
  </si>
  <si>
    <t>TAMMFL91093</t>
  </si>
  <si>
    <t>合同交期</t>
  </si>
  <si>
    <t>产前确认样</t>
  </si>
  <si>
    <t>有</t>
  </si>
  <si>
    <t>无</t>
  </si>
  <si>
    <t>品名</t>
  </si>
  <si>
    <t>带队裤</t>
  </si>
  <si>
    <t>上线日</t>
  </si>
  <si>
    <t>原辅材料卡</t>
  </si>
  <si>
    <t>色/号型数</t>
  </si>
  <si>
    <t>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</si>
  <si>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</si>
  <si>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</si>
  <si>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</si>
  <si>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</si>
  <si>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</si>
  <si>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</si>
  <si>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</si>
  <si>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</si>
  <si>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</si>
  <si>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</si>
  <si>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</si>
  <si>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</si>
  <si>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</si>
  <si>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</si>
  <si>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</si>
  <si>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</si>
  <si>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</si>
  <si>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</si>
  <si>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</si>
  <si>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</si>
  <si>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</si>
  <si>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</si>
  <si>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</si>
  <si>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</si>
  <si>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</si>
  <si>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</si>
  <si>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</si>
  <si>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</si>
  <si>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</si>
  <si>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</si>
  <si>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</si>
  <si>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</si>
  <si>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</si>
  <si>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</si>
  <si>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</si>
  <si>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</si>
  <si>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</si>
  <si>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</si>
  <si>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</si>
  <si>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</si>
  <si>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</si>
  <si>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</si>
  <si>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</si>
  <si>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</si>
  <si>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</si>
  <si>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</si>
  <si>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/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</si>
  <si>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</si>
  <si>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</si>
  <si>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</si>
  <si>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</si>
  <si>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</si>
  <si>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1，前门胶条边起翘。</t>
  </si>
  <si>
    <t>2，内腰起扭。</t>
  </si>
  <si>
    <t>3，裤鼻子歪斜。</t>
  </si>
  <si>
    <t>4，腰起皱。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</si>
  <si>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</si>
  <si>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</si>
  <si>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</si>
  <si>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</si>
  <si>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</si>
  <si>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</si>
  <si>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</si>
  <si>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</si>
  <si>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</si>
  <si>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</si>
  <si>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</si>
  <si>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</si>
  <si>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Amy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</si>
  <si>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</si>
  <si>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</si>
  <si>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</si>
  <si>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</si>
  <si>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</si>
  <si>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</si>
  <si>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</si>
  <si>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</si>
  <si>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</si>
  <si>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</si>
  <si>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</si>
  <si>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</si>
  <si>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</si>
  <si>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水洗前</t>
  </si>
  <si>
    <t>水洗后</t>
  </si>
  <si>
    <t>裤外侧长</t>
  </si>
  <si>
    <t>+0.5</t>
  </si>
  <si>
    <t>内裆长</t>
  </si>
  <si>
    <t>/</t>
  </si>
  <si>
    <t>腰围（平量）</t>
  </si>
  <si>
    <t>腰围（拉量）</t>
  </si>
  <si>
    <t>臀围</t>
  </si>
  <si>
    <t>腿围/2</t>
  </si>
  <si>
    <t>-0.5</t>
  </si>
  <si>
    <t>膝围/2</t>
  </si>
  <si>
    <t>脚口/2（长裤）</t>
  </si>
  <si>
    <t>前裆高</t>
  </si>
  <si>
    <t>后裆高</t>
  </si>
  <si>
    <t>前裆长</t>
  </si>
  <si>
    <t>+1</t>
  </si>
  <si>
    <t>后裆长</t>
  </si>
  <si>
    <t>总裆宽</t>
  </si>
  <si>
    <t>前门襟长</t>
  </si>
  <si>
    <t>-0.2</t>
  </si>
  <si>
    <t>前插袋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</si>
  <si>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</si>
  <si>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</si>
  <si>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</si>
  <si>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</si>
  <si>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</si>
  <si>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</si>
  <si>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</si>
  <si>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</si>
  <si>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</si>
  <si>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</si>
  <si>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</si>
  <si>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</si>
  <si>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</si>
  <si>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</si>
  <si>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</si>
  <si>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</si>
  <si>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</si>
  <si>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</si>
  <si>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</si>
  <si>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</si>
  <si>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</t>
  </si>
  <si>
    <t>产品名称</t>
  </si>
  <si>
    <t>合同日期</t>
  </si>
  <si>
    <t>检验资料确认</t>
  </si>
  <si>
    <t>交货形式</t>
  </si>
  <si>
    <t>上海/天津仓</t>
  </si>
  <si>
    <t>面料第三方合格报告</t>
  </si>
  <si>
    <t>验货次数</t>
  </si>
  <si>
    <t>非直发</t>
  </si>
  <si>
    <t>上海</t>
  </si>
  <si>
    <t>天津库</t>
  </si>
  <si>
    <t>直发</t>
  </si>
  <si>
    <t>成品第三方合格报告</t>
  </si>
  <si>
    <t>验货数量</t>
  </si>
  <si>
    <t>入仓数量</t>
  </si>
  <si>
    <t>435 / 30</t>
  </si>
  <si>
    <t>200 / 90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</si>
  <si>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</si>
  <si>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</si>
  <si>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</si>
  <si>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</si>
  <si>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</si>
  <si>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</si>
  <si>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</si>
  <si>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</si>
  <si>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</si>
  <si>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</si>
  <si>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</si>
  <si>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</si>
  <si>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</si>
  <si>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</si>
  <si>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</si>
  <si>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</si>
  <si>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</si>
  <si>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</si>
  <si>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</si>
  <si>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</si>
  <si>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①成品完成比例（100%）：</t>
  </si>
  <si>
    <t>②检验明细：抽验6箱，共验50件</t>
  </si>
  <si>
    <t>情况说明：</t>
  </si>
  <si>
    <t xml:space="preserve">【问题点描述】  </t>
  </si>
  <si>
    <t>1，前门胶条边缘起波浪。</t>
  </si>
  <si>
    <t>2，脏污。</t>
  </si>
  <si>
    <t>3，内腰不平服。</t>
  </si>
  <si>
    <t>【检验结果】</t>
  </si>
  <si>
    <t>合格：（正常接收）</t>
  </si>
  <si>
    <r>
      <rPr>
        <b/>
        <sz val="10"/>
        <rFont val="宋体"/>
        <charset val="134"/>
      </rPr>
      <t xml:space="preserve">         不合格：</t>
    </r>
    <r>
      <rPr>
        <b/>
        <sz val="10"/>
        <rFont val="Wingdings 2"/>
        <charset val="134"/>
      </rPr>
      <t>R</t>
    </r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</si>
  <si>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</si>
  <si>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</si>
  <si>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</si>
  <si>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</si>
  <si>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</si>
  <si>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</si>
  <si>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2024/928</t>
  </si>
  <si>
    <t>青岛锦川</t>
  </si>
  <si>
    <t>2XL</t>
  </si>
  <si>
    <t>3XL</t>
  </si>
  <si>
    <t>+0.3</t>
  </si>
  <si>
    <t>+0.4</t>
  </si>
  <si>
    <t>+0.6</t>
  </si>
  <si>
    <t>+0.8</t>
  </si>
  <si>
    <t>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</si>
  <si>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</si>
  <si>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</si>
  <si>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</si>
  <si>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</si>
  <si>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</si>
  <si>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</si>
  <si>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</si>
  <si>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</si>
  <si>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</si>
  <si>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</si>
  <si>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</si>
  <si>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</si>
  <si>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</si>
  <si>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</si>
  <si>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</si>
  <si>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</si>
  <si>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</si>
  <si>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0514#</t>
  </si>
  <si>
    <t>FW11360消光塔丝隆三层</t>
  </si>
  <si>
    <t>优耐特</t>
  </si>
  <si>
    <t>合格</t>
  </si>
  <si>
    <t>B级</t>
  </si>
  <si>
    <t>制表时间：2024/9/24</t>
  </si>
  <si>
    <t>测试人签名：张庆磊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</si>
  <si>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</si>
  <si>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</si>
  <si>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</si>
  <si>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</si>
  <si>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</si>
  <si>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</si>
  <si>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</si>
  <si>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</si>
  <si>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</si>
  <si>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</si>
  <si>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>1/0.5</t>
  </si>
  <si>
    <t>YES</t>
  </si>
  <si>
    <t>测试人签名：王晓伟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</si>
  <si>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</si>
  <si>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</si>
  <si>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</si>
  <si>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</si>
  <si>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</si>
  <si>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</si>
  <si>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</si>
  <si>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</si>
  <si>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</si>
  <si>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</si>
  <si>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</si>
  <si>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</si>
  <si>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>橡筋绳</t>
  </si>
  <si>
    <t>锦湾</t>
  </si>
  <si>
    <t>ZD00014</t>
  </si>
  <si>
    <t xml:space="preserve">订卡织带 </t>
  </si>
  <si>
    <t>SJ00044</t>
  </si>
  <si>
    <t>松紧带</t>
  </si>
  <si>
    <t>TOREAD刺绣</t>
  </si>
  <si>
    <t>JCG</t>
  </si>
  <si>
    <t>洗测2次</t>
  </si>
  <si>
    <t>洗测3次</t>
  </si>
  <si>
    <t>洗测4次</t>
  </si>
  <si>
    <t>洗测5次</t>
  </si>
  <si>
    <t>制表时间：</t>
  </si>
  <si>
    <t>测试人签名：毕淑欣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</si>
  <si>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</si>
  <si>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</si>
  <si>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</si>
  <si>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</si>
  <si>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</si>
  <si>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</si>
  <si>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</si>
  <si>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</si>
  <si>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1.3cm&amp;2.2cm 压胶条</t>
  </si>
  <si>
    <t>压力3000
测水2分钟</t>
  </si>
  <si>
    <t>S/3XL</t>
  </si>
  <si>
    <t>制表时间：2024/9/26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</si>
  <si>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</si>
  <si>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</si>
  <si>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</si>
  <si>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</si>
  <si>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</si>
  <si>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</si>
  <si>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</si>
  <si>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合缝处</t>
  </si>
  <si>
    <t>无缝压胶</t>
  </si>
  <si>
    <t>脚口封边</t>
  </si>
  <si>
    <t>黑色胶膜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</si>
  <si>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</si>
  <si>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</si>
  <si>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</si>
  <si>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</si>
  <si>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XJ00002弹力绳</t>
  </si>
  <si>
    <t>ZD00014织带</t>
  </si>
  <si>
    <t>制表时间：8/27/2024</t>
  </si>
  <si>
    <t>测试人签名：张蕾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</si>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</sst>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微软雅黑"/>
      <charset val="134"/>
    </font>
    <font>
      <sz val="11"/>
      <name val="仿宋_GB2312"/>
      <charset val="134"/>
    </font>
    <font>
      <b/>
      <i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0"/>
      <name val="Wingdings 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8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0" applyNumberFormat="0" applyFill="0" applyAlignment="0" applyProtection="0">
      <alignment vertical="center"/>
    </xf>
    <xf numFmtId="0" fontId="50" fillId="0" borderId="9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92" applyNumberFormat="0" applyAlignment="0" applyProtection="0">
      <alignment vertical="center"/>
    </xf>
    <xf numFmtId="0" fontId="52" fillId="10" borderId="93" applyNumberFormat="0" applyAlignment="0" applyProtection="0">
      <alignment vertical="center"/>
    </xf>
    <xf numFmtId="0" fontId="53" fillId="10" borderId="92" applyNumberFormat="0" applyAlignment="0" applyProtection="0">
      <alignment vertical="center"/>
    </xf>
    <xf numFmtId="0" fontId="54" fillId="11" borderId="94" applyNumberFormat="0" applyAlignment="0" applyProtection="0">
      <alignment vertical="center"/>
    </xf>
    <xf numFmtId="0" fontId="55" fillId="0" borderId="95" applyNumberFormat="0" applyFill="0" applyAlignment="0" applyProtection="0">
      <alignment vertical="center"/>
    </xf>
    <xf numFmtId="0" fontId="56" fillId="0" borderId="9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42" fillId="0" borderId="0">
      <alignment vertical="center"/>
    </xf>
    <xf numFmtId="0" fontId="42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6" fillId="0" borderId="5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8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Font="1" applyBorder="1" applyAlignment="1">
      <alignment horizontal="center"/>
    </xf>
    <xf numFmtId="176" fontId="0" fillId="0" borderId="2" xfId="0" applyNumberFormat="1" applyBorder="1" applyAlignment="1">
      <alignment horizontal="right"/>
    </xf>
    <xf numFmtId="20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7" fillId="0" borderId="6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2" xfId="0" applyFont="1" applyBorder="1" applyAlignment="1">
      <alignment horizontal="center" wrapText="1"/>
    </xf>
    <xf numFmtId="0" fontId="0" fillId="0" borderId="7" xfId="0" applyBorder="1"/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4" borderId="0" xfId="52" applyFont="1" applyFill="1"/>
    <xf numFmtId="0" fontId="12" fillId="4" borderId="10" xfId="52" applyFont="1" applyFill="1" applyBorder="1" applyAlignment="1">
      <alignment horizontal="center"/>
    </xf>
    <xf numFmtId="0" fontId="11" fillId="4" borderId="10" xfId="52" applyFont="1" applyFill="1" applyBorder="1" applyAlignment="1">
      <alignment horizontal="center"/>
    </xf>
    <xf numFmtId="0" fontId="12" fillId="4" borderId="11" xfId="50" applyFont="1" applyFill="1" applyBorder="1" applyAlignment="1">
      <alignment horizontal="left" vertical="center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2" fillId="4" borderId="4" xfId="50" applyFont="1" applyFill="1" applyBorder="1">
      <alignment vertical="center"/>
    </xf>
    <xf numFmtId="0" fontId="11" fillId="4" borderId="4" xfId="50" applyFont="1" applyFill="1" applyBorder="1" applyAlignment="1">
      <alignment horizontal="center" vertical="center"/>
    </xf>
    <xf numFmtId="0" fontId="12" fillId="4" borderId="15" xfId="52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4" borderId="11" xfId="52" applyFont="1" applyFill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 vertical="center"/>
    </xf>
    <xf numFmtId="0" fontId="12" fillId="4" borderId="0" xfId="52" applyFont="1" applyFill="1"/>
    <xf numFmtId="0" fontId="0" fillId="4" borderId="0" xfId="53" applyFont="1" applyFill="1">
      <alignment vertical="center"/>
    </xf>
    <xf numFmtId="0" fontId="11" fillId="4" borderId="4" xfId="52" applyFont="1" applyFill="1" applyBorder="1" applyAlignment="1">
      <alignment horizontal="center"/>
    </xf>
    <xf numFmtId="0" fontId="12" fillId="4" borderId="1" xfId="50" applyFont="1" applyFill="1" applyBorder="1" applyAlignment="1">
      <alignment horizontal="center" vertical="center"/>
    </xf>
    <xf numFmtId="0" fontId="12" fillId="4" borderId="16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/>
    </xf>
    <xf numFmtId="0" fontId="11" fillId="4" borderId="7" xfId="52" applyFont="1" applyFill="1" applyBorder="1" applyAlignment="1">
      <alignment horizontal="center" vertical="center"/>
    </xf>
    <xf numFmtId="0" fontId="11" fillId="4" borderId="8" xfId="52" applyFont="1" applyFill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177" fontId="19" fillId="0" borderId="2" xfId="54" applyNumberFormat="1" applyFont="1" applyFill="1" applyBorder="1" applyAlignment="1">
      <alignment horizontal="center"/>
    </xf>
    <xf numFmtId="0" fontId="11" fillId="4" borderId="6" xfId="52" applyFont="1" applyFill="1" applyBorder="1" applyAlignment="1">
      <alignment horizontal="center"/>
    </xf>
    <xf numFmtId="49" fontId="20" fillId="4" borderId="2" xfId="53" applyNumberFormat="1" applyFont="1" applyFill="1" applyBorder="1" applyAlignment="1">
      <alignment horizontal="center" vertical="center"/>
    </xf>
    <xf numFmtId="49" fontId="11" fillId="4" borderId="2" xfId="53" applyNumberFormat="1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177" fontId="21" fillId="0" borderId="2" xfId="54" applyNumberFormat="1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 vertical="center"/>
    </xf>
    <xf numFmtId="49" fontId="22" fillId="4" borderId="2" xfId="53" applyNumberFormat="1" applyFont="1" applyFill="1" applyBorder="1" applyAlignment="1">
      <alignment horizontal="center" vertical="center"/>
    </xf>
    <xf numFmtId="14" fontId="23" fillId="4" borderId="0" xfId="52" applyNumberFormat="1" applyFont="1" applyFill="1" applyAlignment="1">
      <alignment horizontal="center"/>
    </xf>
    <xf numFmtId="14" fontId="23" fillId="4" borderId="0" xfId="52" applyNumberFormat="1" applyFont="1" applyFill="1"/>
    <xf numFmtId="0" fontId="11" fillId="4" borderId="19" xfId="5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2" fillId="4" borderId="0" xfId="52" applyFont="1" applyFill="1" applyAlignment="1">
      <alignment horizontal="center"/>
    </xf>
    <xf numFmtId="0" fontId="24" fillId="0" borderId="0" xfId="50" applyAlignment="1">
      <alignment horizontal="left" vertical="center"/>
    </xf>
    <xf numFmtId="0" fontId="25" fillId="0" borderId="21" xfId="50" applyFont="1" applyBorder="1" applyAlignment="1">
      <alignment horizontal="center" vertical="top"/>
    </xf>
    <xf numFmtId="0" fontId="26" fillId="0" borderId="22" xfId="50" applyFont="1" applyBorder="1" applyAlignment="1">
      <alignment horizontal="left" vertical="center"/>
    </xf>
    <xf numFmtId="0" fontId="13" fillId="0" borderId="23" xfId="50" applyFont="1" applyBorder="1" applyAlignment="1">
      <alignment horizontal="center" vertical="center"/>
    </xf>
    <xf numFmtId="0" fontId="26" fillId="0" borderId="23" xfId="50" applyFont="1" applyBorder="1" applyAlignment="1">
      <alignment horizontal="center" vertical="center"/>
    </xf>
    <xf numFmtId="0" fontId="27" fillId="0" borderId="23" xfId="50" applyFont="1" applyBorder="1">
      <alignment vertical="center"/>
    </xf>
    <xf numFmtId="0" fontId="26" fillId="0" borderId="23" xfId="50" applyFont="1" applyBorder="1">
      <alignment vertical="center"/>
    </xf>
    <xf numFmtId="0" fontId="27" fillId="0" borderId="23" xfId="50" applyFont="1" applyBorder="1" applyAlignment="1">
      <alignment horizontal="center" vertical="center"/>
    </xf>
    <xf numFmtId="0" fontId="26" fillId="0" borderId="24" xfId="50" applyFont="1" applyBorder="1">
      <alignment vertical="center"/>
    </xf>
    <xf numFmtId="0" fontId="13" fillId="0" borderId="25" xfId="50" applyFont="1" applyBorder="1" applyAlignment="1">
      <alignment horizontal="center" vertical="center"/>
    </xf>
    <xf numFmtId="0" fontId="26" fillId="0" borderId="25" xfId="50" applyFont="1" applyBorder="1">
      <alignment vertical="center"/>
    </xf>
    <xf numFmtId="58" fontId="27" fillId="0" borderId="25" xfId="50" applyNumberFormat="1" applyFont="1" applyBorder="1" applyAlignment="1">
      <alignment horizontal="center" vertical="center"/>
    </xf>
    <xf numFmtId="0" fontId="27" fillId="0" borderId="25" xfId="50" applyFont="1" applyBorder="1" applyAlignment="1">
      <alignment horizontal="center" vertical="center"/>
    </xf>
    <xf numFmtId="0" fontId="26" fillId="0" borderId="25" xfId="50" applyFont="1" applyBorder="1" applyAlignment="1">
      <alignment horizontal="center" vertical="center"/>
    </xf>
    <xf numFmtId="0" fontId="26" fillId="0" borderId="24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 wrapText="1"/>
    </xf>
    <xf numFmtId="0" fontId="13" fillId="0" borderId="27" xfId="50" applyFont="1" applyBorder="1" applyAlignment="1">
      <alignment horizontal="center" vertical="center" wrapText="1"/>
    </xf>
    <xf numFmtId="0" fontId="26" fillId="0" borderId="25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center"/>
    </xf>
    <xf numFmtId="0" fontId="26" fillId="0" borderId="28" xfId="50" applyFont="1" applyBorder="1">
      <alignment vertical="center"/>
    </xf>
    <xf numFmtId="0" fontId="13" fillId="0" borderId="29" xfId="50" applyFont="1" applyBorder="1" applyAlignment="1">
      <alignment horizontal="center" vertical="center"/>
    </xf>
    <xf numFmtId="0" fontId="26" fillId="0" borderId="29" xfId="50" applyFont="1" applyBorder="1">
      <alignment vertical="center"/>
    </xf>
    <xf numFmtId="0" fontId="27" fillId="0" borderId="29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26" fillId="0" borderId="29" xfId="50" applyFont="1" applyBorder="1" applyAlignment="1">
      <alignment horizontal="left" vertical="center"/>
    </xf>
    <xf numFmtId="0" fontId="26" fillId="0" borderId="0" xfId="50" applyFont="1">
      <alignment vertical="center"/>
    </xf>
    <xf numFmtId="0" fontId="27" fillId="0" borderId="0" xfId="50" applyFont="1">
      <alignment vertical="center"/>
    </xf>
    <xf numFmtId="0" fontId="27" fillId="0" borderId="0" xfId="50" applyFont="1" applyAlignment="1">
      <alignment horizontal="left" vertical="center"/>
    </xf>
    <xf numFmtId="0" fontId="26" fillId="0" borderId="22" xfId="50" applyFont="1" applyBorder="1">
      <alignment vertical="center"/>
    </xf>
    <xf numFmtId="0" fontId="27" fillId="0" borderId="30" xfId="50" applyFont="1" applyBorder="1" applyAlignment="1">
      <alignment horizontal="center" vertical="center"/>
    </xf>
    <xf numFmtId="0" fontId="27" fillId="0" borderId="31" xfId="50" applyFont="1" applyBorder="1" applyAlignment="1">
      <alignment horizontal="center" vertical="center"/>
    </xf>
    <xf numFmtId="0" fontId="27" fillId="0" borderId="25" xfId="50" applyFont="1" applyBorder="1" applyAlignment="1">
      <alignment horizontal="left" vertical="center"/>
    </xf>
    <xf numFmtId="0" fontId="27" fillId="0" borderId="25" xfId="50" applyFont="1" applyBorder="1">
      <alignment vertical="center"/>
    </xf>
    <xf numFmtId="0" fontId="27" fillId="0" borderId="26" xfId="50" applyFont="1" applyBorder="1" applyAlignment="1">
      <alignment horizontal="center" vertical="center"/>
    </xf>
    <xf numFmtId="0" fontId="27" fillId="0" borderId="32" xfId="50" applyFont="1" applyBorder="1" applyAlignment="1">
      <alignment horizontal="center" vertical="center"/>
    </xf>
    <xf numFmtId="0" fontId="28" fillId="0" borderId="33" xfId="50" applyFont="1" applyBorder="1" applyAlignment="1">
      <alignment horizontal="left" vertical="center"/>
    </xf>
    <xf numFmtId="0" fontId="28" fillId="0" borderId="32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/>
    </xf>
    <xf numFmtId="0" fontId="27" fillId="0" borderId="29" xfId="50" applyFont="1" applyBorder="1">
      <alignment vertical="center"/>
    </xf>
    <xf numFmtId="0" fontId="26" fillId="0" borderId="23" xfId="50" applyFont="1" applyBorder="1" applyAlignment="1">
      <alignment horizontal="left" vertical="center"/>
    </xf>
    <xf numFmtId="0" fontId="27" fillId="0" borderId="24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27" fillId="0" borderId="24" xfId="50" applyFont="1" applyBorder="1" applyAlignment="1">
      <alignment horizontal="left" vertical="center" wrapText="1"/>
    </xf>
    <xf numFmtId="0" fontId="27" fillId="0" borderId="25" xfId="50" applyFont="1" applyBorder="1" applyAlignment="1">
      <alignment horizontal="left" vertical="center" wrapText="1"/>
    </xf>
    <xf numFmtId="0" fontId="27" fillId="0" borderId="26" xfId="50" applyFont="1" applyBorder="1" applyAlignment="1"/>
    <xf numFmtId="0" fontId="27" fillId="0" borderId="32" xfId="50" applyFont="1" applyBorder="1" applyAlignment="1">
      <alignment horizontal="center"/>
    </xf>
    <xf numFmtId="0" fontId="26" fillId="0" borderId="28" xfId="50" applyFont="1" applyBorder="1" applyAlignment="1">
      <alignment horizontal="left" vertical="center"/>
    </xf>
    <xf numFmtId="0" fontId="24" fillId="0" borderId="29" xfId="50" applyBorder="1" applyAlignment="1">
      <alignment horizontal="center"/>
    </xf>
    <xf numFmtId="0" fontId="26" fillId="0" borderId="34" xfId="50" applyFont="1" applyBorder="1" applyAlignment="1">
      <alignment horizontal="center" vertical="center"/>
    </xf>
    <xf numFmtId="0" fontId="26" fillId="0" borderId="35" xfId="50" applyFont="1" applyBorder="1" applyAlignment="1">
      <alignment horizontal="left" vertical="center"/>
    </xf>
    <xf numFmtId="0" fontId="26" fillId="0" borderId="31" xfId="50" applyFont="1" applyBorder="1" applyAlignment="1">
      <alignment horizontal="left" vertical="center"/>
    </xf>
    <xf numFmtId="0" fontId="24" fillId="0" borderId="33" xfId="50" applyBorder="1" applyAlignment="1">
      <alignment horizontal="left" vertical="center"/>
    </xf>
    <xf numFmtId="0" fontId="24" fillId="0" borderId="32" xfId="50" applyBorder="1" applyAlignment="1">
      <alignment horizontal="left" vertical="center"/>
    </xf>
    <xf numFmtId="0" fontId="24" fillId="0" borderId="33" xfId="50" applyBorder="1" applyAlignment="1">
      <alignment horizontal="center" vertical="center"/>
    </xf>
    <xf numFmtId="0" fontId="24" fillId="0" borderId="32" xfId="50" applyBorder="1" applyAlignment="1">
      <alignment horizontal="center" vertical="center"/>
    </xf>
    <xf numFmtId="0" fontId="29" fillId="0" borderId="33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8" fillId="0" borderId="22" xfId="50" applyFont="1" applyBorder="1" applyAlignment="1">
      <alignment horizontal="left" vertical="center"/>
    </xf>
    <xf numFmtId="0" fontId="28" fillId="0" borderId="23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58" fontId="27" fillId="0" borderId="29" xfId="50" applyNumberFormat="1" applyFont="1" applyBorder="1">
      <alignment vertical="center"/>
    </xf>
    <xf numFmtId="0" fontId="26" fillId="0" borderId="29" xfId="50" applyFont="1" applyBorder="1" applyAlignment="1">
      <alignment horizontal="center" vertical="center"/>
    </xf>
    <xf numFmtId="0" fontId="27" fillId="0" borderId="38" xfId="50" applyFont="1" applyBorder="1" applyAlignment="1">
      <alignment horizontal="center" vertical="center"/>
    </xf>
    <xf numFmtId="0" fontId="26" fillId="0" borderId="39" xfId="50" applyFont="1" applyBorder="1" applyAlignment="1">
      <alignment horizontal="center" vertical="center"/>
    </xf>
    <xf numFmtId="0" fontId="27" fillId="0" borderId="39" xfId="50" applyFont="1" applyBorder="1" applyAlignment="1">
      <alignment horizontal="left" vertical="center"/>
    </xf>
    <xf numFmtId="0" fontId="27" fillId="0" borderId="40" xfId="50" applyFont="1" applyBorder="1" applyAlignment="1">
      <alignment horizontal="left" vertical="center"/>
    </xf>
    <xf numFmtId="0" fontId="27" fillId="0" borderId="41" xfId="50" applyFont="1" applyBorder="1" applyAlignment="1">
      <alignment horizontal="center" vertical="center"/>
    </xf>
    <xf numFmtId="0" fontId="27" fillId="0" borderId="42" xfId="50" applyFont="1" applyBorder="1" applyAlignment="1">
      <alignment horizontal="center" vertical="center"/>
    </xf>
    <xf numFmtId="0" fontId="28" fillId="0" borderId="42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 wrapText="1"/>
    </xf>
    <xf numFmtId="0" fontId="27" fillId="0" borderId="42" xfId="50" applyFont="1" applyBorder="1" applyAlignment="1">
      <alignment horizontal="center"/>
    </xf>
    <xf numFmtId="0" fontId="24" fillId="0" borderId="40" xfId="50" applyBorder="1" applyAlignment="1">
      <alignment horizontal="center"/>
    </xf>
    <xf numFmtId="0" fontId="26" fillId="0" borderId="41" xfId="50" applyFont="1" applyBorder="1" applyAlignment="1">
      <alignment horizontal="left" vertical="center"/>
    </xf>
    <xf numFmtId="0" fontId="24" fillId="0" borderId="42" xfId="50" applyBorder="1" applyAlignment="1">
      <alignment horizontal="left" vertical="center"/>
    </xf>
    <xf numFmtId="0" fontId="24" fillId="0" borderId="42" xfId="50" applyBorder="1" applyAlignment="1">
      <alignment horizontal="center" vertical="center"/>
    </xf>
    <xf numFmtId="0" fontId="27" fillId="0" borderId="43" xfId="50" applyFont="1" applyBorder="1" applyAlignment="1">
      <alignment horizontal="left" vertical="center"/>
    </xf>
    <xf numFmtId="0" fontId="28" fillId="0" borderId="38" xfId="50" applyFont="1" applyBorder="1" applyAlignment="1">
      <alignment horizontal="left" vertical="center"/>
    </xf>
    <xf numFmtId="0" fontId="27" fillId="0" borderId="40" xfId="50" applyFont="1" applyBorder="1" applyAlignment="1">
      <alignment horizontal="center" vertical="center"/>
    </xf>
    <xf numFmtId="0" fontId="11" fillId="4" borderId="0" xfId="52" applyFont="1" applyFill="1" applyAlignment="1">
      <alignment horizontal="center"/>
    </xf>
    <xf numFmtId="0" fontId="12" fillId="4" borderId="44" xfId="50" applyFont="1" applyFill="1" applyBorder="1" applyAlignment="1">
      <alignment horizontal="left" vertical="center"/>
    </xf>
    <xf numFmtId="0" fontId="11" fillId="4" borderId="45" xfId="50" applyFont="1" applyFill="1" applyBorder="1" applyAlignment="1">
      <alignment horizontal="center" vertical="center"/>
    </xf>
    <xf numFmtId="0" fontId="12" fillId="4" borderId="45" xfId="50" applyFont="1" applyFill="1" applyBorder="1">
      <alignment vertical="center"/>
    </xf>
    <xf numFmtId="0" fontId="11" fillId="4" borderId="45" xfId="52" applyFont="1" applyFill="1" applyBorder="1" applyAlignment="1">
      <alignment horizontal="center"/>
    </xf>
    <xf numFmtId="0" fontId="12" fillId="4" borderId="46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/>
    </xf>
    <xf numFmtId="177" fontId="28" fillId="4" borderId="2" xfId="0" applyNumberFormat="1" applyFont="1" applyFill="1" applyBorder="1" applyAlignment="1">
      <alignment horizontal="center"/>
    </xf>
    <xf numFmtId="177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/>
    </xf>
    <xf numFmtId="177" fontId="13" fillId="4" borderId="2" xfId="54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13" fillId="4" borderId="2" xfId="54" applyFont="1" applyFill="1" applyBorder="1" applyAlignment="1">
      <alignment horizontal="center"/>
    </xf>
    <xf numFmtId="0" fontId="11" fillId="4" borderId="47" xfId="52" applyFont="1" applyFill="1" applyBorder="1"/>
    <xf numFmtId="49" fontId="11" fillId="4" borderId="25" xfId="53" applyNumberFormat="1" applyFont="1" applyFill="1" applyBorder="1" applyAlignment="1">
      <alignment horizontal="center" vertical="center"/>
    </xf>
    <xf numFmtId="49" fontId="11" fillId="4" borderId="25" xfId="53" applyNumberFormat="1" applyFont="1" applyFill="1" applyBorder="1" applyAlignment="1">
      <alignment horizontal="right" vertical="center"/>
    </xf>
    <xf numFmtId="49" fontId="11" fillId="4" borderId="48" xfId="53" applyNumberFormat="1" applyFont="1" applyFill="1" applyBorder="1" applyAlignment="1">
      <alignment horizontal="center" vertical="center"/>
    </xf>
    <xf numFmtId="0" fontId="11" fillId="4" borderId="49" xfId="52" applyFont="1" applyFill="1" applyBorder="1"/>
    <xf numFmtId="49" fontId="11" fillId="4" borderId="50" xfId="52" applyNumberFormat="1" applyFont="1" applyFill="1" applyBorder="1" applyAlignment="1">
      <alignment horizontal="center"/>
    </xf>
    <xf numFmtId="49" fontId="11" fillId="4" borderId="50" xfId="52" applyNumberFormat="1" applyFont="1" applyFill="1" applyBorder="1" applyAlignment="1">
      <alignment horizontal="right"/>
    </xf>
    <xf numFmtId="49" fontId="11" fillId="4" borderId="50" xfId="52" applyNumberFormat="1" applyFont="1" applyFill="1" applyBorder="1" applyAlignment="1">
      <alignment horizontal="right" vertical="center"/>
    </xf>
    <xf numFmtId="49" fontId="11" fillId="4" borderId="51" xfId="52" applyNumberFormat="1" applyFont="1" applyFill="1" applyBorder="1" applyAlignment="1">
      <alignment horizontal="center"/>
    </xf>
    <xf numFmtId="0" fontId="11" fillId="4" borderId="52" xfId="52" applyFont="1" applyFill="1" applyBorder="1" applyAlignment="1">
      <alignment horizontal="center"/>
    </xf>
    <xf numFmtId="0" fontId="12" fillId="4" borderId="45" xfId="50" applyFont="1" applyFill="1" applyBorder="1" applyAlignment="1">
      <alignment horizontal="left" vertical="center"/>
    </xf>
    <xf numFmtId="0" fontId="11" fillId="4" borderId="53" xfId="50" applyFont="1" applyFill="1" applyBorder="1" applyAlignment="1">
      <alignment horizontal="center" vertical="center"/>
    </xf>
    <xf numFmtId="0" fontId="12" fillId="4" borderId="54" xfId="52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0" fontId="12" fillId="4" borderId="55" xfId="53" applyFont="1" applyFill="1" applyBorder="1" applyAlignment="1">
      <alignment horizontal="center" vertical="center"/>
    </xf>
    <xf numFmtId="49" fontId="12" fillId="4" borderId="56" xfId="53" applyNumberFormat="1" applyFont="1" applyFill="1" applyBorder="1" applyAlignment="1">
      <alignment horizontal="center" vertical="center"/>
    </xf>
    <xf numFmtId="49" fontId="11" fillId="4" borderId="57" xfId="53" applyNumberFormat="1" applyFont="1" applyFill="1" applyBorder="1" applyAlignment="1">
      <alignment horizontal="center" vertical="center"/>
    </xf>
    <xf numFmtId="49" fontId="11" fillId="4" borderId="58" xfId="53" applyNumberFormat="1" applyFont="1" applyFill="1" applyBorder="1" applyAlignment="1">
      <alignment horizontal="center" vertical="center"/>
    </xf>
    <xf numFmtId="49" fontId="12" fillId="4" borderId="58" xfId="53" applyNumberFormat="1" applyFont="1" applyFill="1" applyBorder="1" applyAlignment="1">
      <alignment horizontal="center" vertical="center"/>
    </xf>
    <xf numFmtId="49" fontId="11" fillId="4" borderId="59" xfId="52" applyNumberFormat="1" applyFont="1" applyFill="1" applyBorder="1" applyAlignment="1">
      <alignment horizontal="center"/>
    </xf>
    <xf numFmtId="49" fontId="11" fillId="4" borderId="60" xfId="52" applyNumberFormat="1" applyFont="1" applyFill="1" applyBorder="1" applyAlignment="1">
      <alignment horizontal="center"/>
    </xf>
    <xf numFmtId="49" fontId="11" fillId="4" borderId="60" xfId="53" applyNumberFormat="1" applyFont="1" applyFill="1" applyBorder="1" applyAlignment="1">
      <alignment horizontal="center" vertical="center"/>
    </xf>
    <xf numFmtId="49" fontId="11" fillId="4" borderId="61" xfId="52" applyNumberFormat="1" applyFont="1" applyFill="1" applyBorder="1" applyAlignment="1">
      <alignment horizontal="center"/>
    </xf>
    <xf numFmtId="14" fontId="12" fillId="4" borderId="0" xfId="52" applyNumberFormat="1" applyFont="1" applyFill="1"/>
    <xf numFmtId="0" fontId="30" fillId="0" borderId="21" xfId="50" applyFont="1" applyBorder="1" applyAlignment="1">
      <alignment horizontal="center" vertical="top"/>
    </xf>
    <xf numFmtId="0" fontId="29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9" fillId="0" borderId="63" xfId="50" applyFont="1" applyBorder="1" applyAlignment="1">
      <alignment horizontal="center" vertical="center"/>
    </xf>
    <xf numFmtId="0" fontId="28" fillId="0" borderId="63" xfId="50" applyFont="1" applyBorder="1" applyAlignment="1">
      <alignment horizontal="left" vertical="center"/>
    </xf>
    <xf numFmtId="0" fontId="28" fillId="0" borderId="22" xfId="50" applyFont="1" applyBorder="1" applyAlignment="1">
      <alignment horizontal="center" vertical="center"/>
    </xf>
    <xf numFmtId="0" fontId="28" fillId="0" borderId="23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9" fillId="0" borderId="22" xfId="50" applyFont="1" applyBorder="1" applyAlignment="1">
      <alignment horizontal="center" vertical="center"/>
    </xf>
    <xf numFmtId="0" fontId="29" fillId="0" borderId="23" xfId="50" applyFont="1" applyBorder="1" applyAlignment="1">
      <alignment horizontal="center" vertical="center"/>
    </xf>
    <xf numFmtId="0" fontId="29" fillId="0" borderId="38" xfId="50" applyFont="1" applyBorder="1" applyAlignment="1">
      <alignment horizontal="center" vertical="center"/>
    </xf>
    <xf numFmtId="0" fontId="28" fillId="0" borderId="24" xfId="50" applyFont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28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28" fillId="0" borderId="24" xfId="50" applyFont="1" applyBorder="1">
      <alignment vertical="center"/>
    </xf>
    <xf numFmtId="0" fontId="27" fillId="0" borderId="39" xfId="50" applyFont="1" applyBorder="1" applyAlignment="1">
      <alignment horizontal="center" vertical="center"/>
    </xf>
    <xf numFmtId="0" fontId="13" fillId="0" borderId="25" xfId="50" applyFont="1" applyBorder="1">
      <alignment vertical="center"/>
    </xf>
    <xf numFmtId="0" fontId="13" fillId="0" borderId="39" xfId="50" applyFont="1" applyBorder="1">
      <alignment vertical="center"/>
    </xf>
    <xf numFmtId="0" fontId="28" fillId="0" borderId="24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28" fillId="0" borderId="28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28" fillId="0" borderId="29" xfId="50" applyFont="1" applyBorder="1" applyAlignment="1">
      <alignment horizontal="left" vertical="center"/>
    </xf>
    <xf numFmtId="14" fontId="13" fillId="0" borderId="29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29" fillId="0" borderId="0" xfId="50" applyFont="1" applyAlignment="1">
      <alignment horizontal="left" vertical="center"/>
    </xf>
    <xf numFmtId="0" fontId="28" fillId="0" borderId="22" xfId="50" applyFont="1" applyBorder="1">
      <alignment vertical="center"/>
    </xf>
    <xf numFmtId="0" fontId="24" fillId="0" borderId="23" xfId="50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24" fillId="0" borderId="23" xfId="50" applyBorder="1">
      <alignment vertical="center"/>
    </xf>
    <xf numFmtId="0" fontId="28" fillId="0" borderId="23" xfId="50" applyFont="1" applyBorder="1">
      <alignment vertical="center"/>
    </xf>
    <xf numFmtId="0" fontId="24" fillId="0" borderId="25" xfId="50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4" fillId="0" borderId="25" xfId="50" applyBorder="1">
      <alignment vertical="center"/>
    </xf>
    <xf numFmtId="0" fontId="28" fillId="0" borderId="25" xfId="50" applyFont="1" applyBorder="1">
      <alignment vertical="center"/>
    </xf>
    <xf numFmtId="0" fontId="28" fillId="0" borderId="0" xfId="50" applyFont="1" applyAlignment="1">
      <alignment horizontal="left" vertical="center"/>
    </xf>
    <xf numFmtId="0" fontId="27" fillId="0" borderId="22" xfId="50" applyFont="1" applyBorder="1" applyAlignment="1">
      <alignment horizontal="left" vertical="center"/>
    </xf>
    <xf numFmtId="0" fontId="27" fillId="0" borderId="23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6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28" xfId="50" applyFont="1" applyBorder="1" applyAlignment="1">
      <alignment horizontal="center" vertical="center"/>
    </xf>
    <xf numFmtId="0" fontId="28" fillId="0" borderId="29" xfId="50" applyFont="1" applyBorder="1" applyAlignment="1">
      <alignment horizontal="center" vertical="center"/>
    </xf>
    <xf numFmtId="0" fontId="28" fillId="0" borderId="25" xfId="50" applyFont="1" applyBorder="1" applyAlignment="1">
      <alignment horizontal="center" vertical="center"/>
    </xf>
    <xf numFmtId="0" fontId="28" fillId="0" borderId="36" xfId="50" applyFont="1" applyBorder="1" applyAlignment="1">
      <alignment horizontal="left" vertical="center"/>
    </xf>
    <xf numFmtId="0" fontId="28" fillId="0" borderId="37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9" fillId="0" borderId="64" xfId="50" applyFont="1" applyBorder="1">
      <alignment vertical="center"/>
    </xf>
    <xf numFmtId="0" fontId="13" fillId="0" borderId="65" xfId="50" applyFont="1" applyBorder="1" applyAlignment="1">
      <alignment horizontal="center" vertical="center"/>
    </xf>
    <xf numFmtId="0" fontId="29" fillId="0" borderId="65" xfId="50" applyFont="1" applyBorder="1">
      <alignment vertical="center"/>
    </xf>
    <xf numFmtId="0" fontId="13" fillId="0" borderId="65" xfId="50" applyFont="1" applyBorder="1">
      <alignment vertical="center"/>
    </xf>
    <xf numFmtId="58" fontId="24" fillId="0" borderId="65" xfId="50" applyNumberFormat="1" applyBorder="1">
      <alignment vertical="center"/>
    </xf>
    <xf numFmtId="0" fontId="29" fillId="0" borderId="65" xfId="50" applyFont="1" applyBorder="1" applyAlignment="1">
      <alignment horizontal="center" vertical="center"/>
    </xf>
    <xf numFmtId="0" fontId="29" fillId="0" borderId="66" xfId="50" applyFont="1" applyBorder="1" applyAlignment="1">
      <alignment horizontal="left" vertical="center"/>
    </xf>
    <xf numFmtId="0" fontId="29" fillId="0" borderId="65" xfId="50" applyFont="1" applyBorder="1" applyAlignment="1">
      <alignment horizontal="left" vertical="center"/>
    </xf>
    <xf numFmtId="0" fontId="29" fillId="0" borderId="67" xfId="50" applyFont="1" applyBorder="1" applyAlignment="1">
      <alignment horizontal="center" vertical="center"/>
    </xf>
    <xf numFmtId="0" fontId="29" fillId="0" borderId="12" xfId="50" applyFont="1" applyBorder="1" applyAlignment="1">
      <alignment horizontal="center" vertical="center"/>
    </xf>
    <xf numFmtId="0" fontId="29" fillId="0" borderId="28" xfId="50" applyFont="1" applyBorder="1" applyAlignment="1">
      <alignment horizontal="center" vertical="center"/>
    </xf>
    <xf numFmtId="0" fontId="29" fillId="0" borderId="29" xfId="50" applyFont="1" applyBorder="1" applyAlignment="1">
      <alignment horizontal="center" vertical="center"/>
    </xf>
    <xf numFmtId="0" fontId="24" fillId="0" borderId="63" xfId="50" applyBorder="1" applyAlignment="1">
      <alignment horizontal="center" vertical="center"/>
    </xf>
    <xf numFmtId="0" fontId="24" fillId="0" borderId="68" xfId="50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28" fillId="0" borderId="39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8" fillId="0" borderId="40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26" fillId="0" borderId="42" xfId="50" applyFont="1" applyBorder="1" applyAlignment="1">
      <alignment horizontal="left" vertical="center"/>
    </xf>
    <xf numFmtId="0" fontId="28" fillId="0" borderId="40" xfId="50" applyFont="1" applyBorder="1" applyAlignment="1">
      <alignment horizontal="center" vertical="center"/>
    </xf>
    <xf numFmtId="0" fontId="28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69" xfId="50" applyFont="1" applyBorder="1" applyAlignment="1">
      <alignment horizontal="center" vertical="center"/>
    </xf>
    <xf numFmtId="0" fontId="29" fillId="0" borderId="70" xfId="50" applyFont="1" applyBorder="1" applyAlignment="1">
      <alignment horizontal="left" vertical="center"/>
    </xf>
    <xf numFmtId="0" fontId="29" fillId="0" borderId="14" xfId="50" applyFont="1" applyBorder="1" applyAlignment="1">
      <alignment horizontal="center" vertical="center"/>
    </xf>
    <xf numFmtId="0" fontId="29" fillId="0" borderId="40" xfId="50" applyFont="1" applyBorder="1" applyAlignment="1">
      <alignment horizontal="center" vertical="center"/>
    </xf>
    <xf numFmtId="0" fontId="24" fillId="0" borderId="65" xfId="50" applyBorder="1" applyAlignment="1">
      <alignment horizontal="center" vertical="center"/>
    </xf>
    <xf numFmtId="0" fontId="24" fillId="0" borderId="69" xfId="50" applyBorder="1" applyAlignment="1">
      <alignment horizontal="center" vertical="center"/>
    </xf>
    <xf numFmtId="0" fontId="24" fillId="4" borderId="0" xfId="52" applyFont="1" applyFill="1"/>
    <xf numFmtId="0" fontId="13" fillId="0" borderId="12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31" fillId="4" borderId="0" xfId="53" applyFont="1" applyFill="1">
      <alignment vertical="center"/>
    </xf>
    <xf numFmtId="0" fontId="12" fillId="4" borderId="4" xfId="50" applyFont="1" applyFill="1" applyBorder="1" applyAlignment="1">
      <alignment horizontal="left" vertical="center"/>
    </xf>
    <xf numFmtId="177" fontId="32" fillId="4" borderId="2" xfId="54" applyNumberFormat="1" applyFont="1" applyFill="1" applyBorder="1" applyAlignment="1">
      <alignment horizontal="center"/>
    </xf>
    <xf numFmtId="177" fontId="33" fillId="4" borderId="2" xfId="54" applyNumberFormat="1" applyFont="1" applyFill="1" applyBorder="1" applyAlignment="1">
      <alignment horizontal="center"/>
    </xf>
    <xf numFmtId="177" fontId="32" fillId="4" borderId="2" xfId="54" applyNumberFormat="1" applyFont="1" applyFill="1" applyBorder="1" applyAlignment="1">
      <alignment horizontal="center" vertical="center"/>
    </xf>
    <xf numFmtId="0" fontId="34" fillId="0" borderId="21" xfId="50" applyFont="1" applyBorder="1" applyAlignment="1">
      <alignment horizontal="center" vertical="top"/>
    </xf>
    <xf numFmtId="14" fontId="13" fillId="0" borderId="25" xfId="50" applyNumberFormat="1" applyFont="1" applyFill="1" applyBorder="1" applyAlignment="1">
      <alignment horizontal="center" vertical="center"/>
    </xf>
    <xf numFmtId="14" fontId="13" fillId="0" borderId="39" xfId="50" applyNumberFormat="1" applyFont="1" applyFill="1" applyBorder="1" applyAlignment="1">
      <alignment horizontal="center" vertical="center"/>
    </xf>
    <xf numFmtId="0" fontId="13" fillId="0" borderId="26" xfId="50" applyFont="1" applyBorder="1" applyAlignment="1">
      <alignment vertical="center" wrapText="1"/>
    </xf>
    <xf numFmtId="0" fontId="13" fillId="0" borderId="42" xfId="50" applyFont="1" applyBorder="1" applyAlignment="1">
      <alignment vertical="center" wrapText="1"/>
    </xf>
    <xf numFmtId="0" fontId="13" fillId="0" borderId="26" xfId="50" applyFont="1" applyBorder="1" applyAlignment="1">
      <alignment horizontal="left" vertical="center"/>
    </xf>
    <xf numFmtId="0" fontId="28" fillId="0" borderId="28" xfId="50" applyFont="1" applyBorder="1">
      <alignment vertical="center"/>
    </xf>
    <xf numFmtId="14" fontId="13" fillId="0" borderId="29" xfId="50" applyNumberFormat="1" applyFont="1" applyFill="1" applyBorder="1" applyAlignment="1">
      <alignment horizontal="center" vertical="center"/>
    </xf>
    <xf numFmtId="14" fontId="13" fillId="0" borderId="40" xfId="50" applyNumberFormat="1" applyFont="1" applyFill="1" applyBorder="1" applyAlignment="1">
      <alignment horizontal="center" vertical="center"/>
    </xf>
    <xf numFmtId="0" fontId="28" fillId="0" borderId="71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/>
    </xf>
    <xf numFmtId="0" fontId="28" fillId="0" borderId="67" xfId="50" applyFont="1" applyBorder="1">
      <alignment vertical="center"/>
    </xf>
    <xf numFmtId="0" fontId="24" fillId="0" borderId="12" xfId="50" applyBorder="1" applyAlignment="1">
      <alignment horizontal="left" vertical="center"/>
    </xf>
    <xf numFmtId="0" fontId="24" fillId="0" borderId="12" xfId="50" applyBorder="1">
      <alignment vertical="center"/>
    </xf>
    <xf numFmtId="0" fontId="28" fillId="0" borderId="12" xfId="50" applyFont="1" applyBorder="1">
      <alignment vertical="center"/>
    </xf>
    <xf numFmtId="0" fontId="28" fillId="0" borderId="67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28" fillId="0" borderId="12" xfId="50" applyFont="1" applyBorder="1" applyAlignment="1">
      <alignment horizontal="center" vertical="center"/>
    </xf>
    <xf numFmtId="0" fontId="24" fillId="0" borderId="12" xfId="50" applyBorder="1" applyAlignment="1">
      <alignment horizontal="center" vertical="center"/>
    </xf>
    <xf numFmtId="0" fontId="24" fillId="0" borderId="25" xfId="50" applyBorder="1" applyAlignment="1">
      <alignment horizontal="center" vertical="center"/>
    </xf>
    <xf numFmtId="0" fontId="28" fillId="0" borderId="36" xfId="50" applyFont="1" applyBorder="1" applyAlignment="1">
      <alignment horizontal="left" vertical="center" wrapText="1"/>
    </xf>
    <xf numFmtId="0" fontId="28" fillId="0" borderId="37" xfId="50" applyFont="1" applyBorder="1" applyAlignment="1">
      <alignment horizontal="left" vertical="center" wrapText="1"/>
    </xf>
    <xf numFmtId="0" fontId="28" fillId="0" borderId="67" xfId="50" applyFont="1" applyBorder="1" applyAlignment="1">
      <alignment horizontal="left" vertical="center"/>
    </xf>
    <xf numFmtId="0" fontId="28" fillId="0" borderId="12" xfId="50" applyFont="1" applyBorder="1" applyAlignment="1">
      <alignment horizontal="left" vertical="center"/>
    </xf>
    <xf numFmtId="0" fontId="35" fillId="0" borderId="72" xfId="50" applyFont="1" applyBorder="1" applyAlignment="1">
      <alignment horizontal="left" vertical="center" wrapText="1"/>
    </xf>
    <xf numFmtId="9" fontId="13" fillId="0" borderId="25" xfId="50" applyNumberFormat="1" applyFont="1" applyBorder="1" applyAlignment="1">
      <alignment horizontal="center" vertical="center"/>
    </xf>
    <xf numFmtId="0" fontId="29" fillId="0" borderId="66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26" fillId="0" borderId="67" xfId="50" applyFont="1" applyBorder="1" applyAlignment="1">
      <alignment horizontal="left" vertical="center"/>
    </xf>
    <xf numFmtId="0" fontId="26" fillId="0" borderId="12" xfId="50" applyFont="1" applyBorder="1" applyAlignment="1">
      <alignment horizontal="left" vertical="center"/>
    </xf>
    <xf numFmtId="0" fontId="26" fillId="0" borderId="73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29" fillId="0" borderId="34" xfId="50" applyFont="1" applyBorder="1" applyAlignment="1">
      <alignment horizontal="left" vertical="center"/>
    </xf>
    <xf numFmtId="0" fontId="13" fillId="0" borderId="74" xfId="50" applyFont="1" applyBorder="1" applyAlignment="1">
      <alignment horizontal="left" vertical="center"/>
    </xf>
    <xf numFmtId="0" fontId="13" fillId="0" borderId="75" xfId="50" applyFont="1" applyBorder="1" applyAlignment="1">
      <alignment horizontal="left" vertical="center"/>
    </xf>
    <xf numFmtId="0" fontId="29" fillId="0" borderId="62" xfId="50" applyFont="1" applyBorder="1">
      <alignment vertical="center"/>
    </xf>
    <xf numFmtId="0" fontId="18" fillId="0" borderId="65" xfId="50" applyFont="1" applyBorder="1" applyAlignment="1">
      <alignment horizontal="center" vertical="center"/>
    </xf>
    <xf numFmtId="0" fontId="29" fillId="0" borderId="63" xfId="50" applyFont="1" applyBorder="1">
      <alignment vertical="center"/>
    </xf>
    <xf numFmtId="0" fontId="13" fillId="0" borderId="76" xfId="50" applyFont="1" applyBorder="1">
      <alignment vertical="center"/>
    </xf>
    <xf numFmtId="0" fontId="29" fillId="0" borderId="76" xfId="50" applyFont="1" applyBorder="1">
      <alignment vertical="center"/>
    </xf>
    <xf numFmtId="58" fontId="24" fillId="0" borderId="63" xfId="50" applyNumberFormat="1" applyBorder="1">
      <alignment vertical="center"/>
    </xf>
    <xf numFmtId="0" fontId="29" fillId="0" borderId="34" xfId="50" applyFont="1" applyBorder="1" applyAlignment="1">
      <alignment horizontal="center" vertical="center"/>
    </xf>
    <xf numFmtId="0" fontId="13" fillId="0" borderId="71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4" fillId="0" borderId="76" xfId="50" applyBorder="1">
      <alignment vertical="center"/>
    </xf>
    <xf numFmtId="0" fontId="28" fillId="0" borderId="77" xfId="50" applyFont="1" applyBorder="1" applyAlignment="1">
      <alignment horizontal="left" vertical="center"/>
    </xf>
    <xf numFmtId="0" fontId="28" fillId="0" borderId="0" xfId="50" applyFont="1">
      <alignment vertical="center"/>
    </xf>
    <xf numFmtId="0" fontId="28" fillId="0" borderId="43" xfId="50" applyFont="1" applyBorder="1" applyAlignment="1">
      <alignment horizontal="left" vertical="center" wrapText="1"/>
    </xf>
    <xf numFmtId="0" fontId="28" fillId="0" borderId="14" xfId="50" applyFont="1" applyBorder="1" applyAlignment="1">
      <alignment horizontal="left" vertical="center"/>
    </xf>
    <xf numFmtId="0" fontId="36" fillId="0" borderId="39" xfId="50" applyFont="1" applyBorder="1" applyAlignment="1">
      <alignment horizontal="left" vertical="center" wrapText="1"/>
    </xf>
    <xf numFmtId="0" fontId="36" fillId="0" borderId="39" xfId="5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43" xfId="50" applyFont="1" applyBorder="1" applyAlignment="1">
      <alignment horizontal="left" vertical="center"/>
    </xf>
    <xf numFmtId="0" fontId="13" fillId="0" borderId="78" xfId="50" applyFont="1" applyBorder="1" applyAlignment="1">
      <alignment horizontal="left" vertical="center"/>
    </xf>
    <xf numFmtId="0" fontId="29" fillId="0" borderId="79" xfId="50" applyFont="1" applyBorder="1" applyAlignment="1">
      <alignment horizontal="center" vertical="center"/>
    </xf>
    <xf numFmtId="0" fontId="13" fillId="0" borderId="76" xfId="50" applyFont="1" applyBorder="1" applyAlignment="1">
      <alignment horizontal="center" vertical="center"/>
    </xf>
    <xf numFmtId="0" fontId="13" fillId="0" borderId="77" xfId="50" applyFont="1" applyBorder="1" applyAlignment="1">
      <alignment horizontal="center" vertical="center"/>
    </xf>
    <xf numFmtId="0" fontId="13" fillId="0" borderId="77" xfId="50" applyFont="1" applyBorder="1" applyAlignment="1">
      <alignment horizontal="left" vertical="center"/>
    </xf>
    <xf numFmtId="0" fontId="37" fillId="0" borderId="80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8" fillId="0" borderId="82" xfId="0" applyFont="1" applyBorder="1"/>
    <xf numFmtId="0" fontId="38" fillId="0" borderId="2" xfId="0" applyFont="1" applyBorder="1"/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82" xfId="0" applyBorder="1"/>
    <xf numFmtId="0" fontId="0" fillId="5" borderId="2" xfId="0" applyFill="1" applyBorder="1"/>
    <xf numFmtId="0" fontId="0" fillId="0" borderId="82" xfId="0" applyFont="1" applyBorder="1"/>
    <xf numFmtId="0" fontId="0" fillId="0" borderId="83" xfId="0" applyBorder="1"/>
    <xf numFmtId="0" fontId="0" fillId="0" borderId="84" xfId="0" applyBorder="1"/>
    <xf numFmtId="0" fontId="0" fillId="5" borderId="84" xfId="0" applyFill="1" applyBorder="1"/>
    <xf numFmtId="0" fontId="0" fillId="6" borderId="0" xfId="0" applyFill="1"/>
    <xf numFmtId="0" fontId="37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5" fillId="0" borderId="2" xfId="0" applyFont="1" applyBorder="1" applyAlignment="1" quotePrefix="1">
      <alignment horizontal="center" wrapText="1"/>
    </xf>
    <xf numFmtId="0" fontId="5" fillId="0" borderId="2" xfId="0" applyFont="1" applyBorder="1" quotePrefix="1"/>
    <xf numFmtId="0" fontId="6" fillId="0" borderId="5" xfId="49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2" xfId="50"/>
    <cellStyle name="常规 23" xfId="51"/>
    <cellStyle name="常规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66925" y="2466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39225" y="100869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48275" y="24098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76350" y="2466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96275" y="24098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66925" y="2286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39225" y="1008697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28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48275" y="227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57700" y="2466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76350" y="2286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00950" y="228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86750" y="22098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10475" y="2466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95400" y="3219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95400" y="3400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76450" y="3390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85975" y="3209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48175" y="3390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38650" y="3209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48275" y="3390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48275" y="3209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20000" y="3390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15325" y="3390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20000" y="3209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15325" y="3209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58100" y="1533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58100" y="171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58100" y="1019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160020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48575" y="81915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39050" y="65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86750" y="6191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140970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96275" y="80962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15325" y="101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15325" y="153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15325" y="1714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66925" y="2647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76350" y="2647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76750" y="2647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48275" y="2647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19850" y="2647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95400" y="9163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954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85975" y="9334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85975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958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8627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29225" y="9334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2922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2000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15325" y="9334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1047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15325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1985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1985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5755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5755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96275" y="26098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00950" y="2647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19850" y="2466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19850" y="228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19850" y="933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85975" y="7124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76550" y="7124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190500</xdr:colOff>
      <xdr:row>35</xdr:row>
      <xdr:rowOff>27940</xdr:rowOff>
    </xdr:from>
    <xdr:to>
      <xdr:col>7</xdr:col>
      <xdr:colOff>532130</xdr:colOff>
      <xdr:row>42</xdr:row>
      <xdr:rowOff>80010</xdr:rowOff>
    </xdr:to>
    <xdr:pic>
      <xdr:nvPicPr>
        <xdr:cNvPr id="2" name="图片 1" descr="微信图片_20240928102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0" y="7533640"/>
          <a:ext cx="1132205" cy="1318895"/>
        </a:xfrm>
        <a:prstGeom prst="rect">
          <a:avLst/>
        </a:prstGeom>
      </xdr:spPr>
    </xdr:pic>
    <xdr:clientData/>
  </xdr:twoCellAnchor>
  <xdr:twoCellAnchor editAs="oneCell">
    <xdr:from>
      <xdr:col>4</xdr:col>
      <xdr:colOff>637540</xdr:colOff>
      <xdr:row>34</xdr:row>
      <xdr:rowOff>201295</xdr:rowOff>
    </xdr:from>
    <xdr:to>
      <xdr:col>6</xdr:col>
      <xdr:colOff>190500</xdr:colOff>
      <xdr:row>42</xdr:row>
      <xdr:rowOff>85090</xdr:rowOff>
    </xdr:to>
    <xdr:pic>
      <xdr:nvPicPr>
        <xdr:cNvPr id="3" name="图片 2" descr="微信图片_202409281023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4640" y="7505700"/>
          <a:ext cx="1134110" cy="1351915"/>
        </a:xfrm>
        <a:prstGeom prst="rect">
          <a:avLst/>
        </a:prstGeom>
      </xdr:spPr>
    </xdr:pic>
    <xdr:clientData/>
  </xdr:twoCellAnchor>
  <xdr:twoCellAnchor editAs="oneCell">
    <xdr:from>
      <xdr:col>3</xdr:col>
      <xdr:colOff>345440</xdr:colOff>
      <xdr:row>35</xdr:row>
      <xdr:rowOff>0</xdr:rowOff>
    </xdr:from>
    <xdr:to>
      <xdr:col>4</xdr:col>
      <xdr:colOff>657225</xdr:colOff>
      <xdr:row>42</xdr:row>
      <xdr:rowOff>74930</xdr:rowOff>
    </xdr:to>
    <xdr:pic>
      <xdr:nvPicPr>
        <xdr:cNvPr id="4" name="图片 3" descr="微信图片_202409281023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21965" y="7505700"/>
          <a:ext cx="1102360" cy="134175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35</xdr:row>
      <xdr:rowOff>8255</xdr:rowOff>
    </xdr:from>
    <xdr:to>
      <xdr:col>3</xdr:col>
      <xdr:colOff>349250</xdr:colOff>
      <xdr:row>42</xdr:row>
      <xdr:rowOff>57785</xdr:rowOff>
    </xdr:to>
    <xdr:pic>
      <xdr:nvPicPr>
        <xdr:cNvPr id="5" name="图片 4" descr="微信图片_202409281023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39290" y="7513955"/>
          <a:ext cx="1086485" cy="1316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226050" y="6177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21</xdr:row>
      <xdr:rowOff>0</xdr:rowOff>
    </xdr:from>
    <xdr:to>
      <xdr:col>11</xdr:col>
      <xdr:colOff>415290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75250" y="61772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226050" y="6177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21</xdr:row>
      <xdr:rowOff>0</xdr:rowOff>
    </xdr:from>
    <xdr:to>
      <xdr:col>11</xdr:col>
      <xdr:colOff>415290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226050" y="6177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5175250" y="56438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099050" y="56438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226050" y="5910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415290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5175250" y="290004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415290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5226050" y="316674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266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4192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5266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5266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5361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00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19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19050</xdr:rowOff>
        </xdr:from>
        <xdr:to>
          <xdr:col>3</xdr:col>
          <xdr:colOff>457200</xdr:colOff>
          <xdr:row>9</xdr:row>
          <xdr:rowOff>9525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390650"/>
              <a:ext cx="781050" cy="533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9525</xdr:rowOff>
        </xdr:from>
        <xdr:to>
          <xdr:col>4</xdr:col>
          <xdr:colOff>200025</xdr:colOff>
          <xdr:row>10</xdr:row>
          <xdr:rowOff>9525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971675" y="1924050"/>
              <a:ext cx="12287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00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19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3431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259715</xdr:colOff>
          <xdr:row>20</xdr:row>
          <xdr:rowOff>67310</xdr:rowOff>
        </xdr:from>
        <xdr:to>
          <xdr:col>3</xdr:col>
          <xdr:colOff>631190</xdr:colOff>
          <xdr:row>26</xdr:row>
          <xdr:rowOff>95885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40865" y="3991610"/>
              <a:ext cx="1066800" cy="1133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330700" y="610743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279900" y="610743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203700" y="610743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330700" y="610743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330700" y="610743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11</xdr:col>
      <xdr:colOff>457200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279900" y="522732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11</xdr:col>
      <xdr:colOff>457200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203700" y="522732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330700" y="610743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11</xdr:col>
      <xdr:colOff>457200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330700" y="38900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457200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279900" y="282321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457200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203700" y="282321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457200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330700" y="30899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11</xdr:col>
      <xdr:colOff>457200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330700" y="38900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279900" y="610743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203700" y="610743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457200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330700" y="610743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/</a:t>
          </a:r>
          <a:endParaRPr lang="en-US" altLang="zh-CN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11</xdr:col>
      <xdr:colOff>457200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279900" y="255651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11</xdr:col>
      <xdr:colOff>457200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203700" y="255651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457200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330700" y="28232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view="pageBreakPreview" zoomScalePageLayoutView="120" zoomScaleNormal="100" workbookViewId="0">
      <selection activeCell="B18" sqref="B18"/>
    </sheetView>
  </sheetViews>
  <sheetFormatPr defaultColWidth="11" defaultRowHeight="14.25" outlineLevelCol="1"/>
  <cols>
    <col min="1" max="1" width="5.5" customWidth="1"/>
    <col min="2" max="2" width="94.5" style="415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ht="33" customHeight="1" spans="2:2">
      <c r="B1" s="416" t="s">
        <v>0</v>
      </c>
    </row>
    <row r="2" ht="21" customHeight="1" spans="1:2">
      <c r="A2" s="417"/>
      <c r="B2" s="418" t="s">
        <v>1</v>
      </c>
    </row>
    <row r="3" spans="1:2">
      <c r="A3" s="9">
        <v>1</v>
      </c>
      <c r="B3" s="419" t="s">
        <v>2</v>
      </c>
    </row>
    <row r="4" spans="1:2">
      <c r="A4" s="9">
        <v>2</v>
      </c>
      <c r="B4" s="419" t="s">
        <v>3</v>
      </c>
    </row>
    <row r="5" spans="1:2">
      <c r="A5" s="9">
        <v>3</v>
      </c>
      <c r="B5" s="419" t="s">
        <v>4</v>
      </c>
    </row>
    <row r="6" spans="1:2">
      <c r="A6" s="9">
        <v>4</v>
      </c>
      <c r="B6" s="419" t="s">
        <v>5</v>
      </c>
    </row>
    <row r="7" spans="1:2">
      <c r="A7" s="9">
        <v>5</v>
      </c>
      <c r="B7" s="419" t="s">
        <v>6</v>
      </c>
    </row>
    <row r="8" ht="18" customHeight="1" spans="1:2">
      <c r="A8" s="9">
        <v>6</v>
      </c>
      <c r="B8" s="419" t="s">
        <v>7</v>
      </c>
    </row>
    <row r="9" s="414" customFormat="1" ht="17.1" customHeight="1" spans="1:2">
      <c r="A9" s="420">
        <v>7</v>
      </c>
      <c r="B9" s="421" t="s">
        <v>8</v>
      </c>
    </row>
    <row r="10" spans="1:2">
      <c r="A10" s="9"/>
      <c r="B10" s="419"/>
    </row>
    <row r="11" ht="18.95" customHeight="1" spans="1:2">
      <c r="A11" s="417"/>
      <c r="B11" s="422" t="s">
        <v>9</v>
      </c>
    </row>
    <row r="12" ht="15.95" customHeight="1" spans="1:2">
      <c r="A12" s="9">
        <v>1</v>
      </c>
      <c r="B12" s="423" t="s">
        <v>10</v>
      </c>
    </row>
    <row r="13" spans="1:2">
      <c r="A13" s="9">
        <v>2</v>
      </c>
      <c r="B13" s="419" t="s">
        <v>11</v>
      </c>
    </row>
    <row r="14" spans="1:2">
      <c r="A14" s="9">
        <v>3</v>
      </c>
      <c r="B14" s="421" t="s">
        <v>12</v>
      </c>
    </row>
    <row r="15" spans="1:2">
      <c r="A15" s="9">
        <v>4</v>
      </c>
      <c r="B15" s="419" t="s">
        <v>13</v>
      </c>
    </row>
    <row r="16" spans="1:2">
      <c r="A16" s="9">
        <v>5</v>
      </c>
      <c r="B16" s="419" t="s">
        <v>14</v>
      </c>
    </row>
    <row r="17" spans="1:2">
      <c r="A17" s="9">
        <v>6</v>
      </c>
      <c r="B17" s="419" t="s">
        <v>15</v>
      </c>
    </row>
    <row r="18" spans="1:2">
      <c r="A18" s="9">
        <v>7</v>
      </c>
      <c r="B18" s="419" t="s">
        <v>16</v>
      </c>
    </row>
    <row r="19" spans="1:2">
      <c r="A19" s="9"/>
      <c r="B19" s="419"/>
    </row>
    <row r="20" ht="20.25" spans="1:2">
      <c r="A20" s="417"/>
      <c r="B20" s="418" t="s">
        <v>17</v>
      </c>
    </row>
    <row r="21" spans="1:2">
      <c r="A21" s="9">
        <v>1</v>
      </c>
      <c r="B21" s="419" t="s">
        <v>18</v>
      </c>
    </row>
    <row r="22" spans="1:2">
      <c r="A22" s="9">
        <v>2</v>
      </c>
      <c r="B22" s="419" t="s">
        <v>19</v>
      </c>
    </row>
    <row r="23" spans="1:2">
      <c r="A23" s="9">
        <v>3</v>
      </c>
      <c r="B23" s="419" t="s">
        <v>20</v>
      </c>
    </row>
    <row r="24" spans="1:2">
      <c r="A24" s="9">
        <v>4</v>
      </c>
      <c r="B24" s="419" t="s">
        <v>21</v>
      </c>
    </row>
    <row r="25" spans="1:2">
      <c r="A25" s="9">
        <v>5</v>
      </c>
      <c r="B25" s="419" t="s">
        <v>22</v>
      </c>
    </row>
    <row r="26" spans="1:2">
      <c r="A26" s="9">
        <v>6</v>
      </c>
      <c r="B26" s="419" t="s">
        <v>23</v>
      </c>
    </row>
    <row r="27" spans="1:2">
      <c r="A27" s="9">
        <v>7</v>
      </c>
      <c r="B27" s="419" t="s">
        <v>24</v>
      </c>
    </row>
    <row r="28" spans="1:2">
      <c r="A28" s="9"/>
      <c r="B28" s="419"/>
    </row>
    <row r="29" ht="20.25" spans="1:2">
      <c r="A29" s="417"/>
      <c r="B29" s="418" t="s">
        <v>25</v>
      </c>
    </row>
    <row r="30" spans="1:2">
      <c r="A30" s="9">
        <v>1</v>
      </c>
      <c r="B30" s="419" t="s">
        <v>26</v>
      </c>
    </row>
    <row r="31" spans="1:2">
      <c r="A31" s="9">
        <v>2</v>
      </c>
      <c r="B31" s="419" t="s">
        <v>27</v>
      </c>
    </row>
    <row r="32" spans="1:2">
      <c r="A32" s="9">
        <v>3</v>
      </c>
      <c r="B32" s="419" t="s">
        <v>28</v>
      </c>
    </row>
    <row r="33" spans="1:2">
      <c r="A33" s="9">
        <v>4</v>
      </c>
      <c r="B33" s="419" t="s">
        <v>29</v>
      </c>
    </row>
    <row r="34" spans="1:2">
      <c r="A34" s="9">
        <v>5</v>
      </c>
      <c r="B34" s="419" t="s">
        <v>30</v>
      </c>
    </row>
    <row r="35" spans="1:2">
      <c r="A35" s="9">
        <v>6</v>
      </c>
      <c r="B35" s="419" t="s">
        <v>31</v>
      </c>
    </row>
    <row r="36" spans="1:2">
      <c r="A36" s="9">
        <v>7</v>
      </c>
      <c r="B36" s="419" t="s">
        <v>32</v>
      </c>
    </row>
  </sheetData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E7" sqref="E7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284</v>
      </c>
      <c r="H2" s="4"/>
      <c r="I2" s="4" t="s">
        <v>285</v>
      </c>
      <c r="J2" s="4"/>
      <c r="K2" s="6" t="s">
        <v>286</v>
      </c>
      <c r="L2" s="50" t="s">
        <v>287</v>
      </c>
      <c r="M2" s="22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51"/>
      <c r="M3" s="23"/>
    </row>
    <row r="4" ht="28.5" spans="1:13">
      <c r="A4" s="425" t="s">
        <v>291</v>
      </c>
      <c r="B4" s="12" t="s">
        <v>277</v>
      </c>
      <c r="C4" s="12" t="s">
        <v>275</v>
      </c>
      <c r="D4" s="424" t="s">
        <v>276</v>
      </c>
      <c r="E4" s="12" t="s">
        <v>71</v>
      </c>
      <c r="F4" s="13" t="s">
        <v>61</v>
      </c>
      <c r="G4" s="48">
        <v>1</v>
      </c>
      <c r="H4" s="48">
        <v>0</v>
      </c>
      <c r="I4" s="48">
        <v>0.5</v>
      </c>
      <c r="J4" s="48">
        <v>0</v>
      </c>
      <c r="K4" s="52" t="s">
        <v>292</v>
      </c>
      <c r="L4" s="14"/>
      <c r="M4" s="14" t="s">
        <v>293</v>
      </c>
    </row>
    <row r="5" spans="1:13">
      <c r="A5" s="10"/>
      <c r="B5" s="10"/>
      <c r="C5" s="27"/>
      <c r="D5" s="12"/>
      <c r="E5" s="12"/>
      <c r="F5" s="13"/>
      <c r="G5" s="48"/>
      <c r="H5" s="48"/>
      <c r="I5" s="48"/>
      <c r="J5" s="48"/>
      <c r="K5" s="14"/>
      <c r="L5" s="14"/>
      <c r="M5" s="14"/>
    </row>
    <row r="6" spans="1:13">
      <c r="A6" s="10"/>
      <c r="B6" s="9"/>
      <c r="C6" s="27"/>
      <c r="D6" s="14"/>
      <c r="E6" s="14"/>
      <c r="F6" s="13"/>
      <c r="G6" s="48"/>
      <c r="H6" s="48"/>
      <c r="I6" s="48"/>
      <c r="J6" s="48"/>
      <c r="K6" s="14"/>
      <c r="L6" s="14"/>
      <c r="M6" s="14"/>
    </row>
    <row r="7" spans="1:13">
      <c r="A7" s="10"/>
      <c r="B7" s="9"/>
      <c r="C7" s="27"/>
      <c r="D7" s="14"/>
      <c r="E7" s="14"/>
      <c r="F7" s="13"/>
      <c r="G7" s="48"/>
      <c r="H7" s="48"/>
      <c r="I7" s="48"/>
      <c r="J7" s="48"/>
      <c r="K7" s="14"/>
      <c r="L7" s="14"/>
      <c r="M7" s="14"/>
    </row>
    <row r="8" spans="1:13">
      <c r="A8" s="10"/>
      <c r="B8" s="9"/>
      <c r="C8" s="27"/>
      <c r="D8" s="12"/>
      <c r="E8" s="12"/>
      <c r="F8" s="12"/>
      <c r="G8" s="48"/>
      <c r="H8" s="48"/>
      <c r="I8" s="48"/>
      <c r="J8" s="48"/>
      <c r="K8" s="14"/>
      <c r="L8" s="9"/>
      <c r="M8" s="14"/>
    </row>
    <row r="9" spans="1:13">
      <c r="A9" s="10"/>
      <c r="B9" s="9"/>
      <c r="C9" s="27"/>
      <c r="D9" s="14"/>
      <c r="E9" s="14"/>
      <c r="F9" s="12"/>
      <c r="G9" s="48"/>
      <c r="H9" s="48"/>
      <c r="I9" s="48"/>
      <c r="J9" s="48"/>
      <c r="K9" s="14"/>
      <c r="L9" s="9"/>
      <c r="M9" s="14"/>
    </row>
    <row r="10" spans="1:13">
      <c r="A10" s="10"/>
      <c r="B10" s="9"/>
      <c r="C10" s="27"/>
      <c r="D10" s="14"/>
      <c r="E10" s="14"/>
      <c r="F10" s="12"/>
      <c r="G10" s="48"/>
      <c r="H10" s="48"/>
      <c r="I10" s="48"/>
      <c r="J10" s="48"/>
      <c r="K10" s="14"/>
      <c r="L10" s="9"/>
      <c r="M10" s="14"/>
    </row>
    <row r="11" spans="1:13">
      <c r="A11" s="10"/>
      <c r="B11" s="9"/>
      <c r="C11" s="27"/>
      <c r="D11" s="14"/>
      <c r="E11" s="14"/>
      <c r="F11" s="12"/>
      <c r="G11" s="48"/>
      <c r="H11" s="48"/>
      <c r="I11" s="48"/>
      <c r="J11" s="48"/>
      <c r="K11" s="14"/>
      <c r="L11" s="9"/>
      <c r="M11" s="14"/>
    </row>
    <row r="12" s="2" customFormat="1" ht="18.75" spans="1:13">
      <c r="A12" s="15" t="s">
        <v>280</v>
      </c>
      <c r="B12" s="16"/>
      <c r="C12" s="16"/>
      <c r="D12" s="16"/>
      <c r="E12" s="17"/>
      <c r="F12" s="18"/>
      <c r="G12" s="26"/>
      <c r="H12" s="15" t="s">
        <v>294</v>
      </c>
      <c r="I12" s="16"/>
      <c r="J12" s="16"/>
      <c r="K12" s="17"/>
      <c r="L12" s="53"/>
      <c r="M12" s="24"/>
    </row>
    <row r="13" ht="69" customHeight="1" spans="1:13">
      <c r="A13" s="49" t="s">
        <v>295</v>
      </c>
      <c r="B13" s="4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rintOptions horizontalCentered="1"/>
  <pageMargins left="0.078740157480315" right="0.078740157480315" top="0.984251968503937" bottom="0.078740157480315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topLeftCell="B1" workbookViewId="0">
      <selection activeCell="E7" sqref="E7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625" customWidth="1"/>
    <col min="9" max="9" width="8.75" customWidth="1"/>
    <col min="10" max="10" width="9.625" customWidth="1"/>
    <col min="11" max="11" width="13.875" customWidth="1"/>
    <col min="12" max="16" width="8.125" customWidth="1"/>
    <col min="17" max="17" width="11.75" customWidth="1"/>
    <col min="18" max="19" width="8.125" customWidth="1"/>
    <col min="20" max="20" width="12.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8" t="s">
        <v>298</v>
      </c>
      <c r="H2" s="39"/>
      <c r="I2" s="45"/>
      <c r="J2" s="38" t="s">
        <v>299</v>
      </c>
      <c r="K2" s="39"/>
      <c r="L2" s="45"/>
      <c r="M2" s="38" t="s">
        <v>300</v>
      </c>
      <c r="N2" s="39"/>
      <c r="O2" s="45"/>
      <c r="P2" s="38" t="s">
        <v>301</v>
      </c>
      <c r="Q2" s="39"/>
      <c r="R2" s="45"/>
      <c r="S2" s="39" t="s">
        <v>302</v>
      </c>
      <c r="T2" s="39"/>
      <c r="U2" s="45"/>
      <c r="V2" s="31" t="s">
        <v>303</v>
      </c>
      <c r="W2" s="31" t="s">
        <v>273</v>
      </c>
    </row>
    <row r="3" s="1" customFormat="1" ht="16.5" spans="1:23">
      <c r="A3" s="7"/>
      <c r="B3" s="40"/>
      <c r="C3" s="40"/>
      <c r="D3" s="40"/>
      <c r="E3" s="40"/>
      <c r="F3" s="40"/>
      <c r="G3" s="4" t="s">
        <v>304</v>
      </c>
      <c r="H3" s="4" t="s">
        <v>66</v>
      </c>
      <c r="I3" s="4" t="s">
        <v>264</v>
      </c>
      <c r="J3" s="4" t="s">
        <v>304</v>
      </c>
      <c r="K3" s="4" t="s">
        <v>66</v>
      </c>
      <c r="L3" s="4" t="s">
        <v>264</v>
      </c>
      <c r="M3" s="4" t="s">
        <v>304</v>
      </c>
      <c r="N3" s="4" t="s">
        <v>66</v>
      </c>
      <c r="O3" s="4" t="s">
        <v>264</v>
      </c>
      <c r="P3" s="4" t="s">
        <v>304</v>
      </c>
      <c r="Q3" s="4" t="s">
        <v>66</v>
      </c>
      <c r="R3" s="4" t="s">
        <v>264</v>
      </c>
      <c r="S3" s="4" t="s">
        <v>304</v>
      </c>
      <c r="T3" s="4" t="s">
        <v>66</v>
      </c>
      <c r="U3" s="4" t="s">
        <v>264</v>
      </c>
      <c r="V3" s="46"/>
      <c r="W3" s="46"/>
    </row>
    <row r="4" ht="28.5" spans="1:23">
      <c r="A4" s="41" t="s">
        <v>305</v>
      </c>
      <c r="B4" s="12" t="s">
        <v>277</v>
      </c>
      <c r="C4" s="12" t="s">
        <v>275</v>
      </c>
      <c r="D4" s="424" t="s">
        <v>276</v>
      </c>
      <c r="E4" s="42" t="s">
        <v>71</v>
      </c>
      <c r="F4" s="42" t="s">
        <v>61</v>
      </c>
      <c r="G4" s="11" t="s">
        <v>306</v>
      </c>
      <c r="H4" s="43" t="s">
        <v>307</v>
      </c>
      <c r="I4" s="43" t="s">
        <v>308</v>
      </c>
      <c r="J4" s="426" t="s">
        <v>309</v>
      </c>
      <c r="K4" s="43" t="s">
        <v>310</v>
      </c>
      <c r="L4" s="43" t="s">
        <v>308</v>
      </c>
      <c r="M4" s="427" t="s">
        <v>311</v>
      </c>
      <c r="N4" s="43" t="s">
        <v>312</v>
      </c>
      <c r="O4" s="43" t="s">
        <v>308</v>
      </c>
      <c r="P4" s="43"/>
      <c r="Q4" s="43" t="s">
        <v>313</v>
      </c>
      <c r="R4" s="43" t="s">
        <v>314</v>
      </c>
      <c r="S4" s="43"/>
      <c r="T4" s="47"/>
      <c r="U4" s="43"/>
      <c r="V4" s="14" t="s">
        <v>293</v>
      </c>
      <c r="W4" s="14"/>
    </row>
    <row r="5" ht="28.5" spans="1:23">
      <c r="A5" s="44" t="s">
        <v>315</v>
      </c>
      <c r="B5" s="12" t="s">
        <v>277</v>
      </c>
      <c r="C5" s="12" t="s">
        <v>275</v>
      </c>
      <c r="D5" s="424" t="s">
        <v>276</v>
      </c>
      <c r="E5" s="42" t="s">
        <v>71</v>
      </c>
      <c r="F5" s="42" t="s">
        <v>61</v>
      </c>
      <c r="G5" s="11" t="s">
        <v>306</v>
      </c>
      <c r="H5" s="43" t="s">
        <v>307</v>
      </c>
      <c r="I5" s="43" t="s">
        <v>308</v>
      </c>
      <c r="J5" s="426" t="s">
        <v>309</v>
      </c>
      <c r="K5" s="43" t="s">
        <v>310</v>
      </c>
      <c r="L5" s="43" t="s">
        <v>308</v>
      </c>
      <c r="M5" s="427" t="s">
        <v>311</v>
      </c>
      <c r="N5" s="43" t="s">
        <v>312</v>
      </c>
      <c r="O5" s="43" t="s">
        <v>308</v>
      </c>
      <c r="P5" s="43"/>
      <c r="Q5" s="43" t="s">
        <v>313</v>
      </c>
      <c r="R5" s="43" t="s">
        <v>314</v>
      </c>
      <c r="S5" s="43"/>
      <c r="T5" s="47"/>
      <c r="U5" s="43"/>
      <c r="V5" s="14" t="s">
        <v>293</v>
      </c>
      <c r="W5" s="14"/>
    </row>
    <row r="6" ht="28.5" spans="1:23">
      <c r="A6" s="44" t="s">
        <v>316</v>
      </c>
      <c r="B6" s="12" t="s">
        <v>277</v>
      </c>
      <c r="C6" s="12" t="s">
        <v>275</v>
      </c>
      <c r="D6" s="424" t="s">
        <v>276</v>
      </c>
      <c r="E6" s="42" t="s">
        <v>71</v>
      </c>
      <c r="F6" s="42" t="s">
        <v>61</v>
      </c>
      <c r="G6" s="11" t="s">
        <v>306</v>
      </c>
      <c r="H6" s="43" t="s">
        <v>307</v>
      </c>
      <c r="I6" s="43" t="s">
        <v>308</v>
      </c>
      <c r="J6" s="426" t="s">
        <v>309</v>
      </c>
      <c r="K6" s="43" t="s">
        <v>310</v>
      </c>
      <c r="L6" s="43" t="s">
        <v>308</v>
      </c>
      <c r="M6" s="427" t="s">
        <v>311</v>
      </c>
      <c r="N6" s="43" t="s">
        <v>312</v>
      </c>
      <c r="O6" s="43" t="s">
        <v>308</v>
      </c>
      <c r="P6" s="43"/>
      <c r="Q6" s="43" t="s">
        <v>313</v>
      </c>
      <c r="R6" s="43" t="s">
        <v>314</v>
      </c>
      <c r="S6" s="43"/>
      <c r="T6" s="47"/>
      <c r="U6" s="43"/>
      <c r="V6" s="14" t="s">
        <v>293</v>
      </c>
      <c r="W6" s="14"/>
    </row>
    <row r="7" ht="28.5" spans="1:23">
      <c r="A7" s="44" t="s">
        <v>317</v>
      </c>
      <c r="B7" s="12" t="s">
        <v>277</v>
      </c>
      <c r="C7" s="12" t="s">
        <v>275</v>
      </c>
      <c r="D7" s="424" t="s">
        <v>276</v>
      </c>
      <c r="E7" s="42" t="s">
        <v>71</v>
      </c>
      <c r="F7" s="42" t="s">
        <v>61</v>
      </c>
      <c r="G7" s="11" t="s">
        <v>306</v>
      </c>
      <c r="H7" s="43" t="s">
        <v>307</v>
      </c>
      <c r="I7" s="43" t="s">
        <v>308</v>
      </c>
      <c r="J7" s="426" t="s">
        <v>309</v>
      </c>
      <c r="K7" s="43" t="s">
        <v>310</v>
      </c>
      <c r="L7" s="43" t="s">
        <v>308</v>
      </c>
      <c r="M7" s="427" t="s">
        <v>311</v>
      </c>
      <c r="N7" s="43" t="s">
        <v>312</v>
      </c>
      <c r="O7" s="43" t="s">
        <v>308</v>
      </c>
      <c r="P7" s="43"/>
      <c r="Q7" s="43" t="s">
        <v>313</v>
      </c>
      <c r="R7" s="43" t="s">
        <v>314</v>
      </c>
      <c r="S7" s="43"/>
      <c r="T7" s="47"/>
      <c r="U7" s="43"/>
      <c r="V7" s="14" t="s">
        <v>293</v>
      </c>
      <c r="W7" s="14"/>
    </row>
    <row r="8" ht="28.5" spans="1:23">
      <c r="A8" s="44" t="s">
        <v>318</v>
      </c>
      <c r="B8" s="12" t="s">
        <v>277</v>
      </c>
      <c r="C8" s="12" t="s">
        <v>275</v>
      </c>
      <c r="D8" s="424" t="s">
        <v>276</v>
      </c>
      <c r="E8" s="42" t="s">
        <v>71</v>
      </c>
      <c r="F8" s="42" t="s">
        <v>61</v>
      </c>
      <c r="G8" s="11" t="s">
        <v>306</v>
      </c>
      <c r="H8" s="43" t="s">
        <v>307</v>
      </c>
      <c r="I8" s="43" t="s">
        <v>308</v>
      </c>
      <c r="J8" s="426" t="s">
        <v>309</v>
      </c>
      <c r="K8" s="43" t="s">
        <v>310</v>
      </c>
      <c r="L8" s="43" t="s">
        <v>308</v>
      </c>
      <c r="M8" s="427" t="s">
        <v>311</v>
      </c>
      <c r="N8" s="43" t="s">
        <v>312</v>
      </c>
      <c r="O8" s="43" t="s">
        <v>308</v>
      </c>
      <c r="P8" s="43"/>
      <c r="Q8" s="43" t="s">
        <v>313</v>
      </c>
      <c r="R8" s="43" t="s">
        <v>314</v>
      </c>
      <c r="S8" s="43"/>
      <c r="T8" s="47"/>
      <c r="U8" s="43"/>
      <c r="V8" s="14" t="s">
        <v>293</v>
      </c>
      <c r="W8" s="9"/>
    </row>
    <row r="9" spans="1:2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="2" customFormat="1" ht="18.75" spans="1:23">
      <c r="A10" s="15" t="s">
        <v>319</v>
      </c>
      <c r="B10" s="16"/>
      <c r="C10" s="16"/>
      <c r="D10" s="16"/>
      <c r="E10" s="17"/>
      <c r="F10" s="18"/>
      <c r="G10" s="26"/>
      <c r="H10" s="37"/>
      <c r="I10" s="37"/>
      <c r="J10" s="15" t="s">
        <v>320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6"/>
      <c r="W10" s="24"/>
    </row>
    <row r="11" ht="56.25" customHeight="1" spans="1:23">
      <c r="A11" s="19" t="s">
        <v>321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V8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view="pageBreakPreview" zoomScale="118" zoomScalePageLayoutView="125" zoomScaleNormal="100" workbookViewId="0">
      <selection activeCell="E7" sqref="E7"/>
    </sheetView>
  </sheetViews>
  <sheetFormatPr defaultColWidth="9" defaultRowHeight="14.25"/>
  <cols>
    <col min="1" max="1" width="8.75" customWidth="1"/>
    <col min="2" max="2" width="8.375" style="28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6.5" spans="1:14">
      <c r="A2" s="29" t="s">
        <v>323</v>
      </c>
      <c r="B2" s="30" t="s">
        <v>324</v>
      </c>
      <c r="C2" s="30" t="s">
        <v>304</v>
      </c>
      <c r="D2" s="30" t="s">
        <v>262</v>
      </c>
      <c r="E2" s="31" t="s">
        <v>263</v>
      </c>
      <c r="F2" s="31" t="s">
        <v>264</v>
      </c>
      <c r="G2" s="32" t="s">
        <v>325</v>
      </c>
      <c r="H2" s="32" t="s">
        <v>326</v>
      </c>
      <c r="I2" s="32" t="s">
        <v>327</v>
      </c>
      <c r="J2" s="32" t="s">
        <v>326</v>
      </c>
      <c r="K2" s="32" t="s">
        <v>328</v>
      </c>
      <c r="L2" s="32" t="s">
        <v>326</v>
      </c>
      <c r="M2" s="31" t="s">
        <v>303</v>
      </c>
      <c r="N2" s="31" t="s">
        <v>273</v>
      </c>
    </row>
    <row r="3" ht="41.1" customHeight="1" spans="1:14">
      <c r="A3" s="33">
        <v>45554</v>
      </c>
      <c r="B3" s="12" t="s">
        <v>110</v>
      </c>
      <c r="C3" s="14" t="s">
        <v>329</v>
      </c>
      <c r="D3" s="12" t="s">
        <v>71</v>
      </c>
      <c r="E3" s="13" t="s">
        <v>61</v>
      </c>
      <c r="F3" s="14"/>
      <c r="G3" s="34">
        <v>0.333333333333333</v>
      </c>
      <c r="H3" s="13" t="s">
        <v>330</v>
      </c>
      <c r="I3" s="36">
        <v>0.548611111111111</v>
      </c>
      <c r="J3" s="13" t="s">
        <v>330</v>
      </c>
      <c r="K3" s="36">
        <v>0.770833333333333</v>
      </c>
      <c r="L3" s="13" t="s">
        <v>330</v>
      </c>
      <c r="M3" s="12" t="s">
        <v>278</v>
      </c>
      <c r="N3" s="14"/>
    </row>
    <row r="4" ht="41.1" customHeight="1" spans="1:14">
      <c r="A4" s="33">
        <v>45555</v>
      </c>
      <c r="B4" s="12" t="s">
        <v>110</v>
      </c>
      <c r="C4" s="14" t="s">
        <v>329</v>
      </c>
      <c r="D4" s="12" t="s">
        <v>71</v>
      </c>
      <c r="E4" s="13" t="s">
        <v>61</v>
      </c>
      <c r="F4" s="14"/>
      <c r="G4" s="34">
        <v>0.333333333333333</v>
      </c>
      <c r="H4" s="13" t="s">
        <v>330</v>
      </c>
      <c r="I4" s="36">
        <v>0.548611111111111</v>
      </c>
      <c r="J4" s="13" t="s">
        <v>330</v>
      </c>
      <c r="K4" s="36">
        <v>0.770833333333333</v>
      </c>
      <c r="L4" s="13" t="s">
        <v>330</v>
      </c>
      <c r="M4" s="12" t="s">
        <v>278</v>
      </c>
      <c r="N4" s="14"/>
    </row>
    <row r="5" ht="41.1" customHeight="1" spans="1:14">
      <c r="A5" s="33">
        <v>45556</v>
      </c>
      <c r="B5" s="12" t="s">
        <v>110</v>
      </c>
      <c r="C5" s="14" t="s">
        <v>329</v>
      </c>
      <c r="D5" s="12" t="s">
        <v>71</v>
      </c>
      <c r="E5" s="13" t="s">
        <v>61</v>
      </c>
      <c r="F5" s="14"/>
      <c r="G5" s="34">
        <v>0.333333333333333</v>
      </c>
      <c r="H5" s="13" t="s">
        <v>330</v>
      </c>
      <c r="I5" s="36">
        <v>0.548611111111111</v>
      </c>
      <c r="J5" s="13" t="s">
        <v>330</v>
      </c>
      <c r="K5" s="36">
        <v>0.770833333333333</v>
      </c>
      <c r="L5" s="13" t="s">
        <v>330</v>
      </c>
      <c r="M5" s="12" t="s">
        <v>278</v>
      </c>
      <c r="N5" s="14"/>
    </row>
    <row r="6" ht="41.1" customHeight="1" spans="1:14">
      <c r="A6" s="33">
        <v>45557</v>
      </c>
      <c r="B6" s="12" t="s">
        <v>111</v>
      </c>
      <c r="C6" s="14" t="s">
        <v>329</v>
      </c>
      <c r="D6" s="12" t="s">
        <v>71</v>
      </c>
      <c r="E6" s="13" t="s">
        <v>61</v>
      </c>
      <c r="F6" s="14"/>
      <c r="G6" s="34">
        <v>0.333333333333333</v>
      </c>
      <c r="H6" s="13" t="s">
        <v>330</v>
      </c>
      <c r="I6" s="36">
        <v>0.548611111111111</v>
      </c>
      <c r="J6" s="13" t="s">
        <v>330</v>
      </c>
      <c r="K6" s="36">
        <v>0.770833333333333</v>
      </c>
      <c r="L6" s="13" t="s">
        <v>330</v>
      </c>
      <c r="M6" s="12" t="s">
        <v>278</v>
      </c>
      <c r="N6" s="14"/>
    </row>
    <row r="7" ht="41.1" customHeight="1" spans="1:14">
      <c r="A7" s="33">
        <v>45558</v>
      </c>
      <c r="B7" s="12" t="s">
        <v>111</v>
      </c>
      <c r="C7" s="14" t="s">
        <v>329</v>
      </c>
      <c r="D7" s="12" t="s">
        <v>71</v>
      </c>
      <c r="E7" s="13" t="s">
        <v>61</v>
      </c>
      <c r="F7" s="14"/>
      <c r="G7" s="34">
        <v>0.333333333333333</v>
      </c>
      <c r="H7" s="13" t="s">
        <v>330</v>
      </c>
      <c r="I7" s="36">
        <v>0.548611111111111</v>
      </c>
      <c r="J7" s="13" t="s">
        <v>330</v>
      </c>
      <c r="K7" s="36">
        <v>0.770833333333333</v>
      </c>
      <c r="L7" s="13" t="s">
        <v>330</v>
      </c>
      <c r="M7" s="12" t="s">
        <v>278</v>
      </c>
      <c r="N7" s="14"/>
    </row>
    <row r="8" ht="41.1" customHeight="1" spans="1:14">
      <c r="A8" s="33">
        <v>45559</v>
      </c>
      <c r="B8" s="12" t="s">
        <v>111</v>
      </c>
      <c r="C8" s="14" t="s">
        <v>329</v>
      </c>
      <c r="D8" s="12" t="s">
        <v>71</v>
      </c>
      <c r="E8" s="13" t="s">
        <v>61</v>
      </c>
      <c r="F8" s="14"/>
      <c r="G8" s="34">
        <v>0.333333333333333</v>
      </c>
      <c r="H8" s="13" t="s">
        <v>330</v>
      </c>
      <c r="I8" s="36">
        <v>0.548611111111111</v>
      </c>
      <c r="J8" s="13" t="s">
        <v>330</v>
      </c>
      <c r="K8" s="36">
        <v>0.770833333333333</v>
      </c>
      <c r="L8" s="13" t="s">
        <v>330</v>
      </c>
      <c r="M8" s="12" t="s">
        <v>278</v>
      </c>
      <c r="N8" s="14"/>
    </row>
    <row r="9" ht="41.1" customHeight="1" spans="1:14">
      <c r="A9" s="33">
        <v>45560</v>
      </c>
      <c r="B9" s="12" t="s">
        <v>251</v>
      </c>
      <c r="C9" s="14" t="s">
        <v>329</v>
      </c>
      <c r="D9" s="12" t="s">
        <v>71</v>
      </c>
      <c r="E9" s="13" t="s">
        <v>61</v>
      </c>
      <c r="F9" s="14"/>
      <c r="G9" s="34">
        <v>0.333333333333333</v>
      </c>
      <c r="H9" s="13" t="s">
        <v>330</v>
      </c>
      <c r="I9" s="36">
        <v>0.548611111111111</v>
      </c>
      <c r="J9" s="13" t="s">
        <v>330</v>
      </c>
      <c r="K9" s="36">
        <v>0.770833333333333</v>
      </c>
      <c r="L9" s="13" t="s">
        <v>330</v>
      </c>
      <c r="M9" s="12" t="s">
        <v>278</v>
      </c>
      <c r="N9" s="14"/>
    </row>
    <row r="10" ht="41.1" customHeight="1" spans="1:14">
      <c r="A10" s="33">
        <v>45561</v>
      </c>
      <c r="B10" s="12" t="s">
        <v>331</v>
      </c>
      <c r="C10" s="14" t="s">
        <v>329</v>
      </c>
      <c r="D10" s="12" t="s">
        <v>71</v>
      </c>
      <c r="E10" s="13" t="s">
        <v>61</v>
      </c>
      <c r="F10" s="14"/>
      <c r="G10" s="34">
        <v>0.333333333333333</v>
      </c>
      <c r="H10" s="13" t="s">
        <v>330</v>
      </c>
      <c r="I10" s="36">
        <v>0.548611111111111</v>
      </c>
      <c r="J10" s="13" t="s">
        <v>330</v>
      </c>
      <c r="K10" s="36">
        <v>0.770833333333333</v>
      </c>
      <c r="L10" s="13" t="s">
        <v>330</v>
      </c>
      <c r="M10" s="12" t="s">
        <v>278</v>
      </c>
      <c r="N10" s="9"/>
    </row>
    <row r="11" ht="41.1" customHeight="1" spans="1:14">
      <c r="A11" s="35"/>
      <c r="B11" s="12"/>
      <c r="C11" s="14"/>
      <c r="D11" s="12"/>
      <c r="E11" s="27"/>
      <c r="F11" s="9"/>
      <c r="G11" s="36"/>
      <c r="H11" s="13"/>
      <c r="I11" s="36"/>
      <c r="J11" s="13"/>
      <c r="K11" s="36"/>
      <c r="L11" s="13"/>
      <c r="M11" s="12"/>
      <c r="N11" s="9"/>
    </row>
    <row r="12" ht="41.1" customHeight="1" spans="1:14">
      <c r="A12" s="9"/>
      <c r="B12" s="12"/>
      <c r="C12" s="14"/>
      <c r="D12" s="12"/>
      <c r="E12" s="27"/>
      <c r="F12" s="9"/>
      <c r="G12" s="36"/>
      <c r="H12" s="13"/>
      <c r="I12" s="36"/>
      <c r="J12" s="13"/>
      <c r="K12" s="36"/>
      <c r="L12" s="13"/>
      <c r="M12" s="12"/>
      <c r="N12" s="9"/>
    </row>
    <row r="13" ht="41.1" customHeight="1" spans="1:14">
      <c r="A13" s="9"/>
      <c r="B13" s="12"/>
      <c r="C13" s="14"/>
      <c r="D13" s="12"/>
      <c r="E13" s="27"/>
      <c r="F13" s="9"/>
      <c r="G13" s="36"/>
      <c r="H13" s="13"/>
      <c r="I13" s="36"/>
      <c r="J13" s="13"/>
      <c r="K13" s="36"/>
      <c r="L13" s="13"/>
      <c r="M13" s="12"/>
      <c r="N13" s="9"/>
    </row>
    <row r="14" ht="41.1" customHeight="1" spans="1:14">
      <c r="A14" s="9"/>
      <c r="B14" s="12"/>
      <c r="C14" s="14"/>
      <c r="D14" s="12"/>
      <c r="E14" s="27"/>
      <c r="F14" s="9"/>
      <c r="G14" s="36"/>
      <c r="H14" s="13"/>
      <c r="I14" s="36"/>
      <c r="J14" s="13"/>
      <c r="K14" s="36"/>
      <c r="L14" s="13"/>
      <c r="M14" s="12"/>
      <c r="N14" s="9"/>
    </row>
    <row r="15" ht="41.1" customHeight="1" spans="1:14">
      <c r="A15" s="9"/>
      <c r="B15" s="12"/>
      <c r="C15" s="14"/>
      <c r="D15" s="12"/>
      <c r="E15" s="27"/>
      <c r="F15" s="9"/>
      <c r="G15" s="36"/>
      <c r="H15" s="13"/>
      <c r="I15" s="36"/>
      <c r="J15" s="13"/>
      <c r="K15" s="36"/>
      <c r="L15" s="13"/>
      <c r="M15" s="12"/>
      <c r="N15" s="9"/>
    </row>
    <row r="16" ht="41.1" customHeight="1" spans="1:14">
      <c r="A16" s="9"/>
      <c r="B16" s="12"/>
      <c r="C16" s="14"/>
      <c r="D16" s="12"/>
      <c r="E16" s="27"/>
      <c r="F16" s="9"/>
      <c r="G16" s="36"/>
      <c r="H16" s="13"/>
      <c r="I16" s="36"/>
      <c r="J16" s="13"/>
      <c r="K16" s="36"/>
      <c r="L16" s="13"/>
      <c r="M16" s="12"/>
      <c r="N16" s="9"/>
    </row>
    <row r="17" ht="41.1" customHeight="1" spans="1:14">
      <c r="A17" s="9"/>
      <c r="B17" s="12"/>
      <c r="C17" s="14"/>
      <c r="D17" s="12"/>
      <c r="E17" s="27"/>
      <c r="F17" s="9"/>
      <c r="G17" s="36"/>
      <c r="H17" s="13"/>
      <c r="I17" s="36"/>
      <c r="J17" s="13"/>
      <c r="K17" s="36"/>
      <c r="L17" s="13"/>
      <c r="M17" s="12"/>
      <c r="N17" s="9"/>
    </row>
    <row r="18" s="2" customFormat="1" ht="18.75" spans="1:14">
      <c r="A18" s="15" t="s">
        <v>332</v>
      </c>
      <c r="B18" s="16"/>
      <c r="C18" s="16"/>
      <c r="D18" s="17"/>
      <c r="E18" s="18"/>
      <c r="F18" s="37"/>
      <c r="G18" s="26"/>
      <c r="H18" s="37"/>
      <c r="I18" s="15" t="s">
        <v>333</v>
      </c>
      <c r="J18" s="16"/>
      <c r="K18" s="16"/>
      <c r="L18" s="16"/>
      <c r="M18" s="16"/>
      <c r="N18" s="24"/>
    </row>
    <row r="19" ht="56.1" customHeight="1" spans="1:14">
      <c r="A19" s="19" t="s">
        <v>334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</sheetData>
  <mergeCells count="5">
    <mergeCell ref="A1:N1"/>
    <mergeCell ref="A18:D18"/>
    <mergeCell ref="E18:G18"/>
    <mergeCell ref="I18:K18"/>
    <mergeCell ref="A19:N19"/>
  </mergeCells>
  <dataValidations count="1">
    <dataValidation type="list" allowBlank="1" showInputMessage="1" showErrorMessage="1" sqref="N1 N3:N1048576">
      <formula1>"YES,NO"</formula1>
    </dataValidation>
  </dataValidations>
  <printOptions horizontalCentered="1"/>
  <pageMargins left="0.078740157480315" right="0.078740157480315" top="0.393700787401575" bottom="0.078740157480315" header="0.511811023622047" footer="0.511811023622047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E7" sqref="E7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303</v>
      </c>
      <c r="L2" s="5" t="s">
        <v>273</v>
      </c>
    </row>
    <row r="3" ht="28.5" spans="1:12">
      <c r="A3" s="9" t="s">
        <v>305</v>
      </c>
      <c r="B3" s="12" t="s">
        <v>277</v>
      </c>
      <c r="C3" s="12" t="s">
        <v>275</v>
      </c>
      <c r="D3" s="424" t="s">
        <v>276</v>
      </c>
      <c r="E3" s="12" t="s">
        <v>71</v>
      </c>
      <c r="F3" s="12" t="s">
        <v>61</v>
      </c>
      <c r="G3" s="12" t="s">
        <v>340</v>
      </c>
      <c r="H3" s="12" t="s">
        <v>341</v>
      </c>
      <c r="I3" s="14"/>
      <c r="J3" s="14"/>
      <c r="K3" s="14" t="s">
        <v>293</v>
      </c>
      <c r="L3" s="14"/>
    </row>
    <row r="4" ht="28.5" spans="1:12">
      <c r="A4" s="9" t="s">
        <v>305</v>
      </c>
      <c r="B4" s="12" t="s">
        <v>277</v>
      </c>
      <c r="C4" s="12" t="s">
        <v>275</v>
      </c>
      <c r="D4" s="424" t="s">
        <v>276</v>
      </c>
      <c r="E4" s="12" t="s">
        <v>71</v>
      </c>
      <c r="F4" s="12" t="s">
        <v>61</v>
      </c>
      <c r="G4" s="12" t="s">
        <v>342</v>
      </c>
      <c r="H4" s="12" t="s">
        <v>343</v>
      </c>
      <c r="I4" s="27"/>
      <c r="J4" s="14"/>
      <c r="K4" s="14" t="s">
        <v>293</v>
      </c>
      <c r="L4" s="14"/>
    </row>
    <row r="5" ht="28.5" spans="1:12">
      <c r="A5" s="25" t="s">
        <v>315</v>
      </c>
      <c r="B5" s="12" t="s">
        <v>277</v>
      </c>
      <c r="C5" s="12" t="s">
        <v>275</v>
      </c>
      <c r="D5" s="424" t="s">
        <v>276</v>
      </c>
      <c r="E5" s="12" t="s">
        <v>71</v>
      </c>
      <c r="F5" s="12" t="s">
        <v>61</v>
      </c>
      <c r="G5" s="12" t="s">
        <v>340</v>
      </c>
      <c r="H5" s="12" t="s">
        <v>341</v>
      </c>
      <c r="I5" s="14"/>
      <c r="J5" s="14"/>
      <c r="K5" s="14" t="s">
        <v>293</v>
      </c>
      <c r="L5" s="14"/>
    </row>
    <row r="6" ht="28.5" spans="1:12">
      <c r="A6" s="25" t="s">
        <v>315</v>
      </c>
      <c r="B6" s="12" t="s">
        <v>277</v>
      </c>
      <c r="C6" s="12" t="s">
        <v>275</v>
      </c>
      <c r="D6" s="424" t="s">
        <v>276</v>
      </c>
      <c r="E6" s="12" t="s">
        <v>71</v>
      </c>
      <c r="F6" s="12" t="s">
        <v>61</v>
      </c>
      <c r="G6" s="12" t="s">
        <v>342</v>
      </c>
      <c r="H6" s="12" t="s">
        <v>343</v>
      </c>
      <c r="I6" s="27"/>
      <c r="J6" s="14"/>
      <c r="K6" s="14" t="s">
        <v>293</v>
      </c>
      <c r="L6" s="14"/>
    </row>
    <row r="7" ht="28.5" spans="1:12">
      <c r="A7" s="25" t="s">
        <v>316</v>
      </c>
      <c r="B7" s="12" t="s">
        <v>277</v>
      </c>
      <c r="C7" s="12" t="s">
        <v>275</v>
      </c>
      <c r="D7" s="424" t="s">
        <v>276</v>
      </c>
      <c r="E7" s="12" t="s">
        <v>71</v>
      </c>
      <c r="F7" s="12" t="s">
        <v>61</v>
      </c>
      <c r="G7" s="12" t="s">
        <v>340</v>
      </c>
      <c r="H7" s="12" t="s">
        <v>341</v>
      </c>
      <c r="I7" s="14"/>
      <c r="J7" s="14"/>
      <c r="K7" s="14" t="s">
        <v>293</v>
      </c>
      <c r="L7" s="9"/>
    </row>
    <row r="8" ht="28.5" spans="1:12">
      <c r="A8" s="25" t="s">
        <v>316</v>
      </c>
      <c r="B8" s="12" t="s">
        <v>277</v>
      </c>
      <c r="C8" s="12" t="s">
        <v>275</v>
      </c>
      <c r="D8" s="424" t="s">
        <v>276</v>
      </c>
      <c r="E8" s="12" t="s">
        <v>71</v>
      </c>
      <c r="F8" s="12" t="s">
        <v>61</v>
      </c>
      <c r="G8" s="12" t="s">
        <v>342</v>
      </c>
      <c r="H8" s="12" t="s">
        <v>343</v>
      </c>
      <c r="I8" s="27"/>
      <c r="J8" s="14"/>
      <c r="K8" s="14" t="s">
        <v>293</v>
      </c>
      <c r="L8" s="9"/>
    </row>
    <row r="9" ht="28.5" spans="1:12">
      <c r="A9" s="25" t="s">
        <v>317</v>
      </c>
      <c r="B9" s="12" t="s">
        <v>277</v>
      </c>
      <c r="C9" s="12" t="s">
        <v>275</v>
      </c>
      <c r="D9" s="424" t="s">
        <v>276</v>
      </c>
      <c r="E9" s="12" t="s">
        <v>71</v>
      </c>
      <c r="F9" s="12" t="s">
        <v>61</v>
      </c>
      <c r="G9" s="12" t="s">
        <v>340</v>
      </c>
      <c r="H9" s="12" t="s">
        <v>341</v>
      </c>
      <c r="I9" s="14"/>
      <c r="J9" s="14"/>
      <c r="K9" s="14" t="s">
        <v>293</v>
      </c>
      <c r="L9" s="9"/>
    </row>
    <row r="10" ht="28.5" spans="1:12">
      <c r="A10" s="25" t="s">
        <v>317</v>
      </c>
      <c r="B10" s="12" t="s">
        <v>277</v>
      </c>
      <c r="C10" s="12" t="s">
        <v>275</v>
      </c>
      <c r="D10" s="424" t="s">
        <v>276</v>
      </c>
      <c r="E10" s="12" t="s">
        <v>71</v>
      </c>
      <c r="F10" s="12" t="s">
        <v>61</v>
      </c>
      <c r="G10" s="12" t="s">
        <v>342</v>
      </c>
      <c r="H10" s="12" t="s">
        <v>343</v>
      </c>
      <c r="I10" s="27"/>
      <c r="J10" s="14"/>
      <c r="K10" s="14" t="s">
        <v>293</v>
      </c>
      <c r="L10" s="9"/>
    </row>
    <row r="11" ht="28.5" spans="1:12">
      <c r="A11" s="25" t="s">
        <v>318</v>
      </c>
      <c r="B11" s="12" t="s">
        <v>277</v>
      </c>
      <c r="C11" s="12" t="s">
        <v>275</v>
      </c>
      <c r="D11" s="424" t="s">
        <v>276</v>
      </c>
      <c r="E11" s="12" t="s">
        <v>71</v>
      </c>
      <c r="F11" s="12" t="s">
        <v>61</v>
      </c>
      <c r="G11" s="12" t="s">
        <v>340</v>
      </c>
      <c r="H11" s="12" t="s">
        <v>341</v>
      </c>
      <c r="I11" s="14"/>
      <c r="J11" s="14"/>
      <c r="K11" s="14" t="s">
        <v>293</v>
      </c>
      <c r="L11" s="9"/>
    </row>
    <row r="12" ht="28.5" spans="1:12">
      <c r="A12" s="25" t="s">
        <v>318</v>
      </c>
      <c r="B12" s="12" t="s">
        <v>277</v>
      </c>
      <c r="C12" s="12" t="s">
        <v>275</v>
      </c>
      <c r="D12" s="424" t="s">
        <v>276</v>
      </c>
      <c r="E12" s="12" t="s">
        <v>71</v>
      </c>
      <c r="F12" s="12" t="s">
        <v>61</v>
      </c>
      <c r="G12" s="12" t="s">
        <v>342</v>
      </c>
      <c r="H12" s="12" t="s">
        <v>343</v>
      </c>
      <c r="I12" s="27"/>
      <c r="J12" s="14"/>
      <c r="K12" s="14" t="s">
        <v>293</v>
      </c>
      <c r="L12" s="9"/>
    </row>
    <row r="13" s="2" customFormat="1" ht="18.75" spans="1:12">
      <c r="A13" s="15" t="s">
        <v>280</v>
      </c>
      <c r="B13" s="16"/>
      <c r="C13" s="16"/>
      <c r="D13" s="16"/>
      <c r="E13" s="17"/>
      <c r="F13" s="18"/>
      <c r="G13" s="26"/>
      <c r="H13" s="15" t="s">
        <v>320</v>
      </c>
      <c r="I13" s="16"/>
      <c r="J13" s="16"/>
      <c r="K13" s="16"/>
      <c r="L13" s="24"/>
    </row>
    <row r="14" ht="72" customHeight="1" spans="1:12">
      <c r="A14" s="19" t="s">
        <v>344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PageLayoutView="125"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346</v>
      </c>
      <c r="G2" s="4" t="s">
        <v>285</v>
      </c>
      <c r="H2" s="6" t="s">
        <v>286</v>
      </c>
      <c r="I2" s="22" t="s">
        <v>288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289</v>
      </c>
      <c r="H3" s="8"/>
      <c r="I3" s="23"/>
    </row>
    <row r="4" ht="16.5" spans="1:9">
      <c r="A4" s="9"/>
      <c r="B4" s="10" t="s">
        <v>308</v>
      </c>
      <c r="C4" s="426" t="s">
        <v>348</v>
      </c>
      <c r="D4" s="12" t="s">
        <v>71</v>
      </c>
      <c r="E4" s="13" t="s">
        <v>61</v>
      </c>
      <c r="F4" s="14">
        <v>-0.046</v>
      </c>
      <c r="G4" s="14">
        <v>-0.02</v>
      </c>
      <c r="H4" s="14"/>
      <c r="I4" s="14" t="s">
        <v>293</v>
      </c>
    </row>
    <row r="5" ht="16.5" spans="1:9">
      <c r="A5" s="9"/>
      <c r="B5" s="10" t="s">
        <v>308</v>
      </c>
      <c r="C5" s="426" t="s">
        <v>349</v>
      </c>
      <c r="D5" s="12" t="s">
        <v>71</v>
      </c>
      <c r="E5" s="13" t="s">
        <v>61</v>
      </c>
      <c r="F5" s="14">
        <v>-0.07</v>
      </c>
      <c r="G5" s="14">
        <v>-0.01</v>
      </c>
      <c r="H5" s="14"/>
      <c r="I5" s="14" t="s">
        <v>293</v>
      </c>
    </row>
    <row r="6" spans="1:9">
      <c r="A6" s="9"/>
      <c r="B6" s="9"/>
      <c r="C6" s="14"/>
      <c r="D6" s="14"/>
      <c r="E6" s="13"/>
      <c r="F6" s="14"/>
      <c r="G6" s="14"/>
      <c r="H6" s="14"/>
      <c r="I6" s="14"/>
    </row>
    <row r="7" spans="1:9">
      <c r="A7" s="9"/>
      <c r="B7" s="9"/>
      <c r="C7" s="9"/>
      <c r="D7" s="9"/>
      <c r="E7" s="13"/>
      <c r="F7" s="9"/>
      <c r="G7" s="9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350</v>
      </c>
      <c r="B12" s="16"/>
      <c r="C12" s="16"/>
      <c r="D12" s="17"/>
      <c r="E12" s="18"/>
      <c r="F12" s="15" t="s">
        <v>351</v>
      </c>
      <c r="G12" s="16"/>
      <c r="H12" s="17"/>
      <c r="I12" s="24"/>
    </row>
    <row r="13" ht="54" customHeight="1" spans="1:9">
      <c r="A13" s="19" t="s">
        <v>352</v>
      </c>
      <c r="B13" s="19"/>
      <c r="C13" s="20"/>
      <c r="D13" s="20"/>
      <c r="E13" s="20"/>
      <c r="F13" s="20"/>
      <c r="G13" s="20"/>
      <c r="H13" s="20"/>
      <c r="I13" s="20"/>
    </row>
    <row r="17" spans="6:6">
      <c r="F17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7" sqref="C1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3" t="s">
        <v>33</v>
      </c>
      <c r="C2" s="394"/>
      <c r="D2" s="394"/>
      <c r="E2" s="394"/>
      <c r="F2" s="394"/>
      <c r="G2" s="394"/>
      <c r="H2" s="394"/>
      <c r="I2" s="409"/>
    </row>
    <row r="3" ht="27.95" customHeight="1" spans="2:9">
      <c r="B3" s="395"/>
      <c r="C3" s="396"/>
      <c r="D3" s="397" t="s">
        <v>34</v>
      </c>
      <c r="E3" s="398"/>
      <c r="F3" s="399" t="s">
        <v>35</v>
      </c>
      <c r="G3" s="400"/>
      <c r="H3" s="397" t="s">
        <v>36</v>
      </c>
      <c r="I3" s="410"/>
    </row>
    <row r="4" ht="27.95" customHeight="1" spans="2:9">
      <c r="B4" s="395" t="s">
        <v>37</v>
      </c>
      <c r="C4" s="396" t="s">
        <v>38</v>
      </c>
      <c r="D4" s="396" t="s">
        <v>39</v>
      </c>
      <c r="E4" s="396" t="s">
        <v>40</v>
      </c>
      <c r="F4" s="401" t="s">
        <v>39</v>
      </c>
      <c r="G4" s="401" t="s">
        <v>40</v>
      </c>
      <c r="H4" s="396" t="s">
        <v>39</v>
      </c>
      <c r="I4" s="411" t="s">
        <v>40</v>
      </c>
    </row>
    <row r="5" ht="27.95" customHeight="1" spans="2:9">
      <c r="B5" s="402" t="s">
        <v>41</v>
      </c>
      <c r="C5" s="9">
        <v>13</v>
      </c>
      <c r="D5" s="9">
        <v>0</v>
      </c>
      <c r="E5" s="9">
        <v>1</v>
      </c>
      <c r="F5" s="403">
        <v>0</v>
      </c>
      <c r="G5" s="403">
        <v>1</v>
      </c>
      <c r="H5" s="9">
        <v>1</v>
      </c>
      <c r="I5" s="412">
        <v>2</v>
      </c>
    </row>
    <row r="6" ht="27.95" customHeight="1" spans="2:9">
      <c r="B6" s="404" t="s">
        <v>42</v>
      </c>
      <c r="C6" s="9">
        <v>20</v>
      </c>
      <c r="D6" s="9">
        <v>0</v>
      </c>
      <c r="E6" s="9">
        <v>1</v>
      </c>
      <c r="F6" s="403">
        <v>1</v>
      </c>
      <c r="G6" s="403">
        <v>2</v>
      </c>
      <c r="H6" s="9">
        <v>2</v>
      </c>
      <c r="I6" s="412">
        <v>3</v>
      </c>
    </row>
    <row r="7" ht="27.95" customHeight="1" spans="2:9">
      <c r="B7" s="402" t="s">
        <v>43</v>
      </c>
      <c r="C7" s="9">
        <v>32</v>
      </c>
      <c r="D7" s="9">
        <v>0</v>
      </c>
      <c r="E7" s="9">
        <v>1</v>
      </c>
      <c r="F7" s="403">
        <v>2</v>
      </c>
      <c r="G7" s="403">
        <v>3</v>
      </c>
      <c r="H7" s="9">
        <v>3</v>
      </c>
      <c r="I7" s="412">
        <v>4</v>
      </c>
    </row>
    <row r="8" ht="27.95" customHeight="1" spans="2:9">
      <c r="B8" s="402" t="s">
        <v>44</v>
      </c>
      <c r="C8" s="9">
        <v>50</v>
      </c>
      <c r="D8" s="9">
        <v>1</v>
      </c>
      <c r="E8" s="9">
        <v>2</v>
      </c>
      <c r="F8" s="403">
        <v>3</v>
      </c>
      <c r="G8" s="403">
        <v>4</v>
      </c>
      <c r="H8" s="9">
        <v>5</v>
      </c>
      <c r="I8" s="412">
        <v>6</v>
      </c>
    </row>
    <row r="9" ht="27.95" customHeight="1" spans="2:9">
      <c r="B9" s="402" t="s">
        <v>45</v>
      </c>
      <c r="C9" s="9">
        <v>80</v>
      </c>
      <c r="D9" s="9">
        <v>2</v>
      </c>
      <c r="E9" s="9">
        <v>3</v>
      </c>
      <c r="F9" s="403">
        <v>5</v>
      </c>
      <c r="G9" s="403">
        <v>6</v>
      </c>
      <c r="H9" s="9">
        <v>7</v>
      </c>
      <c r="I9" s="412">
        <v>8</v>
      </c>
    </row>
    <row r="10" ht="27.95" customHeight="1" spans="2:9">
      <c r="B10" s="402" t="s">
        <v>46</v>
      </c>
      <c r="C10" s="9">
        <v>125</v>
      </c>
      <c r="D10" s="9">
        <v>3</v>
      </c>
      <c r="E10" s="9">
        <v>4</v>
      </c>
      <c r="F10" s="403">
        <v>7</v>
      </c>
      <c r="G10" s="403">
        <v>8</v>
      </c>
      <c r="H10" s="9">
        <v>10</v>
      </c>
      <c r="I10" s="412">
        <v>11</v>
      </c>
    </row>
    <row r="11" ht="27.95" customHeight="1" spans="2:9">
      <c r="B11" s="402" t="s">
        <v>47</v>
      </c>
      <c r="C11" s="9">
        <v>200</v>
      </c>
      <c r="D11" s="9">
        <v>5</v>
      </c>
      <c r="E11" s="9">
        <v>6</v>
      </c>
      <c r="F11" s="403">
        <v>10</v>
      </c>
      <c r="G11" s="403">
        <v>11</v>
      </c>
      <c r="H11" s="9">
        <v>14</v>
      </c>
      <c r="I11" s="412">
        <v>15</v>
      </c>
    </row>
    <row r="12" ht="27.95" customHeight="1" spans="2:9">
      <c r="B12" s="405" t="s">
        <v>48</v>
      </c>
      <c r="C12" s="406">
        <v>315</v>
      </c>
      <c r="D12" s="406">
        <v>7</v>
      </c>
      <c r="E12" s="406">
        <v>8</v>
      </c>
      <c r="F12" s="407">
        <v>14</v>
      </c>
      <c r="G12" s="407">
        <v>15</v>
      </c>
      <c r="H12" s="406">
        <v>21</v>
      </c>
      <c r="I12" s="413">
        <v>22</v>
      </c>
    </row>
    <row r="14" spans="2:4">
      <c r="B14" s="408" t="s">
        <v>49</v>
      </c>
      <c r="C14" s="408"/>
      <c r="D14" s="4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tabSelected="1" view="pageBreakPreview" zoomScalePageLayoutView="125" zoomScaleNormal="125" workbookViewId="0">
      <selection activeCell="H25" sqref="H25"/>
    </sheetView>
  </sheetViews>
  <sheetFormatPr defaultColWidth="10.375" defaultRowHeight="16.5" customHeight="1"/>
  <cols>
    <col min="1" max="1" width="14.375" style="110" customWidth="1"/>
    <col min="2" max="9" width="10.375" style="110"/>
    <col min="10" max="10" width="8.875" style="110" customWidth="1"/>
    <col min="11" max="11" width="12" style="110" customWidth="1"/>
    <col min="12" max="16384" width="10.375" style="110"/>
  </cols>
  <sheetData>
    <row r="1" ht="21" spans="1:11">
      <c r="A1" s="328" t="s">
        <v>50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>
      <c r="A2" s="236" t="s">
        <v>51</v>
      </c>
      <c r="B2" s="237" t="s">
        <v>52</v>
      </c>
      <c r="C2" s="237"/>
      <c r="D2" s="238" t="s">
        <v>53</v>
      </c>
      <c r="E2" s="238"/>
      <c r="F2" s="237" t="s">
        <v>54</v>
      </c>
      <c r="G2" s="237"/>
      <c r="H2" s="239" t="s">
        <v>55</v>
      </c>
      <c r="I2" s="301" t="s">
        <v>56</v>
      </c>
      <c r="J2" s="301"/>
      <c r="K2" s="302"/>
    </row>
    <row r="3" ht="14.25" spans="1:11">
      <c r="A3" s="240" t="s">
        <v>57</v>
      </c>
      <c r="B3" s="241"/>
      <c r="C3" s="242"/>
      <c r="D3" s="243" t="s">
        <v>58</v>
      </c>
      <c r="E3" s="244"/>
      <c r="F3" s="244"/>
      <c r="G3" s="245"/>
      <c r="H3" s="243" t="s">
        <v>59</v>
      </c>
      <c r="I3" s="244"/>
      <c r="J3" s="244"/>
      <c r="K3" s="245"/>
    </row>
    <row r="4" ht="14.25" spans="1:11">
      <c r="A4" s="246" t="s">
        <v>60</v>
      </c>
      <c r="B4" s="270" t="s">
        <v>61</v>
      </c>
      <c r="C4" s="303"/>
      <c r="D4" s="246" t="s">
        <v>62</v>
      </c>
      <c r="E4" s="248"/>
      <c r="F4" s="249">
        <v>45555</v>
      </c>
      <c r="G4" s="250"/>
      <c r="H4" s="246" t="s">
        <v>63</v>
      </c>
      <c r="I4" s="248"/>
      <c r="J4" s="270" t="s">
        <v>64</v>
      </c>
      <c r="K4" s="303" t="s">
        <v>65</v>
      </c>
    </row>
    <row r="5" ht="14.25" spans="1:11">
      <c r="A5" s="251" t="s">
        <v>66</v>
      </c>
      <c r="B5" s="270" t="s">
        <v>67</v>
      </c>
      <c r="C5" s="303"/>
      <c r="D5" s="246" t="s">
        <v>68</v>
      </c>
      <c r="E5" s="248"/>
      <c r="F5" s="329">
        <v>45554</v>
      </c>
      <c r="G5" s="330"/>
      <c r="H5" s="246" t="s">
        <v>69</v>
      </c>
      <c r="I5" s="248"/>
      <c r="J5" s="270" t="s">
        <v>64</v>
      </c>
      <c r="K5" s="303" t="s">
        <v>65</v>
      </c>
    </row>
    <row r="6" ht="40.5" customHeight="1" spans="1:11">
      <c r="A6" s="246" t="s">
        <v>70</v>
      </c>
      <c r="B6" s="331" t="s">
        <v>71</v>
      </c>
      <c r="C6" s="332"/>
      <c r="D6" s="251" t="s">
        <v>72</v>
      </c>
      <c r="E6" s="272"/>
      <c r="F6" s="329">
        <v>45562</v>
      </c>
      <c r="G6" s="330"/>
      <c r="H6" s="246" t="s">
        <v>73</v>
      </c>
      <c r="I6" s="248"/>
      <c r="J6" s="270" t="s">
        <v>64</v>
      </c>
      <c r="K6" s="303" t="s">
        <v>65</v>
      </c>
    </row>
    <row r="7" ht="14.25" spans="1:11">
      <c r="A7" s="246" t="s">
        <v>74</v>
      </c>
      <c r="B7" s="333">
        <v>755</v>
      </c>
      <c r="C7" s="313"/>
      <c r="D7" s="251" t="s">
        <v>75</v>
      </c>
      <c r="E7" s="271"/>
      <c r="F7" s="329">
        <v>45563</v>
      </c>
      <c r="G7" s="330"/>
      <c r="H7" s="246" t="s">
        <v>76</v>
      </c>
      <c r="I7" s="248"/>
      <c r="J7" s="270" t="s">
        <v>64</v>
      </c>
      <c r="K7" s="303" t="s">
        <v>65</v>
      </c>
    </row>
    <row r="8" ht="15" spans="1:11">
      <c r="A8" s="334"/>
      <c r="B8" s="130"/>
      <c r="C8" s="258"/>
      <c r="D8" s="257" t="s">
        <v>77</v>
      </c>
      <c r="E8" s="259"/>
      <c r="F8" s="335">
        <v>45563</v>
      </c>
      <c r="G8" s="336"/>
      <c r="H8" s="257" t="s">
        <v>78</v>
      </c>
      <c r="I8" s="259"/>
      <c r="J8" s="278" t="s">
        <v>64</v>
      </c>
      <c r="K8" s="305" t="s">
        <v>65</v>
      </c>
    </row>
    <row r="9" ht="15" spans="1:11">
      <c r="A9" s="337" t="s">
        <v>79</v>
      </c>
      <c r="B9" s="338"/>
      <c r="C9" s="338"/>
      <c r="D9" s="338"/>
      <c r="E9" s="338"/>
      <c r="F9" s="338"/>
      <c r="G9" s="338"/>
      <c r="H9" s="338"/>
      <c r="I9" s="338"/>
      <c r="J9" s="338"/>
      <c r="K9" s="377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5"/>
    </row>
    <row r="11" ht="14.25" spans="1:11">
      <c r="A11" s="339" t="s">
        <v>81</v>
      </c>
      <c r="B11" s="340" t="s">
        <v>82</v>
      </c>
      <c r="C11" s="321" t="s">
        <v>83</v>
      </c>
      <c r="D11" s="341"/>
      <c r="E11" s="342" t="s">
        <v>84</v>
      </c>
      <c r="F11" s="340" t="s">
        <v>82</v>
      </c>
      <c r="G11" s="321" t="s">
        <v>83</v>
      </c>
      <c r="H11" s="321" t="s">
        <v>85</v>
      </c>
      <c r="I11" s="342" t="s">
        <v>86</v>
      </c>
      <c r="J11" s="340" t="s">
        <v>82</v>
      </c>
      <c r="K11" s="322" t="s">
        <v>83</v>
      </c>
    </row>
    <row r="12" ht="14.25" spans="1:11">
      <c r="A12" s="251" t="s">
        <v>87</v>
      </c>
      <c r="B12" s="269" t="s">
        <v>82</v>
      </c>
      <c r="C12" s="270" t="s">
        <v>83</v>
      </c>
      <c r="D12" s="271"/>
      <c r="E12" s="272" t="s">
        <v>88</v>
      </c>
      <c r="F12" s="269" t="s">
        <v>82</v>
      </c>
      <c r="G12" s="270" t="s">
        <v>83</v>
      </c>
      <c r="H12" s="270" t="s">
        <v>85</v>
      </c>
      <c r="I12" s="272" t="s">
        <v>89</v>
      </c>
      <c r="J12" s="269" t="s">
        <v>82</v>
      </c>
      <c r="K12" s="303" t="s">
        <v>83</v>
      </c>
    </row>
    <row r="13" ht="14.25" spans="1:11">
      <c r="A13" s="251" t="s">
        <v>90</v>
      </c>
      <c r="B13" s="269" t="s">
        <v>82</v>
      </c>
      <c r="C13" s="270" t="s">
        <v>83</v>
      </c>
      <c r="D13" s="271"/>
      <c r="E13" s="272" t="s">
        <v>91</v>
      </c>
      <c r="F13" s="270" t="s">
        <v>92</v>
      </c>
      <c r="G13" s="270" t="s">
        <v>93</v>
      </c>
      <c r="H13" s="270" t="s">
        <v>85</v>
      </c>
      <c r="I13" s="272" t="s">
        <v>94</v>
      </c>
      <c r="J13" s="269" t="s">
        <v>82</v>
      </c>
      <c r="K13" s="303" t="s">
        <v>83</v>
      </c>
    </row>
    <row r="14" ht="15" spans="1:11">
      <c r="A14" s="257" t="s">
        <v>95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07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5"/>
    </row>
    <row r="16" ht="14.25" spans="1:11">
      <c r="A16" s="343" t="s">
        <v>97</v>
      </c>
      <c r="B16" s="321" t="s">
        <v>92</v>
      </c>
      <c r="C16" s="321" t="s">
        <v>93</v>
      </c>
      <c r="D16" s="344"/>
      <c r="E16" s="345" t="s">
        <v>98</v>
      </c>
      <c r="F16" s="321" t="s">
        <v>92</v>
      </c>
      <c r="G16" s="321" t="s">
        <v>93</v>
      </c>
      <c r="H16" s="346"/>
      <c r="I16" s="345" t="s">
        <v>99</v>
      </c>
      <c r="J16" s="321" t="s">
        <v>92</v>
      </c>
      <c r="K16" s="322" t="s">
        <v>93</v>
      </c>
    </row>
    <row r="17" customHeight="1" spans="1:22">
      <c r="A17" s="255" t="s">
        <v>100</v>
      </c>
      <c r="B17" s="270" t="s">
        <v>92</v>
      </c>
      <c r="C17" s="270" t="s">
        <v>93</v>
      </c>
      <c r="D17" s="119"/>
      <c r="E17" s="282" t="s">
        <v>101</v>
      </c>
      <c r="F17" s="270" t="s">
        <v>92</v>
      </c>
      <c r="G17" s="270" t="s">
        <v>93</v>
      </c>
      <c r="H17" s="347"/>
      <c r="I17" s="282" t="s">
        <v>102</v>
      </c>
      <c r="J17" s="270" t="s">
        <v>92</v>
      </c>
      <c r="K17" s="303" t="s">
        <v>93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11">
      <c r="A18" s="348" t="s">
        <v>103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79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5"/>
    </row>
    <row r="20" customHeight="1" spans="1:11">
      <c r="A20" s="350" t="s">
        <v>105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0"/>
    </row>
    <row r="21" ht="21.75" customHeight="1" spans="1:11">
      <c r="A21" s="352" t="s">
        <v>106</v>
      </c>
      <c r="B21" s="282" t="s">
        <v>107</v>
      </c>
      <c r="C21" s="282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183" t="s">
        <v>116</v>
      </c>
    </row>
    <row r="22" customHeight="1" spans="1:11">
      <c r="A22" s="256" t="s">
        <v>71</v>
      </c>
      <c r="B22" s="353"/>
      <c r="C22" s="353"/>
      <c r="D22" s="353">
        <v>1</v>
      </c>
      <c r="E22" s="353">
        <v>1</v>
      </c>
      <c r="F22" s="353">
        <v>1</v>
      </c>
      <c r="G22" s="353">
        <v>1</v>
      </c>
      <c r="H22" s="353">
        <v>1</v>
      </c>
      <c r="I22" s="353">
        <v>1</v>
      </c>
      <c r="J22" s="353"/>
      <c r="K22" s="381"/>
    </row>
    <row r="23" customHeight="1" spans="1:11">
      <c r="A23" s="256"/>
      <c r="B23" s="353"/>
      <c r="C23" s="353"/>
      <c r="D23" s="353"/>
      <c r="E23" s="353"/>
      <c r="F23" s="353"/>
      <c r="G23" s="353"/>
      <c r="H23" s="353"/>
      <c r="I23" s="353"/>
      <c r="J23" s="353"/>
      <c r="K23" s="382"/>
    </row>
    <row r="24" customHeight="1" spans="1:11">
      <c r="A24" s="256"/>
      <c r="B24" s="353"/>
      <c r="C24" s="353"/>
      <c r="D24" s="353"/>
      <c r="E24" s="353"/>
      <c r="F24" s="353"/>
      <c r="G24" s="353"/>
      <c r="H24" s="353"/>
      <c r="I24" s="353"/>
      <c r="J24" s="353"/>
      <c r="K24" s="382"/>
    </row>
    <row r="25" customHeight="1" spans="1:11">
      <c r="A25" s="256"/>
      <c r="B25" s="353"/>
      <c r="C25" s="353"/>
      <c r="D25" s="353"/>
      <c r="E25" s="353"/>
      <c r="F25" s="353"/>
      <c r="G25" s="353"/>
      <c r="H25" s="353"/>
      <c r="I25" s="353"/>
      <c r="J25" s="353"/>
      <c r="K25" s="177"/>
    </row>
    <row r="26" customHeight="1" spans="1:11">
      <c r="A26" s="256"/>
      <c r="B26" s="353"/>
      <c r="C26" s="353"/>
      <c r="D26" s="353"/>
      <c r="E26" s="353"/>
      <c r="F26" s="353"/>
      <c r="G26" s="353"/>
      <c r="H26" s="353"/>
      <c r="I26" s="353"/>
      <c r="J26" s="353"/>
      <c r="K26" s="177"/>
    </row>
    <row r="27" customHeight="1" spans="1:11">
      <c r="A27" s="256"/>
      <c r="B27" s="353"/>
      <c r="C27" s="353"/>
      <c r="D27" s="353"/>
      <c r="E27" s="353"/>
      <c r="F27" s="353"/>
      <c r="G27" s="353"/>
      <c r="H27" s="353"/>
      <c r="I27" s="353"/>
      <c r="J27" s="353"/>
      <c r="K27" s="177"/>
    </row>
    <row r="28" customHeight="1" spans="1:11">
      <c r="A28" s="256"/>
      <c r="B28" s="353"/>
      <c r="C28" s="353"/>
      <c r="D28" s="353"/>
      <c r="E28" s="353"/>
      <c r="F28" s="353"/>
      <c r="G28" s="353"/>
      <c r="H28" s="353"/>
      <c r="I28" s="353"/>
      <c r="J28" s="353"/>
      <c r="K28" s="177"/>
    </row>
    <row r="29" ht="18" customHeight="1" spans="1:11">
      <c r="A29" s="354" t="s">
        <v>117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3"/>
    </row>
    <row r="30" ht="18.75" customHeight="1" spans="1:11">
      <c r="A30" s="356" t="s">
        <v>118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4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85"/>
    </row>
    <row r="32" ht="18" customHeight="1" spans="1:11">
      <c r="A32" s="354" t="s">
        <v>119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3"/>
    </row>
    <row r="33" ht="14.25" spans="1:11">
      <c r="A33" s="360" t="s">
        <v>120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86"/>
    </row>
    <row r="34" ht="15" spans="1:11">
      <c r="A34" s="124" t="s">
        <v>121</v>
      </c>
      <c r="B34" s="127"/>
      <c r="C34" s="270" t="s">
        <v>64</v>
      </c>
      <c r="D34" s="270" t="s">
        <v>65</v>
      </c>
      <c r="E34" s="362" t="s">
        <v>122</v>
      </c>
      <c r="F34" s="363"/>
      <c r="G34" s="363"/>
      <c r="H34" s="363"/>
      <c r="I34" s="363"/>
      <c r="J34" s="363"/>
      <c r="K34" s="387"/>
    </row>
    <row r="35" ht="15" spans="1:11">
      <c r="A35" s="364" t="s">
        <v>123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124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88"/>
    </row>
    <row r="37" ht="14.25" spans="1:11">
      <c r="A37" s="287" t="s">
        <v>125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3"/>
    </row>
    <row r="38" ht="14.25" spans="1:11">
      <c r="A38" s="287" t="s">
        <v>126</v>
      </c>
      <c r="B38" s="288"/>
      <c r="C38" s="288"/>
      <c r="D38" s="288"/>
      <c r="E38" s="288"/>
      <c r="F38" s="288"/>
      <c r="G38" s="288"/>
      <c r="H38" s="288"/>
      <c r="I38" s="288"/>
      <c r="J38" s="288"/>
      <c r="K38" s="313"/>
    </row>
    <row r="39" ht="14.25" spans="1:11">
      <c r="A39" s="287" t="s">
        <v>127</v>
      </c>
      <c r="B39" s="288"/>
      <c r="C39" s="288"/>
      <c r="D39" s="288"/>
      <c r="E39" s="288"/>
      <c r="F39" s="288"/>
      <c r="G39" s="288"/>
      <c r="H39" s="288"/>
      <c r="I39" s="288"/>
      <c r="J39" s="288"/>
      <c r="K39" s="313"/>
    </row>
    <row r="40" ht="14.25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313"/>
    </row>
    <row r="41" ht="14.25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313"/>
    </row>
    <row r="42" ht="14.25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313"/>
    </row>
    <row r="43" ht="15" spans="1:11">
      <c r="A43" s="283" t="s">
        <v>128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1"/>
    </row>
    <row r="44" ht="15" spans="1:11">
      <c r="A44" s="295" t="s">
        <v>129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15"/>
    </row>
    <row r="45" ht="14.25" spans="1:11">
      <c r="A45" s="343" t="s">
        <v>130</v>
      </c>
      <c r="B45" s="321" t="s">
        <v>92</v>
      </c>
      <c r="C45" s="321" t="s">
        <v>93</v>
      </c>
      <c r="D45" s="321" t="s">
        <v>85</v>
      </c>
      <c r="E45" s="345" t="s">
        <v>131</v>
      </c>
      <c r="F45" s="321" t="s">
        <v>92</v>
      </c>
      <c r="G45" s="321" t="s">
        <v>93</v>
      </c>
      <c r="H45" s="321" t="s">
        <v>85</v>
      </c>
      <c r="I45" s="345" t="s">
        <v>132</v>
      </c>
      <c r="J45" s="321" t="s">
        <v>92</v>
      </c>
      <c r="K45" s="322" t="s">
        <v>93</v>
      </c>
    </row>
    <row r="46" ht="14.25" spans="1:11">
      <c r="A46" s="255" t="s">
        <v>84</v>
      </c>
      <c r="B46" s="270" t="s">
        <v>92</v>
      </c>
      <c r="C46" s="270" t="s">
        <v>93</v>
      </c>
      <c r="D46" s="270" t="s">
        <v>85</v>
      </c>
      <c r="E46" s="282" t="s">
        <v>91</v>
      </c>
      <c r="F46" s="270" t="s">
        <v>92</v>
      </c>
      <c r="G46" s="270" t="s">
        <v>93</v>
      </c>
      <c r="H46" s="270" t="s">
        <v>85</v>
      </c>
      <c r="I46" s="282" t="s">
        <v>102</v>
      </c>
      <c r="J46" s="270" t="s">
        <v>92</v>
      </c>
      <c r="K46" s="303" t="s">
        <v>93</v>
      </c>
    </row>
    <row r="47" ht="15" spans="1:11">
      <c r="A47" s="257" t="s">
        <v>95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07"/>
    </row>
    <row r="48" ht="15" spans="1:11">
      <c r="A48" s="364" t="s">
        <v>133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65"/>
      <c r="B49" s="366"/>
      <c r="C49" s="366"/>
      <c r="D49" s="366"/>
      <c r="E49" s="366"/>
      <c r="F49" s="366"/>
      <c r="G49" s="366"/>
      <c r="H49" s="366"/>
      <c r="I49" s="366"/>
      <c r="J49" s="366"/>
      <c r="K49" s="388"/>
    </row>
    <row r="50" ht="15" spans="1:11">
      <c r="A50" s="367" t="s">
        <v>134</v>
      </c>
      <c r="B50" s="368" t="s">
        <v>135</v>
      </c>
      <c r="C50" s="368"/>
      <c r="D50" s="369" t="s">
        <v>136</v>
      </c>
      <c r="E50" s="370" t="s">
        <v>137</v>
      </c>
      <c r="F50" s="371" t="s">
        <v>138</v>
      </c>
      <c r="G50" s="372">
        <v>45555</v>
      </c>
      <c r="H50" s="373" t="s">
        <v>139</v>
      </c>
      <c r="I50" s="389"/>
      <c r="J50" s="390" t="s">
        <v>140</v>
      </c>
      <c r="K50" s="391"/>
    </row>
    <row r="51" ht="15" spans="1:11">
      <c r="A51" s="364" t="s">
        <v>141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74" t="s">
        <v>142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92"/>
    </row>
    <row r="53" ht="15" spans="1:11">
      <c r="A53" s="367" t="s">
        <v>134</v>
      </c>
      <c r="B53" s="368"/>
      <c r="C53" s="368"/>
      <c r="D53" s="369" t="s">
        <v>136</v>
      </c>
      <c r="E53" s="376"/>
      <c r="F53" s="371" t="s">
        <v>143</v>
      </c>
      <c r="G53" s="372"/>
      <c r="H53" s="373" t="s">
        <v>139</v>
      </c>
      <c r="I53" s="389"/>
      <c r="J53" s="390"/>
      <c r="K53" s="39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36111111111111" top="1" bottom="1" header="0.5" footer="0.5"/>
  <pageSetup paperSize="9" scale="7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140970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Normal="100" workbookViewId="0">
      <selection activeCell="C14" sqref="C14"/>
    </sheetView>
  </sheetViews>
  <sheetFormatPr defaultColWidth="9" defaultRowHeight="26.1" customHeight="1"/>
  <cols>
    <col min="1" max="1" width="34.125" style="65" customWidth="1"/>
    <col min="2" max="2" width="9.375" style="65" customWidth="1"/>
    <col min="3" max="3" width="9.375" style="320" customWidth="1"/>
    <col min="4" max="9" width="9.375" style="65" customWidth="1"/>
    <col min="10" max="10" width="1.375" style="65" customWidth="1"/>
    <col min="11" max="11" width="9.375" style="65" customWidth="1"/>
    <col min="12" max="12" width="12.25" style="65" customWidth="1"/>
    <col min="13" max="13" width="8.25" style="65" customWidth="1"/>
    <col min="14" max="15" width="8.875" style="65" customWidth="1"/>
    <col min="16" max="16" width="11.5" style="65" customWidth="1"/>
    <col min="17" max="16384" width="9" style="65"/>
  </cols>
  <sheetData>
    <row r="1" ht="30" customHeight="1" spans="1:16">
      <c r="A1" s="66" t="s">
        <v>144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ht="29.1" customHeight="1" spans="1:16">
      <c r="A2" s="68" t="s">
        <v>60</v>
      </c>
      <c r="B2" s="321" t="s">
        <v>61</v>
      </c>
      <c r="C2" s="322"/>
      <c r="D2" s="72"/>
      <c r="E2" s="322"/>
      <c r="F2" s="72" t="s">
        <v>66</v>
      </c>
      <c r="G2" s="73" t="s">
        <v>67</v>
      </c>
      <c r="H2" s="73"/>
      <c r="I2" s="73"/>
      <c r="J2" s="86"/>
      <c r="K2" s="324" t="s">
        <v>55</v>
      </c>
      <c r="L2" s="73" t="s">
        <v>56</v>
      </c>
      <c r="M2" s="73"/>
      <c r="N2" s="73"/>
      <c r="O2" s="73"/>
      <c r="P2" s="106"/>
    </row>
    <row r="3" ht="29.1" customHeight="1" spans="1:16">
      <c r="A3" s="199" t="s">
        <v>145</v>
      </c>
      <c r="B3" s="200" t="s">
        <v>146</v>
      </c>
      <c r="C3" s="200"/>
      <c r="D3" s="200"/>
      <c r="E3" s="200"/>
      <c r="F3" s="200"/>
      <c r="G3" s="200"/>
      <c r="H3" s="200"/>
      <c r="I3" s="200"/>
      <c r="J3" s="90"/>
      <c r="K3" s="200" t="s">
        <v>147</v>
      </c>
      <c r="L3" s="200"/>
      <c r="M3" s="200"/>
      <c r="N3" s="200"/>
      <c r="O3" s="200"/>
      <c r="P3" s="222"/>
    </row>
    <row r="4" ht="29.1" customHeight="1" spans="1:16">
      <c r="A4" s="199"/>
      <c r="B4" s="76"/>
      <c r="C4" s="76" t="s">
        <v>109</v>
      </c>
      <c r="D4" s="76" t="s">
        <v>110</v>
      </c>
      <c r="E4" s="77" t="s">
        <v>111</v>
      </c>
      <c r="F4" s="76" t="s">
        <v>112</v>
      </c>
      <c r="G4" s="76" t="s">
        <v>113</v>
      </c>
      <c r="H4" s="76" t="s">
        <v>114</v>
      </c>
      <c r="I4" s="89" t="s">
        <v>115</v>
      </c>
      <c r="J4" s="90"/>
      <c r="K4" s="223" t="s">
        <v>111</v>
      </c>
      <c r="L4" s="223" t="s">
        <v>111</v>
      </c>
      <c r="M4" s="223"/>
      <c r="N4" s="223"/>
      <c r="O4" s="223"/>
      <c r="P4" s="92"/>
    </row>
    <row r="5" ht="29.1" customHeight="1" spans="1:16">
      <c r="A5" s="199"/>
      <c r="B5" s="76"/>
      <c r="C5" s="76" t="s">
        <v>148</v>
      </c>
      <c r="D5" s="76" t="s">
        <v>149</v>
      </c>
      <c r="E5" s="77" t="s">
        <v>150</v>
      </c>
      <c r="F5" s="76" t="s">
        <v>151</v>
      </c>
      <c r="G5" s="76" t="s">
        <v>152</v>
      </c>
      <c r="H5" s="76" t="s">
        <v>153</v>
      </c>
      <c r="I5" s="93"/>
      <c r="J5" s="90"/>
      <c r="K5" s="224" t="s">
        <v>154</v>
      </c>
      <c r="L5" s="224" t="s">
        <v>155</v>
      </c>
      <c r="M5" s="224"/>
      <c r="N5" s="224"/>
      <c r="O5" s="224"/>
      <c r="P5" s="225"/>
    </row>
    <row r="6" ht="18.95" customHeight="1" spans="1:16">
      <c r="A6" s="76" t="s">
        <v>156</v>
      </c>
      <c r="B6" s="79"/>
      <c r="C6" s="79">
        <v>98.8</v>
      </c>
      <c r="D6" s="79">
        <v>100.9</v>
      </c>
      <c r="E6" s="80">
        <v>103</v>
      </c>
      <c r="F6" s="79">
        <v>105.1</v>
      </c>
      <c r="G6" s="79">
        <v>107.2</v>
      </c>
      <c r="H6" s="79">
        <v>109.3</v>
      </c>
      <c r="I6" s="325"/>
      <c r="J6" s="90"/>
      <c r="K6" s="99" t="s">
        <v>157</v>
      </c>
      <c r="L6" s="99" t="s">
        <v>157</v>
      </c>
      <c r="M6" s="100"/>
      <c r="N6" s="100"/>
      <c r="O6" s="100"/>
      <c r="P6" s="226"/>
    </row>
    <row r="7" ht="21" customHeight="1" spans="1:16">
      <c r="A7" s="76" t="s">
        <v>158</v>
      </c>
      <c r="B7" s="79"/>
      <c r="C7" s="81">
        <v>72</v>
      </c>
      <c r="D7" s="81">
        <v>73.5</v>
      </c>
      <c r="E7" s="82">
        <v>75</v>
      </c>
      <c r="F7" s="81">
        <v>76.5</v>
      </c>
      <c r="G7" s="79">
        <v>78</v>
      </c>
      <c r="H7" s="79">
        <v>79.5</v>
      </c>
      <c r="I7" s="325"/>
      <c r="J7" s="90"/>
      <c r="K7" s="99" t="s">
        <v>159</v>
      </c>
      <c r="L7" s="99" t="s">
        <v>159</v>
      </c>
      <c r="M7" s="99"/>
      <c r="N7" s="99"/>
      <c r="O7" s="99"/>
      <c r="P7" s="227"/>
    </row>
    <row r="8" ht="21" customHeight="1" spans="1:16">
      <c r="A8" s="76" t="s">
        <v>160</v>
      </c>
      <c r="B8" s="79"/>
      <c r="C8" s="81">
        <v>82</v>
      </c>
      <c r="D8" s="81">
        <v>86</v>
      </c>
      <c r="E8" s="82">
        <v>90</v>
      </c>
      <c r="F8" s="81">
        <v>94</v>
      </c>
      <c r="G8" s="79">
        <v>99</v>
      </c>
      <c r="H8" s="79">
        <v>105</v>
      </c>
      <c r="I8" s="325"/>
      <c r="J8" s="90"/>
      <c r="K8" s="99" t="s">
        <v>159</v>
      </c>
      <c r="L8" s="98" t="s">
        <v>157</v>
      </c>
      <c r="M8" s="99"/>
      <c r="N8" s="99"/>
      <c r="O8" s="99"/>
      <c r="P8" s="228"/>
    </row>
    <row r="9" ht="21" customHeight="1" spans="1:16">
      <c r="A9" s="76" t="s">
        <v>161</v>
      </c>
      <c r="B9" s="83"/>
      <c r="C9" s="81">
        <v>-8</v>
      </c>
      <c r="D9" s="81">
        <v>-4</v>
      </c>
      <c r="E9" s="82">
        <v>0</v>
      </c>
      <c r="F9" s="81">
        <v>4</v>
      </c>
      <c r="G9" s="79">
        <v>9</v>
      </c>
      <c r="H9" s="79">
        <v>15</v>
      </c>
      <c r="I9" s="325"/>
      <c r="J9" s="90"/>
      <c r="K9" s="99"/>
      <c r="L9" s="98"/>
      <c r="M9" s="100"/>
      <c r="N9" s="100"/>
      <c r="O9" s="100"/>
      <c r="P9" s="229"/>
    </row>
    <row r="10" ht="21" customHeight="1" spans="1:16">
      <c r="A10" s="76" t="s">
        <v>162</v>
      </c>
      <c r="B10" s="79"/>
      <c r="C10" s="81">
        <v>102.8</v>
      </c>
      <c r="D10" s="81">
        <v>106.4</v>
      </c>
      <c r="E10" s="82">
        <v>110</v>
      </c>
      <c r="F10" s="81">
        <v>114</v>
      </c>
      <c r="G10" s="79">
        <v>118</v>
      </c>
      <c r="H10" s="79">
        <v>122</v>
      </c>
      <c r="I10" s="325"/>
      <c r="J10" s="90"/>
      <c r="K10" s="98"/>
      <c r="L10" s="98"/>
      <c r="M10" s="99"/>
      <c r="N10" s="99"/>
      <c r="O10" s="99"/>
      <c r="P10" s="228"/>
    </row>
    <row r="11" ht="21" customHeight="1" spans="1:16">
      <c r="A11" s="76" t="s">
        <v>163</v>
      </c>
      <c r="B11" s="79"/>
      <c r="C11" s="81">
        <v>31.7</v>
      </c>
      <c r="D11" s="81">
        <v>32.85</v>
      </c>
      <c r="E11" s="82">
        <v>34</v>
      </c>
      <c r="F11" s="81">
        <v>35.3</v>
      </c>
      <c r="G11" s="79">
        <v>36.6</v>
      </c>
      <c r="H11" s="79">
        <v>37.9</v>
      </c>
      <c r="I11" s="326"/>
      <c r="J11" s="90"/>
      <c r="K11" s="99" t="s">
        <v>159</v>
      </c>
      <c r="L11" s="99" t="s">
        <v>164</v>
      </c>
      <c r="M11" s="99"/>
      <c r="N11" s="99"/>
      <c r="O11" s="99"/>
      <c r="P11" s="228"/>
    </row>
    <row r="12" ht="21" customHeight="1" spans="1:16">
      <c r="A12" s="76" t="s">
        <v>165</v>
      </c>
      <c r="B12" s="79"/>
      <c r="C12" s="81">
        <v>24.1</v>
      </c>
      <c r="D12" s="81">
        <v>24.8</v>
      </c>
      <c r="E12" s="82">
        <v>25.5</v>
      </c>
      <c r="F12" s="81">
        <v>26.2</v>
      </c>
      <c r="G12" s="79">
        <v>26.9</v>
      </c>
      <c r="H12" s="79">
        <v>27.8</v>
      </c>
      <c r="I12" s="325"/>
      <c r="J12" s="90"/>
      <c r="K12" s="99" t="s">
        <v>159</v>
      </c>
      <c r="L12" s="99" t="s">
        <v>159</v>
      </c>
      <c r="M12" s="99"/>
      <c r="N12" s="99"/>
      <c r="O12" s="99"/>
      <c r="P12" s="228"/>
    </row>
    <row r="13" ht="21" customHeight="1" spans="1:16">
      <c r="A13" s="76" t="s">
        <v>166</v>
      </c>
      <c r="B13" s="79"/>
      <c r="C13" s="81">
        <v>20</v>
      </c>
      <c r="D13" s="81">
        <v>20.5</v>
      </c>
      <c r="E13" s="82">
        <v>21</v>
      </c>
      <c r="F13" s="81">
        <v>21.5</v>
      </c>
      <c r="G13" s="79">
        <v>22</v>
      </c>
      <c r="H13" s="79">
        <v>22.7</v>
      </c>
      <c r="I13" s="325"/>
      <c r="J13" s="90"/>
      <c r="K13" s="99" t="s">
        <v>159</v>
      </c>
      <c r="L13" s="100" t="s">
        <v>159</v>
      </c>
      <c r="M13" s="99"/>
      <c r="N13" s="99"/>
      <c r="O13" s="99"/>
      <c r="P13" s="228"/>
    </row>
    <row r="14" ht="21" customHeight="1" spans="1:16">
      <c r="A14" s="76" t="s">
        <v>167</v>
      </c>
      <c r="B14" s="79"/>
      <c r="C14" s="81">
        <v>-1</v>
      </c>
      <c r="D14" s="81">
        <v>-0.5</v>
      </c>
      <c r="E14" s="82">
        <v>0</v>
      </c>
      <c r="F14" s="81">
        <v>0.5</v>
      </c>
      <c r="G14" s="79">
        <v>1</v>
      </c>
      <c r="H14" s="79">
        <v>1.5</v>
      </c>
      <c r="I14" s="325"/>
      <c r="J14" s="90"/>
      <c r="K14" s="100"/>
      <c r="L14" s="100"/>
      <c r="M14" s="100"/>
      <c r="N14" s="100"/>
      <c r="O14" s="100"/>
      <c r="P14" s="226"/>
    </row>
    <row r="15" ht="29.1" customHeight="1" spans="1:16">
      <c r="A15" s="76" t="s">
        <v>168</v>
      </c>
      <c r="B15" s="79"/>
      <c r="C15" s="81">
        <v>-1.4</v>
      </c>
      <c r="D15" s="81">
        <v>-0.7</v>
      </c>
      <c r="E15" s="82">
        <v>0</v>
      </c>
      <c r="F15" s="81">
        <v>0.7</v>
      </c>
      <c r="G15" s="79">
        <v>1.4</v>
      </c>
      <c r="H15" s="79">
        <v>2.1</v>
      </c>
      <c r="I15" s="327"/>
      <c r="J15" s="90"/>
      <c r="K15" s="99"/>
      <c r="L15" s="103"/>
      <c r="M15" s="99"/>
      <c r="N15" s="99"/>
      <c r="O15" s="99"/>
      <c r="P15" s="227"/>
    </row>
    <row r="16" ht="18.95" customHeight="1" spans="1:16">
      <c r="A16" s="76" t="s">
        <v>169</v>
      </c>
      <c r="B16" s="79"/>
      <c r="C16" s="81">
        <v>27.2</v>
      </c>
      <c r="D16" s="81">
        <v>27.9</v>
      </c>
      <c r="E16" s="82">
        <v>28.5</v>
      </c>
      <c r="F16" s="81">
        <v>29.1</v>
      </c>
      <c r="G16" s="79">
        <v>29.8</v>
      </c>
      <c r="H16" s="79">
        <v>30.4</v>
      </c>
      <c r="I16" s="325"/>
      <c r="J16" s="90"/>
      <c r="K16" s="99" t="s">
        <v>170</v>
      </c>
      <c r="L16" s="99" t="s">
        <v>157</v>
      </c>
      <c r="M16" s="100"/>
      <c r="N16" s="100"/>
      <c r="O16" s="100"/>
      <c r="P16" s="226"/>
    </row>
    <row r="17" ht="21" customHeight="1" spans="1:16">
      <c r="A17" s="76" t="s">
        <v>171</v>
      </c>
      <c r="B17" s="79"/>
      <c r="C17" s="81">
        <v>43.7</v>
      </c>
      <c r="D17" s="81">
        <v>44.6</v>
      </c>
      <c r="E17" s="82">
        <v>45.5</v>
      </c>
      <c r="F17" s="81">
        <v>46.6</v>
      </c>
      <c r="G17" s="79">
        <v>47.7</v>
      </c>
      <c r="H17" s="79">
        <v>48.8</v>
      </c>
      <c r="I17" s="325"/>
      <c r="J17" s="90"/>
      <c r="K17" s="99" t="s">
        <v>170</v>
      </c>
      <c r="L17" s="99" t="s">
        <v>157</v>
      </c>
      <c r="M17" s="99"/>
      <c r="N17" s="99"/>
      <c r="O17" s="99"/>
      <c r="P17" s="227"/>
    </row>
    <row r="18" ht="21" customHeight="1" spans="1:16">
      <c r="A18" s="76" t="s">
        <v>172</v>
      </c>
      <c r="B18" s="79"/>
      <c r="C18" s="81">
        <v>-1</v>
      </c>
      <c r="D18" s="81">
        <v>-0.5</v>
      </c>
      <c r="E18" s="82">
        <v>0</v>
      </c>
      <c r="F18" s="81">
        <v>0.6</v>
      </c>
      <c r="G18" s="79">
        <v>1.2</v>
      </c>
      <c r="H18" s="79">
        <v>1.8</v>
      </c>
      <c r="I18" s="325"/>
      <c r="J18" s="90"/>
      <c r="K18" s="99"/>
      <c r="L18" s="98"/>
      <c r="M18" s="99"/>
      <c r="N18" s="99"/>
      <c r="O18" s="99"/>
      <c r="P18" s="228"/>
    </row>
    <row r="19" ht="21" customHeight="1" spans="1:16">
      <c r="A19" s="76" t="s">
        <v>173</v>
      </c>
      <c r="B19" s="79"/>
      <c r="C19" s="81">
        <v>14.5</v>
      </c>
      <c r="D19" s="81">
        <v>14.5</v>
      </c>
      <c r="E19" s="82">
        <v>15</v>
      </c>
      <c r="F19" s="81">
        <v>15</v>
      </c>
      <c r="G19" s="79">
        <v>16.5</v>
      </c>
      <c r="H19" s="79">
        <v>16.5</v>
      </c>
      <c r="I19" s="325"/>
      <c r="J19" s="90"/>
      <c r="K19" s="99" t="s">
        <v>159</v>
      </c>
      <c r="L19" s="98" t="s">
        <v>174</v>
      </c>
      <c r="M19" s="100"/>
      <c r="N19" s="100"/>
      <c r="O19" s="100"/>
      <c r="P19" s="229"/>
    </row>
    <row r="20" ht="21" customHeight="1" spans="1:16">
      <c r="A20" s="76" t="s">
        <v>175</v>
      </c>
      <c r="B20" s="79"/>
      <c r="C20" s="81">
        <v>16.5</v>
      </c>
      <c r="D20" s="81">
        <v>16.5</v>
      </c>
      <c r="E20" s="82">
        <v>17</v>
      </c>
      <c r="F20" s="81">
        <v>17</v>
      </c>
      <c r="G20" s="79">
        <v>18.5</v>
      </c>
      <c r="H20" s="79">
        <v>18.5</v>
      </c>
      <c r="I20" s="325"/>
      <c r="J20" s="90"/>
      <c r="K20" s="98" t="s">
        <v>159</v>
      </c>
      <c r="L20" s="98" t="s">
        <v>159</v>
      </c>
      <c r="M20" s="99"/>
      <c r="N20" s="99"/>
      <c r="O20" s="99"/>
      <c r="P20" s="228"/>
    </row>
    <row r="21" ht="21" customHeight="1" spans="1:16">
      <c r="A21" s="76" t="s">
        <v>176</v>
      </c>
      <c r="B21" s="79"/>
      <c r="C21" s="81">
        <v>4.5</v>
      </c>
      <c r="D21" s="81">
        <v>4.5</v>
      </c>
      <c r="E21" s="82">
        <v>4.5</v>
      </c>
      <c r="F21" s="81">
        <v>4.5</v>
      </c>
      <c r="G21" s="79">
        <v>4.5</v>
      </c>
      <c r="H21" s="79">
        <v>4.5</v>
      </c>
      <c r="I21" s="326"/>
      <c r="J21" s="90"/>
      <c r="K21" s="99" t="s">
        <v>159</v>
      </c>
      <c r="L21" s="99" t="s">
        <v>159</v>
      </c>
      <c r="M21" s="99"/>
      <c r="N21" s="99"/>
      <c r="O21" s="99"/>
      <c r="P21" s="228"/>
    </row>
    <row r="22" ht="14.25" spans="1:16">
      <c r="A22" s="84" t="s">
        <v>122</v>
      </c>
      <c r="D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ht="14.25" spans="1:16">
      <c r="A23" s="65" t="s">
        <v>177</v>
      </c>
      <c r="D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ht="14.25" spans="1:16">
      <c r="A24" s="85"/>
      <c r="B24" s="85"/>
      <c r="C24" s="323"/>
      <c r="D24" s="85"/>
      <c r="E24" s="85"/>
      <c r="F24" s="85"/>
      <c r="G24" s="85"/>
      <c r="H24" s="85"/>
      <c r="I24" s="85"/>
      <c r="J24" s="85"/>
      <c r="K24" s="84" t="s">
        <v>178</v>
      </c>
      <c r="L24" s="234">
        <v>45402</v>
      </c>
      <c r="M24" s="84" t="s">
        <v>179</v>
      </c>
      <c r="N24" s="84" t="s">
        <v>137</v>
      </c>
      <c r="O24" s="84" t="s">
        <v>180</v>
      </c>
      <c r="P24" s="65" t="s">
        <v>140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21"/>
  </mergeCells>
  <printOptions horizontalCentered="1"/>
  <pageMargins left="0.118110236220472" right="0.118110236220472" top="0.196850393700787" bottom="0.078740157480315" header="0.31496062992126" footer="0.31496062992126"/>
  <pageSetup paperSize="9" scale="77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10"/>
  </cols>
  <sheetData>
    <row r="1" ht="22.5" customHeight="1" spans="1:11">
      <c r="A1" s="235" t="s">
        <v>181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51</v>
      </c>
      <c r="B2" s="237"/>
      <c r="C2" s="237"/>
      <c r="D2" s="238" t="s">
        <v>53</v>
      </c>
      <c r="E2" s="238"/>
      <c r="F2" s="237"/>
      <c r="G2" s="237"/>
      <c r="H2" s="239" t="s">
        <v>55</v>
      </c>
      <c r="I2" s="301"/>
      <c r="J2" s="301"/>
      <c r="K2" s="302"/>
    </row>
    <row r="3" customHeight="1" spans="1:11">
      <c r="A3" s="240" t="s">
        <v>57</v>
      </c>
      <c r="B3" s="241"/>
      <c r="C3" s="242"/>
      <c r="D3" s="243" t="s">
        <v>58</v>
      </c>
      <c r="E3" s="244"/>
      <c r="F3" s="244"/>
      <c r="G3" s="245"/>
      <c r="H3" s="243" t="s">
        <v>59</v>
      </c>
      <c r="I3" s="244"/>
      <c r="J3" s="244"/>
      <c r="K3" s="245"/>
    </row>
    <row r="4" customHeight="1" spans="1:11">
      <c r="A4" s="246" t="s">
        <v>60</v>
      </c>
      <c r="B4" s="119"/>
      <c r="C4" s="247"/>
      <c r="D4" s="246" t="s">
        <v>62</v>
      </c>
      <c r="E4" s="248"/>
      <c r="F4" s="249"/>
      <c r="G4" s="250"/>
      <c r="H4" s="246" t="s">
        <v>182</v>
      </c>
      <c r="I4" s="248"/>
      <c r="J4" s="270" t="s">
        <v>64</v>
      </c>
      <c r="K4" s="303" t="s">
        <v>65</v>
      </c>
    </row>
    <row r="5" customHeight="1" spans="1:11">
      <c r="A5" s="251" t="s">
        <v>66</v>
      </c>
      <c r="B5" s="122"/>
      <c r="C5" s="252"/>
      <c r="D5" s="246" t="s">
        <v>183</v>
      </c>
      <c r="E5" s="248"/>
      <c r="F5" s="119"/>
      <c r="G5" s="247"/>
      <c r="H5" s="246" t="s">
        <v>184</v>
      </c>
      <c r="I5" s="248"/>
      <c r="J5" s="270" t="s">
        <v>64</v>
      </c>
      <c r="K5" s="303" t="s">
        <v>65</v>
      </c>
    </row>
    <row r="6" customHeight="1" spans="1:11">
      <c r="A6" s="246" t="s">
        <v>70</v>
      </c>
      <c r="B6" s="253"/>
      <c r="C6" s="254"/>
      <c r="D6" s="246" t="s">
        <v>185</v>
      </c>
      <c r="E6" s="248"/>
      <c r="F6" s="119"/>
      <c r="G6" s="247"/>
      <c r="H6" s="255" t="s">
        <v>186</v>
      </c>
      <c r="I6" s="282"/>
      <c r="J6" s="282"/>
      <c r="K6" s="304"/>
    </row>
    <row r="7" customHeight="1" spans="1:11">
      <c r="A7" s="246" t="s">
        <v>74</v>
      </c>
      <c r="B7" s="119"/>
      <c r="C7" s="247"/>
      <c r="D7" s="246" t="s">
        <v>187</v>
      </c>
      <c r="E7" s="248"/>
      <c r="F7" s="119"/>
      <c r="G7" s="247"/>
      <c r="H7" s="256"/>
      <c r="I7" s="270"/>
      <c r="J7" s="270"/>
      <c r="K7" s="303"/>
    </row>
    <row r="8" customHeight="1" spans="1:11">
      <c r="A8" s="257"/>
      <c r="B8" s="130"/>
      <c r="C8" s="258"/>
      <c r="D8" s="257" t="s">
        <v>77</v>
      </c>
      <c r="E8" s="259"/>
      <c r="F8" s="260"/>
      <c r="G8" s="261"/>
      <c r="H8" s="262"/>
      <c r="I8" s="278"/>
      <c r="J8" s="278"/>
      <c r="K8" s="305"/>
    </row>
    <row r="9" customHeight="1" spans="1:11">
      <c r="A9" s="263" t="s">
        <v>188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81</v>
      </c>
      <c r="B10" s="265" t="s">
        <v>82</v>
      </c>
      <c r="C10" s="266" t="s">
        <v>83</v>
      </c>
      <c r="D10" s="267"/>
      <c r="E10" s="268" t="s">
        <v>86</v>
      </c>
      <c r="F10" s="265" t="s">
        <v>82</v>
      </c>
      <c r="G10" s="266" t="s">
        <v>83</v>
      </c>
      <c r="H10" s="265"/>
      <c r="I10" s="268" t="s">
        <v>84</v>
      </c>
      <c r="J10" s="265" t="s">
        <v>82</v>
      </c>
      <c r="K10" s="306" t="s">
        <v>83</v>
      </c>
    </row>
    <row r="11" customHeight="1" spans="1:11">
      <c r="A11" s="251" t="s">
        <v>87</v>
      </c>
      <c r="B11" s="269" t="s">
        <v>82</v>
      </c>
      <c r="C11" s="270" t="s">
        <v>83</v>
      </c>
      <c r="D11" s="271"/>
      <c r="E11" s="272" t="s">
        <v>89</v>
      </c>
      <c r="F11" s="269" t="s">
        <v>82</v>
      </c>
      <c r="G11" s="270" t="s">
        <v>83</v>
      </c>
      <c r="H11" s="269"/>
      <c r="I11" s="272" t="s">
        <v>94</v>
      </c>
      <c r="J11" s="269" t="s">
        <v>82</v>
      </c>
      <c r="K11" s="303" t="s">
        <v>83</v>
      </c>
    </row>
    <row r="12" customHeight="1" spans="1:11">
      <c r="A12" s="257" t="s">
        <v>122</v>
      </c>
      <c r="B12" s="259"/>
      <c r="C12" s="259"/>
      <c r="D12" s="259"/>
      <c r="E12" s="259"/>
      <c r="F12" s="259"/>
      <c r="G12" s="259"/>
      <c r="H12" s="259"/>
      <c r="I12" s="259"/>
      <c r="J12" s="259"/>
      <c r="K12" s="307"/>
    </row>
    <row r="13" customHeight="1" spans="1:11">
      <c r="A13" s="273" t="s">
        <v>189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/>
      <c r="B14" s="275"/>
      <c r="C14" s="275"/>
      <c r="D14" s="275"/>
      <c r="E14" s="275"/>
      <c r="F14" s="275"/>
      <c r="G14" s="275"/>
      <c r="H14" s="275"/>
      <c r="I14" s="149"/>
      <c r="J14" s="149"/>
      <c r="K14" s="182"/>
    </row>
    <row r="15" customHeight="1" spans="1:11">
      <c r="A15" s="151"/>
      <c r="B15" s="152"/>
      <c r="C15" s="152"/>
      <c r="D15" s="276"/>
      <c r="E15" s="277"/>
      <c r="F15" s="152"/>
      <c r="G15" s="152"/>
      <c r="H15" s="276"/>
      <c r="I15" s="171"/>
      <c r="J15" s="308"/>
      <c r="K15" s="309"/>
    </row>
    <row r="16" customHeight="1" spans="1:11">
      <c r="A16" s="262"/>
      <c r="B16" s="278"/>
      <c r="C16" s="278"/>
      <c r="D16" s="278"/>
      <c r="E16" s="278"/>
      <c r="F16" s="278"/>
      <c r="G16" s="278"/>
      <c r="H16" s="278"/>
      <c r="I16" s="278"/>
      <c r="J16" s="278"/>
      <c r="K16" s="305"/>
    </row>
    <row r="17" customHeight="1" spans="1:11">
      <c r="A17" s="273" t="s">
        <v>190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74"/>
      <c r="B18" s="275"/>
      <c r="C18" s="275"/>
      <c r="D18" s="275"/>
      <c r="E18" s="275"/>
      <c r="F18" s="275"/>
      <c r="G18" s="275"/>
      <c r="H18" s="275"/>
      <c r="I18" s="149"/>
      <c r="J18" s="149"/>
      <c r="K18" s="182"/>
    </row>
    <row r="19" customHeight="1" spans="1:11">
      <c r="A19" s="151"/>
      <c r="B19" s="152"/>
      <c r="C19" s="152"/>
      <c r="D19" s="276"/>
      <c r="E19" s="277"/>
      <c r="F19" s="152"/>
      <c r="G19" s="152"/>
      <c r="H19" s="276"/>
      <c r="I19" s="171"/>
      <c r="J19" s="308"/>
      <c r="K19" s="309"/>
    </row>
    <row r="20" customHeight="1" spans="1:11">
      <c r="A20" s="262"/>
      <c r="B20" s="278"/>
      <c r="C20" s="278"/>
      <c r="D20" s="278"/>
      <c r="E20" s="278"/>
      <c r="F20" s="278"/>
      <c r="G20" s="278"/>
      <c r="H20" s="278"/>
      <c r="I20" s="278"/>
      <c r="J20" s="278"/>
      <c r="K20" s="305"/>
    </row>
    <row r="21" customHeight="1" spans="1:11">
      <c r="A21" s="279" t="s">
        <v>119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12" t="s">
        <v>120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customHeight="1" spans="1:11">
      <c r="A23" s="124" t="s">
        <v>121</v>
      </c>
      <c r="B23" s="127"/>
      <c r="C23" s="270" t="s">
        <v>64</v>
      </c>
      <c r="D23" s="270" t="s">
        <v>65</v>
      </c>
      <c r="E23" s="123"/>
      <c r="F23" s="123"/>
      <c r="G23" s="123"/>
      <c r="H23" s="123"/>
      <c r="I23" s="123"/>
      <c r="J23" s="123"/>
      <c r="K23" s="176"/>
    </row>
    <row r="24" customHeight="1" spans="1:11">
      <c r="A24" s="246" t="s">
        <v>191</v>
      </c>
      <c r="B24" s="270"/>
      <c r="C24" s="270"/>
      <c r="D24" s="270"/>
      <c r="E24" s="270"/>
      <c r="F24" s="270"/>
      <c r="G24" s="270"/>
      <c r="H24" s="270"/>
      <c r="I24" s="270"/>
      <c r="J24" s="270"/>
      <c r="K24" s="303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0"/>
    </row>
    <row r="26" customHeight="1" spans="1:11">
      <c r="A26" s="263" t="s">
        <v>129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40" t="s">
        <v>130</v>
      </c>
      <c r="B27" s="266" t="s">
        <v>92</v>
      </c>
      <c r="C27" s="266" t="s">
        <v>93</v>
      </c>
      <c r="D27" s="266" t="s">
        <v>85</v>
      </c>
      <c r="E27" s="241" t="s">
        <v>131</v>
      </c>
      <c r="F27" s="266" t="s">
        <v>92</v>
      </c>
      <c r="G27" s="266" t="s">
        <v>93</v>
      </c>
      <c r="H27" s="266" t="s">
        <v>85</v>
      </c>
      <c r="I27" s="241" t="s">
        <v>132</v>
      </c>
      <c r="J27" s="266" t="s">
        <v>92</v>
      </c>
      <c r="K27" s="306" t="s">
        <v>93</v>
      </c>
    </row>
    <row r="28" customHeight="1" spans="1:11">
      <c r="A28" s="255" t="s">
        <v>84</v>
      </c>
      <c r="B28" s="270" t="s">
        <v>92</v>
      </c>
      <c r="C28" s="270" t="s">
        <v>93</v>
      </c>
      <c r="D28" s="270" t="s">
        <v>85</v>
      </c>
      <c r="E28" s="282" t="s">
        <v>91</v>
      </c>
      <c r="F28" s="270" t="s">
        <v>92</v>
      </c>
      <c r="G28" s="270" t="s">
        <v>93</v>
      </c>
      <c r="H28" s="270" t="s">
        <v>85</v>
      </c>
      <c r="I28" s="282" t="s">
        <v>102</v>
      </c>
      <c r="J28" s="270" t="s">
        <v>92</v>
      </c>
      <c r="K28" s="303" t="s">
        <v>93</v>
      </c>
    </row>
    <row r="29" customHeight="1" spans="1:11">
      <c r="A29" s="246" t="s">
        <v>95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83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1"/>
    </row>
    <row r="31" customHeight="1" spans="1:11">
      <c r="A31" s="263" t="s">
        <v>192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312"/>
    </row>
    <row r="33" ht="17.25" customHeight="1" spans="1:1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313"/>
    </row>
    <row r="34" ht="17.25" customHeight="1" spans="1:1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13"/>
    </row>
    <row r="35" ht="17.25" customHeight="1" spans="1:1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313"/>
    </row>
    <row r="36" ht="17.25" customHeight="1" spans="1:1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313"/>
    </row>
    <row r="37" ht="17.25" customHeight="1" spans="1:1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313"/>
    </row>
    <row r="38" ht="17.25" customHeight="1" spans="1:1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313"/>
    </row>
    <row r="39" ht="17.25" customHeight="1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313"/>
    </row>
    <row r="40" ht="17.25" customHeight="1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313"/>
    </row>
    <row r="41" ht="17.25" customHeight="1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313"/>
    </row>
    <row r="42" ht="17.25" customHeight="1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313"/>
    </row>
    <row r="43" ht="17.25" customHeight="1" spans="1:11">
      <c r="A43" s="283" t="s">
        <v>128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1"/>
    </row>
    <row r="44" customHeight="1" spans="1:11">
      <c r="A44" s="263" t="s">
        <v>193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145" t="s">
        <v>122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81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81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0"/>
    </row>
    <row r="48" ht="21" customHeight="1" spans="1:11">
      <c r="A48" s="289" t="s">
        <v>134</v>
      </c>
      <c r="B48" s="290" t="s">
        <v>194</v>
      </c>
      <c r="C48" s="290"/>
      <c r="D48" s="291" t="s">
        <v>136</v>
      </c>
      <c r="E48" s="292"/>
      <c r="F48" s="291" t="s">
        <v>138</v>
      </c>
      <c r="G48" s="293"/>
      <c r="H48" s="294" t="s">
        <v>139</v>
      </c>
      <c r="I48" s="294"/>
      <c r="J48" s="290"/>
      <c r="K48" s="314"/>
    </row>
    <row r="49" customHeight="1" spans="1:11">
      <c r="A49" s="295" t="s">
        <v>141</v>
      </c>
      <c r="B49" s="296"/>
      <c r="C49" s="296"/>
      <c r="D49" s="296"/>
      <c r="E49" s="296"/>
      <c r="F49" s="296"/>
      <c r="G49" s="296"/>
      <c r="H49" s="296"/>
      <c r="I49" s="296"/>
      <c r="J49" s="296"/>
      <c r="K49" s="315"/>
    </row>
    <row r="50" customHeight="1" spans="1:1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316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17"/>
    </row>
    <row r="52" ht="21" customHeight="1" spans="1:11">
      <c r="A52" s="289" t="s">
        <v>134</v>
      </c>
      <c r="B52" s="290" t="s">
        <v>194</v>
      </c>
      <c r="C52" s="290"/>
      <c r="D52" s="291" t="s">
        <v>136</v>
      </c>
      <c r="E52" s="291"/>
      <c r="F52" s="291" t="s">
        <v>138</v>
      </c>
      <c r="G52" s="291"/>
      <c r="H52" s="294" t="s">
        <v>139</v>
      </c>
      <c r="I52" s="294"/>
      <c r="J52" s="318"/>
      <c r="K52" s="31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9" width="16.5" style="65" customWidth="1"/>
    <col min="10" max="10" width="17" style="65" customWidth="1"/>
    <col min="11" max="11" width="18.5" style="65" customWidth="1"/>
    <col min="12" max="12" width="16.625" style="65" customWidth="1"/>
    <col min="13" max="13" width="14.125" style="65" customWidth="1"/>
    <col min="14" max="14" width="16.375" style="65" customWidth="1"/>
    <col min="15" max="16384" width="9" style="65"/>
  </cols>
  <sheetData>
    <row r="1" ht="30" customHeight="1" spans="1:14">
      <c r="A1" s="109" t="s">
        <v>144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ht="29.1" customHeight="1" spans="1:14">
      <c r="A2" s="195" t="s">
        <v>60</v>
      </c>
      <c r="B2" s="196"/>
      <c r="C2" s="196"/>
      <c r="D2" s="197" t="s">
        <v>66</v>
      </c>
      <c r="E2" s="196"/>
      <c r="F2" s="196"/>
      <c r="G2" s="196"/>
      <c r="H2" s="198"/>
      <c r="I2" s="220" t="s">
        <v>55</v>
      </c>
      <c r="J2" s="196"/>
      <c r="K2" s="196"/>
      <c r="L2" s="196"/>
      <c r="M2" s="196"/>
      <c r="N2" s="221"/>
    </row>
    <row r="3" ht="29.1" customHeight="1" spans="1:14">
      <c r="A3" s="199" t="s">
        <v>145</v>
      </c>
      <c r="B3" s="200" t="s">
        <v>146</v>
      </c>
      <c r="C3" s="200"/>
      <c r="D3" s="200"/>
      <c r="E3" s="200"/>
      <c r="F3" s="200"/>
      <c r="G3" s="200"/>
      <c r="H3" s="90"/>
      <c r="I3" s="200" t="s">
        <v>147</v>
      </c>
      <c r="J3" s="200"/>
      <c r="K3" s="200"/>
      <c r="L3" s="200"/>
      <c r="M3" s="200"/>
      <c r="N3" s="222"/>
    </row>
    <row r="4" ht="29.1" customHeight="1" spans="1:14">
      <c r="A4" s="199"/>
      <c r="B4" s="201" t="s">
        <v>109</v>
      </c>
      <c r="C4" s="201" t="s">
        <v>110</v>
      </c>
      <c r="D4" s="202" t="s">
        <v>111</v>
      </c>
      <c r="E4" s="201" t="s">
        <v>112</v>
      </c>
      <c r="F4" s="201" t="s">
        <v>113</v>
      </c>
      <c r="G4" s="201" t="s">
        <v>114</v>
      </c>
      <c r="H4" s="90"/>
      <c r="I4" s="223"/>
      <c r="J4" s="223"/>
      <c r="K4" s="223"/>
      <c r="L4" s="223"/>
      <c r="M4" s="223"/>
      <c r="N4" s="92"/>
    </row>
    <row r="5" ht="29.1" customHeight="1" spans="1:14">
      <c r="A5" s="199"/>
      <c r="B5" s="203"/>
      <c r="C5" s="203"/>
      <c r="D5" s="202"/>
      <c r="E5" s="203"/>
      <c r="F5" s="203"/>
      <c r="G5" s="203"/>
      <c r="H5" s="90"/>
      <c r="I5" s="224"/>
      <c r="J5" s="224"/>
      <c r="K5" s="224"/>
      <c r="L5" s="224"/>
      <c r="M5" s="224"/>
      <c r="N5" s="225"/>
    </row>
    <row r="6" ht="29.1" customHeight="1" spans="1:14">
      <c r="A6" s="204"/>
      <c r="B6" s="203"/>
      <c r="C6" s="203"/>
      <c r="D6" s="205"/>
      <c r="E6" s="203"/>
      <c r="F6" s="203"/>
      <c r="G6" s="203"/>
      <c r="H6" s="90"/>
      <c r="I6" s="100"/>
      <c r="J6" s="100"/>
      <c r="K6" s="100"/>
      <c r="L6" s="100"/>
      <c r="M6" s="100"/>
      <c r="N6" s="226"/>
    </row>
    <row r="7" ht="29.1" customHeight="1" spans="1:14">
      <c r="A7" s="204"/>
      <c r="B7" s="203"/>
      <c r="C7" s="203"/>
      <c r="D7" s="205"/>
      <c r="E7" s="203"/>
      <c r="F7" s="203"/>
      <c r="G7" s="203"/>
      <c r="H7" s="90"/>
      <c r="I7" s="99"/>
      <c r="J7" s="99"/>
      <c r="K7" s="99"/>
      <c r="L7" s="99"/>
      <c r="M7" s="99"/>
      <c r="N7" s="227"/>
    </row>
    <row r="8" ht="29.1" customHeight="1" spans="1:14">
      <c r="A8" s="204"/>
      <c r="B8" s="203"/>
      <c r="C8" s="203"/>
      <c r="D8" s="205"/>
      <c r="E8" s="203"/>
      <c r="F8" s="203"/>
      <c r="G8" s="203"/>
      <c r="H8" s="90"/>
      <c r="I8" s="99"/>
      <c r="J8" s="99"/>
      <c r="K8" s="99"/>
      <c r="L8" s="99"/>
      <c r="M8" s="99"/>
      <c r="N8" s="228"/>
    </row>
    <row r="9" ht="29.1" customHeight="1" spans="1:14">
      <c r="A9" s="204"/>
      <c r="B9" s="203"/>
      <c r="C9" s="203"/>
      <c r="D9" s="205"/>
      <c r="E9" s="203"/>
      <c r="F9" s="203"/>
      <c r="G9" s="203"/>
      <c r="H9" s="90"/>
      <c r="I9" s="100"/>
      <c r="J9" s="100"/>
      <c r="K9" s="100"/>
      <c r="L9" s="100"/>
      <c r="M9" s="100"/>
      <c r="N9" s="229"/>
    </row>
    <row r="10" ht="29.1" customHeight="1" spans="1:14">
      <c r="A10" s="204"/>
      <c r="B10" s="203"/>
      <c r="C10" s="203"/>
      <c r="D10" s="205"/>
      <c r="E10" s="203"/>
      <c r="F10" s="203"/>
      <c r="G10" s="203"/>
      <c r="H10" s="90"/>
      <c r="I10" s="99"/>
      <c r="J10" s="99"/>
      <c r="K10" s="99"/>
      <c r="L10" s="99"/>
      <c r="M10" s="99"/>
      <c r="N10" s="228"/>
    </row>
    <row r="11" ht="29.1" customHeight="1" spans="1:14">
      <c r="A11" s="204"/>
      <c r="B11" s="203"/>
      <c r="C11" s="203"/>
      <c r="D11" s="205"/>
      <c r="E11" s="203"/>
      <c r="F11" s="203"/>
      <c r="G11" s="203"/>
      <c r="H11" s="90"/>
      <c r="I11" s="99"/>
      <c r="J11" s="99"/>
      <c r="K11" s="99"/>
      <c r="L11" s="99"/>
      <c r="M11" s="99"/>
      <c r="N11" s="228"/>
    </row>
    <row r="12" ht="29.1" customHeight="1" spans="1:14">
      <c r="A12" s="204"/>
      <c r="B12" s="203"/>
      <c r="C12" s="203"/>
      <c r="D12" s="205"/>
      <c r="E12" s="203"/>
      <c r="F12" s="203"/>
      <c r="G12" s="203"/>
      <c r="H12" s="90"/>
      <c r="I12" s="99"/>
      <c r="J12" s="99"/>
      <c r="K12" s="99"/>
      <c r="L12" s="99"/>
      <c r="M12" s="99"/>
      <c r="N12" s="228"/>
    </row>
    <row r="13" ht="29.1" customHeight="1" spans="1:14">
      <c r="A13" s="206"/>
      <c r="B13" s="207"/>
      <c r="C13" s="208"/>
      <c r="D13" s="209"/>
      <c r="E13" s="208"/>
      <c r="F13" s="208"/>
      <c r="G13" s="208"/>
      <c r="H13" s="90"/>
      <c r="I13" s="99"/>
      <c r="J13" s="99"/>
      <c r="K13" s="99"/>
      <c r="L13" s="99"/>
      <c r="M13" s="99"/>
      <c r="N13" s="228"/>
    </row>
    <row r="14" ht="29.1" customHeight="1" spans="1:14">
      <c r="A14" s="210"/>
      <c r="B14" s="211"/>
      <c r="C14" s="212"/>
      <c r="D14" s="212"/>
      <c r="E14" s="212"/>
      <c r="F14" s="212"/>
      <c r="G14" s="213"/>
      <c r="H14" s="90"/>
      <c r="I14" s="99"/>
      <c r="J14" s="99"/>
      <c r="K14" s="99"/>
      <c r="L14" s="99"/>
      <c r="M14" s="99"/>
      <c r="N14" s="228"/>
    </row>
    <row r="15" ht="29.1" customHeight="1" spans="1:14">
      <c r="A15" s="214"/>
      <c r="B15" s="215"/>
      <c r="C15" s="216"/>
      <c r="D15" s="216"/>
      <c r="E15" s="217"/>
      <c r="F15" s="217"/>
      <c r="G15" s="218"/>
      <c r="H15" s="219"/>
      <c r="I15" s="230"/>
      <c r="J15" s="231"/>
      <c r="K15" s="232"/>
      <c r="L15" s="231"/>
      <c r="M15" s="231"/>
      <c r="N15" s="233"/>
    </row>
    <row r="16" ht="15" spans="1:14">
      <c r="A16" s="84" t="s">
        <v>122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ht="14.25" spans="1:14">
      <c r="A17" s="65" t="s">
        <v>177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ht="14.25" spans="1:13">
      <c r="A18" s="85"/>
      <c r="B18" s="85"/>
      <c r="C18" s="85"/>
      <c r="D18" s="85"/>
      <c r="E18" s="85"/>
      <c r="F18" s="85"/>
      <c r="G18" s="85"/>
      <c r="H18" s="85"/>
      <c r="I18" s="84" t="s">
        <v>178</v>
      </c>
      <c r="J18" s="234"/>
      <c r="K18" s="84" t="s">
        <v>179</v>
      </c>
      <c r="L18" s="84"/>
      <c r="M18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zoomScalePageLayoutView="125" workbookViewId="0">
      <selection activeCell="A16" sqref="A16:K16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.37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195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51</v>
      </c>
      <c r="B2" s="113" t="s">
        <v>196</v>
      </c>
      <c r="C2" s="113"/>
      <c r="D2" s="114" t="s">
        <v>60</v>
      </c>
      <c r="E2" s="115" t="str">
        <f>首期!B4</f>
        <v>TAMMFL91093</v>
      </c>
      <c r="F2" s="116" t="s">
        <v>197</v>
      </c>
      <c r="G2" s="117" t="str">
        <f>首期!B5</f>
        <v>带队裤</v>
      </c>
      <c r="H2" s="117"/>
      <c r="I2" s="149" t="s">
        <v>55</v>
      </c>
      <c r="J2" s="117" t="str">
        <f>首期!I2</f>
        <v>青岛润安源</v>
      </c>
      <c r="K2" s="175"/>
    </row>
    <row r="3" spans="1:11">
      <c r="A3" s="118" t="s">
        <v>74</v>
      </c>
      <c r="B3" s="119">
        <f>首期!B7</f>
        <v>755</v>
      </c>
      <c r="C3" s="119"/>
      <c r="D3" s="120" t="s">
        <v>198</v>
      </c>
      <c r="E3" s="121">
        <f>首期!F4</f>
        <v>45555</v>
      </c>
      <c r="F3" s="122"/>
      <c r="G3" s="122"/>
      <c r="H3" s="123" t="s">
        <v>199</v>
      </c>
      <c r="I3" s="123"/>
      <c r="J3" s="123"/>
      <c r="K3" s="176"/>
    </row>
    <row r="4" ht="24.75" customHeight="1" spans="1:11">
      <c r="A4" s="124" t="s">
        <v>70</v>
      </c>
      <c r="B4" s="125" t="str">
        <f>首期!B6</f>
        <v>黑色</v>
      </c>
      <c r="C4" s="126"/>
      <c r="D4" s="127" t="s">
        <v>200</v>
      </c>
      <c r="E4" s="122" t="s">
        <v>201</v>
      </c>
      <c r="F4" s="122"/>
      <c r="G4" s="122"/>
      <c r="H4" s="127" t="s">
        <v>202</v>
      </c>
      <c r="I4" s="127"/>
      <c r="J4" s="141" t="s">
        <v>64</v>
      </c>
      <c r="K4" s="177" t="s">
        <v>65</v>
      </c>
    </row>
    <row r="5" spans="1:11">
      <c r="A5" s="124" t="s">
        <v>203</v>
      </c>
      <c r="B5" s="119">
        <v>1</v>
      </c>
      <c r="C5" s="119"/>
      <c r="D5" s="120" t="s">
        <v>204</v>
      </c>
      <c r="E5" s="128" t="s">
        <v>205</v>
      </c>
      <c r="F5" s="120" t="s">
        <v>206</v>
      </c>
      <c r="G5" s="120" t="s">
        <v>207</v>
      </c>
      <c r="H5" s="127" t="s">
        <v>208</v>
      </c>
      <c r="I5" s="127"/>
      <c r="J5" s="141" t="s">
        <v>64</v>
      </c>
      <c r="K5" s="177" t="s">
        <v>65</v>
      </c>
    </row>
    <row r="6" spans="1:11">
      <c r="A6" s="129" t="s">
        <v>209</v>
      </c>
      <c r="B6" s="130">
        <v>465</v>
      </c>
      <c r="C6" s="130"/>
      <c r="D6" s="131" t="s">
        <v>210</v>
      </c>
      <c r="E6" s="132" t="s">
        <v>211</v>
      </c>
      <c r="F6" s="133" t="s">
        <v>212</v>
      </c>
      <c r="G6" s="131"/>
      <c r="H6" s="134" t="s">
        <v>213</v>
      </c>
      <c r="I6" s="134"/>
      <c r="J6" s="147" t="s">
        <v>64</v>
      </c>
      <c r="K6" s="178" t="s">
        <v>65</v>
      </c>
    </row>
    <row r="7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214</v>
      </c>
      <c r="B8" s="116" t="s">
        <v>215</v>
      </c>
      <c r="C8" s="116" t="s">
        <v>216</v>
      </c>
      <c r="D8" s="116" t="s">
        <v>217</v>
      </c>
      <c r="E8" s="116" t="s">
        <v>218</v>
      </c>
      <c r="F8" s="116" t="s">
        <v>219</v>
      </c>
      <c r="G8" s="139"/>
      <c r="H8" s="140"/>
      <c r="I8" s="140"/>
      <c r="J8" s="140"/>
      <c r="K8" s="179"/>
    </row>
    <row r="9" spans="1:11">
      <c r="A9" s="124" t="s">
        <v>220</v>
      </c>
      <c r="B9" s="127"/>
      <c r="C9" s="141" t="s">
        <v>64</v>
      </c>
      <c r="D9" s="141" t="s">
        <v>65</v>
      </c>
      <c r="E9" s="120" t="s">
        <v>221</v>
      </c>
      <c r="F9" s="142" t="s">
        <v>222</v>
      </c>
      <c r="G9" s="143"/>
      <c r="H9" s="144"/>
      <c r="I9" s="144"/>
      <c r="J9" s="144"/>
      <c r="K9" s="180"/>
    </row>
    <row r="10" spans="1:11">
      <c r="A10" s="124" t="s">
        <v>223</v>
      </c>
      <c r="B10" s="127"/>
      <c r="C10" s="141" t="s">
        <v>64</v>
      </c>
      <c r="D10" s="141" t="s">
        <v>65</v>
      </c>
      <c r="E10" s="120" t="s">
        <v>224</v>
      </c>
      <c r="F10" s="142" t="s">
        <v>225</v>
      </c>
      <c r="G10" s="143" t="s">
        <v>226</v>
      </c>
      <c r="H10" s="144"/>
      <c r="I10" s="144"/>
      <c r="J10" s="144"/>
      <c r="K10" s="180"/>
    </row>
    <row r="11" spans="1:11">
      <c r="A11" s="145" t="s">
        <v>188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1"/>
    </row>
    <row r="12" spans="1:11">
      <c r="A12" s="118" t="s">
        <v>86</v>
      </c>
      <c r="B12" s="141" t="s">
        <v>82</v>
      </c>
      <c r="C12" s="141" t="s">
        <v>83</v>
      </c>
      <c r="D12" s="142"/>
      <c r="E12" s="120" t="s">
        <v>84</v>
      </c>
      <c r="F12" s="141" t="s">
        <v>82</v>
      </c>
      <c r="G12" s="141" t="s">
        <v>83</v>
      </c>
      <c r="H12" s="141"/>
      <c r="I12" s="120" t="s">
        <v>227</v>
      </c>
      <c r="J12" s="141" t="s">
        <v>82</v>
      </c>
      <c r="K12" s="177" t="s">
        <v>83</v>
      </c>
    </row>
    <row r="13" spans="1:11">
      <c r="A13" s="118" t="s">
        <v>89</v>
      </c>
      <c r="B13" s="141" t="s">
        <v>82</v>
      </c>
      <c r="C13" s="141" t="s">
        <v>83</v>
      </c>
      <c r="D13" s="142"/>
      <c r="E13" s="120" t="s">
        <v>94</v>
      </c>
      <c r="F13" s="141" t="s">
        <v>82</v>
      </c>
      <c r="G13" s="141" t="s">
        <v>83</v>
      </c>
      <c r="H13" s="141"/>
      <c r="I13" s="120" t="s">
        <v>228</v>
      </c>
      <c r="J13" s="141" t="s">
        <v>82</v>
      </c>
      <c r="K13" s="177" t="s">
        <v>83</v>
      </c>
    </row>
    <row r="14" ht="15" spans="1:11">
      <c r="A14" s="129" t="s">
        <v>229</v>
      </c>
      <c r="B14" s="147" t="s">
        <v>82</v>
      </c>
      <c r="C14" s="147" t="s">
        <v>83</v>
      </c>
      <c r="D14" s="148"/>
      <c r="E14" s="131" t="s">
        <v>230</v>
      </c>
      <c r="F14" s="147" t="s">
        <v>82</v>
      </c>
      <c r="G14" s="147" t="s">
        <v>83</v>
      </c>
      <c r="H14" s="147"/>
      <c r="I14" s="131" t="s">
        <v>231</v>
      </c>
      <c r="J14" s="147" t="s">
        <v>82</v>
      </c>
      <c r="K14" s="178" t="s">
        <v>83</v>
      </c>
    </row>
    <row r="15" ht="15" spans="1:11">
      <c r="A15" s="135"/>
      <c r="B15" s="137"/>
      <c r="C15" s="137"/>
      <c r="D15" s="136"/>
      <c r="E15" s="135"/>
      <c r="F15" s="137"/>
      <c r="G15" s="137"/>
      <c r="H15" s="137"/>
      <c r="I15" s="135"/>
      <c r="J15" s="137"/>
      <c r="K15" s="137"/>
    </row>
    <row r="16" spans="1:11">
      <c r="A16" s="112" t="s">
        <v>232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2"/>
    </row>
    <row r="17" spans="1:11">
      <c r="A17" s="124" t="s">
        <v>233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83"/>
    </row>
    <row r="18" spans="1:11">
      <c r="A18" s="124" t="s">
        <v>234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83"/>
    </row>
    <row r="19" spans="1:11">
      <c r="A19" s="150"/>
      <c r="B19" s="141"/>
      <c r="C19" s="141"/>
      <c r="D19" s="141"/>
      <c r="E19" s="141"/>
      <c r="F19" s="141"/>
      <c r="G19" s="141"/>
      <c r="H19" s="141"/>
      <c r="I19" s="141"/>
      <c r="J19" s="141"/>
      <c r="K19" s="177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4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4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4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5"/>
    </row>
    <row r="24" spans="1:11">
      <c r="A24" s="124" t="s">
        <v>121</v>
      </c>
      <c r="B24" s="127"/>
      <c r="C24" s="141" t="s">
        <v>64</v>
      </c>
      <c r="D24" s="155" t="s">
        <v>65</v>
      </c>
      <c r="E24" s="156"/>
      <c r="F24" s="156"/>
      <c r="G24" s="156"/>
      <c r="H24" s="156"/>
      <c r="I24" s="156"/>
      <c r="J24" s="156"/>
      <c r="K24" s="186"/>
    </row>
    <row r="25" ht="15" spans="1:11">
      <c r="A25" s="157" t="s">
        <v>235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7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236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8"/>
    </row>
    <row r="28" spans="1:11">
      <c r="A28" s="162" t="s">
        <v>237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9"/>
    </row>
    <row r="29" spans="1:11">
      <c r="A29" s="162" t="s">
        <v>238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9"/>
    </row>
    <row r="30" spans="1:11">
      <c r="A30" s="162" t="s">
        <v>239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9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90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9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9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4"/>
    </row>
    <row r="35" ht="23.1" customHeight="1" spans="1:11">
      <c r="A35" s="166"/>
      <c r="B35" s="152"/>
      <c r="C35" s="152"/>
      <c r="D35" s="152"/>
      <c r="E35" s="152"/>
      <c r="F35" s="152"/>
      <c r="G35" s="152"/>
      <c r="H35" s="152"/>
      <c r="I35" s="152"/>
      <c r="J35" s="152"/>
      <c r="K35" s="184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1"/>
    </row>
    <row r="37" ht="18.75" customHeight="1" spans="1:11">
      <c r="A37" s="169" t="s">
        <v>240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2"/>
    </row>
    <row r="38" ht="18.75" customHeight="1" spans="1:11">
      <c r="A38" s="124" t="s">
        <v>241</v>
      </c>
      <c r="B38" s="127"/>
      <c r="C38" s="127"/>
      <c r="D38" s="123" t="s">
        <v>242</v>
      </c>
      <c r="E38" s="123"/>
      <c r="F38" s="171" t="s">
        <v>243</v>
      </c>
      <c r="G38" s="172"/>
      <c r="H38" s="127" t="s">
        <v>244</v>
      </c>
      <c r="I38" s="127"/>
      <c r="J38" s="127" t="s">
        <v>245</v>
      </c>
      <c r="K38" s="183"/>
    </row>
    <row r="39" ht="18.75" customHeight="1" spans="1:11">
      <c r="A39" s="124" t="s">
        <v>122</v>
      </c>
      <c r="B39" s="127" t="s">
        <v>246</v>
      </c>
      <c r="C39" s="127"/>
      <c r="D39" s="127"/>
      <c r="E39" s="127"/>
      <c r="F39" s="127"/>
      <c r="G39" s="127"/>
      <c r="H39" s="127"/>
      <c r="I39" s="127"/>
      <c r="J39" s="127"/>
      <c r="K39" s="183"/>
    </row>
    <row r="40" ht="30.95" customHeight="1" spans="1:11">
      <c r="A40" s="124"/>
      <c r="B40" s="127"/>
      <c r="C40" s="127"/>
      <c r="D40" s="127"/>
      <c r="E40" s="127"/>
      <c r="F40" s="127"/>
      <c r="G40" s="127"/>
      <c r="H40" s="127"/>
      <c r="I40" s="127"/>
      <c r="J40" s="127"/>
      <c r="K40" s="183"/>
    </row>
    <row r="41" ht="18.75" customHeight="1" spans="1:11">
      <c r="A41" s="124"/>
      <c r="B41" s="127"/>
      <c r="C41" s="127"/>
      <c r="D41" s="127"/>
      <c r="E41" s="127"/>
      <c r="F41" s="127"/>
      <c r="G41" s="127"/>
      <c r="H41" s="127"/>
      <c r="I41" s="127"/>
      <c r="J41" s="127"/>
      <c r="K41" s="183"/>
    </row>
    <row r="42" ht="32.1" customHeight="1" spans="1:11">
      <c r="A42" s="129" t="s">
        <v>134</v>
      </c>
      <c r="B42" s="133" t="s">
        <v>247</v>
      </c>
      <c r="C42" s="133"/>
      <c r="D42" s="131" t="s">
        <v>248</v>
      </c>
      <c r="E42" s="148" t="s">
        <v>137</v>
      </c>
      <c r="F42" s="131" t="s">
        <v>138</v>
      </c>
      <c r="G42" s="173" t="s">
        <v>249</v>
      </c>
      <c r="H42" s="174" t="s">
        <v>139</v>
      </c>
      <c r="I42" s="174"/>
      <c r="J42" s="133" t="s">
        <v>140</v>
      </c>
      <c r="K42" s="193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6</xdr:row>
                    <xdr:rowOff>19050</xdr:rowOff>
                  </from>
                  <to>
                    <xdr:col>3</xdr:col>
                    <xdr:colOff>457200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259715</xdr:colOff>
                    <xdr:row>20</xdr:row>
                    <xdr:rowOff>67310</xdr:rowOff>
                  </from>
                  <to>
                    <xdr:col>3</xdr:col>
                    <xdr:colOff>631190</xdr:colOff>
                    <xdr:row>26</xdr:row>
                    <xdr:rowOff>95885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view="pageBreakPreview" zoomScaleNormal="100" topLeftCell="D4" workbookViewId="0">
      <selection activeCell="M11" sqref="M11"/>
    </sheetView>
  </sheetViews>
  <sheetFormatPr defaultColWidth="9" defaultRowHeight="26.1" customHeight="1"/>
  <cols>
    <col min="1" max="1" width="22.375" style="65" customWidth="1"/>
    <col min="2" max="9" width="9.375" style="65" customWidth="1"/>
    <col min="10" max="10" width="1.375" style="65" customWidth="1"/>
    <col min="11" max="11" width="8.9" style="65" customWidth="1"/>
    <col min="12" max="12" width="7.25" style="65" customWidth="1"/>
    <col min="13" max="13" width="7.7" style="65" customWidth="1"/>
    <col min="14" max="22" width="7.25" style="65" customWidth="1"/>
    <col min="23" max="16384" width="9" style="65"/>
  </cols>
  <sheetData>
    <row r="1" ht="30" customHeight="1" spans="1:22">
      <c r="A1" s="66" t="s">
        <v>144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ht="29.1" customHeight="1" spans="1:22">
      <c r="A2" s="68" t="s">
        <v>60</v>
      </c>
      <c r="B2" s="69" t="str">
        <f>首期尺寸表!B2</f>
        <v>TAMMFL91093</v>
      </c>
      <c r="C2" s="70"/>
      <c r="D2" s="70"/>
      <c r="E2" s="71"/>
      <c r="F2" s="72" t="s">
        <v>66</v>
      </c>
      <c r="G2" s="73" t="str">
        <f>首期尺寸表!G2</f>
        <v>带队裤</v>
      </c>
      <c r="H2" s="73"/>
      <c r="I2" s="73"/>
      <c r="J2" s="86"/>
      <c r="K2" s="87"/>
      <c r="L2" s="87"/>
      <c r="M2" s="88"/>
      <c r="N2" s="73" t="s">
        <v>250</v>
      </c>
      <c r="O2" s="73"/>
      <c r="P2" s="73"/>
      <c r="Q2" s="73"/>
      <c r="R2" s="73"/>
      <c r="S2" s="73"/>
      <c r="T2" s="73"/>
      <c r="U2" s="73"/>
      <c r="V2" s="106"/>
    </row>
    <row r="3" ht="29.1" customHeight="1" spans="1:22">
      <c r="A3" s="74" t="s">
        <v>145</v>
      </c>
      <c r="B3" s="75" t="s">
        <v>108</v>
      </c>
      <c r="C3" s="76" t="s">
        <v>109</v>
      </c>
      <c r="D3" s="76" t="s">
        <v>110</v>
      </c>
      <c r="E3" s="77" t="s">
        <v>111</v>
      </c>
      <c r="F3" s="76" t="s">
        <v>112</v>
      </c>
      <c r="G3" s="76" t="s">
        <v>113</v>
      </c>
      <c r="H3" s="76" t="s">
        <v>114</v>
      </c>
      <c r="I3" s="89" t="s">
        <v>115</v>
      </c>
      <c r="J3" s="90"/>
      <c r="K3" s="91" t="s">
        <v>109</v>
      </c>
      <c r="L3" s="92"/>
      <c r="M3" s="91" t="s">
        <v>110</v>
      </c>
      <c r="N3" s="92"/>
      <c r="O3" s="91" t="s">
        <v>111</v>
      </c>
      <c r="P3" s="92"/>
      <c r="Q3" s="91" t="s">
        <v>112</v>
      </c>
      <c r="R3" s="92"/>
      <c r="S3" s="91" t="s">
        <v>251</v>
      </c>
      <c r="T3" s="92"/>
      <c r="U3" s="91" t="s">
        <v>252</v>
      </c>
      <c r="V3" s="92"/>
    </row>
    <row r="4" ht="29.1" customHeight="1" spans="1:22">
      <c r="A4" s="78"/>
      <c r="B4" s="76"/>
      <c r="C4" s="76" t="s">
        <v>148</v>
      </c>
      <c r="D4" s="76" t="s">
        <v>149</v>
      </c>
      <c r="E4" s="77" t="s">
        <v>150</v>
      </c>
      <c r="F4" s="76" t="s">
        <v>151</v>
      </c>
      <c r="G4" s="76" t="s">
        <v>152</v>
      </c>
      <c r="H4" s="76" t="s">
        <v>153</v>
      </c>
      <c r="I4" s="93"/>
      <c r="J4" s="90"/>
      <c r="K4" s="94" t="s">
        <v>148</v>
      </c>
      <c r="L4" s="95"/>
      <c r="M4" s="94" t="s">
        <v>149</v>
      </c>
      <c r="N4" s="95"/>
      <c r="O4" s="94" t="s">
        <v>150</v>
      </c>
      <c r="P4" s="95"/>
      <c r="Q4" s="107" t="s">
        <v>151</v>
      </c>
      <c r="R4" s="95"/>
      <c r="S4" s="108" t="s">
        <v>152</v>
      </c>
      <c r="T4" s="95"/>
      <c r="U4" s="108" t="s">
        <v>153</v>
      </c>
      <c r="V4" s="95"/>
    </row>
    <row r="5" ht="21" customHeight="1" spans="1:22">
      <c r="A5" s="76" t="s">
        <v>156</v>
      </c>
      <c r="B5" s="79"/>
      <c r="C5" s="79">
        <v>98.8</v>
      </c>
      <c r="D5" s="79">
        <v>100.9</v>
      </c>
      <c r="E5" s="80">
        <v>103</v>
      </c>
      <c r="F5" s="79">
        <v>105.1</v>
      </c>
      <c r="G5" s="79">
        <v>107.2</v>
      </c>
      <c r="H5" s="79">
        <v>109.3</v>
      </c>
      <c r="I5" s="96"/>
      <c r="J5" s="97"/>
      <c r="K5" s="98" t="s">
        <v>157</v>
      </c>
      <c r="L5" s="99"/>
      <c r="M5" s="90" t="s">
        <v>159</v>
      </c>
      <c r="N5" s="99"/>
      <c r="O5" s="98" t="s">
        <v>157</v>
      </c>
      <c r="P5" s="99"/>
      <c r="Q5" s="98" t="s">
        <v>157</v>
      </c>
      <c r="R5" s="99"/>
      <c r="S5" s="99" t="s">
        <v>159</v>
      </c>
      <c r="T5" s="99"/>
      <c r="U5" s="100" t="s">
        <v>159</v>
      </c>
      <c r="V5" s="100"/>
    </row>
    <row r="6" ht="21" customHeight="1" spans="1:22">
      <c r="A6" s="76" t="s">
        <v>158</v>
      </c>
      <c r="B6" s="79"/>
      <c r="C6" s="81">
        <v>72</v>
      </c>
      <c r="D6" s="81">
        <v>73.5</v>
      </c>
      <c r="E6" s="82">
        <v>75</v>
      </c>
      <c r="F6" s="81">
        <v>76.5</v>
      </c>
      <c r="G6" s="79">
        <v>78</v>
      </c>
      <c r="H6" s="79">
        <v>79.5</v>
      </c>
      <c r="I6" s="96"/>
      <c r="J6" s="97"/>
      <c r="K6" s="99" t="s">
        <v>253</v>
      </c>
      <c r="L6" s="99"/>
      <c r="M6" s="99" t="s">
        <v>159</v>
      </c>
      <c r="N6" s="99"/>
      <c r="O6" s="99" t="s">
        <v>159</v>
      </c>
      <c r="P6" s="99"/>
      <c r="Q6" s="99" t="s">
        <v>157</v>
      </c>
      <c r="R6" s="99"/>
      <c r="S6" s="99" t="s">
        <v>254</v>
      </c>
      <c r="T6" s="99"/>
      <c r="U6" s="99" t="s">
        <v>157</v>
      </c>
      <c r="V6" s="99"/>
    </row>
    <row r="7" ht="21" customHeight="1" spans="1:22">
      <c r="A7" s="76" t="s">
        <v>160</v>
      </c>
      <c r="B7" s="79"/>
      <c r="C7" s="81">
        <v>82</v>
      </c>
      <c r="D7" s="81">
        <v>86</v>
      </c>
      <c r="E7" s="82">
        <v>90</v>
      </c>
      <c r="F7" s="81">
        <v>94</v>
      </c>
      <c r="G7" s="79">
        <v>99</v>
      </c>
      <c r="H7" s="79">
        <v>105</v>
      </c>
      <c r="I7" s="96"/>
      <c r="J7" s="97"/>
      <c r="K7" s="90" t="s">
        <v>159</v>
      </c>
      <c r="L7" s="99"/>
      <c r="M7" s="98" t="s">
        <v>157</v>
      </c>
      <c r="N7" s="98"/>
      <c r="O7" s="98" t="s">
        <v>157</v>
      </c>
      <c r="P7" s="99"/>
      <c r="Q7" s="99"/>
      <c r="R7" s="99"/>
      <c r="S7" s="98" t="s">
        <v>157</v>
      </c>
      <c r="T7" s="99"/>
      <c r="U7" s="98" t="s">
        <v>157</v>
      </c>
      <c r="V7" s="99"/>
    </row>
    <row r="8" ht="21" customHeight="1" spans="1:22">
      <c r="A8" s="76" t="s">
        <v>161</v>
      </c>
      <c r="B8" s="83"/>
      <c r="C8" s="81">
        <v>-8</v>
      </c>
      <c r="D8" s="81">
        <v>-4</v>
      </c>
      <c r="E8" s="82">
        <v>0</v>
      </c>
      <c r="F8" s="81">
        <v>4</v>
      </c>
      <c r="G8" s="79">
        <v>9</v>
      </c>
      <c r="H8" s="79">
        <v>15</v>
      </c>
      <c r="I8" s="96"/>
      <c r="J8" s="97"/>
      <c r="K8" s="90"/>
      <c r="L8" s="99"/>
      <c r="M8" s="98"/>
      <c r="N8" s="98"/>
      <c r="O8" s="98"/>
      <c r="P8" s="100"/>
      <c r="Q8" s="100"/>
      <c r="R8" s="100"/>
      <c r="S8" s="100"/>
      <c r="T8" s="100"/>
      <c r="U8" s="100"/>
      <c r="V8" s="100"/>
    </row>
    <row r="9" ht="21" customHeight="1" spans="1:22">
      <c r="A9" s="76" t="s">
        <v>162</v>
      </c>
      <c r="B9" s="79"/>
      <c r="C9" s="81">
        <v>102.8</v>
      </c>
      <c r="D9" s="81">
        <v>106.4</v>
      </c>
      <c r="E9" s="82">
        <v>110</v>
      </c>
      <c r="F9" s="81">
        <v>114</v>
      </c>
      <c r="G9" s="79">
        <v>118</v>
      </c>
      <c r="H9" s="79">
        <v>122</v>
      </c>
      <c r="I9" s="96"/>
      <c r="J9" s="97"/>
      <c r="K9" s="90" t="s">
        <v>159</v>
      </c>
      <c r="L9" s="98"/>
      <c r="M9" s="98" t="s">
        <v>157</v>
      </c>
      <c r="N9" s="98"/>
      <c r="O9" s="98" t="s">
        <v>159</v>
      </c>
      <c r="P9" s="99"/>
      <c r="Q9" s="99" t="s">
        <v>170</v>
      </c>
      <c r="R9" s="99"/>
      <c r="S9" s="99" t="s">
        <v>255</v>
      </c>
      <c r="T9" s="99"/>
      <c r="U9" s="99" t="s">
        <v>256</v>
      </c>
      <c r="V9" s="99"/>
    </row>
    <row r="10" ht="21" customHeight="1" spans="1:22">
      <c r="A10" s="76" t="s">
        <v>163</v>
      </c>
      <c r="B10" s="79"/>
      <c r="C10" s="81">
        <v>31.7</v>
      </c>
      <c r="D10" s="81">
        <v>32.85</v>
      </c>
      <c r="E10" s="82">
        <v>34</v>
      </c>
      <c r="F10" s="81">
        <v>35.3</v>
      </c>
      <c r="G10" s="79">
        <v>36.6</v>
      </c>
      <c r="H10" s="79">
        <v>37.9</v>
      </c>
      <c r="I10" s="101"/>
      <c r="J10" s="97"/>
      <c r="K10" s="90" t="s">
        <v>159</v>
      </c>
      <c r="L10" s="99"/>
      <c r="M10" s="99" t="s">
        <v>253</v>
      </c>
      <c r="N10" s="99"/>
      <c r="O10" s="99" t="s">
        <v>157</v>
      </c>
      <c r="P10" s="99"/>
      <c r="Q10" s="99" t="s">
        <v>159</v>
      </c>
      <c r="R10" s="99"/>
      <c r="S10" s="99" t="s">
        <v>159</v>
      </c>
      <c r="T10" s="99"/>
      <c r="U10" s="99" t="s">
        <v>157</v>
      </c>
      <c r="V10" s="99"/>
    </row>
    <row r="11" ht="21" customHeight="1" spans="1:22">
      <c r="A11" s="76" t="s">
        <v>165</v>
      </c>
      <c r="B11" s="79"/>
      <c r="C11" s="81">
        <v>24.1</v>
      </c>
      <c r="D11" s="81">
        <v>24.8</v>
      </c>
      <c r="E11" s="82">
        <v>25.5</v>
      </c>
      <c r="F11" s="81">
        <v>26.2</v>
      </c>
      <c r="G11" s="79">
        <v>26.9</v>
      </c>
      <c r="H11" s="79">
        <v>27.8</v>
      </c>
      <c r="I11" s="96"/>
      <c r="J11" s="97"/>
      <c r="K11" s="90">
        <v>-0.2</v>
      </c>
      <c r="L11" s="99"/>
      <c r="M11" s="99" t="s">
        <v>159</v>
      </c>
      <c r="N11" s="99"/>
      <c r="O11" s="99" t="s">
        <v>253</v>
      </c>
      <c r="P11" s="99"/>
      <c r="Q11" s="99" t="s">
        <v>253</v>
      </c>
      <c r="R11" s="99"/>
      <c r="S11" s="99" t="s">
        <v>159</v>
      </c>
      <c r="T11" s="99"/>
      <c r="U11" s="99" t="s">
        <v>253</v>
      </c>
      <c r="V11" s="99"/>
    </row>
    <row r="12" ht="21" customHeight="1" spans="1:22">
      <c r="A12" s="76" t="s">
        <v>166</v>
      </c>
      <c r="B12" s="79"/>
      <c r="C12" s="81">
        <v>20</v>
      </c>
      <c r="D12" s="81">
        <v>20.5</v>
      </c>
      <c r="E12" s="82">
        <v>21</v>
      </c>
      <c r="F12" s="81">
        <v>21.5</v>
      </c>
      <c r="G12" s="79">
        <v>22</v>
      </c>
      <c r="H12" s="79">
        <v>22.7</v>
      </c>
      <c r="I12" s="96"/>
      <c r="J12" s="97"/>
      <c r="K12" s="90">
        <v>-0.3</v>
      </c>
      <c r="L12" s="99"/>
      <c r="M12" s="100" t="s">
        <v>159</v>
      </c>
      <c r="N12" s="100"/>
      <c r="O12" s="100" t="s">
        <v>159</v>
      </c>
      <c r="P12" s="99"/>
      <c r="Q12" s="99" t="s">
        <v>159</v>
      </c>
      <c r="R12" s="99"/>
      <c r="S12" s="99" t="s">
        <v>159</v>
      </c>
      <c r="T12" s="99"/>
      <c r="U12" s="99" t="s">
        <v>159</v>
      </c>
      <c r="V12" s="99"/>
    </row>
    <row r="13" ht="21" customHeight="1" spans="1:22">
      <c r="A13" s="76" t="s">
        <v>167</v>
      </c>
      <c r="B13" s="79"/>
      <c r="C13" s="81">
        <v>-1</v>
      </c>
      <c r="D13" s="81">
        <v>-0.5</v>
      </c>
      <c r="E13" s="82">
        <v>0</v>
      </c>
      <c r="F13" s="81">
        <v>0.5</v>
      </c>
      <c r="G13" s="79">
        <v>1</v>
      </c>
      <c r="H13" s="79">
        <v>1.5</v>
      </c>
      <c r="I13" s="96"/>
      <c r="J13" s="97"/>
      <c r="K13" s="9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ht="29.1" customHeight="1" spans="1:22">
      <c r="A14" s="76" t="s">
        <v>168</v>
      </c>
      <c r="B14" s="79"/>
      <c r="C14" s="81">
        <v>-1.4</v>
      </c>
      <c r="D14" s="81">
        <v>-0.7</v>
      </c>
      <c r="E14" s="82">
        <v>0</v>
      </c>
      <c r="F14" s="81">
        <v>0.7</v>
      </c>
      <c r="G14" s="79">
        <v>1.4</v>
      </c>
      <c r="H14" s="79">
        <v>2.1</v>
      </c>
      <c r="I14" s="102"/>
      <c r="J14" s="97"/>
      <c r="K14" s="90"/>
      <c r="L14" s="99"/>
      <c r="M14" s="103"/>
      <c r="N14" s="103"/>
      <c r="O14" s="103"/>
      <c r="P14" s="99"/>
      <c r="Q14" s="99"/>
      <c r="R14" s="99"/>
      <c r="S14" s="99"/>
      <c r="T14" s="99"/>
      <c r="U14" s="99"/>
      <c r="V14" s="99"/>
    </row>
    <row r="15" ht="30" customHeight="1" spans="1:22">
      <c r="A15" s="76" t="s">
        <v>169</v>
      </c>
      <c r="B15" s="79"/>
      <c r="C15" s="81">
        <v>27.2</v>
      </c>
      <c r="D15" s="81">
        <v>27.9</v>
      </c>
      <c r="E15" s="82">
        <v>28.5</v>
      </c>
      <c r="F15" s="81">
        <v>29.1</v>
      </c>
      <c r="G15" s="79">
        <v>29.8</v>
      </c>
      <c r="H15" s="79">
        <v>30.4</v>
      </c>
      <c r="I15" s="102"/>
      <c r="J15" s="97"/>
      <c r="K15" s="90" t="s">
        <v>159</v>
      </c>
      <c r="L15" s="99"/>
      <c r="M15" s="100" t="s">
        <v>253</v>
      </c>
      <c r="N15" s="100"/>
      <c r="O15" s="100" t="s">
        <v>159</v>
      </c>
      <c r="P15" s="99"/>
      <c r="Q15" s="99" t="s">
        <v>159</v>
      </c>
      <c r="R15" s="99"/>
      <c r="S15" s="99" t="s">
        <v>157</v>
      </c>
      <c r="T15" s="99"/>
      <c r="U15" s="99" t="s">
        <v>157</v>
      </c>
      <c r="V15" s="99"/>
    </row>
    <row r="16" ht="23.1" customHeight="1" spans="1:22">
      <c r="A16" s="76" t="s">
        <v>171</v>
      </c>
      <c r="B16" s="79"/>
      <c r="C16" s="81">
        <v>43.7</v>
      </c>
      <c r="D16" s="81">
        <v>44.6</v>
      </c>
      <c r="E16" s="82">
        <v>45.5</v>
      </c>
      <c r="F16" s="81">
        <v>46.6</v>
      </c>
      <c r="G16" s="79">
        <v>47.7</v>
      </c>
      <c r="H16" s="79">
        <v>48.8</v>
      </c>
      <c r="I16" s="96"/>
      <c r="J16" s="97"/>
      <c r="K16" s="90" t="s">
        <v>159</v>
      </c>
      <c r="L16" s="99"/>
      <c r="M16" s="100" t="s">
        <v>157</v>
      </c>
      <c r="N16" s="100"/>
      <c r="O16" s="100" t="s">
        <v>253</v>
      </c>
      <c r="P16" s="100"/>
      <c r="Q16" s="100" t="s">
        <v>257</v>
      </c>
      <c r="R16" s="100"/>
      <c r="S16" s="100" t="s">
        <v>159</v>
      </c>
      <c r="T16" s="100"/>
      <c r="U16" s="100" t="s">
        <v>170</v>
      </c>
      <c r="V16" s="100"/>
    </row>
    <row r="17" ht="23.1" customHeight="1" spans="1:22">
      <c r="A17" s="76" t="s">
        <v>172</v>
      </c>
      <c r="B17" s="79"/>
      <c r="C17" s="81">
        <v>-1</v>
      </c>
      <c r="D17" s="81">
        <v>-0.5</v>
      </c>
      <c r="E17" s="82">
        <v>0</v>
      </c>
      <c r="F17" s="81">
        <v>0.6</v>
      </c>
      <c r="G17" s="79">
        <v>1.2</v>
      </c>
      <c r="H17" s="79">
        <v>1.8</v>
      </c>
      <c r="I17" s="96"/>
      <c r="J17" s="97"/>
      <c r="K17" s="90"/>
      <c r="L17" s="100"/>
      <c r="M17" s="100"/>
      <c r="N17" s="100"/>
      <c r="O17" s="100"/>
      <c r="P17" s="99"/>
      <c r="Q17" s="99"/>
      <c r="R17" s="99"/>
      <c r="S17" s="99"/>
      <c r="T17" s="99"/>
      <c r="U17" s="99"/>
      <c r="V17" s="99"/>
    </row>
    <row r="18" ht="23.1" customHeight="1" spans="1:22">
      <c r="A18" s="76" t="s">
        <v>173</v>
      </c>
      <c r="B18" s="79"/>
      <c r="C18" s="81">
        <v>14.5</v>
      </c>
      <c r="D18" s="81">
        <v>14.5</v>
      </c>
      <c r="E18" s="82">
        <v>15</v>
      </c>
      <c r="F18" s="81">
        <v>15</v>
      </c>
      <c r="G18" s="79">
        <v>16.5</v>
      </c>
      <c r="H18" s="79">
        <v>16.5</v>
      </c>
      <c r="I18" s="96"/>
      <c r="J18" s="97"/>
      <c r="K18" s="90" t="s">
        <v>159</v>
      </c>
      <c r="L18" s="100"/>
      <c r="M18" s="100" t="s">
        <v>159</v>
      </c>
      <c r="N18" s="100"/>
      <c r="O18" s="100" t="s">
        <v>159</v>
      </c>
      <c r="P18" s="99"/>
      <c r="Q18" s="99" t="s">
        <v>159</v>
      </c>
      <c r="R18" s="99"/>
      <c r="S18" s="99" t="s">
        <v>159</v>
      </c>
      <c r="T18" s="99"/>
      <c r="U18" s="100" t="s">
        <v>159</v>
      </c>
      <c r="V18" s="100"/>
    </row>
    <row r="19" ht="23.1" customHeight="1" spans="1:22">
      <c r="A19" s="76" t="s">
        <v>175</v>
      </c>
      <c r="B19" s="79"/>
      <c r="C19" s="81">
        <v>16.5</v>
      </c>
      <c r="D19" s="81">
        <v>16.5</v>
      </c>
      <c r="E19" s="82">
        <v>17</v>
      </c>
      <c r="F19" s="81">
        <v>17</v>
      </c>
      <c r="G19" s="79">
        <v>18.5</v>
      </c>
      <c r="H19" s="79">
        <v>18.5</v>
      </c>
      <c r="I19" s="96"/>
      <c r="J19" s="97"/>
      <c r="K19" s="90" t="s">
        <v>159</v>
      </c>
      <c r="L19" s="100"/>
      <c r="M19" s="100" t="s">
        <v>159</v>
      </c>
      <c r="N19" s="100"/>
      <c r="O19" s="100" t="s">
        <v>159</v>
      </c>
      <c r="P19" s="99"/>
      <c r="Q19" s="99" t="s">
        <v>159</v>
      </c>
      <c r="R19" s="99"/>
      <c r="S19" s="99" t="s">
        <v>159</v>
      </c>
      <c r="T19" s="99"/>
      <c r="U19" s="100" t="s">
        <v>159</v>
      </c>
      <c r="V19" s="100"/>
    </row>
    <row r="20" ht="23.1" customHeight="1" spans="1:22">
      <c r="A20" s="76" t="s">
        <v>176</v>
      </c>
      <c r="B20" s="79"/>
      <c r="C20" s="81">
        <v>4.5</v>
      </c>
      <c r="D20" s="81">
        <v>4.5</v>
      </c>
      <c r="E20" s="82">
        <v>4.5</v>
      </c>
      <c r="F20" s="81">
        <v>4.5</v>
      </c>
      <c r="G20" s="79">
        <v>4.5</v>
      </c>
      <c r="H20" s="79">
        <v>4.5</v>
      </c>
      <c r="I20" s="96"/>
      <c r="J20" s="97"/>
      <c r="K20" s="90" t="s">
        <v>159</v>
      </c>
      <c r="L20" s="100"/>
      <c r="M20" s="100" t="s">
        <v>159</v>
      </c>
      <c r="N20" s="100"/>
      <c r="O20" s="100" t="s">
        <v>159</v>
      </c>
      <c r="P20" s="99"/>
      <c r="Q20" s="99" t="s">
        <v>159</v>
      </c>
      <c r="R20" s="99"/>
      <c r="S20" s="99" t="s">
        <v>159</v>
      </c>
      <c r="T20" s="99"/>
      <c r="U20" s="100" t="s">
        <v>159</v>
      </c>
      <c r="V20" s="100"/>
    </row>
    <row r="21" ht="14.25" spans="1:22">
      <c r="A21" s="84" t="s">
        <v>122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ht="14.25" spans="1:22">
      <c r="A22" s="65" t="s">
        <v>177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</row>
    <row r="23" ht="14.25" spans="1:2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4" t="s">
        <v>178</v>
      </c>
      <c r="M23" s="104">
        <v>45563</v>
      </c>
      <c r="N23" s="104"/>
      <c r="O23" s="105"/>
      <c r="P23" s="84" t="s">
        <v>179</v>
      </c>
      <c r="Q23" s="109" t="s">
        <v>137</v>
      </c>
      <c r="R23" s="109"/>
      <c r="S23" s="84" t="s">
        <v>180</v>
      </c>
      <c r="U23" s="65" t="s">
        <v>140</v>
      </c>
    </row>
  </sheetData>
  <mergeCells count="20">
    <mergeCell ref="A1:V1"/>
    <mergeCell ref="G2:I2"/>
    <mergeCell ref="K2:M2"/>
    <mergeCell ref="N2:V2"/>
    <mergeCell ref="K3:L3"/>
    <mergeCell ref="M3:N3"/>
    <mergeCell ref="O3:P3"/>
    <mergeCell ref="Q3:R3"/>
    <mergeCell ref="S3:T3"/>
    <mergeCell ref="U3:V3"/>
    <mergeCell ref="K4:L4"/>
    <mergeCell ref="M4:N4"/>
    <mergeCell ref="O4:P4"/>
    <mergeCell ref="Q4:R4"/>
    <mergeCell ref="S4:T4"/>
    <mergeCell ref="U4:V4"/>
    <mergeCell ref="M23:N23"/>
    <mergeCell ref="Q23:R23"/>
    <mergeCell ref="A3:A4"/>
    <mergeCell ref="J2:J20"/>
  </mergeCells>
  <printOptions horizontalCentered="1"/>
  <pageMargins left="0.118110236220472" right="0.118110236220472" top="0.15748031496063" bottom="0.0393700787401575" header="0.511811023622047" footer="0.393700787401575"/>
  <pageSetup paperSize="9" scale="73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PageLayoutView="125" workbookViewId="0">
      <selection activeCell="E7" sqref="E7"/>
    </sheetView>
  </sheetViews>
  <sheetFormatPr defaultColWidth="9" defaultRowHeight="14.25"/>
  <cols>
    <col min="1" max="1" width="7" customWidth="1"/>
    <col min="2" max="2" width="12.125" customWidth="1"/>
    <col min="3" max="3" width="19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4" customHeight="1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24.95" customHeight="1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ht="36" customHeight="1" spans="1:15">
      <c r="A4" s="9">
        <v>1</v>
      </c>
      <c r="B4" s="12" t="s">
        <v>275</v>
      </c>
      <c r="C4" s="424" t="s">
        <v>276</v>
      </c>
      <c r="D4" s="12" t="s">
        <v>71</v>
      </c>
      <c r="E4" s="13" t="s">
        <v>61</v>
      </c>
      <c r="F4" s="12" t="s">
        <v>277</v>
      </c>
      <c r="G4" s="14" t="s">
        <v>64</v>
      </c>
      <c r="H4" s="14" t="s">
        <v>278</v>
      </c>
      <c r="I4" s="14">
        <v>4</v>
      </c>
      <c r="J4" s="14">
        <v>6</v>
      </c>
      <c r="K4" s="14">
        <v>20</v>
      </c>
      <c r="L4" s="14"/>
      <c r="M4" s="14"/>
      <c r="N4" s="14">
        <f t="shared" ref="N4:N7" si="0">SUM(I4:M4)</f>
        <v>30</v>
      </c>
      <c r="O4" s="14"/>
    </row>
    <row r="5" ht="36" customHeight="1" spans="1:15">
      <c r="A5" s="9">
        <v>2</v>
      </c>
      <c r="B5" s="12" t="s">
        <v>275</v>
      </c>
      <c r="C5" s="424" t="s">
        <v>276</v>
      </c>
      <c r="D5" s="12" t="s">
        <v>71</v>
      </c>
      <c r="E5" s="13" t="s">
        <v>61</v>
      </c>
      <c r="F5" s="12" t="s">
        <v>277</v>
      </c>
      <c r="G5" s="14" t="s">
        <v>64</v>
      </c>
      <c r="H5" s="14" t="s">
        <v>278</v>
      </c>
      <c r="I5" s="14">
        <v>2</v>
      </c>
      <c r="J5" s="62">
        <v>8</v>
      </c>
      <c r="K5" s="14"/>
      <c r="L5" s="14"/>
      <c r="M5" s="14"/>
      <c r="N5" s="14">
        <f t="shared" si="0"/>
        <v>10</v>
      </c>
      <c r="O5" s="14"/>
    </row>
    <row r="6" ht="36" customHeight="1" spans="1:15">
      <c r="A6" s="9">
        <v>3</v>
      </c>
      <c r="B6" s="12" t="s">
        <v>275</v>
      </c>
      <c r="C6" s="424" t="s">
        <v>276</v>
      </c>
      <c r="D6" s="12" t="s">
        <v>71</v>
      </c>
      <c r="E6" s="13" t="s">
        <v>61</v>
      </c>
      <c r="F6" s="12" t="s">
        <v>277</v>
      </c>
      <c r="G6" s="14" t="s">
        <v>64</v>
      </c>
      <c r="H6" s="14" t="s">
        <v>278</v>
      </c>
      <c r="I6" s="14"/>
      <c r="J6" s="62">
        <v>32</v>
      </c>
      <c r="K6" s="14"/>
      <c r="L6" s="14"/>
      <c r="M6" s="14"/>
      <c r="N6" s="14">
        <f t="shared" si="0"/>
        <v>32</v>
      </c>
      <c r="O6" s="14"/>
    </row>
    <row r="7" ht="36" customHeight="1" spans="1:15">
      <c r="A7" s="9">
        <v>4</v>
      </c>
      <c r="B7" s="12" t="s">
        <v>275</v>
      </c>
      <c r="C7" s="424" t="s">
        <v>276</v>
      </c>
      <c r="D7" s="12" t="s">
        <v>71</v>
      </c>
      <c r="E7" s="13" t="s">
        <v>61</v>
      </c>
      <c r="F7" s="12" t="s">
        <v>277</v>
      </c>
      <c r="G7" s="14" t="s">
        <v>64</v>
      </c>
      <c r="H7" s="12" t="s">
        <v>279</v>
      </c>
      <c r="I7" s="62">
        <v>6</v>
      </c>
      <c r="J7" s="62">
        <v>36</v>
      </c>
      <c r="K7" s="14"/>
      <c r="L7" s="14"/>
      <c r="M7" s="14"/>
      <c r="N7" s="14">
        <f t="shared" si="0"/>
        <v>42</v>
      </c>
      <c r="O7" s="14"/>
    </row>
    <row r="8" ht="36" customHeight="1" spans="1:15">
      <c r="A8" s="9"/>
      <c r="B8" s="27"/>
      <c r="C8" s="27"/>
      <c r="D8" s="55"/>
      <c r="E8" s="13"/>
      <c r="F8" s="14"/>
      <c r="G8" s="14"/>
      <c r="H8" s="14"/>
      <c r="I8" s="14"/>
      <c r="J8" s="62"/>
      <c r="K8" s="14"/>
      <c r="L8" s="9"/>
      <c r="M8" s="9"/>
      <c r="N8" s="14"/>
      <c r="O8" s="14"/>
    </row>
    <row r="9" ht="36" customHeight="1" spans="1:15">
      <c r="A9" s="9"/>
      <c r="B9" s="27"/>
      <c r="C9" s="27"/>
      <c r="D9" s="55"/>
      <c r="E9" s="13"/>
      <c r="F9" s="14"/>
      <c r="G9" s="14"/>
      <c r="H9" s="14"/>
      <c r="I9" s="14"/>
      <c r="J9" s="62"/>
      <c r="K9" s="14"/>
      <c r="L9" s="9"/>
      <c r="M9" s="9"/>
      <c r="N9" s="14"/>
      <c r="O9" s="14"/>
    </row>
    <row r="10" ht="36" customHeight="1" spans="1:15">
      <c r="A10" s="9"/>
      <c r="B10" s="27"/>
      <c r="C10" s="27"/>
      <c r="D10" s="55"/>
      <c r="E10" s="13"/>
      <c r="F10" s="14"/>
      <c r="G10" s="14"/>
      <c r="H10" s="14"/>
      <c r="I10" s="14"/>
      <c r="J10" s="62"/>
      <c r="K10" s="14"/>
      <c r="L10" s="9"/>
      <c r="M10" s="9"/>
      <c r="N10" s="14"/>
      <c r="O10" s="14"/>
    </row>
    <row r="11" ht="36" customHeight="1" spans="1:15">
      <c r="A11" s="9"/>
      <c r="B11" s="27"/>
      <c r="C11" s="27"/>
      <c r="D11" s="55"/>
      <c r="E11" s="13"/>
      <c r="F11" s="14"/>
      <c r="G11" s="14"/>
      <c r="H11" s="14"/>
      <c r="I11" s="14"/>
      <c r="J11" s="62"/>
      <c r="K11" s="14"/>
      <c r="L11" s="9"/>
      <c r="M11" s="9"/>
      <c r="N11" s="14"/>
      <c r="O11" s="14"/>
    </row>
    <row r="12" ht="36" customHeight="1" spans="1:15">
      <c r="A12" s="9"/>
      <c r="B12" s="27"/>
      <c r="C12" s="13"/>
      <c r="D12" s="13"/>
      <c r="E12" s="13"/>
      <c r="F12" s="14"/>
      <c r="G12" s="14"/>
      <c r="H12" s="14"/>
      <c r="I12" s="14"/>
      <c r="J12" s="62"/>
      <c r="K12" s="14"/>
      <c r="L12" s="9"/>
      <c r="M12" s="9"/>
      <c r="N12" s="14"/>
      <c r="O12" s="14"/>
    </row>
    <row r="13" ht="36" customHeight="1" spans="1:15">
      <c r="A13" s="9"/>
      <c r="B13" s="27"/>
      <c r="C13" s="27"/>
      <c r="D13" s="55"/>
      <c r="E13" s="13"/>
      <c r="F13" s="14"/>
      <c r="G13" s="14"/>
      <c r="H13" s="14"/>
      <c r="I13" s="14"/>
      <c r="J13" s="62"/>
      <c r="K13" s="14"/>
      <c r="L13" s="9"/>
      <c r="M13" s="9"/>
      <c r="N13" s="14"/>
      <c r="O13" s="14"/>
    </row>
    <row r="14" ht="36" customHeight="1" spans="1:15">
      <c r="A14" s="9"/>
      <c r="B14" s="27"/>
      <c r="C14" s="27"/>
      <c r="D14" s="55"/>
      <c r="E14" s="13"/>
      <c r="F14" s="14"/>
      <c r="G14" s="14"/>
      <c r="H14" s="14"/>
      <c r="I14" s="14"/>
      <c r="J14" s="62"/>
      <c r="K14" s="14"/>
      <c r="L14" s="9"/>
      <c r="M14" s="9"/>
      <c r="N14" s="14"/>
      <c r="O14" s="14"/>
    </row>
    <row r="15" ht="36" customHeight="1" spans="1:15">
      <c r="A15" s="9"/>
      <c r="B15" s="27"/>
      <c r="C15" s="27"/>
      <c r="D15" s="55"/>
      <c r="E15" s="13"/>
      <c r="F15" s="14"/>
      <c r="G15" s="14"/>
      <c r="H15" s="14"/>
      <c r="I15" s="14"/>
      <c r="J15" s="62"/>
      <c r="K15" s="14"/>
      <c r="L15" s="9"/>
      <c r="M15" s="9"/>
      <c r="N15" s="14"/>
      <c r="O15" s="14"/>
    </row>
    <row r="16" ht="36" customHeight="1" spans="1:15">
      <c r="A16" s="9"/>
      <c r="B16" s="27"/>
      <c r="C16" s="27"/>
      <c r="D16" s="55"/>
      <c r="E16" s="13"/>
      <c r="F16" s="14"/>
      <c r="G16" s="14"/>
      <c r="H16" s="14"/>
      <c r="I16" s="14"/>
      <c r="J16" s="62"/>
      <c r="K16" s="14"/>
      <c r="L16" s="9"/>
      <c r="M16" s="9"/>
      <c r="N16" s="14"/>
      <c r="O16" s="14"/>
    </row>
    <row r="17" ht="36" customHeight="1" spans="1:15">
      <c r="A17" s="9"/>
      <c r="B17" s="27"/>
      <c r="C17" s="27"/>
      <c r="D17" s="55"/>
      <c r="E17" s="13"/>
      <c r="F17" s="9"/>
      <c r="G17" s="14"/>
      <c r="H17" s="14"/>
      <c r="I17" s="14"/>
      <c r="J17" s="62"/>
      <c r="K17" s="14"/>
      <c r="L17" s="9"/>
      <c r="M17" s="9"/>
      <c r="N17" s="14"/>
      <c r="O17" s="14"/>
    </row>
    <row r="18" ht="36" customHeight="1" spans="1:15">
      <c r="A18" s="9"/>
      <c r="B18" s="27"/>
      <c r="C18" s="27"/>
      <c r="D18" s="55"/>
      <c r="E18" s="13"/>
      <c r="F18" s="56"/>
      <c r="G18" s="14"/>
      <c r="H18" s="14"/>
      <c r="I18" s="14"/>
      <c r="J18" s="14"/>
      <c r="K18" s="9"/>
      <c r="L18" s="9"/>
      <c r="M18" s="9"/>
      <c r="N18" s="14"/>
      <c r="O18" s="14"/>
    </row>
    <row r="19" s="54" customFormat="1" ht="18.75" spans="1:15">
      <c r="A19" s="57" t="s">
        <v>280</v>
      </c>
      <c r="B19" s="58"/>
      <c r="C19" s="58"/>
      <c r="D19" s="59"/>
      <c r="E19" s="60"/>
      <c r="F19" s="61"/>
      <c r="G19" s="61"/>
      <c r="H19" s="61"/>
      <c r="I19" s="63"/>
      <c r="J19" s="57" t="s">
        <v>281</v>
      </c>
      <c r="K19" s="58"/>
      <c r="L19" s="58"/>
      <c r="M19" s="59"/>
      <c r="N19" s="58"/>
      <c r="O19" s="64"/>
    </row>
    <row r="20" ht="48.95" customHeight="1" spans="1:15">
      <c r="A20" s="19" t="s">
        <v>282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2024-09-09T03:40:00Z</cp:lastPrinted>
  <dcterms:modified xsi:type="dcterms:W3CDTF">2024-09-28T10:53:21Z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B07E61C4A8514D21AC0E5F1D3805B124_13</vt:lpwstr>
  </property>
  <property fmtid="{D5CDD505-2E9C-101B-9397-08002B2CF9AE}" pid="3" name="KSOProductBuildVer">
    <vt:lpwstr>2052-12.1.0.17857</vt:lpwstr>
  </property>
</Properties>
</file>