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验货尺寸表" sheetId="6" r:id="rId3"/>
    <sheet name="中期" sheetId="4" r:id="rId4"/>
    <sheet name="尾期" sheetId="5" r:id="rId5"/>
    <sheet name="尺寸表" sheetId="14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<sst xmlns="http://schemas.openxmlformats.org/spreadsheetml/2006/main" count="881" uniqueCount="320">
  <si>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</si>
  <si>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</si>
  <si>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</si>
  <si>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</si>
  <si>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</si>
  <si>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</si>
  <si>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</si>
  <si>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</si>
  <si>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</si>
  <si>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</si>
  <si>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</si>
  <si>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</si>
  <si>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</si>
  <si>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</si>
  <si>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</si>
  <si>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</si>
  <si>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</si>
  <si>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</si>
  <si>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</si>
  <si>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</si>
  <si>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</si>
  <si>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</si>
  <si>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</si>
  <si>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</si>
  <si>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</si>
  <si>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</si>
  <si>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</si>
  <si>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</si>
  <si>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TADDFL91969</t>
  </si>
  <si>
    <t>合同交期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</si>
  <si>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</si>
  <si>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</si>
  <si>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</si>
  <si>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</si>
  <si>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</si>
  <si>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</si>
  <si>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</si>
  <si>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</si>
  <si>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</si>
  <si>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</si>
  <si>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</si>
  <si>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</si>
  <si>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</si>
  <si>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</si>
  <si>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</si>
  <si>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</si>
  <si>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</si>
  <si>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</si>
  <si>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</si>
  <si>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</si>
  <si>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</si>
  <si>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</si>
  <si>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</si>
  <si>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</si>
  <si>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</si>
  <si>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</si>
  <si>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</si>
  <si>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</si>
  <si>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</si>
  <si>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</si>
  <si>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</si>
  <si>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</si>
  <si>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</si>
  <si>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</si>
  <si>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</si>
  <si>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</si>
  <si>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</si>
  <si>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</si>
  <si>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</si>
  <si>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</si>
  <si>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</si>
  <si>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</si>
  <si>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</si>
  <si>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</si>
  <si>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</si>
  <si>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</si>
  <si>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</si>
  <si>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</si>
  <si>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</si>
  <si>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</si>
  <si>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</si>
  <si>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</si>
  <si>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</si>
  <si>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炭灰\科工宝蓝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</si>
  <si>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</si>
  <si>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炭灰\科工宝蓝XXL/3件.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</si>
  <si>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</si>
  <si>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</si>
  <si>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</si>
  <si>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</si>
  <si>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</si>
  <si>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1，前门排宽窄，</t>
  </si>
  <si>
    <t>2.号印未合进去，</t>
  </si>
  <si>
    <t>3.上袖吃身，</t>
  </si>
  <si>
    <t>4.注意脏污，</t>
  </si>
  <si>
    <t>5.不许接线。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</si>
  <si>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</si>
  <si>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</si>
  <si>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</si>
  <si>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</si>
  <si>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</si>
  <si>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</si>
  <si>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</si>
  <si>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</si>
  <si>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</si>
  <si>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</si>
  <si>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</si>
  <si>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</si>
  <si>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李晓龙</t>
  </si>
  <si>
    <t>【整改结果】</t>
  </si>
  <si>
    <t>复核时间</t>
  </si>
  <si>
    <t>QC规格测量表</t>
  </si>
  <si>
    <t>探越</t>
  </si>
  <si>
    <t>部位名称</t>
  </si>
  <si>
    <t>指示规格  FINAL SPEC</t>
  </si>
  <si>
    <t>样品规格  SAMPLE SPEC</t>
  </si>
  <si>
    <t>4XL</t>
  </si>
  <si>
    <t>科工宝蓝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</si>
  <si>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</si>
  <si>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</si>
  <si>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</si>
  <si>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</si>
  <si>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</si>
  <si>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</si>
  <si>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</si>
  <si>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</si>
  <si>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+0.5</t>
  </si>
  <si>
    <t>-1</t>
  </si>
  <si>
    <t>+0</t>
  </si>
  <si>
    <t>胸围</t>
  </si>
  <si>
    <t>+2</t>
  </si>
  <si>
    <t>+3</t>
  </si>
  <si>
    <t>摆围</t>
  </si>
  <si>
    <t>-2</t>
  </si>
  <si>
    <t>肩袖长</t>
  </si>
  <si>
    <t>+1.5</t>
  </si>
  <si>
    <t>+0.6</t>
  </si>
  <si>
    <t>+0.8</t>
  </si>
  <si>
    <t>+0.3</t>
  </si>
  <si>
    <t>袖肥</t>
  </si>
  <si>
    <t>+1</t>
  </si>
  <si>
    <t>袖肘（肩颈点下47cm)</t>
  </si>
  <si>
    <t>+0.9</t>
  </si>
  <si>
    <t>+0.7</t>
  </si>
  <si>
    <t>袖口</t>
  </si>
  <si>
    <t>11.5/15</t>
  </si>
  <si>
    <t>12/15.5</t>
  </si>
  <si>
    <t>12.5/16</t>
  </si>
  <si>
    <t>13/16.5</t>
  </si>
  <si>
    <t>13.5/17</t>
  </si>
  <si>
    <t>14.2/17.7</t>
  </si>
  <si>
    <t>14.9/18.4</t>
  </si>
  <si>
    <t>-0.5</t>
  </si>
  <si>
    <t>-0.2</t>
  </si>
  <si>
    <t xml:space="preserve">    1. 初期请洗测2-3件，有问题的另加测量数量。</t>
  </si>
  <si>
    <t>2.中期验货需要齐色码洗水测试，并填写洗水前后尺寸</t>
  </si>
  <si>
    <t>验货时间：8-23</t>
  </si>
  <si>
    <t>跟单QC:李波</t>
  </si>
  <si>
    <t>工厂负责人：</t>
  </si>
  <si>
    <t>3.尾期验货按单量，5000件一下的齐色错码各测量3件。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</si>
  <si>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</si>
  <si>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</si>
  <si>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</si>
  <si>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</si>
  <si>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</si>
  <si>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</si>
  <si>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</si>
  <si>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</si>
  <si>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</si>
  <si>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</si>
  <si>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QC出货报告书</t>
  </si>
  <si>
    <t>航天科工</t>
  </si>
  <si>
    <t>产品名称</t>
  </si>
  <si>
    <t>天津</t>
  </si>
  <si>
    <t>合同日期</t>
  </si>
  <si>
    <t>检验资料确认</t>
  </si>
  <si>
    <t>交货形式</t>
  </si>
  <si>
    <t>直发</t>
  </si>
  <si>
    <t>面料第三方合格报告</t>
  </si>
  <si>
    <t>验货次数</t>
  </si>
  <si>
    <t>非直发</t>
  </si>
  <si>
    <t>苏州库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</si>
  <si>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</si>
  <si>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</si>
  <si>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</si>
  <si>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</si>
  <si>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</si>
  <si>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</si>
  <si>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</si>
  <si>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</si>
  <si>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</si>
  <si>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</si>
  <si>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</si>
  <si>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</si>
  <si>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</si>
  <si>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</si>
  <si>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</si>
  <si>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</si>
  <si>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</si>
  <si>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</si>
  <si>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</si>
  <si>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</si>
  <si>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</si>
  <si>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</si>
  <si>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</si>
  <si>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</si>
  <si>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</si>
  <si>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</si>
  <si>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各号1箱</t>
  </si>
  <si>
    <t>情况说明：</t>
  </si>
  <si>
    <t xml:space="preserve">【问题点描述】  </t>
  </si>
  <si>
    <t>1.开线1件，</t>
  </si>
  <si>
    <t>2.下摆扭1件，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</si>
  <si>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</si>
  <si>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</si>
  <si>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</si>
  <si>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</si>
  <si>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</si>
  <si>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</si>
  <si>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尾期验货，合格</t>
  </si>
  <si>
    <t>服装QC部门</t>
  </si>
  <si>
    <t>检验人</t>
  </si>
  <si>
    <t>李泽锋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</si>
  <si>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</si>
  <si>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</si>
  <si>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</si>
  <si>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</si>
  <si>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</si>
  <si>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</si>
  <si>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</si>
  <si>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</si>
  <si>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</si>
  <si>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</si>
  <si>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</si>
  <si>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</si>
  <si>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</si>
  <si>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</si>
  <si>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</si>
  <si>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</si>
  <si>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</si>
  <si>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'FW12590</t>
  </si>
  <si>
    <t>HT科工宝蓝/4058//</t>
  </si>
  <si>
    <t>TADDFL91992，TADDFL92992，TADDFL91969，TADDFL91969.TADDFL91836.TADDFL92836</t>
  </si>
  <si>
    <t>台华高新染整（嘉兴）有限公司</t>
  </si>
  <si>
    <t>YES</t>
  </si>
  <si>
    <t>HT科工深红</t>
  </si>
  <si>
    <t>15FW碳灰/743//</t>
  </si>
  <si>
    <t>HT科工深灰</t>
  </si>
  <si>
    <t>制表时间：7-1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</si>
  <si>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</si>
  <si>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</si>
  <si>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</si>
  <si>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</si>
  <si>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</si>
  <si>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</si>
  <si>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</si>
  <si>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</si>
  <si>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</si>
  <si>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</si>
  <si>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</si>
  <si>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</si>
  <si>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</si>
  <si>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</si>
  <si>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</si>
  <si>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</si>
  <si>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</si>
  <si>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</si>
  <si>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</si>
  <si>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</si>
  <si>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</si>
  <si>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</si>
  <si>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</si>
  <si>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</si>
  <si>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</si>
  <si>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KK00099</t>
  </si>
  <si>
    <t xml:space="preserve">心型实色气眼卡扣（0079003） </t>
  </si>
  <si>
    <t>倍腾</t>
  </si>
  <si>
    <t>FZ00020</t>
  </si>
  <si>
    <t xml:space="preserve">三角形佛珠（TPU） </t>
  </si>
  <si>
    <t>物料6</t>
  </si>
  <si>
    <t>物料7</t>
  </si>
  <si>
    <t>物料8</t>
  </si>
  <si>
    <t>物料9</t>
  </si>
  <si>
    <t>物料10</t>
  </si>
  <si>
    <t>XJ00002</t>
  </si>
  <si>
    <t xml:space="preserve">橡筋绳（0.25CM） </t>
  </si>
  <si>
    <t>锦湾</t>
  </si>
  <si>
    <t>KE00644</t>
  </si>
  <si>
    <t>拉链</t>
  </si>
  <si>
    <t>kee</t>
  </si>
  <si>
    <t>KE00678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</si>
  <si>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</si>
  <si>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</si>
  <si>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</si>
  <si>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</si>
  <si>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</si>
  <si>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</si>
  <si>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</si>
  <si>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</si>
  <si>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</si>
  <si>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</si>
  <si>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</si>
  <si>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</si>
  <si>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</si>
  <si>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</si>
  <si>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</si>
  <si>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</si>
  <si>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.后背袖子</t>
  </si>
  <si>
    <t>印花1</t>
  </si>
  <si>
    <t>印花2</t>
  </si>
  <si>
    <t>洗测2次</t>
  </si>
  <si>
    <t>洗测3次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</si>
  <si>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</si>
  <si>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</si>
  <si>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</si>
  <si>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</si>
  <si>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</si>
  <si>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'XJ00002</t>
  </si>
  <si>
    <t>'15FW碳灰/743//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</si>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</sst>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宋体"/>
      <charset val="134"/>
      <scheme val="major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0" borderId="76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6" fillId="0" borderId="77" applyNumberFormat="0" applyFill="0" applyAlignment="0" applyProtection="0">
      <alignment vertical="center"/>
    </xf>
    <xf numFmtId="0" fontId="47" fillId="0" borderId="78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1" borderId="79" applyNumberFormat="0" applyAlignment="0" applyProtection="0">
      <alignment vertical="center"/>
    </xf>
    <xf numFmtId="0" fontId="49" fillId="12" borderId="80" applyNumberFormat="0" applyAlignment="0" applyProtection="0">
      <alignment vertical="center"/>
    </xf>
    <xf numFmtId="0" fontId="50" fillId="12" borderId="79" applyNumberFormat="0" applyAlignment="0" applyProtection="0">
      <alignment vertical="center"/>
    </xf>
    <xf numFmtId="0" fontId="51" fillId="13" borderId="81" applyNumberFormat="0" applyAlignment="0" applyProtection="0">
      <alignment vertical="center"/>
    </xf>
    <xf numFmtId="0" fontId="52" fillId="0" borderId="82" applyNumberFormat="0" applyFill="0" applyAlignment="0" applyProtection="0">
      <alignment vertical="center"/>
    </xf>
    <xf numFmtId="0" fontId="53" fillId="0" borderId="83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9" fillId="0" borderId="0">
      <alignment horizontal="center" vertical="center"/>
    </xf>
    <xf numFmtId="0" fontId="5" fillId="0" borderId="0">
      <alignment horizontal="center" vertical="center"/>
    </xf>
    <xf numFmtId="0" fontId="17" fillId="0" borderId="0">
      <alignment vertical="center"/>
    </xf>
    <xf numFmtId="0" fontId="60" fillId="0" borderId="0">
      <alignment vertical="center"/>
    </xf>
    <xf numFmtId="0" fontId="17" fillId="0" borderId="0">
      <alignment vertical="center"/>
    </xf>
    <xf numFmtId="0" fontId="17" fillId="0" borderId="0"/>
    <xf numFmtId="0" fontId="17" fillId="0" borderId="0"/>
    <xf numFmtId="0" fontId="39" fillId="0" borderId="0">
      <alignment vertical="center"/>
    </xf>
    <xf numFmtId="0" fontId="39" fillId="0" borderId="0">
      <alignment vertical="center"/>
    </xf>
  </cellStyleXfs>
  <cellXfs count="3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50" applyFont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9" fillId="0" borderId="2" xfId="49" applyFont="1" applyBorder="1" applyAlignment="1">
      <alignment horizontal="center" vertical="center" wrapText="1"/>
    </xf>
    <xf numFmtId="0" fontId="5" fillId="0" borderId="9" xfId="50" applyFont="1" applyBorder="1" applyAlignment="1">
      <alignment horizontal="left" vertical="center"/>
    </xf>
    <xf numFmtId="0" fontId="9" fillId="0" borderId="10" xfId="49" applyFont="1" applyBorder="1" applyAlignment="1">
      <alignment horizontal="center" vertical="center" wrapText="1"/>
    </xf>
    <xf numFmtId="0" fontId="5" fillId="3" borderId="11" xfId="50" applyFont="1" applyFill="1" applyBorder="1" applyAlignment="1">
      <alignment horizontal="left" vertical="center"/>
    </xf>
    <xf numFmtId="0" fontId="5" fillId="4" borderId="11" xfId="50" applyFont="1" applyFill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9" fillId="0" borderId="7" xfId="49" applyFont="1" applyBorder="1" applyAlignment="1">
      <alignment horizontal="center" vertical="center" wrapText="1"/>
    </xf>
    <xf numFmtId="0" fontId="9" fillId="0" borderId="13" xfId="49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9" fillId="0" borderId="14" xfId="49" applyFont="1" applyBorder="1" applyAlignment="1">
      <alignment horizontal="center" vertical="center" wrapText="1"/>
    </xf>
    <xf numFmtId="0" fontId="9" fillId="0" borderId="15" xfId="49" applyFont="1" applyBorder="1" applyAlignment="1">
      <alignment horizontal="center" vertical="center" wrapText="1"/>
    </xf>
    <xf numFmtId="0" fontId="5" fillId="0" borderId="16" xfId="50" applyFont="1" applyBorder="1" applyAlignment="1">
      <alignment horizontal="center" vertical="center" wrapText="1"/>
    </xf>
    <xf numFmtId="0" fontId="5" fillId="5" borderId="2" xfId="5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9" fillId="0" borderId="9" xfId="49" applyFont="1" applyBorder="1" applyAlignment="1">
      <alignment horizontal="left" vertic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11" fillId="5" borderId="0" xfId="55" applyFont="1" applyFill="1"/>
    <xf numFmtId="0" fontId="12" fillId="5" borderId="0" xfId="55" applyFont="1" applyFill="1" applyAlignment="1">
      <alignment horizontal="center"/>
    </xf>
    <xf numFmtId="0" fontId="11" fillId="5" borderId="0" xfId="55" applyFont="1" applyFill="1" applyAlignment="1">
      <alignment horizontal="center"/>
    </xf>
    <xf numFmtId="0" fontId="12" fillId="5" borderId="17" xfId="53" applyFont="1" applyFill="1" applyBorder="1" applyAlignment="1">
      <alignment horizontal="left" vertical="center"/>
    </xf>
    <xf numFmtId="0" fontId="11" fillId="5" borderId="18" xfId="53" applyFont="1" applyFill="1" applyBorder="1" applyAlignment="1">
      <alignment horizontal="center" vertical="center"/>
    </xf>
    <xf numFmtId="0" fontId="12" fillId="5" borderId="18" xfId="53" applyFont="1" applyFill="1" applyBorder="1">
      <alignment vertical="center"/>
    </xf>
    <xf numFmtId="0" fontId="12" fillId="5" borderId="19" xfId="55" applyFont="1" applyFill="1" applyBorder="1" applyAlignment="1">
      <alignment horizontal="center" vertical="center"/>
    </xf>
    <xf numFmtId="0" fontId="12" fillId="5" borderId="2" xfId="55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6" borderId="2" xfId="51" applyFont="1" applyFill="1" applyBorder="1" applyAlignment="1">
      <alignment horizontal="center" vertical="center"/>
    </xf>
    <xf numFmtId="0" fontId="16" fillId="0" borderId="2" xfId="51" applyFont="1" applyBorder="1" applyAlignment="1">
      <alignment horizontal="center" vertical="center"/>
    </xf>
    <xf numFmtId="0" fontId="16" fillId="7" borderId="2" xfId="51" applyFont="1" applyFill="1" applyBorder="1" applyAlignment="1">
      <alignment horizontal="center" vertical="center"/>
    </xf>
    <xf numFmtId="0" fontId="17" fillId="0" borderId="2" xfId="51" applyBorder="1" applyAlignment="1">
      <alignment horizontal="center" vertical="center"/>
    </xf>
    <xf numFmtId="0" fontId="18" fillId="0" borderId="2" xfId="51" applyFont="1" applyBorder="1" applyAlignment="1">
      <alignment horizontal="center" vertical="center"/>
    </xf>
    <xf numFmtId="0" fontId="19" fillId="7" borderId="2" xfId="51" applyFont="1" applyFill="1" applyBorder="1" applyAlignment="1">
      <alignment horizontal="center" vertical="center"/>
    </xf>
    <xf numFmtId="0" fontId="19" fillId="0" borderId="2" xfId="51" applyFont="1" applyBorder="1" applyAlignment="1">
      <alignment horizontal="center" vertical="center"/>
    </xf>
    <xf numFmtId="0" fontId="20" fillId="6" borderId="2" xfId="51" applyFont="1" applyFill="1" applyBorder="1" applyAlignment="1">
      <alignment horizontal="center" vertical="center"/>
    </xf>
    <xf numFmtId="0" fontId="21" fillId="0" borderId="2" xfId="54" applyFont="1" applyFill="1" applyBorder="1" applyAlignment="1">
      <alignment horizontal="left"/>
    </xf>
    <xf numFmtId="0" fontId="21" fillId="0" borderId="2" xfId="54" applyFont="1" applyFill="1" applyBorder="1" applyAlignment="1">
      <alignment horizontal="center"/>
    </xf>
    <xf numFmtId="0" fontId="12" fillId="5" borderId="0" xfId="55" applyFont="1" applyFill="1"/>
    <xf numFmtId="0" fontId="0" fillId="5" borderId="0" xfId="56" applyFont="1" applyFill="1">
      <alignment vertical="center"/>
    </xf>
    <xf numFmtId="0" fontId="11" fillId="5" borderId="18" xfId="55" applyFont="1" applyFill="1" applyBorder="1" applyAlignment="1">
      <alignment horizontal="center"/>
    </xf>
    <xf numFmtId="0" fontId="12" fillId="5" borderId="18" xfId="53" applyFont="1" applyFill="1" applyBorder="1" applyAlignment="1">
      <alignment horizontal="left" vertical="center"/>
    </xf>
    <xf numFmtId="0" fontId="11" fillId="5" borderId="20" xfId="53" applyFont="1" applyFill="1" applyBorder="1" applyAlignment="1">
      <alignment horizontal="center" vertical="center"/>
    </xf>
    <xf numFmtId="0" fontId="11" fillId="5" borderId="2" xfId="55" applyFont="1" applyFill="1" applyBorder="1" applyAlignment="1">
      <alignment horizontal="center"/>
    </xf>
    <xf numFmtId="0" fontId="12" fillId="5" borderId="21" xfId="55" applyFont="1" applyFill="1" applyBorder="1" applyAlignment="1">
      <alignment horizontal="center" vertical="center"/>
    </xf>
    <xf numFmtId="0" fontId="22" fillId="0" borderId="2" xfId="54" applyFont="1" applyBorder="1" applyAlignment="1">
      <alignment horizontal="center"/>
    </xf>
    <xf numFmtId="49" fontId="12" fillId="5" borderId="2" xfId="56" applyNumberFormat="1" applyFont="1" applyFill="1" applyBorder="1" applyAlignment="1">
      <alignment horizontal="center" vertical="center"/>
    </xf>
    <xf numFmtId="49" fontId="12" fillId="5" borderId="22" xfId="56" applyNumberFormat="1" applyFont="1" applyFill="1" applyBorder="1" applyAlignment="1">
      <alignment horizontal="center" vertical="center"/>
    </xf>
    <xf numFmtId="49" fontId="11" fillId="5" borderId="2" xfId="56" applyNumberFormat="1" applyFont="1" applyFill="1" applyBorder="1" applyAlignment="1">
      <alignment horizontal="center" vertical="center"/>
    </xf>
    <xf numFmtId="49" fontId="11" fillId="5" borderId="23" xfId="56" applyNumberFormat="1" applyFont="1" applyFill="1" applyBorder="1" applyAlignment="1">
      <alignment horizontal="center" vertical="center"/>
    </xf>
    <xf numFmtId="14" fontId="12" fillId="5" borderId="0" xfId="55" applyNumberFormat="1" applyFont="1" applyFill="1"/>
    <xf numFmtId="0" fontId="23" fillId="0" borderId="0" xfId="53" applyFont="1" applyFill="1" applyAlignment="1">
      <alignment horizontal="left" vertical="center"/>
    </xf>
    <xf numFmtId="0" fontId="24" fillId="0" borderId="24" xfId="53" applyFont="1" applyFill="1" applyBorder="1" applyAlignment="1">
      <alignment horizontal="center" vertical="top"/>
    </xf>
    <xf numFmtId="0" fontId="25" fillId="0" borderId="25" xfId="53" applyFont="1" applyFill="1" applyBorder="1" applyAlignment="1">
      <alignment horizontal="left" vertical="center"/>
    </xf>
    <xf numFmtId="0" fontId="26" fillId="0" borderId="26" xfId="53" applyFont="1" applyFill="1" applyBorder="1" applyAlignment="1">
      <alignment horizontal="center" vertical="center"/>
    </xf>
    <xf numFmtId="0" fontId="25" fillId="0" borderId="26" xfId="53" applyFont="1" applyFill="1" applyBorder="1" applyAlignment="1">
      <alignment horizontal="center" vertical="center"/>
    </xf>
    <xf numFmtId="0" fontId="27" fillId="0" borderId="26" xfId="53" applyFont="1" applyFill="1" applyBorder="1" applyAlignment="1">
      <alignment vertical="center"/>
    </xf>
    <xf numFmtId="0" fontId="25" fillId="0" borderId="26" xfId="53" applyFont="1" applyFill="1" applyBorder="1" applyAlignment="1">
      <alignment vertical="center"/>
    </xf>
    <xf numFmtId="0" fontId="27" fillId="0" borderId="26" xfId="53" applyFont="1" applyFill="1" applyBorder="1" applyAlignment="1">
      <alignment horizontal="center" vertical="center"/>
    </xf>
    <xf numFmtId="0" fontId="25" fillId="0" borderId="27" xfId="53" applyFont="1" applyFill="1" applyBorder="1" applyAlignment="1">
      <alignment vertical="center"/>
    </xf>
    <xf numFmtId="0" fontId="26" fillId="0" borderId="28" xfId="53" applyFont="1" applyFill="1" applyBorder="1" applyAlignment="1">
      <alignment horizontal="center" vertical="center"/>
    </xf>
    <xf numFmtId="0" fontId="25" fillId="0" borderId="28" xfId="53" applyFont="1" applyFill="1" applyBorder="1" applyAlignment="1">
      <alignment vertical="center"/>
    </xf>
    <xf numFmtId="58" fontId="27" fillId="0" borderId="28" xfId="53" applyNumberFormat="1" applyFont="1" applyFill="1" applyBorder="1" applyAlignment="1">
      <alignment horizontal="center" vertical="center"/>
    </xf>
    <xf numFmtId="0" fontId="27" fillId="0" borderId="28" xfId="53" applyFont="1" applyFill="1" applyBorder="1" applyAlignment="1">
      <alignment horizontal="center" vertical="center"/>
    </xf>
    <xf numFmtId="0" fontId="25" fillId="0" borderId="28" xfId="53" applyFont="1" applyFill="1" applyBorder="1" applyAlignment="1">
      <alignment horizontal="center" vertical="center"/>
    </xf>
    <xf numFmtId="0" fontId="25" fillId="0" borderId="27" xfId="53" applyFont="1" applyFill="1" applyBorder="1" applyAlignment="1">
      <alignment horizontal="left" vertical="center"/>
    </xf>
    <xf numFmtId="0" fontId="26" fillId="0" borderId="28" xfId="53" applyFont="1" applyFill="1" applyBorder="1" applyAlignment="1">
      <alignment horizontal="right" vertical="center"/>
    </xf>
    <xf numFmtId="0" fontId="25" fillId="0" borderId="28" xfId="53" applyFont="1" applyFill="1" applyBorder="1" applyAlignment="1">
      <alignment horizontal="left" vertical="center"/>
    </xf>
    <xf numFmtId="0" fontId="25" fillId="0" borderId="29" xfId="53" applyFont="1" applyFill="1" applyBorder="1" applyAlignment="1">
      <alignment vertical="center"/>
    </xf>
    <xf numFmtId="0" fontId="26" fillId="0" borderId="30" xfId="53" applyFont="1" applyFill="1" applyBorder="1" applyAlignment="1">
      <alignment horizontal="right" vertical="center"/>
    </xf>
    <xf numFmtId="0" fontId="25" fillId="0" borderId="30" xfId="53" applyFont="1" applyFill="1" applyBorder="1" applyAlignment="1">
      <alignment vertical="center"/>
    </xf>
    <xf numFmtId="0" fontId="27" fillId="0" borderId="30" xfId="53" applyFont="1" applyFill="1" applyBorder="1" applyAlignment="1">
      <alignment vertical="center"/>
    </xf>
    <xf numFmtId="0" fontId="27" fillId="0" borderId="30" xfId="53" applyFont="1" applyFill="1" applyBorder="1" applyAlignment="1">
      <alignment horizontal="left" vertical="center"/>
    </xf>
    <xf numFmtId="0" fontId="25" fillId="0" borderId="30" xfId="53" applyFont="1" applyFill="1" applyBorder="1" applyAlignment="1">
      <alignment horizontal="left" vertical="center"/>
    </xf>
    <xf numFmtId="0" fontId="25" fillId="0" borderId="0" xfId="53" applyFont="1" applyFill="1" applyAlignment="1">
      <alignment vertical="center"/>
    </xf>
    <xf numFmtId="0" fontId="27" fillId="0" borderId="0" xfId="53" applyFont="1" applyFill="1" applyAlignment="1">
      <alignment vertical="center"/>
    </xf>
    <xf numFmtId="0" fontId="27" fillId="0" borderId="0" xfId="53" applyFont="1" applyFill="1" applyAlignment="1">
      <alignment horizontal="left" vertical="center"/>
    </xf>
    <xf numFmtId="0" fontId="25" fillId="0" borderId="25" xfId="53" applyFont="1" applyFill="1" applyBorder="1" applyAlignment="1">
      <alignment vertical="center"/>
    </xf>
    <xf numFmtId="0" fontId="27" fillId="0" borderId="31" xfId="53" applyFont="1" applyFill="1" applyBorder="1" applyAlignment="1">
      <alignment horizontal="center" vertical="center"/>
    </xf>
    <xf numFmtId="0" fontId="27" fillId="0" borderId="32" xfId="53" applyFont="1" applyFill="1" applyBorder="1" applyAlignment="1">
      <alignment horizontal="center" vertical="center"/>
    </xf>
    <xf numFmtId="0" fontId="27" fillId="0" borderId="28" xfId="53" applyFont="1" applyFill="1" applyBorder="1" applyAlignment="1">
      <alignment horizontal="left" vertical="center"/>
    </xf>
    <xf numFmtId="0" fontId="27" fillId="0" borderId="28" xfId="53" applyFont="1" applyFill="1" applyBorder="1" applyAlignment="1">
      <alignment vertical="center"/>
    </xf>
    <xf numFmtId="0" fontId="27" fillId="0" borderId="33" xfId="53" applyFont="1" applyFill="1" applyBorder="1" applyAlignment="1">
      <alignment horizontal="center" vertical="center"/>
    </xf>
    <xf numFmtId="0" fontId="27" fillId="0" borderId="34" xfId="53" applyFont="1" applyFill="1" applyBorder="1" applyAlignment="1">
      <alignment horizontal="center" vertical="center"/>
    </xf>
    <xf numFmtId="0" fontId="28" fillId="0" borderId="35" xfId="53" applyFont="1" applyFill="1" applyBorder="1" applyAlignment="1">
      <alignment horizontal="left" vertical="center"/>
    </xf>
    <xf numFmtId="0" fontId="28" fillId="0" borderId="34" xfId="53" applyFont="1" applyFill="1" applyBorder="1" applyAlignment="1">
      <alignment horizontal="left" vertical="center"/>
    </xf>
    <xf numFmtId="0" fontId="25" fillId="0" borderId="26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/>
    </xf>
    <xf numFmtId="0" fontId="27" fillId="0" borderId="35" xfId="53" applyFont="1" applyFill="1" applyBorder="1" applyAlignment="1">
      <alignment horizontal="left" vertical="center"/>
    </xf>
    <xf numFmtId="0" fontId="27" fillId="0" borderId="34" xfId="53" applyFont="1" applyFill="1" applyBorder="1" applyAlignment="1">
      <alignment horizontal="left" vertical="center"/>
    </xf>
    <xf numFmtId="0" fontId="27" fillId="0" borderId="27" xfId="53" applyFont="1" applyFill="1" applyBorder="1" applyAlignment="1">
      <alignment horizontal="left" vertical="center" wrapText="1"/>
    </xf>
    <xf numFmtId="0" fontId="27" fillId="0" borderId="28" xfId="53" applyFont="1" applyFill="1" applyBorder="1" applyAlignment="1">
      <alignment horizontal="left" vertical="center" wrapText="1"/>
    </xf>
    <xf numFmtId="0" fontId="25" fillId="0" borderId="29" xfId="53" applyFont="1" applyFill="1" applyBorder="1" applyAlignment="1">
      <alignment horizontal="left" vertical="center"/>
    </xf>
    <xf numFmtId="0" fontId="23" fillId="0" borderId="30" xfId="53" applyFont="1" applyFill="1" applyBorder="1" applyAlignment="1">
      <alignment horizontal="center" vertical="center"/>
    </xf>
    <xf numFmtId="0" fontId="25" fillId="0" borderId="36" xfId="53" applyFont="1" applyFill="1" applyBorder="1" applyAlignment="1">
      <alignment horizontal="center" vertical="center"/>
    </xf>
    <xf numFmtId="0" fontId="25" fillId="0" borderId="37" xfId="53" applyFont="1" applyFill="1" applyBorder="1" applyAlignment="1">
      <alignment horizontal="left" vertical="center"/>
    </xf>
    <xf numFmtId="0" fontId="25" fillId="0" borderId="32" xfId="53" applyFont="1" applyFill="1" applyBorder="1" applyAlignment="1">
      <alignment horizontal="left" vertical="center"/>
    </xf>
    <xf numFmtId="0" fontId="23" fillId="0" borderId="35" xfId="53" applyFont="1" applyFill="1" applyBorder="1" applyAlignment="1">
      <alignment horizontal="left" vertical="center"/>
    </xf>
    <xf numFmtId="0" fontId="23" fillId="0" borderId="34" xfId="53" applyFont="1" applyFill="1" applyBorder="1" applyAlignment="1">
      <alignment horizontal="left" vertical="center"/>
    </xf>
    <xf numFmtId="0" fontId="29" fillId="0" borderId="35" xfId="53" applyFont="1" applyFill="1" applyBorder="1" applyAlignment="1">
      <alignment horizontal="left" vertical="center"/>
    </xf>
    <xf numFmtId="0" fontId="27" fillId="0" borderId="38" xfId="53" applyFont="1" applyFill="1" applyBorder="1" applyAlignment="1">
      <alignment horizontal="left" vertical="center"/>
    </xf>
    <xf numFmtId="0" fontId="27" fillId="0" borderId="39" xfId="53" applyFont="1" applyFill="1" applyBorder="1" applyAlignment="1">
      <alignment horizontal="left" vertical="center"/>
    </xf>
    <xf numFmtId="0" fontId="28" fillId="0" borderId="25" xfId="53" applyFont="1" applyFill="1" applyBorder="1" applyAlignment="1">
      <alignment horizontal="left" vertical="center"/>
    </xf>
    <xf numFmtId="0" fontId="28" fillId="0" borderId="26" xfId="53" applyFont="1" applyFill="1" applyBorder="1" applyAlignment="1">
      <alignment horizontal="left" vertical="center"/>
    </xf>
    <xf numFmtId="0" fontId="25" fillId="0" borderId="33" xfId="53" applyFont="1" applyFill="1" applyBorder="1" applyAlignment="1">
      <alignment horizontal="left" vertical="center"/>
    </xf>
    <xf numFmtId="0" fontId="25" fillId="0" borderId="40" xfId="53" applyFont="1" applyFill="1" applyBorder="1" applyAlignment="1">
      <alignment horizontal="left" vertical="center"/>
    </xf>
    <xf numFmtId="0" fontId="27" fillId="0" borderId="30" xfId="53" applyFont="1" applyFill="1" applyBorder="1" applyAlignment="1">
      <alignment horizontal="center" vertical="center"/>
    </xf>
    <xf numFmtId="58" fontId="27" fillId="0" borderId="30" xfId="53" applyNumberFormat="1" applyFont="1" applyFill="1" applyBorder="1" applyAlignment="1">
      <alignment vertical="center"/>
    </xf>
    <xf numFmtId="0" fontId="25" fillId="0" borderId="30" xfId="53" applyFont="1" applyFill="1" applyBorder="1" applyAlignment="1">
      <alignment horizontal="center" vertical="center"/>
    </xf>
    <xf numFmtId="0" fontId="27" fillId="0" borderId="41" xfId="53" applyFont="1" applyFill="1" applyBorder="1" applyAlignment="1">
      <alignment horizontal="center" vertical="center"/>
    </xf>
    <xf numFmtId="0" fontId="25" fillId="0" borderId="42" xfId="53" applyFont="1" applyFill="1" applyBorder="1" applyAlignment="1">
      <alignment horizontal="center" vertical="center"/>
    </xf>
    <xf numFmtId="0" fontId="27" fillId="0" borderId="42" xfId="53" applyFont="1" applyFill="1" applyBorder="1" applyAlignment="1">
      <alignment horizontal="left" vertical="center"/>
    </xf>
    <xf numFmtId="0" fontId="27" fillId="0" borderId="43" xfId="53" applyFont="1" applyFill="1" applyBorder="1" applyAlignment="1">
      <alignment horizontal="left" vertical="center"/>
    </xf>
    <xf numFmtId="0" fontId="27" fillId="0" borderId="44" xfId="53" applyFont="1" applyFill="1" applyBorder="1" applyAlignment="1">
      <alignment horizontal="center" vertical="center"/>
    </xf>
    <xf numFmtId="0" fontId="27" fillId="0" borderId="45" xfId="53" applyFont="1" applyFill="1" applyBorder="1" applyAlignment="1">
      <alignment horizontal="center" vertical="center"/>
    </xf>
    <xf numFmtId="0" fontId="28" fillId="0" borderId="45" xfId="53" applyFont="1" applyFill="1" applyBorder="1" applyAlignment="1">
      <alignment horizontal="left" vertical="center"/>
    </xf>
    <xf numFmtId="0" fontId="25" fillId="0" borderId="41" xfId="53" applyFont="1" applyFill="1" applyBorder="1" applyAlignment="1">
      <alignment horizontal="left" vertical="center"/>
    </xf>
    <xf numFmtId="0" fontId="25" fillId="0" borderId="42" xfId="53" applyFont="1" applyFill="1" applyBorder="1" applyAlignment="1">
      <alignment horizontal="left" vertical="center"/>
    </xf>
    <xf numFmtId="0" fontId="27" fillId="0" borderId="45" xfId="53" applyFont="1" applyFill="1" applyBorder="1" applyAlignment="1">
      <alignment horizontal="left" vertical="center"/>
    </xf>
    <xf numFmtId="0" fontId="27" fillId="0" borderId="42" xfId="53" applyFont="1" applyFill="1" applyBorder="1" applyAlignment="1">
      <alignment horizontal="left" vertical="center" wrapText="1"/>
    </xf>
    <xf numFmtId="0" fontId="23" fillId="0" borderId="43" xfId="53" applyFont="1" applyFill="1" applyBorder="1" applyAlignment="1">
      <alignment horizontal="center" vertical="center"/>
    </xf>
    <xf numFmtId="0" fontId="25" fillId="0" borderId="44" xfId="53" applyFont="1" applyFill="1" applyBorder="1" applyAlignment="1">
      <alignment horizontal="left" vertical="center"/>
    </xf>
    <xf numFmtId="0" fontId="23" fillId="0" borderId="45" xfId="53" applyFont="1" applyFill="1" applyBorder="1" applyAlignment="1">
      <alignment horizontal="left" vertical="center"/>
    </xf>
    <xf numFmtId="0" fontId="27" fillId="0" borderId="46" xfId="53" applyFont="1" applyFill="1" applyBorder="1" applyAlignment="1">
      <alignment horizontal="left" vertical="center"/>
    </xf>
    <xf numFmtId="0" fontId="28" fillId="0" borderId="41" xfId="53" applyFont="1" applyFill="1" applyBorder="1" applyAlignment="1">
      <alignment horizontal="left" vertical="center"/>
    </xf>
    <xf numFmtId="0" fontId="27" fillId="0" borderId="43" xfId="53" applyFont="1" applyFill="1" applyBorder="1" applyAlignment="1">
      <alignment horizontal="center" vertical="center"/>
    </xf>
    <xf numFmtId="0" fontId="17" fillId="0" borderId="0" xfId="53" applyAlignment="1">
      <alignment horizontal="left" vertical="center"/>
    </xf>
    <xf numFmtId="0" fontId="30" fillId="0" borderId="24" xfId="53" applyFont="1" applyBorder="1" applyAlignment="1">
      <alignment horizontal="center" vertical="top"/>
    </xf>
    <xf numFmtId="0" fontId="31" fillId="0" borderId="47" xfId="53" applyFont="1" applyBorder="1" applyAlignment="1">
      <alignment horizontal="left" vertical="center"/>
    </xf>
    <xf numFmtId="0" fontId="16" fillId="0" borderId="48" xfId="53" applyFont="1" applyBorder="1" applyAlignment="1">
      <alignment horizontal="center" vertical="center"/>
    </xf>
    <xf numFmtId="0" fontId="31" fillId="0" borderId="48" xfId="53" applyFont="1" applyBorder="1" applyAlignment="1">
      <alignment horizontal="center" vertical="center"/>
    </xf>
    <xf numFmtId="0" fontId="15" fillId="0" borderId="48" xfId="53" applyFont="1" applyBorder="1" applyAlignment="1">
      <alignment horizontal="left" vertical="center"/>
    </xf>
    <xf numFmtId="0" fontId="15" fillId="0" borderId="25" xfId="53" applyFont="1" applyBorder="1" applyAlignment="1">
      <alignment horizontal="center" vertical="center"/>
    </xf>
    <xf numFmtId="0" fontId="15" fillId="0" borderId="26" xfId="53" applyFont="1" applyBorder="1" applyAlignment="1">
      <alignment horizontal="center" vertical="center"/>
    </xf>
    <xf numFmtId="0" fontId="15" fillId="0" borderId="41" xfId="53" applyFont="1" applyBorder="1" applyAlignment="1">
      <alignment horizontal="center" vertical="center"/>
    </xf>
    <xf numFmtId="0" fontId="31" fillId="0" borderId="25" xfId="53" applyFont="1" applyBorder="1" applyAlignment="1">
      <alignment horizontal="center" vertical="center"/>
    </xf>
    <xf numFmtId="0" fontId="31" fillId="0" borderId="26" xfId="53" applyFont="1" applyBorder="1" applyAlignment="1">
      <alignment horizontal="center" vertical="center"/>
    </xf>
    <xf numFmtId="0" fontId="31" fillId="0" borderId="41" xfId="53" applyFont="1" applyBorder="1" applyAlignment="1">
      <alignment horizontal="center" vertical="center"/>
    </xf>
    <xf numFmtId="0" fontId="15" fillId="0" borderId="27" xfId="53" applyFont="1" applyBorder="1" applyAlignment="1">
      <alignment horizontal="left" vertical="center"/>
    </xf>
    <xf numFmtId="0" fontId="16" fillId="0" borderId="28" xfId="53" applyFont="1" applyBorder="1" applyAlignment="1">
      <alignment horizontal="left" vertical="center"/>
    </xf>
    <xf numFmtId="0" fontId="16" fillId="0" borderId="42" xfId="53" applyFont="1" applyBorder="1" applyAlignment="1">
      <alignment horizontal="left" vertical="center"/>
    </xf>
    <xf numFmtId="0" fontId="15" fillId="0" borderId="28" xfId="53" applyFont="1" applyBorder="1" applyAlignment="1">
      <alignment horizontal="left" vertical="center"/>
    </xf>
    <xf numFmtId="14" fontId="16" fillId="0" borderId="28" xfId="53" applyNumberFormat="1" applyFont="1" applyBorder="1" applyAlignment="1">
      <alignment horizontal="center" vertical="center"/>
    </xf>
    <xf numFmtId="14" fontId="16" fillId="0" borderId="42" xfId="53" applyNumberFormat="1" applyFont="1" applyBorder="1" applyAlignment="1">
      <alignment horizontal="center" vertical="center"/>
    </xf>
    <xf numFmtId="0" fontId="15" fillId="0" borderId="27" xfId="53" applyFont="1" applyBorder="1">
      <alignment vertical="center"/>
    </xf>
    <xf numFmtId="0" fontId="16" fillId="0" borderId="28" xfId="53" applyFont="1" applyBorder="1">
      <alignment vertical="center"/>
    </xf>
    <xf numFmtId="0" fontId="16" fillId="0" borderId="42" xfId="53" applyFont="1" applyBorder="1">
      <alignment vertical="center"/>
    </xf>
    <xf numFmtId="0" fontId="15" fillId="0" borderId="28" xfId="53" applyFont="1" applyBorder="1">
      <alignment vertical="center"/>
    </xf>
    <xf numFmtId="0" fontId="15" fillId="0" borderId="27" xfId="53" applyFont="1" applyBorder="1" applyAlignment="1">
      <alignment horizontal="center" vertical="center"/>
    </xf>
    <xf numFmtId="0" fontId="16" fillId="0" borderId="33" xfId="53" applyFont="1" applyBorder="1" applyAlignment="1">
      <alignment horizontal="left" vertical="center"/>
    </xf>
    <xf numFmtId="0" fontId="16" fillId="0" borderId="45" xfId="53" applyFont="1" applyBorder="1" applyAlignment="1">
      <alignment horizontal="left" vertical="center"/>
    </xf>
    <xf numFmtId="0" fontId="17" fillId="0" borderId="28" xfId="53" applyBorder="1">
      <alignment vertical="center"/>
    </xf>
    <xf numFmtId="0" fontId="16" fillId="0" borderId="27" xfId="53" applyFont="1" applyBorder="1" applyAlignment="1">
      <alignment horizontal="left" vertical="center"/>
    </xf>
    <xf numFmtId="0" fontId="15" fillId="0" borderId="29" xfId="53" applyFont="1" applyBorder="1" applyAlignment="1">
      <alignment horizontal="left" vertical="center"/>
    </xf>
    <xf numFmtId="0" fontId="16" fillId="0" borderId="30" xfId="53" applyFont="1" applyBorder="1" applyAlignment="1">
      <alignment horizontal="center" vertical="center"/>
    </xf>
    <xf numFmtId="0" fontId="16" fillId="0" borderId="43" xfId="53" applyFont="1" applyBorder="1" applyAlignment="1">
      <alignment horizontal="center" vertical="center"/>
    </xf>
    <xf numFmtId="0" fontId="15" fillId="0" borderId="30" xfId="53" applyFont="1" applyBorder="1" applyAlignment="1">
      <alignment horizontal="left" vertical="center"/>
    </xf>
    <xf numFmtId="14" fontId="16" fillId="0" borderId="30" xfId="53" applyNumberFormat="1" applyFont="1" applyBorder="1" applyAlignment="1">
      <alignment horizontal="center" vertical="center"/>
    </xf>
    <xf numFmtId="14" fontId="16" fillId="0" borderId="43" xfId="53" applyNumberFormat="1" applyFont="1" applyBorder="1" applyAlignment="1">
      <alignment horizontal="center" vertical="center"/>
    </xf>
    <xf numFmtId="0" fontId="16" fillId="0" borderId="29" xfId="53" applyFont="1" applyBorder="1" applyAlignment="1">
      <alignment horizontal="left" vertical="center"/>
    </xf>
    <xf numFmtId="0" fontId="31" fillId="0" borderId="0" xfId="53" applyFont="1" applyAlignment="1">
      <alignment horizontal="left" vertical="center"/>
    </xf>
    <xf numFmtId="0" fontId="15" fillId="0" borderId="25" xfId="53" applyFont="1" applyBorder="1">
      <alignment vertical="center"/>
    </xf>
    <xf numFmtId="0" fontId="17" fillId="0" borderId="26" xfId="53" applyBorder="1" applyAlignment="1">
      <alignment horizontal="left" vertical="center"/>
    </xf>
    <xf numFmtId="0" fontId="16" fillId="0" borderId="26" xfId="53" applyFont="1" applyBorder="1" applyAlignment="1">
      <alignment horizontal="left" vertical="center"/>
    </xf>
    <xf numFmtId="0" fontId="17" fillId="0" borderId="26" xfId="53" applyBorder="1">
      <alignment vertical="center"/>
    </xf>
    <xf numFmtId="0" fontId="15" fillId="0" borderId="26" xfId="53" applyFont="1" applyBorder="1">
      <alignment vertical="center"/>
    </xf>
    <xf numFmtId="0" fontId="17" fillId="0" borderId="28" xfId="53" applyBorder="1" applyAlignment="1">
      <alignment horizontal="left" vertical="center"/>
    </xf>
    <xf numFmtId="0" fontId="15" fillId="0" borderId="0" xfId="53" applyFont="1" applyAlignment="1">
      <alignment horizontal="left" vertical="center"/>
    </xf>
    <xf numFmtId="0" fontId="18" fillId="0" borderId="25" xfId="53" applyFont="1" applyBorder="1" applyAlignment="1">
      <alignment horizontal="left" vertical="center"/>
    </xf>
    <xf numFmtId="0" fontId="18" fillId="0" borderId="26" xfId="53" applyFont="1" applyBorder="1" applyAlignment="1">
      <alignment horizontal="left" vertical="center"/>
    </xf>
    <xf numFmtId="0" fontId="18" fillId="0" borderId="35" xfId="53" applyFont="1" applyBorder="1" applyAlignment="1">
      <alignment horizontal="left" vertical="center"/>
    </xf>
    <xf numFmtId="0" fontId="18" fillId="0" borderId="34" xfId="53" applyFont="1" applyBorder="1" applyAlignment="1">
      <alignment horizontal="left" vertical="center"/>
    </xf>
    <xf numFmtId="0" fontId="18" fillId="0" borderId="40" xfId="53" applyFont="1" applyBorder="1" applyAlignment="1">
      <alignment horizontal="left" vertical="center"/>
    </xf>
    <xf numFmtId="0" fontId="18" fillId="0" borderId="33" xfId="53" applyFont="1" applyBorder="1" applyAlignment="1">
      <alignment horizontal="left" vertical="center"/>
    </xf>
    <xf numFmtId="0" fontId="16" fillId="0" borderId="30" xfId="53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2" fillId="0" borderId="25" xfId="53" applyFont="1" applyBorder="1" applyAlignment="1">
      <alignment horizontal="left" vertical="center"/>
    </xf>
    <xf numFmtId="0" fontId="32" fillId="0" borderId="26" xfId="53" applyFont="1" applyBorder="1" applyAlignment="1">
      <alignment horizontal="left" vertical="center"/>
    </xf>
    <xf numFmtId="0" fontId="32" fillId="0" borderId="27" xfId="53" applyFont="1" applyBorder="1" applyAlignment="1">
      <alignment horizontal="left" vertical="center"/>
    </xf>
    <xf numFmtId="0" fontId="32" fillId="0" borderId="28" xfId="53" applyFont="1" applyBorder="1" applyAlignment="1">
      <alignment horizontal="left" vertical="center"/>
    </xf>
    <xf numFmtId="0" fontId="32" fillId="0" borderId="28" xfId="53" applyFont="1" applyBorder="1" applyAlignment="1">
      <alignment horizontal="center" vertical="center"/>
    </xf>
    <xf numFmtId="0" fontId="15" fillId="0" borderId="29" xfId="53" applyFont="1" applyBorder="1" applyAlignment="1">
      <alignment horizontal="center" vertical="center"/>
    </xf>
    <xf numFmtId="0" fontId="15" fillId="0" borderId="30" xfId="53" applyFont="1" applyBorder="1" applyAlignment="1">
      <alignment horizontal="center" vertical="center"/>
    </xf>
    <xf numFmtId="0" fontId="15" fillId="0" borderId="28" xfId="53" applyFont="1" applyBorder="1" applyAlignment="1">
      <alignment horizontal="center" vertical="center"/>
    </xf>
    <xf numFmtId="0" fontId="15" fillId="0" borderId="38" xfId="53" applyFont="1" applyBorder="1" applyAlignment="1">
      <alignment horizontal="left" vertical="center"/>
    </xf>
    <xf numFmtId="0" fontId="15" fillId="0" borderId="39" xfId="53" applyFont="1" applyBorder="1" applyAlignment="1">
      <alignment horizontal="left" vertical="center"/>
    </xf>
    <xf numFmtId="0" fontId="16" fillId="0" borderId="37" xfId="53" applyFont="1" applyBorder="1" applyAlignment="1">
      <alignment horizontal="left" vertical="center"/>
    </xf>
    <xf numFmtId="0" fontId="16" fillId="0" borderId="32" xfId="53" applyFont="1" applyBorder="1" applyAlignment="1">
      <alignment horizontal="left" vertical="center"/>
    </xf>
    <xf numFmtId="0" fontId="16" fillId="0" borderId="35" xfId="53" applyFont="1" applyBorder="1" applyAlignment="1">
      <alignment horizontal="left" vertical="center"/>
    </xf>
    <xf numFmtId="0" fontId="16" fillId="0" borderId="34" xfId="53" applyFont="1" applyBorder="1" applyAlignment="1">
      <alignment horizontal="left" vertical="center"/>
    </xf>
    <xf numFmtId="0" fontId="15" fillId="0" borderId="35" xfId="53" applyFont="1" applyBorder="1" applyAlignment="1">
      <alignment horizontal="left" vertical="center"/>
    </xf>
    <xf numFmtId="0" fontId="15" fillId="0" borderId="34" xfId="53" applyFont="1" applyBorder="1" applyAlignment="1">
      <alignment horizontal="left" vertical="center"/>
    </xf>
    <xf numFmtId="0" fontId="31" fillId="0" borderId="49" xfId="53" applyFont="1" applyBorder="1">
      <alignment vertical="center"/>
    </xf>
    <xf numFmtId="0" fontId="16" fillId="0" borderId="50" xfId="53" applyFont="1" applyBorder="1" applyAlignment="1">
      <alignment horizontal="center" vertical="center"/>
    </xf>
    <xf numFmtId="0" fontId="31" fillId="0" borderId="50" xfId="53" applyFont="1" applyBorder="1">
      <alignment vertical="center"/>
    </xf>
    <xf numFmtId="0" fontId="16" fillId="0" borderId="50" xfId="53" applyFont="1" applyBorder="1">
      <alignment vertical="center"/>
    </xf>
    <xf numFmtId="58" fontId="17" fillId="0" borderId="50" xfId="53" applyNumberFormat="1" applyBorder="1">
      <alignment vertical="center"/>
    </xf>
    <xf numFmtId="0" fontId="31" fillId="0" borderId="50" xfId="53" applyFont="1" applyBorder="1" applyAlignment="1">
      <alignment horizontal="center" vertical="center"/>
    </xf>
    <xf numFmtId="0" fontId="31" fillId="0" borderId="51" xfId="53" applyFont="1" applyBorder="1" applyAlignment="1">
      <alignment horizontal="left" vertical="center"/>
    </xf>
    <xf numFmtId="0" fontId="31" fillId="0" borderId="50" xfId="53" applyFont="1" applyBorder="1" applyAlignment="1">
      <alignment horizontal="left" vertical="center"/>
    </xf>
    <xf numFmtId="0" fontId="31" fillId="0" borderId="52" xfId="53" applyFont="1" applyBorder="1" applyAlignment="1">
      <alignment horizontal="center" vertical="center"/>
    </xf>
    <xf numFmtId="0" fontId="31" fillId="0" borderId="53" xfId="53" applyFont="1" applyBorder="1" applyAlignment="1">
      <alignment horizontal="center" vertical="center"/>
    </xf>
    <xf numFmtId="0" fontId="31" fillId="0" borderId="29" xfId="53" applyFont="1" applyBorder="1" applyAlignment="1">
      <alignment horizontal="center" vertical="center"/>
    </xf>
    <xf numFmtId="0" fontId="31" fillId="0" borderId="30" xfId="53" applyFont="1" applyBorder="1" applyAlignment="1">
      <alignment horizontal="center" vertical="center"/>
    </xf>
    <xf numFmtId="0" fontId="17" fillId="0" borderId="48" xfId="53" applyBorder="1" applyAlignment="1">
      <alignment horizontal="center" vertical="center"/>
    </xf>
    <xf numFmtId="0" fontId="17" fillId="0" borderId="54" xfId="53" applyBorder="1" applyAlignment="1">
      <alignment horizontal="center" vertical="center"/>
    </xf>
    <xf numFmtId="0" fontId="15" fillId="0" borderId="42" xfId="53" applyFont="1" applyBorder="1" applyAlignment="1">
      <alignment horizontal="center" vertical="center"/>
    </xf>
    <xf numFmtId="0" fontId="16" fillId="0" borderId="43" xfId="53" applyFont="1" applyBorder="1" applyAlignment="1">
      <alignment horizontal="left" vertical="center"/>
    </xf>
    <xf numFmtId="0" fontId="16" fillId="0" borderId="41" xfId="53" applyFont="1" applyBorder="1" applyAlignment="1">
      <alignment horizontal="left" vertical="center"/>
    </xf>
    <xf numFmtId="0" fontId="15" fillId="0" borderId="43" xfId="53" applyFont="1" applyBorder="1" applyAlignment="1">
      <alignment horizontal="left" vertical="center"/>
    </xf>
    <xf numFmtId="0" fontId="32" fillId="0" borderId="41" xfId="53" applyFont="1" applyBorder="1" applyAlignment="1">
      <alignment horizontal="left" vertical="center"/>
    </xf>
    <xf numFmtId="0" fontId="32" fillId="0" borderId="33" xfId="53" applyFont="1" applyBorder="1" applyAlignment="1">
      <alignment horizontal="left" vertical="center"/>
    </xf>
    <xf numFmtId="0" fontId="32" fillId="0" borderId="34" xfId="53" applyFont="1" applyBorder="1" applyAlignment="1">
      <alignment horizontal="left" vertical="center"/>
    </xf>
    <xf numFmtId="0" fontId="32" fillId="0" borderId="45" xfId="53" applyFont="1" applyBorder="1" applyAlignment="1">
      <alignment horizontal="left" vertical="center"/>
    </xf>
    <xf numFmtId="0" fontId="32" fillId="0" borderId="42" xfId="53" applyFont="1" applyBorder="1" applyAlignment="1">
      <alignment horizontal="center" vertical="center"/>
    </xf>
    <xf numFmtId="0" fontId="15" fillId="0" borderId="43" xfId="53" applyFont="1" applyBorder="1" applyAlignment="1">
      <alignment horizontal="center" vertical="center"/>
    </xf>
    <xf numFmtId="0" fontId="32" fillId="0" borderId="42" xfId="53" applyFont="1" applyBorder="1" applyAlignment="1">
      <alignment horizontal="left" vertical="center"/>
    </xf>
    <xf numFmtId="0" fontId="15" fillId="0" borderId="46" xfId="53" applyFont="1" applyBorder="1" applyAlignment="1">
      <alignment horizontal="left" vertical="center"/>
    </xf>
    <xf numFmtId="0" fontId="16" fillId="0" borderId="44" xfId="53" applyFont="1" applyBorder="1" applyAlignment="1">
      <alignment horizontal="left" vertical="center"/>
    </xf>
    <xf numFmtId="0" fontId="15" fillId="0" borderId="45" xfId="53" applyFont="1" applyBorder="1" applyAlignment="1">
      <alignment horizontal="left" vertical="center"/>
    </xf>
    <xf numFmtId="0" fontId="16" fillId="0" borderId="55" xfId="53" applyFont="1" applyBorder="1" applyAlignment="1">
      <alignment horizontal="center" vertical="center"/>
    </xf>
    <xf numFmtId="0" fontId="31" fillId="0" borderId="56" xfId="53" applyFont="1" applyBorder="1" applyAlignment="1">
      <alignment horizontal="left" vertical="center"/>
    </xf>
    <xf numFmtId="0" fontId="31" fillId="0" borderId="57" xfId="53" applyFont="1" applyBorder="1" applyAlignment="1">
      <alignment horizontal="center" vertical="center"/>
    </xf>
    <xf numFmtId="0" fontId="31" fillId="0" borderId="43" xfId="53" applyFont="1" applyBorder="1" applyAlignment="1">
      <alignment horizontal="center" vertical="center"/>
    </xf>
    <xf numFmtId="0" fontId="17" fillId="0" borderId="50" xfId="53" applyBorder="1" applyAlignment="1">
      <alignment horizontal="center" vertical="center"/>
    </xf>
    <xf numFmtId="0" fontId="17" fillId="0" borderId="55" xfId="53" applyBorder="1" applyAlignment="1">
      <alignment horizontal="center" vertical="center"/>
    </xf>
    <xf numFmtId="0" fontId="33" fillId="0" borderId="24" xfId="53" applyFont="1" applyBorder="1" applyAlignment="1">
      <alignment horizontal="center" vertical="top"/>
    </xf>
    <xf numFmtId="0" fontId="15" fillId="0" borderId="29" xfId="53" applyFont="1" applyBorder="1">
      <alignment vertical="center"/>
    </xf>
    <xf numFmtId="0" fontId="15" fillId="0" borderId="58" xfId="53" applyFont="1" applyBorder="1" applyAlignment="1">
      <alignment horizontal="left" vertical="center"/>
    </xf>
    <xf numFmtId="0" fontId="15" fillId="0" borderId="36" xfId="53" applyFont="1" applyBorder="1" applyAlignment="1">
      <alignment horizontal="left" vertical="center"/>
    </xf>
    <xf numFmtId="0" fontId="15" fillId="0" borderId="52" xfId="53" applyFont="1" applyBorder="1">
      <alignment vertical="center"/>
    </xf>
    <xf numFmtId="0" fontId="17" fillId="0" borderId="53" xfId="53" applyBorder="1" applyAlignment="1">
      <alignment horizontal="left" vertical="center"/>
    </xf>
    <xf numFmtId="0" fontId="16" fillId="0" borderId="53" xfId="53" applyFont="1" applyBorder="1" applyAlignment="1">
      <alignment horizontal="left" vertical="center"/>
    </xf>
    <xf numFmtId="0" fontId="17" fillId="0" borderId="53" xfId="53" applyBorder="1">
      <alignment vertical="center"/>
    </xf>
    <xf numFmtId="0" fontId="15" fillId="0" borderId="53" xfId="53" applyFont="1" applyBorder="1">
      <alignment vertical="center"/>
    </xf>
    <xf numFmtId="0" fontId="15" fillId="0" borderId="52" xfId="53" applyFont="1" applyBorder="1" applyAlignment="1">
      <alignment horizontal="center" vertical="center"/>
    </xf>
    <xf numFmtId="0" fontId="16" fillId="0" borderId="53" xfId="53" applyFont="1" applyBorder="1" applyAlignment="1">
      <alignment horizontal="center" vertical="center"/>
    </xf>
    <xf numFmtId="0" fontId="15" fillId="0" borderId="53" xfId="53" applyFont="1" applyBorder="1" applyAlignment="1">
      <alignment horizontal="center" vertical="center"/>
    </xf>
    <xf numFmtId="0" fontId="17" fillId="0" borderId="53" xfId="53" applyBorder="1" applyAlignment="1">
      <alignment horizontal="center" vertical="center"/>
    </xf>
    <xf numFmtId="0" fontId="16" fillId="0" borderId="28" xfId="53" applyFont="1" applyBorder="1" applyAlignment="1">
      <alignment horizontal="center" vertical="center"/>
    </xf>
    <xf numFmtId="0" fontId="17" fillId="0" borderId="28" xfId="53" applyBorder="1" applyAlignment="1">
      <alignment horizontal="center" vertical="center"/>
    </xf>
    <xf numFmtId="0" fontId="15" fillId="0" borderId="38" xfId="53" applyFont="1" applyBorder="1" applyAlignment="1">
      <alignment horizontal="left" vertical="center" wrapText="1"/>
    </xf>
    <xf numFmtId="0" fontId="15" fillId="0" borderId="39" xfId="53" applyFont="1" applyBorder="1" applyAlignment="1">
      <alignment horizontal="left" vertical="center" wrapText="1"/>
    </xf>
    <xf numFmtId="0" fontId="15" fillId="0" borderId="52" xfId="53" applyFont="1" applyBorder="1" applyAlignment="1">
      <alignment horizontal="left" vertical="center"/>
    </xf>
    <xf numFmtId="0" fontId="15" fillId="0" borderId="53" xfId="53" applyFont="1" applyBorder="1" applyAlignment="1">
      <alignment horizontal="left" vertical="center"/>
    </xf>
    <xf numFmtId="0" fontId="34" fillId="0" borderId="59" xfId="53" applyFont="1" applyBorder="1" applyAlignment="1">
      <alignment horizontal="left" vertical="center" wrapText="1"/>
    </xf>
    <xf numFmtId="0" fontId="35" fillId="0" borderId="0" xfId="0" applyFont="1" applyAlignment="1">
      <alignment horizontal="center" vertical="center"/>
    </xf>
    <xf numFmtId="9" fontId="16" fillId="0" borderId="28" xfId="53" applyNumberFormat="1" applyFont="1" applyBorder="1" applyAlignment="1">
      <alignment horizontal="center" vertical="center"/>
    </xf>
    <xf numFmtId="0" fontId="31" fillId="0" borderId="51" xfId="0" applyFont="1" applyBorder="1" applyAlignment="1">
      <alignment horizontal="left" vertical="center"/>
    </xf>
    <xf numFmtId="0" fontId="31" fillId="0" borderId="50" xfId="0" applyFont="1" applyBorder="1" applyAlignment="1">
      <alignment horizontal="left" vertical="center"/>
    </xf>
    <xf numFmtId="9" fontId="16" fillId="0" borderId="37" xfId="53" applyNumberFormat="1" applyFont="1" applyBorder="1" applyAlignment="1">
      <alignment horizontal="left" vertical="center"/>
    </xf>
    <xf numFmtId="9" fontId="16" fillId="0" borderId="32" xfId="53" applyNumberFormat="1" applyFont="1" applyBorder="1" applyAlignment="1">
      <alignment horizontal="left" vertical="center"/>
    </xf>
    <xf numFmtId="9" fontId="16" fillId="0" borderId="38" xfId="53" applyNumberFormat="1" applyFont="1" applyBorder="1" applyAlignment="1">
      <alignment horizontal="left" vertical="center"/>
    </xf>
    <xf numFmtId="9" fontId="16" fillId="0" borderId="39" xfId="53" applyNumberFormat="1" applyFont="1" applyBorder="1" applyAlignment="1">
      <alignment horizontal="left" vertical="center"/>
    </xf>
    <xf numFmtId="0" fontId="32" fillId="0" borderId="52" xfId="53" applyFont="1" applyBorder="1" applyAlignment="1">
      <alignment horizontal="left" vertical="center"/>
    </xf>
    <xf numFmtId="0" fontId="32" fillId="0" borderId="53" xfId="53" applyFont="1" applyBorder="1" applyAlignment="1">
      <alignment horizontal="left" vertical="center"/>
    </xf>
    <xf numFmtId="0" fontId="32" fillId="0" borderId="60" xfId="53" applyFont="1" applyBorder="1" applyAlignment="1">
      <alignment horizontal="left" vertical="center"/>
    </xf>
    <xf numFmtId="0" fontId="32" fillId="0" borderId="39" xfId="53" applyFont="1" applyBorder="1" applyAlignment="1">
      <alignment horizontal="left" vertical="center"/>
    </xf>
    <xf numFmtId="0" fontId="31" fillId="0" borderId="36" xfId="53" applyFont="1" applyBorder="1" applyAlignment="1">
      <alignment horizontal="left" vertical="center"/>
    </xf>
    <xf numFmtId="0" fontId="16" fillId="0" borderId="61" xfId="53" applyFont="1" applyBorder="1" applyAlignment="1">
      <alignment horizontal="left" vertical="center"/>
    </xf>
    <xf numFmtId="0" fontId="16" fillId="0" borderId="62" xfId="53" applyFont="1" applyBorder="1" applyAlignment="1">
      <alignment horizontal="left" vertical="center"/>
    </xf>
    <xf numFmtId="0" fontId="16" fillId="0" borderId="63" xfId="53" applyFont="1" applyBorder="1" applyAlignment="1">
      <alignment horizontal="left" vertical="center"/>
    </xf>
    <xf numFmtId="0" fontId="16" fillId="0" borderId="0" xfId="53" applyFont="1" applyBorder="1" applyAlignment="1">
      <alignment horizontal="left" vertical="center"/>
    </xf>
    <xf numFmtId="0" fontId="31" fillId="0" borderId="2" xfId="53" applyFont="1" applyBorder="1">
      <alignment vertical="center"/>
    </xf>
    <xf numFmtId="0" fontId="36" fillId="0" borderId="2" xfId="53" applyFont="1" applyBorder="1" applyAlignment="1">
      <alignment horizontal="center" vertical="center"/>
    </xf>
    <xf numFmtId="0" fontId="17" fillId="0" borderId="2" xfId="53" applyBorder="1">
      <alignment vertical="center"/>
    </xf>
    <xf numFmtId="58" fontId="17" fillId="0" borderId="2" xfId="53" applyNumberFormat="1" applyBorder="1">
      <alignment vertical="center"/>
    </xf>
    <xf numFmtId="0" fontId="31" fillId="0" borderId="2" xfId="53" applyFont="1" applyBorder="1" applyAlignment="1">
      <alignment horizontal="center" vertical="center"/>
    </xf>
    <xf numFmtId="0" fontId="31" fillId="0" borderId="2" xfId="53" applyFont="1" applyBorder="1" applyAlignment="1">
      <alignment horizontal="left" vertical="center"/>
    </xf>
    <xf numFmtId="0" fontId="16" fillId="0" borderId="2" xfId="53" applyFont="1" applyBorder="1" applyAlignment="1">
      <alignment horizontal="left" vertical="center"/>
    </xf>
    <xf numFmtId="0" fontId="15" fillId="0" borderId="64" xfId="53" applyFont="1" applyBorder="1" applyAlignment="1">
      <alignment horizontal="left" vertical="center"/>
    </xf>
    <xf numFmtId="0" fontId="16" fillId="0" borderId="57" xfId="53" applyFont="1" applyBorder="1" applyAlignment="1">
      <alignment horizontal="left" vertical="center"/>
    </xf>
    <xf numFmtId="0" fontId="15" fillId="0" borderId="0" xfId="53" applyFont="1">
      <alignment vertical="center"/>
    </xf>
    <xf numFmtId="0" fontId="15" fillId="0" borderId="46" xfId="53" applyFont="1" applyBorder="1" applyAlignment="1">
      <alignment horizontal="left" vertical="center" wrapText="1"/>
    </xf>
    <xf numFmtId="0" fontId="15" fillId="0" borderId="57" xfId="53" applyFont="1" applyBorder="1" applyAlignment="1">
      <alignment horizontal="left" vertical="center"/>
    </xf>
    <xf numFmtId="0" fontId="19" fillId="0" borderId="42" xfId="53" applyFont="1" applyBorder="1" applyAlignment="1">
      <alignment horizontal="left" vertical="center" wrapText="1"/>
    </xf>
    <xf numFmtId="0" fontId="19" fillId="0" borderId="42" xfId="53" applyFont="1" applyBorder="1" applyAlignment="1">
      <alignment horizontal="left" vertical="center"/>
    </xf>
    <xf numFmtId="0" fontId="18" fillId="0" borderId="42" xfId="53" applyFont="1" applyBorder="1" applyAlignment="1">
      <alignment horizontal="left" vertical="center"/>
    </xf>
    <xf numFmtId="0" fontId="31" fillId="0" borderId="56" xfId="0" applyFont="1" applyBorder="1" applyAlignment="1">
      <alignment horizontal="left" vertical="center"/>
    </xf>
    <xf numFmtId="9" fontId="16" fillId="0" borderId="44" xfId="53" applyNumberFormat="1" applyFont="1" applyBorder="1" applyAlignment="1">
      <alignment horizontal="left" vertical="center"/>
    </xf>
    <xf numFmtId="9" fontId="16" fillId="0" borderId="46" xfId="53" applyNumberFormat="1" applyFont="1" applyBorder="1" applyAlignment="1">
      <alignment horizontal="left" vertical="center"/>
    </xf>
    <xf numFmtId="0" fontId="32" fillId="0" borderId="57" xfId="53" applyFont="1" applyBorder="1" applyAlignment="1">
      <alignment horizontal="left" vertical="center"/>
    </xf>
    <xf numFmtId="0" fontId="32" fillId="0" borderId="46" xfId="53" applyFont="1" applyBorder="1" applyAlignment="1">
      <alignment horizontal="left" vertical="center"/>
    </xf>
    <xf numFmtId="0" fontId="16" fillId="0" borderId="65" xfId="53" applyFont="1" applyBorder="1" applyAlignment="1">
      <alignment horizontal="left" vertical="center"/>
    </xf>
    <xf numFmtId="0" fontId="16" fillId="0" borderId="66" xfId="53" applyFont="1" applyBorder="1" applyAlignment="1">
      <alignment horizontal="left" vertical="center"/>
    </xf>
    <xf numFmtId="0" fontId="16" fillId="0" borderId="2" xfId="53" applyFont="1" applyBorder="1" applyAlignment="1">
      <alignment horizontal="center" vertical="center"/>
    </xf>
    <xf numFmtId="0" fontId="17" fillId="0" borderId="2" xfId="53" applyBorder="1" applyAlignment="1">
      <alignment horizontal="center" vertical="center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6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8" borderId="6" xfId="0" applyFont="1" applyFill="1" applyBorder="1" applyAlignment="1">
      <alignment horizontal="center" vertical="center"/>
    </xf>
    <xf numFmtId="0" fontId="38" fillId="8" borderId="8" xfId="0" applyFont="1" applyFill="1" applyBorder="1" applyAlignment="1">
      <alignment horizontal="center" vertical="center"/>
    </xf>
    <xf numFmtId="0" fontId="38" fillId="8" borderId="2" xfId="0" applyFont="1" applyFill="1" applyBorder="1"/>
    <xf numFmtId="0" fontId="0" fillId="0" borderId="69" xfId="0" applyBorder="1"/>
    <xf numFmtId="0" fontId="0" fillId="8" borderId="2" xfId="0" applyFill="1" applyBorder="1"/>
    <xf numFmtId="0" fontId="0" fillId="0" borderId="70" xfId="0" applyBorder="1"/>
    <xf numFmtId="0" fontId="0" fillId="0" borderId="71" xfId="0" applyBorder="1"/>
    <xf numFmtId="0" fontId="0" fillId="8" borderId="71" xfId="0" applyFill="1" applyBorder="1"/>
    <xf numFmtId="0" fontId="0" fillId="9" borderId="0" xfId="0" applyFill="1"/>
    <xf numFmtId="0" fontId="37" fillId="0" borderId="72" xfId="0" applyFont="1" applyBorder="1" applyAlignment="1">
      <alignment horizontal="center" vertical="center" wrapText="1"/>
    </xf>
    <xf numFmtId="0" fontId="38" fillId="0" borderId="73" xfId="0" applyFont="1" applyBorder="1" applyAlignment="1">
      <alignment horizontal="center" vertical="center"/>
    </xf>
    <xf numFmtId="0" fontId="38" fillId="0" borderId="74" xfId="0" applyFont="1" applyBorder="1"/>
    <xf numFmtId="0" fontId="0" fillId="0" borderId="74" xfId="0" applyBorder="1"/>
    <xf numFmtId="0" fontId="0" fillId="0" borderId="75" xfId="0" applyBorder="1"/>
    <xf numFmtId="0" fontId="9" fillId="0" borderId="2" xfId="49" applyFont="1" applyBorder="1" applyAlignment="1" quotePrefix="1">
      <alignment horizontal="center" vertical="center" wrapText="1"/>
    </xf>
    <xf numFmtId="0" fontId="5" fillId="0" borderId="9" xfId="50" applyFont="1" applyBorder="1" applyAlignment="1" quotePrefix="1">
      <alignment horizontal="left" vertical="center"/>
    </xf>
    <xf numFmtId="0" fontId="9" fillId="0" borderId="9" xfId="49" applyFont="1" applyBorder="1" applyAlignment="1" quotePrefix="1">
      <alignment horizontal="left" vertical="center"/>
    </xf>
    <xf numFmtId="0" fontId="5" fillId="3" borderId="11" xfId="50" applyFont="1" applyFill="1" applyBorder="1" applyAlignment="1" quotePrefix="1">
      <alignment horizontal="left" vertical="center"/>
    </xf>
    <xf numFmtId="0" fontId="5" fillId="4" borderId="11" xfId="50" applyFont="1" applyFill="1" applyBorder="1" applyAlignment="1" quotePrefix="1">
      <alignment horizontal="left" vertical="center"/>
    </xf>
    <xf numFmtId="0" fontId="9" fillId="0" borderId="7" xfId="49" applyFont="1" applyBorder="1" applyAlignment="1" quotePrefix="1">
      <alignment horizontal="center" vertical="center" wrapText="1"/>
    </xf>
    <xf numFmtId="0" fontId="9" fillId="0" borderId="13" xfId="49" applyFont="1" applyBorder="1" applyAlignment="1" quotePrefix="1">
      <alignment horizontal="center" vertical="center" wrapText="1"/>
    </xf>
    <xf numFmtId="0" fontId="9" fillId="0" borderId="14" xfId="49" applyFont="1" applyBorder="1" applyAlignment="1" quotePrefix="1">
      <alignment horizontal="center" vertical="center" wrapText="1"/>
    </xf>
    <xf numFmtId="0" fontId="9" fillId="0" borderId="15" xfId="49" applyFont="1" applyBorder="1" applyAlignment="1" quotePrefix="1">
      <alignment horizontal="center" vertical="center" wrapText="1"/>
    </xf>
    <xf numFmtId="0" fontId="5" fillId="0" borderId="5" xfId="50" applyFont="1" applyBorder="1" applyAlignment="1" quotePrefix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0" xfId="49"/>
    <cellStyle name="S16" xfId="50"/>
    <cellStyle name="常规 10" xfId="51"/>
    <cellStyle name="常规 11 17" xfId="52"/>
    <cellStyle name="常规 2" xfId="53"/>
    <cellStyle name="常规 23" xfId="54"/>
    <cellStyle name="常规 3" xfId="55"/>
    <cellStyle name="常规 4" xfId="56"/>
    <cellStyle name="常规 40" xfId="57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25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19050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2502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44627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44627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428625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428625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6" Type="http://schemas.openxmlformats.org/officeDocument/2006/relationships/ctrlProp" Target="../ctrlProps/ctrlProp175.xml"/><Relationship Id="rId75" Type="http://schemas.openxmlformats.org/officeDocument/2006/relationships/ctrlProp" Target="../ctrlProps/ctrlProp174.xml"/><Relationship Id="rId74" Type="http://schemas.openxmlformats.org/officeDocument/2006/relationships/ctrlProp" Target="../ctrlProps/ctrlProp173.xml"/><Relationship Id="rId73" Type="http://schemas.openxmlformats.org/officeDocument/2006/relationships/ctrlProp" Target="../ctrlProps/ctrlProp172.xml"/><Relationship Id="rId72" Type="http://schemas.openxmlformats.org/officeDocument/2006/relationships/ctrlProp" Target="../ctrlProps/ctrlProp171.xml"/><Relationship Id="rId71" Type="http://schemas.openxmlformats.org/officeDocument/2006/relationships/ctrlProp" Target="../ctrlProps/ctrlProp170.xml"/><Relationship Id="rId70" Type="http://schemas.openxmlformats.org/officeDocument/2006/relationships/ctrlProp" Target="../ctrlProps/ctrlProp169.xml"/><Relationship Id="rId7" Type="http://schemas.openxmlformats.org/officeDocument/2006/relationships/ctrlProp" Target="../ctrlProps/ctrlProp106.xml"/><Relationship Id="rId69" Type="http://schemas.openxmlformats.org/officeDocument/2006/relationships/ctrlProp" Target="../ctrlProps/ctrlProp168.xml"/><Relationship Id="rId68" Type="http://schemas.openxmlformats.org/officeDocument/2006/relationships/ctrlProp" Target="../ctrlProps/ctrlProp167.xml"/><Relationship Id="rId67" Type="http://schemas.openxmlformats.org/officeDocument/2006/relationships/ctrlProp" Target="../ctrlProps/ctrlProp166.xml"/><Relationship Id="rId66" Type="http://schemas.openxmlformats.org/officeDocument/2006/relationships/ctrlProp" Target="../ctrlProps/ctrlProp165.xml"/><Relationship Id="rId65" Type="http://schemas.openxmlformats.org/officeDocument/2006/relationships/ctrlProp" Target="../ctrlProps/ctrlProp164.xml"/><Relationship Id="rId64" Type="http://schemas.openxmlformats.org/officeDocument/2006/relationships/ctrlProp" Target="../ctrlProps/ctrlProp163.xml"/><Relationship Id="rId63" Type="http://schemas.openxmlformats.org/officeDocument/2006/relationships/ctrlProp" Target="../ctrlProps/ctrlProp162.xml"/><Relationship Id="rId62" Type="http://schemas.openxmlformats.org/officeDocument/2006/relationships/ctrlProp" Target="../ctrlProps/ctrlProp161.xml"/><Relationship Id="rId61" Type="http://schemas.openxmlformats.org/officeDocument/2006/relationships/ctrlProp" Target="../ctrlProps/ctrlProp160.xml"/><Relationship Id="rId60" Type="http://schemas.openxmlformats.org/officeDocument/2006/relationships/ctrlProp" Target="../ctrlProps/ctrlProp159.xml"/><Relationship Id="rId6" Type="http://schemas.openxmlformats.org/officeDocument/2006/relationships/ctrlProp" Target="../ctrlProps/ctrlProp105.xml"/><Relationship Id="rId59" Type="http://schemas.openxmlformats.org/officeDocument/2006/relationships/ctrlProp" Target="../ctrlProps/ctrlProp158.xml"/><Relationship Id="rId58" Type="http://schemas.openxmlformats.org/officeDocument/2006/relationships/ctrlProp" Target="../ctrlProps/ctrlProp157.xml"/><Relationship Id="rId57" Type="http://schemas.openxmlformats.org/officeDocument/2006/relationships/ctrlProp" Target="../ctrlProps/ctrlProp156.xml"/><Relationship Id="rId56" Type="http://schemas.openxmlformats.org/officeDocument/2006/relationships/ctrlProp" Target="../ctrlProps/ctrlProp155.xml"/><Relationship Id="rId55" Type="http://schemas.openxmlformats.org/officeDocument/2006/relationships/ctrlProp" Target="../ctrlProps/ctrlProp154.xml"/><Relationship Id="rId54" Type="http://schemas.openxmlformats.org/officeDocument/2006/relationships/ctrlProp" Target="../ctrlProps/ctrlProp153.xml"/><Relationship Id="rId53" Type="http://schemas.openxmlformats.org/officeDocument/2006/relationships/ctrlProp" Target="../ctrlProps/ctrlProp152.xml"/><Relationship Id="rId52" Type="http://schemas.openxmlformats.org/officeDocument/2006/relationships/ctrlProp" Target="../ctrlProps/ctrlProp151.xml"/><Relationship Id="rId51" Type="http://schemas.openxmlformats.org/officeDocument/2006/relationships/ctrlProp" Target="../ctrlProps/ctrlProp150.xml"/><Relationship Id="rId50" Type="http://schemas.openxmlformats.org/officeDocument/2006/relationships/ctrlProp" Target="../ctrlProps/ctrlProp149.xml"/><Relationship Id="rId5" Type="http://schemas.openxmlformats.org/officeDocument/2006/relationships/ctrlProp" Target="../ctrlProps/ctrlProp104.xml"/><Relationship Id="rId49" Type="http://schemas.openxmlformats.org/officeDocument/2006/relationships/ctrlProp" Target="../ctrlProps/ctrlProp148.xml"/><Relationship Id="rId48" Type="http://schemas.openxmlformats.org/officeDocument/2006/relationships/ctrlProp" Target="../ctrlProps/ctrlProp147.xml"/><Relationship Id="rId47" Type="http://schemas.openxmlformats.org/officeDocument/2006/relationships/ctrlProp" Target="../ctrlProps/ctrlProp146.xml"/><Relationship Id="rId46" Type="http://schemas.openxmlformats.org/officeDocument/2006/relationships/ctrlProp" Target="../ctrlProps/ctrlProp145.xml"/><Relationship Id="rId45" Type="http://schemas.openxmlformats.org/officeDocument/2006/relationships/ctrlProp" Target="../ctrlProps/ctrlProp14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8" t="s">
        <v>0</v>
      </c>
      <c r="C2" s="329"/>
      <c r="D2" s="329"/>
      <c r="E2" s="329"/>
      <c r="F2" s="329"/>
      <c r="G2" s="329"/>
      <c r="H2" s="329"/>
      <c r="I2" s="343"/>
    </row>
    <row r="3" ht="27.95" customHeight="1" spans="2:9">
      <c r="B3" s="330"/>
      <c r="C3" s="331"/>
      <c r="D3" s="332" t="s">
        <v>1</v>
      </c>
      <c r="E3" s="333"/>
      <c r="F3" s="334" t="s">
        <v>2</v>
      </c>
      <c r="G3" s="335"/>
      <c r="H3" s="332" t="s">
        <v>3</v>
      </c>
      <c r="I3" s="344"/>
    </row>
    <row r="4" ht="27.95" customHeight="1" spans="2:9">
      <c r="B4" s="330" t="s">
        <v>4</v>
      </c>
      <c r="C4" s="331" t="s">
        <v>5</v>
      </c>
      <c r="D4" s="331" t="s">
        <v>6</v>
      </c>
      <c r="E4" s="331" t="s">
        <v>7</v>
      </c>
      <c r="F4" s="336" t="s">
        <v>6</v>
      </c>
      <c r="G4" s="336" t="s">
        <v>7</v>
      </c>
      <c r="H4" s="331" t="s">
        <v>6</v>
      </c>
      <c r="I4" s="345" t="s">
        <v>7</v>
      </c>
    </row>
    <row r="5" ht="27.95" customHeight="1" spans="2:9">
      <c r="B5" s="337" t="s">
        <v>8</v>
      </c>
      <c r="C5" s="9">
        <v>13</v>
      </c>
      <c r="D5" s="9">
        <v>0</v>
      </c>
      <c r="E5" s="9">
        <v>1</v>
      </c>
      <c r="F5" s="338">
        <v>0</v>
      </c>
      <c r="G5" s="338">
        <v>1</v>
      </c>
      <c r="H5" s="9">
        <v>1</v>
      </c>
      <c r="I5" s="346">
        <v>2</v>
      </c>
    </row>
    <row r="6" ht="27.95" customHeight="1" spans="2:9">
      <c r="B6" s="337" t="s">
        <v>9</v>
      </c>
      <c r="C6" s="9">
        <v>20</v>
      </c>
      <c r="D6" s="9">
        <v>0</v>
      </c>
      <c r="E6" s="9">
        <v>1</v>
      </c>
      <c r="F6" s="338">
        <v>1</v>
      </c>
      <c r="G6" s="338">
        <v>2</v>
      </c>
      <c r="H6" s="9">
        <v>2</v>
      </c>
      <c r="I6" s="346">
        <v>3</v>
      </c>
    </row>
    <row r="7" ht="27.95" customHeight="1" spans="2:9">
      <c r="B7" s="337" t="s">
        <v>10</v>
      </c>
      <c r="C7" s="9">
        <v>32</v>
      </c>
      <c r="D7" s="9">
        <v>0</v>
      </c>
      <c r="E7" s="9">
        <v>1</v>
      </c>
      <c r="F7" s="338">
        <v>2</v>
      </c>
      <c r="G7" s="338">
        <v>3</v>
      </c>
      <c r="H7" s="9">
        <v>3</v>
      </c>
      <c r="I7" s="346">
        <v>4</v>
      </c>
    </row>
    <row r="8" ht="27.95" customHeight="1" spans="2:9">
      <c r="B8" s="337" t="s">
        <v>11</v>
      </c>
      <c r="C8" s="9">
        <v>50</v>
      </c>
      <c r="D8" s="9">
        <v>1</v>
      </c>
      <c r="E8" s="9">
        <v>2</v>
      </c>
      <c r="F8" s="338">
        <v>3</v>
      </c>
      <c r="G8" s="338">
        <v>4</v>
      </c>
      <c r="H8" s="9">
        <v>5</v>
      </c>
      <c r="I8" s="346">
        <v>6</v>
      </c>
    </row>
    <row r="9" ht="27.95" customHeight="1" spans="2:9">
      <c r="B9" s="337" t="s">
        <v>12</v>
      </c>
      <c r="C9" s="9">
        <v>80</v>
      </c>
      <c r="D9" s="9">
        <v>2</v>
      </c>
      <c r="E9" s="9">
        <v>3</v>
      </c>
      <c r="F9" s="338">
        <v>5</v>
      </c>
      <c r="G9" s="338">
        <v>6</v>
      </c>
      <c r="H9" s="9">
        <v>7</v>
      </c>
      <c r="I9" s="346">
        <v>8</v>
      </c>
    </row>
    <row r="10" ht="27.95" customHeight="1" spans="2:9">
      <c r="B10" s="337" t="s">
        <v>13</v>
      </c>
      <c r="C10" s="9">
        <v>125</v>
      </c>
      <c r="D10" s="9">
        <v>3</v>
      </c>
      <c r="E10" s="9">
        <v>4</v>
      </c>
      <c r="F10" s="338">
        <v>7</v>
      </c>
      <c r="G10" s="338">
        <v>8</v>
      </c>
      <c r="H10" s="9">
        <v>10</v>
      </c>
      <c r="I10" s="346">
        <v>11</v>
      </c>
    </row>
    <row r="11" ht="27.95" customHeight="1" spans="2:9">
      <c r="B11" s="337" t="s">
        <v>14</v>
      </c>
      <c r="C11" s="9">
        <v>200</v>
      </c>
      <c r="D11" s="9">
        <v>5</v>
      </c>
      <c r="E11" s="9">
        <v>6</v>
      </c>
      <c r="F11" s="338">
        <v>10</v>
      </c>
      <c r="G11" s="338">
        <v>11</v>
      </c>
      <c r="H11" s="9">
        <v>14</v>
      </c>
      <c r="I11" s="346">
        <v>15</v>
      </c>
    </row>
    <row r="12" ht="27.95" customHeight="1" spans="2:9">
      <c r="B12" s="339" t="s">
        <v>15</v>
      </c>
      <c r="C12" s="340">
        <v>315</v>
      </c>
      <c r="D12" s="340">
        <v>7</v>
      </c>
      <c r="E12" s="340">
        <v>8</v>
      </c>
      <c r="F12" s="341">
        <v>14</v>
      </c>
      <c r="G12" s="341">
        <v>15</v>
      </c>
      <c r="H12" s="340">
        <v>21</v>
      </c>
      <c r="I12" s="347">
        <v>22</v>
      </c>
    </row>
    <row r="14" spans="2:4">
      <c r="B14" s="342" t="s">
        <v>16</v>
      </c>
      <c r="C14" s="342"/>
      <c r="D14" s="34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9" t="s">
        <v>293</v>
      </c>
      <c r="B2" s="30" t="s">
        <v>225</v>
      </c>
      <c r="C2" s="30" t="s">
        <v>226</v>
      </c>
      <c r="D2" s="30" t="s">
        <v>227</v>
      </c>
      <c r="E2" s="30" t="s">
        <v>228</v>
      </c>
      <c r="F2" s="30" t="s">
        <v>229</v>
      </c>
      <c r="G2" s="29" t="s">
        <v>294</v>
      </c>
      <c r="H2" s="29" t="s">
        <v>295</v>
      </c>
      <c r="I2" s="29" t="s">
        <v>296</v>
      </c>
      <c r="J2" s="29" t="s">
        <v>295</v>
      </c>
      <c r="K2" s="29" t="s">
        <v>297</v>
      </c>
      <c r="L2" s="29" t="s">
        <v>295</v>
      </c>
      <c r="M2" s="30" t="s">
        <v>271</v>
      </c>
      <c r="N2" s="30" t="s">
        <v>238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31" t="s">
        <v>293</v>
      </c>
      <c r="B4" s="32" t="s">
        <v>298</v>
      </c>
      <c r="C4" s="32" t="s">
        <v>272</v>
      </c>
      <c r="D4" s="32" t="s">
        <v>227</v>
      </c>
      <c r="E4" s="30" t="s">
        <v>228</v>
      </c>
      <c r="F4" s="30" t="s">
        <v>229</v>
      </c>
      <c r="G4" s="29" t="s">
        <v>294</v>
      </c>
      <c r="H4" s="29" t="s">
        <v>295</v>
      </c>
      <c r="I4" s="29" t="s">
        <v>296</v>
      </c>
      <c r="J4" s="29" t="s">
        <v>295</v>
      </c>
      <c r="K4" s="29" t="s">
        <v>297</v>
      </c>
      <c r="L4" s="29" t="s">
        <v>295</v>
      </c>
      <c r="M4" s="30" t="s">
        <v>271</v>
      </c>
      <c r="N4" s="30" t="s">
        <v>238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299</v>
      </c>
      <c r="B11" s="15"/>
      <c r="C11" s="15"/>
      <c r="D11" s="16"/>
      <c r="E11" s="17"/>
      <c r="F11" s="33"/>
      <c r="G11" s="28"/>
      <c r="H11" s="33"/>
      <c r="I11" s="14" t="s">
        <v>300</v>
      </c>
      <c r="J11" s="15"/>
      <c r="K11" s="15"/>
      <c r="L11" s="15"/>
      <c r="M11" s="15"/>
      <c r="N11" s="22"/>
    </row>
    <row r="12" ht="68.25" customHeight="1" spans="1:14">
      <c r="A12" s="18" t="s">
        <v>301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PageLayoutView="125" workbookViewId="0">
      <selection activeCell="F3" sqref="F3:F6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303</v>
      </c>
      <c r="H2" s="4" t="s">
        <v>304</v>
      </c>
      <c r="I2" s="4" t="s">
        <v>305</v>
      </c>
      <c r="J2" s="4" t="s">
        <v>306</v>
      </c>
      <c r="K2" s="5" t="s">
        <v>271</v>
      </c>
      <c r="L2" s="5" t="s">
        <v>238</v>
      </c>
    </row>
    <row r="3" ht="85.5" spans="1:12">
      <c r="A3" s="9" t="s">
        <v>273</v>
      </c>
      <c r="B3" s="9"/>
      <c r="C3" s="10">
        <v>1001</v>
      </c>
      <c r="D3" s="348" t="s">
        <v>240</v>
      </c>
      <c r="E3" s="349" t="s">
        <v>241</v>
      </c>
      <c r="F3" s="12" t="s">
        <v>242</v>
      </c>
      <c r="G3" s="10" t="s">
        <v>307</v>
      </c>
      <c r="H3" s="25" t="s">
        <v>308</v>
      </c>
      <c r="I3" s="25" t="s">
        <v>309</v>
      </c>
      <c r="J3" s="10"/>
      <c r="K3" s="10" t="s">
        <v>260</v>
      </c>
      <c r="L3" s="10"/>
    </row>
    <row r="4" ht="85.5" spans="1:12">
      <c r="A4" s="9" t="s">
        <v>310</v>
      </c>
      <c r="B4" s="9"/>
      <c r="C4" s="10">
        <v>8863</v>
      </c>
      <c r="D4" s="348" t="s">
        <v>240</v>
      </c>
      <c r="E4" s="349" t="s">
        <v>245</v>
      </c>
      <c r="F4" s="12" t="s">
        <v>242</v>
      </c>
      <c r="G4" s="10" t="s">
        <v>307</v>
      </c>
      <c r="H4" s="25" t="s">
        <v>308</v>
      </c>
      <c r="I4" s="25" t="s">
        <v>309</v>
      </c>
      <c r="J4" s="10"/>
      <c r="K4" s="10" t="s">
        <v>260</v>
      </c>
      <c r="L4" s="10"/>
    </row>
    <row r="5" ht="85.5" spans="1:12">
      <c r="A5" s="9" t="s">
        <v>311</v>
      </c>
      <c r="B5" s="9"/>
      <c r="C5" s="10">
        <v>1020</v>
      </c>
      <c r="D5" s="348" t="s">
        <v>240</v>
      </c>
      <c r="E5" s="351" t="s">
        <v>246</v>
      </c>
      <c r="F5" s="12" t="s">
        <v>242</v>
      </c>
      <c r="G5" s="10" t="s">
        <v>307</v>
      </c>
      <c r="H5" s="25" t="s">
        <v>308</v>
      </c>
      <c r="I5" s="25" t="s">
        <v>309</v>
      </c>
      <c r="J5" s="10"/>
      <c r="K5" s="10" t="s">
        <v>260</v>
      </c>
      <c r="L5" s="10"/>
    </row>
    <row r="6" ht="85.5" spans="1:12">
      <c r="A6" s="9" t="s">
        <v>312</v>
      </c>
      <c r="B6" s="9"/>
      <c r="C6" s="10">
        <v>3265</v>
      </c>
      <c r="D6" s="348" t="s">
        <v>240</v>
      </c>
      <c r="E6" s="352" t="s">
        <v>247</v>
      </c>
      <c r="F6" s="12" t="s">
        <v>242</v>
      </c>
      <c r="G6" s="10" t="s">
        <v>307</v>
      </c>
      <c r="H6" s="25" t="s">
        <v>308</v>
      </c>
      <c r="I6" s="25" t="s">
        <v>309</v>
      </c>
      <c r="J6" s="10"/>
      <c r="K6" s="10" t="s">
        <v>260</v>
      </c>
      <c r="L6" s="10"/>
    </row>
    <row r="7" spans="1:1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="2" customFormat="1" ht="18.75" spans="1:12">
      <c r="A10" s="14" t="s">
        <v>248</v>
      </c>
      <c r="B10" s="15"/>
      <c r="C10" s="15"/>
      <c r="D10" s="15"/>
      <c r="E10" s="16"/>
      <c r="F10" s="17"/>
      <c r="G10" s="28"/>
      <c r="H10" s="14" t="s">
        <v>261</v>
      </c>
      <c r="I10" s="15"/>
      <c r="J10" s="15"/>
      <c r="K10" s="15"/>
      <c r="L10" s="22"/>
    </row>
    <row r="11" ht="79.5" customHeight="1" spans="1:12">
      <c r="A11" s="18" t="s">
        <v>313</v>
      </c>
      <c r="B11" s="18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">
      <c r="A12" t="s">
        <v>263</v>
      </c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PageLayoutView="125" workbookViewId="0">
      <selection activeCell="I22" sqref="I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224</v>
      </c>
      <c r="B2" s="5" t="s">
        <v>229</v>
      </c>
      <c r="C2" s="5" t="s">
        <v>272</v>
      </c>
      <c r="D2" s="5" t="s">
        <v>227</v>
      </c>
      <c r="E2" s="5" t="s">
        <v>228</v>
      </c>
      <c r="F2" s="4" t="s">
        <v>315</v>
      </c>
      <c r="G2" s="4" t="s">
        <v>254</v>
      </c>
      <c r="H2" s="6" t="s">
        <v>255</v>
      </c>
      <c r="I2" s="20" t="s">
        <v>257</v>
      </c>
    </row>
    <row r="3" s="1" customFormat="1" ht="16.5" spans="1:9">
      <c r="A3" s="4"/>
      <c r="B3" s="7"/>
      <c r="C3" s="7"/>
      <c r="D3" s="7"/>
      <c r="E3" s="7"/>
      <c r="F3" s="4" t="s">
        <v>316</v>
      </c>
      <c r="G3" s="4" t="s">
        <v>258</v>
      </c>
      <c r="H3" s="8"/>
      <c r="I3" s="21"/>
    </row>
    <row r="4" ht="85.5" spans="1:9">
      <c r="A4" s="9"/>
      <c r="B4" s="9" t="s">
        <v>286</v>
      </c>
      <c r="C4" s="10" t="s">
        <v>317</v>
      </c>
      <c r="D4" s="357" t="s">
        <v>318</v>
      </c>
      <c r="E4" s="12" t="s">
        <v>242</v>
      </c>
      <c r="F4" s="13">
        <v>0.02</v>
      </c>
      <c r="G4" s="13">
        <v>0.02</v>
      </c>
      <c r="H4" s="13">
        <f>SUM(F4:G4)</f>
        <v>0.04</v>
      </c>
      <c r="I4" s="10" t="s">
        <v>244</v>
      </c>
    </row>
    <row r="5" ht="85.5" spans="1:9">
      <c r="A5" s="9"/>
      <c r="B5" s="9" t="s">
        <v>286</v>
      </c>
      <c r="C5" s="10" t="s">
        <v>317</v>
      </c>
      <c r="D5" s="10" t="s">
        <v>247</v>
      </c>
      <c r="E5" s="12" t="s">
        <v>242</v>
      </c>
      <c r="F5" s="13">
        <v>0.02</v>
      </c>
      <c r="G5" s="13">
        <v>0.02</v>
      </c>
      <c r="H5" s="13">
        <f>SUM(F5:G5)</f>
        <v>0.04</v>
      </c>
      <c r="I5" s="10" t="s">
        <v>244</v>
      </c>
    </row>
    <row r="6" spans="1:9">
      <c r="A6" s="9"/>
      <c r="B6" s="9"/>
      <c r="C6" s="9"/>
      <c r="D6" s="9"/>
      <c r="E6" s="12"/>
      <c r="F6" s="9"/>
      <c r="G6" s="9"/>
      <c r="H6" s="9"/>
      <c r="I6" s="9"/>
    </row>
    <row r="7" spans="1:9">
      <c r="A7" s="9"/>
      <c r="B7" s="9"/>
      <c r="C7" s="9"/>
      <c r="D7" s="9"/>
      <c r="E7" s="12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="2" customFormat="1" ht="18.75" spans="1:9">
      <c r="A10" s="14" t="s">
        <v>248</v>
      </c>
      <c r="B10" s="15"/>
      <c r="C10" s="15"/>
      <c r="D10" s="16"/>
      <c r="E10" s="17"/>
      <c r="F10" s="14" t="s">
        <v>261</v>
      </c>
      <c r="G10" s="15"/>
      <c r="H10" s="16"/>
      <c r="I10" s="22"/>
    </row>
    <row r="11" ht="39" customHeight="1" spans="1:9">
      <c r="A11" s="18" t="s">
        <v>319</v>
      </c>
      <c r="B11" s="18"/>
      <c r="C11" s="19"/>
      <c r="D11" s="19"/>
      <c r="E11" s="19"/>
      <c r="F11" s="19"/>
      <c r="G11" s="19"/>
      <c r="H11" s="19"/>
      <c r="I11" s="19"/>
    </row>
    <row r="12" spans="1:1">
      <c r="A12" t="s">
        <v>263</v>
      </c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topLeftCell="A18" workbookViewId="0">
      <selection activeCell="O17" sqref="O17"/>
    </sheetView>
  </sheetViews>
  <sheetFormatPr defaultColWidth="10.375" defaultRowHeight="16.5" customHeight="1"/>
  <cols>
    <col min="1" max="9" width="10.375" style="167"/>
    <col min="10" max="10" width="8.875" style="167" customWidth="1"/>
    <col min="11" max="11" width="12" style="167" customWidth="1"/>
    <col min="12" max="16384" width="10.375" style="167"/>
  </cols>
  <sheetData>
    <row r="1" ht="21" spans="1:11">
      <c r="A1" s="267" t="s">
        <v>17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</row>
    <row r="2" ht="15" spans="1:11">
      <c r="A2" s="169" t="s">
        <v>18</v>
      </c>
      <c r="B2" s="170" t="s">
        <v>19</v>
      </c>
      <c r="C2" s="170"/>
      <c r="D2" s="171" t="s">
        <v>20</v>
      </c>
      <c r="E2" s="171"/>
      <c r="F2" s="170" t="s">
        <v>21</v>
      </c>
      <c r="G2" s="170"/>
      <c r="H2" s="172" t="s">
        <v>22</v>
      </c>
      <c r="I2" s="245" t="s">
        <v>23</v>
      </c>
      <c r="J2" s="245"/>
      <c r="K2" s="246"/>
    </row>
    <row r="3" ht="14.25" spans="1:11">
      <c r="A3" s="173" t="s">
        <v>24</v>
      </c>
      <c r="B3" s="174"/>
      <c r="C3" s="175"/>
      <c r="D3" s="176" t="s">
        <v>25</v>
      </c>
      <c r="E3" s="177"/>
      <c r="F3" s="177"/>
      <c r="G3" s="178"/>
      <c r="H3" s="176" t="s">
        <v>26</v>
      </c>
      <c r="I3" s="177"/>
      <c r="J3" s="177"/>
      <c r="K3" s="178"/>
    </row>
    <row r="4" ht="14.25" spans="1:11">
      <c r="A4" s="179" t="s">
        <v>27</v>
      </c>
      <c r="B4" s="180" t="s">
        <v>28</v>
      </c>
      <c r="C4" s="181"/>
      <c r="D4" s="179" t="s">
        <v>29</v>
      </c>
      <c r="E4" s="182"/>
      <c r="F4" s="183">
        <v>45529</v>
      </c>
      <c r="G4" s="184"/>
      <c r="H4" s="179" t="s">
        <v>30</v>
      </c>
      <c r="I4" s="182"/>
      <c r="J4" s="180" t="s">
        <v>31</v>
      </c>
      <c r="K4" s="181" t="s">
        <v>32</v>
      </c>
    </row>
    <row r="5" ht="14.25" spans="1:11">
      <c r="A5" s="185" t="s">
        <v>33</v>
      </c>
      <c r="B5" s="180" t="s">
        <v>34</v>
      </c>
      <c r="C5" s="181"/>
      <c r="D5" s="179" t="s">
        <v>35</v>
      </c>
      <c r="E5" s="182"/>
      <c r="F5" s="183">
        <v>45481</v>
      </c>
      <c r="G5" s="184"/>
      <c r="H5" s="179" t="s">
        <v>36</v>
      </c>
      <c r="I5" s="182"/>
      <c r="J5" s="180" t="s">
        <v>31</v>
      </c>
      <c r="K5" s="181" t="s">
        <v>32</v>
      </c>
    </row>
    <row r="6" ht="14.25" spans="1:11">
      <c r="A6" s="179" t="s">
        <v>37</v>
      </c>
      <c r="B6" s="186">
        <v>1</v>
      </c>
      <c r="C6" s="187">
        <v>7</v>
      </c>
      <c r="D6" s="185" t="s">
        <v>38</v>
      </c>
      <c r="E6" s="188"/>
      <c r="F6" s="183">
        <v>45498</v>
      </c>
      <c r="G6" s="184"/>
      <c r="H6" s="179" t="s">
        <v>39</v>
      </c>
      <c r="I6" s="182"/>
      <c r="J6" s="180" t="s">
        <v>31</v>
      </c>
      <c r="K6" s="181" t="s">
        <v>32</v>
      </c>
    </row>
    <row r="7" ht="14.25" spans="1:11">
      <c r="A7" s="179" t="s">
        <v>40</v>
      </c>
      <c r="B7" s="190">
        <v>1458</v>
      </c>
      <c r="C7" s="191"/>
      <c r="D7" s="185" t="s">
        <v>41</v>
      </c>
      <c r="E7" s="192"/>
      <c r="F7" s="183">
        <v>45503</v>
      </c>
      <c r="G7" s="184"/>
      <c r="H7" s="179" t="s">
        <v>42</v>
      </c>
      <c r="I7" s="182"/>
      <c r="J7" s="180" t="s">
        <v>31</v>
      </c>
      <c r="K7" s="181" t="s">
        <v>32</v>
      </c>
    </row>
    <row r="8" ht="15" spans="1:11">
      <c r="A8" s="268"/>
      <c r="B8" s="195"/>
      <c r="C8" s="196"/>
      <c r="D8" s="194" t="s">
        <v>43</v>
      </c>
      <c r="E8" s="197"/>
      <c r="F8" s="198">
        <v>45524</v>
      </c>
      <c r="G8" s="199"/>
      <c r="H8" s="194" t="s">
        <v>44</v>
      </c>
      <c r="I8" s="197"/>
      <c r="J8" s="215" t="s">
        <v>31</v>
      </c>
      <c r="K8" s="248" t="s">
        <v>32</v>
      </c>
    </row>
    <row r="9" ht="15" spans="1:11">
      <c r="A9" s="269" t="s">
        <v>45</v>
      </c>
      <c r="B9" s="270"/>
      <c r="C9" s="270"/>
      <c r="D9" s="270"/>
      <c r="E9" s="270"/>
      <c r="F9" s="270"/>
      <c r="G9" s="270"/>
      <c r="H9" s="270"/>
      <c r="I9" s="270"/>
      <c r="J9" s="270"/>
      <c r="K9" s="311"/>
    </row>
    <row r="10" ht="15" spans="1:11">
      <c r="A10" s="239" t="s">
        <v>46</v>
      </c>
      <c r="B10" s="240"/>
      <c r="C10" s="240"/>
      <c r="D10" s="240"/>
      <c r="E10" s="240"/>
      <c r="F10" s="240"/>
      <c r="G10" s="240"/>
      <c r="H10" s="240"/>
      <c r="I10" s="240"/>
      <c r="J10" s="240"/>
      <c r="K10" s="262"/>
    </row>
    <row r="11" ht="14.25" spans="1:11">
      <c r="A11" s="271" t="s">
        <v>47</v>
      </c>
      <c r="B11" s="272" t="s">
        <v>48</v>
      </c>
      <c r="C11" s="273" t="s">
        <v>49</v>
      </c>
      <c r="D11" s="274"/>
      <c r="E11" s="275" t="s">
        <v>50</v>
      </c>
      <c r="F11" s="272" t="s">
        <v>48</v>
      </c>
      <c r="G11" s="273" t="s">
        <v>49</v>
      </c>
      <c r="H11" s="273" t="s">
        <v>51</v>
      </c>
      <c r="I11" s="275" t="s">
        <v>52</v>
      </c>
      <c r="J11" s="272" t="s">
        <v>48</v>
      </c>
      <c r="K11" s="312" t="s">
        <v>49</v>
      </c>
    </row>
    <row r="12" ht="14.25" spans="1:11">
      <c r="A12" s="185" t="s">
        <v>53</v>
      </c>
      <c r="B12" s="207" t="s">
        <v>48</v>
      </c>
      <c r="C12" s="180" t="s">
        <v>49</v>
      </c>
      <c r="D12" s="192"/>
      <c r="E12" s="188" t="s">
        <v>54</v>
      </c>
      <c r="F12" s="207" t="s">
        <v>48</v>
      </c>
      <c r="G12" s="180" t="s">
        <v>49</v>
      </c>
      <c r="H12" s="180" t="s">
        <v>51</v>
      </c>
      <c r="I12" s="188" t="s">
        <v>55</v>
      </c>
      <c r="J12" s="207" t="s">
        <v>48</v>
      </c>
      <c r="K12" s="181" t="s">
        <v>49</v>
      </c>
    </row>
    <row r="13" ht="14.25" spans="1:11">
      <c r="A13" s="185" t="s">
        <v>56</v>
      </c>
      <c r="B13" s="207" t="s">
        <v>48</v>
      </c>
      <c r="C13" s="180" t="s">
        <v>49</v>
      </c>
      <c r="D13" s="192"/>
      <c r="E13" s="188" t="s">
        <v>57</v>
      </c>
      <c r="F13" s="180" t="s">
        <v>58</v>
      </c>
      <c r="G13" s="180" t="s">
        <v>59</v>
      </c>
      <c r="H13" s="180" t="s">
        <v>51</v>
      </c>
      <c r="I13" s="188" t="s">
        <v>60</v>
      </c>
      <c r="J13" s="207" t="s">
        <v>48</v>
      </c>
      <c r="K13" s="181" t="s">
        <v>49</v>
      </c>
    </row>
    <row r="14" ht="15" spans="1:11">
      <c r="A14" s="194" t="s">
        <v>61</v>
      </c>
      <c r="B14" s="197"/>
      <c r="C14" s="197"/>
      <c r="D14" s="197"/>
      <c r="E14" s="197"/>
      <c r="F14" s="197"/>
      <c r="G14" s="197"/>
      <c r="H14" s="197"/>
      <c r="I14" s="197"/>
      <c r="J14" s="197"/>
      <c r="K14" s="250"/>
    </row>
    <row r="15" ht="15" spans="1:11">
      <c r="A15" s="239" t="s">
        <v>62</v>
      </c>
      <c r="B15" s="240"/>
      <c r="C15" s="240"/>
      <c r="D15" s="240"/>
      <c r="E15" s="240"/>
      <c r="F15" s="240"/>
      <c r="G15" s="240"/>
      <c r="H15" s="240"/>
      <c r="I15" s="240"/>
      <c r="J15" s="240"/>
      <c r="K15" s="262"/>
    </row>
    <row r="16" ht="14.25" spans="1:11">
      <c r="A16" s="276" t="s">
        <v>63</v>
      </c>
      <c r="B16" s="273" t="s">
        <v>58</v>
      </c>
      <c r="C16" s="273" t="s">
        <v>59</v>
      </c>
      <c r="D16" s="277"/>
      <c r="E16" s="278" t="s">
        <v>64</v>
      </c>
      <c r="F16" s="273" t="s">
        <v>58</v>
      </c>
      <c r="G16" s="273" t="s">
        <v>59</v>
      </c>
      <c r="H16" s="279"/>
      <c r="I16" s="278" t="s">
        <v>65</v>
      </c>
      <c r="J16" s="273" t="s">
        <v>58</v>
      </c>
      <c r="K16" s="312" t="s">
        <v>59</v>
      </c>
    </row>
    <row r="17" customHeight="1" spans="1:22">
      <c r="A17" s="189" t="s">
        <v>66</v>
      </c>
      <c r="B17" s="180" t="s">
        <v>58</v>
      </c>
      <c r="C17" s="180" t="s">
        <v>59</v>
      </c>
      <c r="D17" s="280"/>
      <c r="E17" s="224" t="s">
        <v>67</v>
      </c>
      <c r="F17" s="180" t="s">
        <v>58</v>
      </c>
      <c r="G17" s="180" t="s">
        <v>59</v>
      </c>
      <c r="H17" s="281"/>
      <c r="I17" s="224" t="s">
        <v>68</v>
      </c>
      <c r="J17" s="180" t="s">
        <v>58</v>
      </c>
      <c r="K17" s="181" t="s">
        <v>59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11">
      <c r="A18" s="282" t="s">
        <v>69</v>
      </c>
      <c r="B18" s="283"/>
      <c r="C18" s="283"/>
      <c r="D18" s="283"/>
      <c r="E18" s="283"/>
      <c r="F18" s="283"/>
      <c r="G18" s="283"/>
      <c r="H18" s="283"/>
      <c r="I18" s="283"/>
      <c r="J18" s="283"/>
      <c r="K18" s="314"/>
    </row>
    <row r="19" ht="18" customHeight="1" spans="1:11">
      <c r="A19" s="239" t="s">
        <v>70</v>
      </c>
      <c r="B19" s="240"/>
      <c r="C19" s="240"/>
      <c r="D19" s="240"/>
      <c r="E19" s="240"/>
      <c r="F19" s="240"/>
      <c r="G19" s="240"/>
      <c r="H19" s="240"/>
      <c r="I19" s="240"/>
      <c r="J19" s="240"/>
      <c r="K19" s="262"/>
    </row>
    <row r="20" customHeight="1" spans="1:11">
      <c r="A20" s="284" t="s">
        <v>71</v>
      </c>
      <c r="B20" s="285"/>
      <c r="C20" s="285"/>
      <c r="D20" s="285"/>
      <c r="E20" s="285"/>
      <c r="F20" s="285"/>
      <c r="G20" s="285"/>
      <c r="H20" s="285"/>
      <c r="I20" s="285"/>
      <c r="J20" s="285"/>
      <c r="K20" s="315"/>
    </row>
    <row r="21" ht="21.75" customHeight="1" spans="1:11">
      <c r="A21" s="286" t="s">
        <v>72</v>
      </c>
      <c r="B21" s="224" t="s">
        <v>73</v>
      </c>
      <c r="C21" s="224" t="s">
        <v>74</v>
      </c>
      <c r="D21" s="224" t="s">
        <v>75</v>
      </c>
      <c r="E21" s="224" t="s">
        <v>76</v>
      </c>
      <c r="F21" s="224" t="s">
        <v>77</v>
      </c>
      <c r="G21" s="224" t="s">
        <v>78</v>
      </c>
      <c r="H21" s="224" t="s">
        <v>79</v>
      </c>
      <c r="I21" s="224" t="s">
        <v>80</v>
      </c>
      <c r="J21" s="224" t="s">
        <v>81</v>
      </c>
      <c r="K21" s="257" t="s">
        <v>82</v>
      </c>
    </row>
    <row r="22" customHeight="1" spans="1:11">
      <c r="A22" s="287" t="s">
        <v>83</v>
      </c>
      <c r="B22" s="288"/>
      <c r="C22" s="288"/>
      <c r="D22" s="288">
        <v>1</v>
      </c>
      <c r="E22" s="288">
        <v>1</v>
      </c>
      <c r="F22" s="288">
        <v>1</v>
      </c>
      <c r="G22" s="288">
        <v>1</v>
      </c>
      <c r="H22" s="288">
        <v>1</v>
      </c>
      <c r="I22" s="288">
        <v>1</v>
      </c>
      <c r="J22" s="288">
        <v>1</v>
      </c>
      <c r="K22" s="316"/>
    </row>
    <row r="23" customHeight="1" spans="1:11">
      <c r="A23" s="193"/>
      <c r="B23" s="288"/>
      <c r="C23" s="288"/>
      <c r="D23" s="288"/>
      <c r="E23" s="288"/>
      <c r="F23" s="288"/>
      <c r="G23" s="288"/>
      <c r="H23" s="288"/>
      <c r="I23" s="288"/>
      <c r="J23" s="288"/>
      <c r="K23" s="317"/>
    </row>
    <row r="24" customHeight="1" spans="1:11">
      <c r="A24" s="193"/>
      <c r="B24" s="288"/>
      <c r="C24" s="288"/>
      <c r="D24" s="288"/>
      <c r="E24" s="288"/>
      <c r="F24" s="288"/>
      <c r="G24" s="288"/>
      <c r="H24" s="288"/>
      <c r="I24" s="288"/>
      <c r="J24" s="288"/>
      <c r="K24" s="317"/>
    </row>
    <row r="25" customHeight="1" spans="1:11">
      <c r="A25" s="193"/>
      <c r="B25" s="288"/>
      <c r="C25" s="288"/>
      <c r="D25" s="288"/>
      <c r="E25" s="288"/>
      <c r="F25" s="288"/>
      <c r="G25" s="288"/>
      <c r="H25" s="288"/>
      <c r="I25" s="288"/>
      <c r="J25" s="288"/>
      <c r="K25" s="318"/>
    </row>
    <row r="26" customHeight="1" spans="1:11">
      <c r="A26" s="193"/>
      <c r="B26" s="288"/>
      <c r="C26" s="288"/>
      <c r="D26" s="288"/>
      <c r="E26" s="288"/>
      <c r="F26" s="288"/>
      <c r="G26" s="288"/>
      <c r="H26" s="288"/>
      <c r="I26" s="288"/>
      <c r="J26" s="288"/>
      <c r="K26" s="318"/>
    </row>
    <row r="27" customHeight="1" spans="1:11">
      <c r="A27" s="193"/>
      <c r="B27" s="288"/>
      <c r="C27" s="288"/>
      <c r="D27" s="288"/>
      <c r="E27" s="288"/>
      <c r="F27" s="288"/>
      <c r="G27" s="288"/>
      <c r="H27" s="288"/>
      <c r="I27" s="288"/>
      <c r="J27" s="288"/>
      <c r="K27" s="318"/>
    </row>
    <row r="28" customHeight="1" spans="1:11">
      <c r="A28" s="193"/>
      <c r="B28" s="288"/>
      <c r="C28" s="288"/>
      <c r="D28" s="288"/>
      <c r="E28" s="288"/>
      <c r="F28" s="288"/>
      <c r="G28" s="288"/>
      <c r="H28" s="288"/>
      <c r="I28" s="288"/>
      <c r="J28" s="288"/>
      <c r="K28" s="318"/>
    </row>
    <row r="29" ht="18" customHeight="1" spans="1:11">
      <c r="A29" s="289" t="s">
        <v>84</v>
      </c>
      <c r="B29" s="290"/>
      <c r="C29" s="290"/>
      <c r="D29" s="290"/>
      <c r="E29" s="290"/>
      <c r="F29" s="290"/>
      <c r="G29" s="290"/>
      <c r="H29" s="290"/>
      <c r="I29" s="290"/>
      <c r="J29" s="290"/>
      <c r="K29" s="319"/>
    </row>
    <row r="30" ht="18.75" customHeight="1" spans="1:11">
      <c r="A30" s="291" t="s">
        <v>85</v>
      </c>
      <c r="B30" s="292"/>
      <c r="C30" s="292"/>
      <c r="D30" s="292"/>
      <c r="E30" s="292"/>
      <c r="F30" s="292"/>
      <c r="G30" s="292"/>
      <c r="H30" s="292"/>
      <c r="I30" s="292"/>
      <c r="J30" s="292"/>
      <c r="K30" s="320"/>
    </row>
    <row r="31" ht="18.75" customHeight="1" spans="1:11">
      <c r="A31" s="293"/>
      <c r="B31" s="294"/>
      <c r="C31" s="294"/>
      <c r="D31" s="294"/>
      <c r="E31" s="294"/>
      <c r="F31" s="294"/>
      <c r="G31" s="294"/>
      <c r="H31" s="294"/>
      <c r="I31" s="294"/>
      <c r="J31" s="294"/>
      <c r="K31" s="321"/>
    </row>
    <row r="32" ht="18" customHeight="1" spans="1:11">
      <c r="A32" s="289" t="s">
        <v>86</v>
      </c>
      <c r="B32" s="290"/>
      <c r="C32" s="290"/>
      <c r="D32" s="290"/>
      <c r="E32" s="290"/>
      <c r="F32" s="290"/>
      <c r="G32" s="290"/>
      <c r="H32" s="290"/>
      <c r="I32" s="290"/>
      <c r="J32" s="290"/>
      <c r="K32" s="319"/>
    </row>
    <row r="33" ht="14.25" spans="1:11">
      <c r="A33" s="295" t="s">
        <v>87</v>
      </c>
      <c r="B33" s="296"/>
      <c r="C33" s="296"/>
      <c r="D33" s="296"/>
      <c r="E33" s="296"/>
      <c r="F33" s="296"/>
      <c r="G33" s="296"/>
      <c r="H33" s="296"/>
      <c r="I33" s="296"/>
      <c r="J33" s="296"/>
      <c r="K33" s="322"/>
    </row>
    <row r="34" ht="15" spans="1:11">
      <c r="A34" s="219" t="s">
        <v>88</v>
      </c>
      <c r="B34" s="220"/>
      <c r="C34" s="180" t="s">
        <v>31</v>
      </c>
      <c r="D34" s="180" t="s">
        <v>32</v>
      </c>
      <c r="E34" s="297" t="s">
        <v>89</v>
      </c>
      <c r="F34" s="298"/>
      <c r="G34" s="298"/>
      <c r="H34" s="298"/>
      <c r="I34" s="298"/>
      <c r="J34" s="298"/>
      <c r="K34" s="323"/>
    </row>
    <row r="35" ht="15" spans="1:11">
      <c r="A35" s="299" t="s">
        <v>90</v>
      </c>
      <c r="B35" s="299"/>
      <c r="C35" s="299"/>
      <c r="D35" s="299"/>
      <c r="E35" s="299"/>
      <c r="F35" s="299"/>
      <c r="G35" s="299"/>
      <c r="H35" s="299"/>
      <c r="I35" s="299"/>
      <c r="J35" s="299"/>
      <c r="K35" s="299"/>
    </row>
    <row r="36" ht="14.25" spans="1:11">
      <c r="A36" s="300" t="s">
        <v>91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324"/>
    </row>
    <row r="37" ht="14.25" spans="1:11">
      <c r="A37" s="229" t="s">
        <v>92</v>
      </c>
      <c r="B37" s="230"/>
      <c r="C37" s="230"/>
      <c r="D37" s="230"/>
      <c r="E37" s="230"/>
      <c r="F37" s="230"/>
      <c r="G37" s="230"/>
      <c r="H37" s="230"/>
      <c r="I37" s="230"/>
      <c r="J37" s="230"/>
      <c r="K37" s="191"/>
    </row>
    <row r="38" ht="14.25" spans="1:11">
      <c r="A38" s="229" t="s">
        <v>93</v>
      </c>
      <c r="B38" s="230"/>
      <c r="C38" s="230"/>
      <c r="D38" s="230"/>
      <c r="E38" s="230"/>
      <c r="F38" s="230"/>
      <c r="G38" s="230"/>
      <c r="H38" s="230"/>
      <c r="I38" s="230"/>
      <c r="J38" s="230"/>
      <c r="K38" s="191"/>
    </row>
    <row r="39" ht="14.25" spans="1:11">
      <c r="A39" s="229" t="s">
        <v>94</v>
      </c>
      <c r="B39" s="230"/>
      <c r="C39" s="230"/>
      <c r="D39" s="230"/>
      <c r="E39" s="230"/>
      <c r="F39" s="230"/>
      <c r="G39" s="230"/>
      <c r="H39" s="230"/>
      <c r="I39" s="230"/>
      <c r="J39" s="230"/>
      <c r="K39" s="191"/>
    </row>
    <row r="40" ht="14.25" spans="1:11">
      <c r="A40" s="229" t="s">
        <v>95</v>
      </c>
      <c r="B40" s="230"/>
      <c r="C40" s="230"/>
      <c r="D40" s="230"/>
      <c r="E40" s="230"/>
      <c r="F40" s="230"/>
      <c r="G40" s="230"/>
      <c r="H40" s="230"/>
      <c r="I40" s="230"/>
      <c r="J40" s="230"/>
      <c r="K40" s="191"/>
    </row>
    <row r="41" ht="14.25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91"/>
    </row>
    <row r="42" ht="14.25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191"/>
    </row>
    <row r="43" ht="15" spans="1:11">
      <c r="A43" s="225" t="s">
        <v>96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8"/>
    </row>
    <row r="44" ht="15" spans="1:11">
      <c r="A44" s="239" t="s">
        <v>97</v>
      </c>
      <c r="B44" s="240"/>
      <c r="C44" s="240"/>
      <c r="D44" s="240"/>
      <c r="E44" s="240"/>
      <c r="F44" s="240"/>
      <c r="G44" s="240"/>
      <c r="H44" s="240"/>
      <c r="I44" s="240"/>
      <c r="J44" s="240"/>
      <c r="K44" s="262"/>
    </row>
    <row r="45" ht="14.25" spans="1:11">
      <c r="A45" s="276" t="s">
        <v>98</v>
      </c>
      <c r="B45" s="273" t="s">
        <v>58</v>
      </c>
      <c r="C45" s="273" t="s">
        <v>59</v>
      </c>
      <c r="D45" s="273" t="s">
        <v>51</v>
      </c>
      <c r="E45" s="278" t="s">
        <v>99</v>
      </c>
      <c r="F45" s="273" t="s">
        <v>58</v>
      </c>
      <c r="G45" s="273" t="s">
        <v>59</v>
      </c>
      <c r="H45" s="273" t="s">
        <v>51</v>
      </c>
      <c r="I45" s="278" t="s">
        <v>100</v>
      </c>
      <c r="J45" s="273" t="s">
        <v>58</v>
      </c>
      <c r="K45" s="312" t="s">
        <v>59</v>
      </c>
    </row>
    <row r="46" ht="14.25" spans="1:11">
      <c r="A46" s="189" t="s">
        <v>50</v>
      </c>
      <c r="B46" s="180" t="s">
        <v>58</v>
      </c>
      <c r="C46" s="180" t="s">
        <v>59</v>
      </c>
      <c r="D46" s="180" t="s">
        <v>51</v>
      </c>
      <c r="E46" s="224" t="s">
        <v>57</v>
      </c>
      <c r="F46" s="180" t="s">
        <v>58</v>
      </c>
      <c r="G46" s="180" t="s">
        <v>59</v>
      </c>
      <c r="H46" s="180" t="s">
        <v>51</v>
      </c>
      <c r="I46" s="224" t="s">
        <v>68</v>
      </c>
      <c r="J46" s="180" t="s">
        <v>58</v>
      </c>
      <c r="K46" s="181" t="s">
        <v>59</v>
      </c>
    </row>
    <row r="47" ht="15" spans="1:11">
      <c r="A47" s="194" t="s">
        <v>61</v>
      </c>
      <c r="B47" s="197"/>
      <c r="C47" s="197"/>
      <c r="D47" s="197"/>
      <c r="E47" s="197"/>
      <c r="F47" s="197"/>
      <c r="G47" s="197"/>
      <c r="H47" s="197"/>
      <c r="I47" s="197"/>
      <c r="J47" s="197"/>
      <c r="K47" s="250"/>
    </row>
    <row r="48" ht="15" spans="1:11">
      <c r="A48" s="299" t="s">
        <v>101</v>
      </c>
      <c r="B48" s="299"/>
      <c r="C48" s="299"/>
      <c r="D48" s="299"/>
      <c r="E48" s="299"/>
      <c r="F48" s="299"/>
      <c r="G48" s="299"/>
      <c r="H48" s="299"/>
      <c r="I48" s="299"/>
      <c r="J48" s="299"/>
      <c r="K48" s="299"/>
    </row>
    <row r="49" ht="14.25" spans="1:11">
      <c r="A49" s="302"/>
      <c r="B49" s="303"/>
      <c r="C49" s="303"/>
      <c r="D49" s="303"/>
      <c r="E49" s="303"/>
      <c r="F49" s="303"/>
      <c r="G49" s="303"/>
      <c r="H49" s="303"/>
      <c r="I49" s="303"/>
      <c r="J49" s="303"/>
      <c r="K49" s="325"/>
    </row>
    <row r="50" ht="14.25" spans="1:11">
      <c r="A50" s="304" t="s">
        <v>102</v>
      </c>
      <c r="B50" s="305" t="s">
        <v>103</v>
      </c>
      <c r="C50" s="305"/>
      <c r="D50" s="304" t="s">
        <v>104</v>
      </c>
      <c r="E50" s="306" t="s">
        <v>105</v>
      </c>
      <c r="F50" s="304" t="s">
        <v>106</v>
      </c>
      <c r="G50" s="307">
        <v>45484</v>
      </c>
      <c r="H50" s="308" t="s">
        <v>107</v>
      </c>
      <c r="I50" s="308"/>
      <c r="J50" s="326" t="s">
        <v>108</v>
      </c>
      <c r="K50" s="326"/>
    </row>
    <row r="51" ht="14.25" spans="1:11">
      <c r="A51" s="309" t="s">
        <v>109</v>
      </c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ht="14.25" spans="1:11">
      <c r="A52" s="310"/>
      <c r="B52" s="310"/>
      <c r="C52" s="310"/>
      <c r="D52" s="310"/>
      <c r="E52" s="310"/>
      <c r="F52" s="310"/>
      <c r="G52" s="310"/>
      <c r="H52" s="310"/>
      <c r="I52" s="310"/>
      <c r="J52" s="310"/>
      <c r="K52" s="310"/>
    </row>
    <row r="53" ht="14.25" spans="1:11">
      <c r="A53" s="304" t="s">
        <v>102</v>
      </c>
      <c r="B53" s="305" t="s">
        <v>103</v>
      </c>
      <c r="C53" s="305"/>
      <c r="D53" s="304" t="s">
        <v>104</v>
      </c>
      <c r="E53" s="306" t="s">
        <v>105</v>
      </c>
      <c r="F53" s="304" t="s">
        <v>110</v>
      </c>
      <c r="G53" s="307">
        <v>45484</v>
      </c>
      <c r="H53" s="308" t="s">
        <v>107</v>
      </c>
      <c r="I53" s="308"/>
      <c r="J53" s="327" t="s">
        <v>108</v>
      </c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90" zoomScaleNormal="90" workbookViewId="0">
      <selection activeCell="D9" sqref="D9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ht="30" customHeight="1" spans="1:15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1"/>
      <c r="J2" s="82" t="s">
        <v>22</v>
      </c>
      <c r="K2" s="62" t="s">
        <v>112</v>
      </c>
      <c r="L2" s="62"/>
      <c r="M2" s="62"/>
      <c r="N2" s="62"/>
      <c r="O2" s="83"/>
    </row>
    <row r="3" ht="29.1" customHeight="1" spans="1:15">
      <c r="A3" s="64" t="s">
        <v>113</v>
      </c>
      <c r="B3" s="65" t="s">
        <v>114</v>
      </c>
      <c r="C3" s="65"/>
      <c r="D3" s="65"/>
      <c r="E3" s="65"/>
      <c r="F3" s="65"/>
      <c r="G3" s="65"/>
      <c r="H3" s="65"/>
      <c r="I3" s="84"/>
      <c r="J3" s="65" t="s">
        <v>115</v>
      </c>
      <c r="K3" s="65"/>
      <c r="L3" s="65"/>
      <c r="M3" s="65"/>
      <c r="N3" s="65"/>
      <c r="O3" s="85"/>
    </row>
    <row r="4" ht="29.1" customHeight="1" spans="1:16">
      <c r="A4" s="64"/>
      <c r="B4" s="66" t="s">
        <v>75</v>
      </c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6" t="s">
        <v>116</v>
      </c>
      <c r="I4" s="84"/>
      <c r="J4" s="86" t="s">
        <v>117</v>
      </c>
      <c r="K4" s="86" t="s">
        <v>117</v>
      </c>
      <c r="L4" s="86" t="s">
        <v>117</v>
      </c>
      <c r="M4" s="86" t="s">
        <v>117</v>
      </c>
      <c r="N4" s="86" t="s">
        <v>117</v>
      </c>
      <c r="O4" s="86" t="s">
        <v>117</v>
      </c>
      <c r="P4" s="86" t="s">
        <v>117</v>
      </c>
    </row>
    <row r="5" ht="29.1" customHeight="1" spans="1:16">
      <c r="A5" s="64"/>
      <c r="B5" s="68" t="s">
        <v>118</v>
      </c>
      <c r="C5" s="68" t="s">
        <v>119</v>
      </c>
      <c r="D5" s="69" t="s">
        <v>120</v>
      </c>
      <c r="E5" s="68" t="s">
        <v>121</v>
      </c>
      <c r="F5" s="68" t="s">
        <v>122</v>
      </c>
      <c r="G5" s="68" t="s">
        <v>123</v>
      </c>
      <c r="H5" s="68" t="s">
        <v>124</v>
      </c>
      <c r="I5" s="84"/>
      <c r="J5" s="66" t="s">
        <v>75</v>
      </c>
      <c r="K5" s="66" t="s">
        <v>76</v>
      </c>
      <c r="L5" s="67" t="s">
        <v>77</v>
      </c>
      <c r="M5" s="66" t="s">
        <v>78</v>
      </c>
      <c r="N5" s="66" t="s">
        <v>79</v>
      </c>
      <c r="O5" s="66" t="s">
        <v>80</v>
      </c>
      <c r="P5" s="66" t="s">
        <v>116</v>
      </c>
    </row>
    <row r="6" ht="29.1" customHeight="1" spans="1:16">
      <c r="A6" s="70" t="s">
        <v>125</v>
      </c>
      <c r="B6" s="71">
        <v>72</v>
      </c>
      <c r="C6" s="70">
        <v>74</v>
      </c>
      <c r="D6" s="69">
        <v>76</v>
      </c>
      <c r="E6" s="70">
        <v>78</v>
      </c>
      <c r="F6" s="70">
        <v>80</v>
      </c>
      <c r="G6" s="71">
        <v>82</v>
      </c>
      <c r="H6" s="72">
        <v>84</v>
      </c>
      <c r="I6" s="84"/>
      <c r="J6" s="87" t="s">
        <v>126</v>
      </c>
      <c r="K6" s="87" t="s">
        <v>127</v>
      </c>
      <c r="L6" s="87" t="s">
        <v>128</v>
      </c>
      <c r="M6" s="87" t="s">
        <v>128</v>
      </c>
      <c r="N6" s="88" t="s">
        <v>128</v>
      </c>
      <c r="O6" s="88" t="s">
        <v>128</v>
      </c>
      <c r="P6" s="88" t="s">
        <v>126</v>
      </c>
    </row>
    <row r="7" ht="29.1" customHeight="1" spans="1:16">
      <c r="A7" s="70" t="s">
        <v>129</v>
      </c>
      <c r="B7" s="71">
        <v>120</v>
      </c>
      <c r="C7" s="70">
        <v>124</v>
      </c>
      <c r="D7" s="69">
        <v>128</v>
      </c>
      <c r="E7" s="70">
        <v>132</v>
      </c>
      <c r="F7" s="70">
        <v>136</v>
      </c>
      <c r="G7" s="71">
        <v>141</v>
      </c>
      <c r="H7" s="72">
        <f>G7+5</f>
        <v>146</v>
      </c>
      <c r="I7" s="84"/>
      <c r="J7" s="87" t="s">
        <v>130</v>
      </c>
      <c r="K7" s="87" t="s">
        <v>130</v>
      </c>
      <c r="L7" s="87" t="s">
        <v>131</v>
      </c>
      <c r="M7" s="87" t="s">
        <v>130</v>
      </c>
      <c r="N7" s="88" t="s">
        <v>130</v>
      </c>
      <c r="O7" s="88" t="s">
        <v>131</v>
      </c>
      <c r="P7" s="88" t="s">
        <v>130</v>
      </c>
    </row>
    <row r="8" ht="29.1" customHeight="1" spans="1:16">
      <c r="A8" s="70" t="s">
        <v>132</v>
      </c>
      <c r="B8" s="71">
        <v>114</v>
      </c>
      <c r="C8" s="70">
        <v>118</v>
      </c>
      <c r="D8" s="69">
        <v>122</v>
      </c>
      <c r="E8" s="70">
        <v>126</v>
      </c>
      <c r="F8" s="70">
        <v>130</v>
      </c>
      <c r="G8" s="71">
        <v>135</v>
      </c>
      <c r="H8" s="72">
        <f>G8+5</f>
        <v>140</v>
      </c>
      <c r="I8" s="84"/>
      <c r="J8" s="87" t="s">
        <v>128</v>
      </c>
      <c r="K8" s="87" t="s">
        <v>128</v>
      </c>
      <c r="L8" s="87" t="s">
        <v>133</v>
      </c>
      <c r="M8" s="87" t="s">
        <v>128</v>
      </c>
      <c r="N8" s="88" t="s">
        <v>133</v>
      </c>
      <c r="O8" s="88" t="s">
        <v>127</v>
      </c>
      <c r="P8" s="88" t="s">
        <v>128</v>
      </c>
    </row>
    <row r="9" ht="29.1" customHeight="1" spans="1:16">
      <c r="A9" s="70" t="s">
        <v>134</v>
      </c>
      <c r="B9" s="71">
        <v>87.8</v>
      </c>
      <c r="C9" s="70">
        <v>89.4</v>
      </c>
      <c r="D9" s="69">
        <v>91</v>
      </c>
      <c r="E9" s="70">
        <v>92.6</v>
      </c>
      <c r="F9" s="70">
        <v>94.2</v>
      </c>
      <c r="G9" s="71">
        <v>95.2</v>
      </c>
      <c r="H9" s="71">
        <v>96.2</v>
      </c>
      <c r="I9" s="84"/>
      <c r="J9" s="87" t="s">
        <v>135</v>
      </c>
      <c r="K9" s="87" t="s">
        <v>136</v>
      </c>
      <c r="L9" s="87" t="s">
        <v>126</v>
      </c>
      <c r="M9" s="87" t="s">
        <v>130</v>
      </c>
      <c r="N9" s="88" t="s">
        <v>137</v>
      </c>
      <c r="O9" s="88" t="s">
        <v>138</v>
      </c>
      <c r="P9" s="88" t="s">
        <v>137</v>
      </c>
    </row>
    <row r="10" ht="29.1" customHeight="1" spans="1:16">
      <c r="A10" s="70" t="s">
        <v>139</v>
      </c>
      <c r="B10" s="71">
        <v>25.5</v>
      </c>
      <c r="C10" s="70">
        <v>26.5</v>
      </c>
      <c r="D10" s="69">
        <v>27.5</v>
      </c>
      <c r="E10" s="70">
        <v>28.5</v>
      </c>
      <c r="F10" s="70">
        <v>29.5</v>
      </c>
      <c r="G10" s="71">
        <v>30.7</v>
      </c>
      <c r="H10" s="72">
        <f>G10+1.2</f>
        <v>31.9</v>
      </c>
      <c r="I10" s="84"/>
      <c r="J10" s="87" t="s">
        <v>126</v>
      </c>
      <c r="K10" s="87" t="s">
        <v>140</v>
      </c>
      <c r="L10" s="87" t="s">
        <v>140</v>
      </c>
      <c r="M10" s="87" t="s">
        <v>140</v>
      </c>
      <c r="N10" s="88" t="s">
        <v>135</v>
      </c>
      <c r="O10" s="88" t="s">
        <v>138</v>
      </c>
      <c r="P10" s="88" t="s">
        <v>128</v>
      </c>
    </row>
    <row r="11" ht="29.1" customHeight="1" spans="1:16">
      <c r="A11" s="73" t="s">
        <v>141</v>
      </c>
      <c r="B11" s="71">
        <v>20.1</v>
      </c>
      <c r="C11" s="70">
        <v>20.8</v>
      </c>
      <c r="D11" s="69">
        <v>21.5</v>
      </c>
      <c r="E11" s="70">
        <v>22.2</v>
      </c>
      <c r="F11" s="70">
        <v>22.9</v>
      </c>
      <c r="G11" s="71">
        <v>23.8</v>
      </c>
      <c r="H11" s="72">
        <f>G11+0.9</f>
        <v>24.7</v>
      </c>
      <c r="I11" s="84"/>
      <c r="J11" s="87" t="s">
        <v>142</v>
      </c>
      <c r="K11" s="87" t="s">
        <v>143</v>
      </c>
      <c r="L11" s="87" t="s">
        <v>126</v>
      </c>
      <c r="M11" s="87" t="s">
        <v>137</v>
      </c>
      <c r="N11" s="88" t="s">
        <v>140</v>
      </c>
      <c r="O11" s="88" t="s">
        <v>136</v>
      </c>
      <c r="P11" s="88" t="s">
        <v>140</v>
      </c>
    </row>
    <row r="12" ht="29.1" customHeight="1" spans="1:16">
      <c r="A12" s="70" t="s">
        <v>144</v>
      </c>
      <c r="B12" s="74" t="s">
        <v>145</v>
      </c>
      <c r="C12" s="75" t="s">
        <v>146</v>
      </c>
      <c r="D12" s="76" t="s">
        <v>147</v>
      </c>
      <c r="E12" s="75" t="s">
        <v>148</v>
      </c>
      <c r="F12" s="75" t="s">
        <v>149</v>
      </c>
      <c r="G12" s="74" t="s">
        <v>150</v>
      </c>
      <c r="H12" s="75" t="s">
        <v>151</v>
      </c>
      <c r="I12" s="84"/>
      <c r="J12" s="87" t="s">
        <v>126</v>
      </c>
      <c r="K12" s="87" t="s">
        <v>126</v>
      </c>
      <c r="L12" s="87" t="s">
        <v>152</v>
      </c>
      <c r="M12" s="87" t="s">
        <v>128</v>
      </c>
      <c r="N12" s="88" t="s">
        <v>128</v>
      </c>
      <c r="O12" s="88" t="s">
        <v>153</v>
      </c>
      <c r="P12" s="88" t="s">
        <v>128</v>
      </c>
    </row>
    <row r="13" ht="29.1" customHeight="1" spans="1:16">
      <c r="A13" s="77"/>
      <c r="B13" s="78"/>
      <c r="C13" s="78"/>
      <c r="D13" s="78"/>
      <c r="E13" s="78"/>
      <c r="F13" s="78"/>
      <c r="G13" s="78"/>
      <c r="H13" s="78"/>
      <c r="I13" s="84"/>
      <c r="J13" s="89"/>
      <c r="K13" s="89"/>
      <c r="L13" s="89"/>
      <c r="M13" s="87"/>
      <c r="N13" s="89"/>
      <c r="O13" s="90"/>
      <c r="P13" s="90"/>
    </row>
    <row r="14" ht="14.25" spans="1:15">
      <c r="A14" s="79" t="s">
        <v>89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ht="14.25" spans="1:15">
      <c r="A15" s="58" t="s">
        <v>154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ht="14.25" spans="1:15">
      <c r="A16" s="80" t="s">
        <v>155</v>
      </c>
      <c r="B16" s="80"/>
      <c r="C16" s="80"/>
      <c r="D16" s="80"/>
      <c r="E16" s="80"/>
      <c r="F16" s="80"/>
      <c r="G16" s="80"/>
      <c r="H16" s="80"/>
      <c r="I16" s="80"/>
      <c r="J16" s="79" t="s">
        <v>156</v>
      </c>
      <c r="K16" s="91"/>
      <c r="L16" s="79" t="s">
        <v>157</v>
      </c>
      <c r="M16" s="79"/>
      <c r="N16" s="79" t="s">
        <v>158</v>
      </c>
      <c r="O16" s="58" t="s">
        <v>108</v>
      </c>
    </row>
    <row r="17" ht="18.95" customHeight="1" spans="1:1">
      <c r="A17" s="58" t="s">
        <v>159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topLeftCell="A25" workbookViewId="0">
      <selection activeCell="N11" sqref="N11"/>
    </sheetView>
  </sheetViews>
  <sheetFormatPr defaultColWidth="10" defaultRowHeight="16.5" customHeight="1"/>
  <cols>
    <col min="1" max="16384" width="10" style="167"/>
  </cols>
  <sheetData>
    <row r="1" ht="22.5" customHeight="1" spans="1:11">
      <c r="A1" s="168" t="s">
        <v>160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7.25" customHeight="1" spans="1:11">
      <c r="A2" s="169" t="s">
        <v>18</v>
      </c>
      <c r="B2" s="170" t="s">
        <v>19</v>
      </c>
      <c r="C2" s="170"/>
      <c r="D2" s="171" t="s">
        <v>20</v>
      </c>
      <c r="E2" s="171"/>
      <c r="F2" s="170" t="s">
        <v>21</v>
      </c>
      <c r="G2" s="170"/>
      <c r="H2" s="172" t="s">
        <v>22</v>
      </c>
      <c r="I2" s="245" t="s">
        <v>23</v>
      </c>
      <c r="J2" s="245"/>
      <c r="K2" s="246"/>
    </row>
    <row r="3" customHeight="1" spans="1:11">
      <c r="A3" s="173" t="s">
        <v>24</v>
      </c>
      <c r="B3" s="174"/>
      <c r="C3" s="175"/>
      <c r="D3" s="176" t="s">
        <v>25</v>
      </c>
      <c r="E3" s="177"/>
      <c r="F3" s="177"/>
      <c r="G3" s="178"/>
      <c r="H3" s="176" t="s">
        <v>26</v>
      </c>
      <c r="I3" s="177"/>
      <c r="J3" s="177"/>
      <c r="K3" s="178"/>
    </row>
    <row r="4" customHeight="1" spans="1:11">
      <c r="A4" s="179" t="s">
        <v>27</v>
      </c>
      <c r="B4" s="180" t="s">
        <v>28</v>
      </c>
      <c r="C4" s="181"/>
      <c r="D4" s="179" t="s">
        <v>29</v>
      </c>
      <c r="E4" s="182"/>
      <c r="F4" s="183">
        <v>45529</v>
      </c>
      <c r="G4" s="184"/>
      <c r="H4" s="179" t="s">
        <v>161</v>
      </c>
      <c r="I4" s="182"/>
      <c r="J4" s="180" t="s">
        <v>31</v>
      </c>
      <c r="K4" s="181" t="s">
        <v>32</v>
      </c>
    </row>
    <row r="5" customHeight="1" spans="1:11">
      <c r="A5" s="185" t="s">
        <v>33</v>
      </c>
      <c r="B5" s="180" t="s">
        <v>34</v>
      </c>
      <c r="C5" s="181"/>
      <c r="D5" s="179" t="s">
        <v>35</v>
      </c>
      <c r="E5" s="182"/>
      <c r="F5" s="183">
        <v>45481</v>
      </c>
      <c r="G5" s="184"/>
      <c r="H5" s="179" t="s">
        <v>162</v>
      </c>
      <c r="I5" s="182"/>
      <c r="J5" s="180" t="s">
        <v>31</v>
      </c>
      <c r="K5" s="181" t="s">
        <v>32</v>
      </c>
    </row>
    <row r="6" customHeight="1" spans="1:11">
      <c r="A6" s="179" t="s">
        <v>37</v>
      </c>
      <c r="B6" s="186">
        <v>1</v>
      </c>
      <c r="C6" s="187">
        <v>7</v>
      </c>
      <c r="D6" s="185" t="s">
        <v>38</v>
      </c>
      <c r="E6" s="188"/>
      <c r="F6" s="183">
        <v>45498</v>
      </c>
      <c r="G6" s="184"/>
      <c r="H6" s="189" t="s">
        <v>163</v>
      </c>
      <c r="I6" s="224"/>
      <c r="J6" s="224"/>
      <c r="K6" s="247"/>
    </row>
    <row r="7" customHeight="1" spans="1:11">
      <c r="A7" s="179" t="s">
        <v>40</v>
      </c>
      <c r="B7" s="190">
        <v>1458</v>
      </c>
      <c r="C7" s="191"/>
      <c r="D7" s="185" t="s">
        <v>41</v>
      </c>
      <c r="E7" s="192"/>
      <c r="F7" s="183">
        <v>45503</v>
      </c>
      <c r="G7" s="184"/>
      <c r="H7" s="193"/>
      <c r="I7" s="180"/>
      <c r="J7" s="180"/>
      <c r="K7" s="181"/>
    </row>
    <row r="8" customHeight="1" spans="1:11">
      <c r="A8" s="194"/>
      <c r="B8" s="195"/>
      <c r="C8" s="196"/>
      <c r="D8" s="194" t="s">
        <v>43</v>
      </c>
      <c r="E8" s="197"/>
      <c r="F8" s="198">
        <v>45524</v>
      </c>
      <c r="G8" s="199"/>
      <c r="H8" s="200"/>
      <c r="I8" s="215"/>
      <c r="J8" s="215"/>
      <c r="K8" s="248"/>
    </row>
    <row r="9" customHeight="1" spans="1:11">
      <c r="A9" s="201" t="s">
        <v>164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47</v>
      </c>
      <c r="B10" s="203" t="s">
        <v>48</v>
      </c>
      <c r="C10" s="204" t="s">
        <v>49</v>
      </c>
      <c r="D10" s="205"/>
      <c r="E10" s="206" t="s">
        <v>52</v>
      </c>
      <c r="F10" s="203" t="s">
        <v>48</v>
      </c>
      <c r="G10" s="204" t="s">
        <v>49</v>
      </c>
      <c r="H10" s="203"/>
      <c r="I10" s="206" t="s">
        <v>50</v>
      </c>
      <c r="J10" s="203" t="s">
        <v>48</v>
      </c>
      <c r="K10" s="249" t="s">
        <v>49</v>
      </c>
    </row>
    <row r="11" customHeight="1" spans="1:11">
      <c r="A11" s="185" t="s">
        <v>53</v>
      </c>
      <c r="B11" s="207" t="s">
        <v>48</v>
      </c>
      <c r="C11" s="180" t="s">
        <v>49</v>
      </c>
      <c r="D11" s="192"/>
      <c r="E11" s="188" t="s">
        <v>55</v>
      </c>
      <c r="F11" s="207" t="s">
        <v>48</v>
      </c>
      <c r="G11" s="180" t="s">
        <v>49</v>
      </c>
      <c r="H11" s="207"/>
      <c r="I11" s="188" t="s">
        <v>60</v>
      </c>
      <c r="J11" s="207" t="s">
        <v>48</v>
      </c>
      <c r="K11" s="181" t="s">
        <v>49</v>
      </c>
    </row>
    <row r="12" customHeight="1" spans="1:11">
      <c r="A12" s="194" t="s">
        <v>89</v>
      </c>
      <c r="B12" s="197"/>
      <c r="C12" s="197"/>
      <c r="D12" s="197"/>
      <c r="E12" s="197"/>
      <c r="F12" s="197"/>
      <c r="G12" s="197"/>
      <c r="H12" s="197"/>
      <c r="I12" s="197"/>
      <c r="J12" s="197"/>
      <c r="K12" s="250"/>
    </row>
    <row r="13" customHeight="1" spans="1:11">
      <c r="A13" s="208" t="s">
        <v>165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/>
      <c r="B14" s="210"/>
      <c r="C14" s="210"/>
      <c r="D14" s="210"/>
      <c r="E14" s="210"/>
      <c r="F14" s="210"/>
      <c r="G14" s="210"/>
      <c r="H14" s="210"/>
      <c r="I14" s="218"/>
      <c r="J14" s="218"/>
      <c r="K14" s="251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2"/>
      <c r="J15" s="253"/>
      <c r="K15" s="254"/>
    </row>
    <row r="16" customHeight="1" spans="1:11">
      <c r="A16" s="200"/>
      <c r="B16" s="215"/>
      <c r="C16" s="215"/>
      <c r="D16" s="215"/>
      <c r="E16" s="215"/>
      <c r="F16" s="215"/>
      <c r="G16" s="215"/>
      <c r="H16" s="215"/>
      <c r="I16" s="215"/>
      <c r="J16" s="215"/>
      <c r="K16" s="248"/>
    </row>
    <row r="17" customHeight="1" spans="1:11">
      <c r="A17" s="208" t="s">
        <v>166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/>
      <c r="B18" s="210"/>
      <c r="C18" s="210"/>
      <c r="D18" s="210"/>
      <c r="E18" s="210"/>
      <c r="F18" s="210"/>
      <c r="G18" s="210"/>
      <c r="H18" s="210"/>
      <c r="I18" s="218"/>
      <c r="J18" s="218"/>
      <c r="K18" s="251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2"/>
      <c r="J19" s="253"/>
      <c r="K19" s="254"/>
    </row>
    <row r="20" customHeight="1" spans="1:11">
      <c r="A20" s="200"/>
      <c r="B20" s="215"/>
      <c r="C20" s="215"/>
      <c r="D20" s="215"/>
      <c r="E20" s="215"/>
      <c r="F20" s="215"/>
      <c r="G20" s="215"/>
      <c r="H20" s="215"/>
      <c r="I20" s="215"/>
      <c r="J20" s="215"/>
      <c r="K20" s="248"/>
    </row>
    <row r="21" customHeight="1" spans="1:11">
      <c r="A21" s="216" t="s">
        <v>86</v>
      </c>
      <c r="B21" s="216"/>
      <c r="C21" s="216"/>
      <c r="D21" s="216"/>
      <c r="E21" s="216"/>
      <c r="F21" s="216"/>
      <c r="G21" s="216"/>
      <c r="H21" s="216"/>
      <c r="I21" s="216"/>
      <c r="J21" s="216"/>
      <c r="K21" s="216"/>
    </row>
    <row r="22" customHeight="1" spans="1:11">
      <c r="A22" s="217" t="s">
        <v>87</v>
      </c>
      <c r="B22" s="218"/>
      <c r="C22" s="218"/>
      <c r="D22" s="218"/>
      <c r="E22" s="218"/>
      <c r="F22" s="218"/>
      <c r="G22" s="218"/>
      <c r="H22" s="218"/>
      <c r="I22" s="218"/>
      <c r="J22" s="218"/>
      <c r="K22" s="251"/>
    </row>
    <row r="23" customHeight="1" spans="1:11">
      <c r="A23" s="219" t="s">
        <v>88</v>
      </c>
      <c r="B23" s="220"/>
      <c r="C23" s="180" t="s">
        <v>31</v>
      </c>
      <c r="D23" s="180" t="s">
        <v>32</v>
      </c>
      <c r="E23" s="221"/>
      <c r="F23" s="221"/>
      <c r="G23" s="221"/>
      <c r="H23" s="221"/>
      <c r="I23" s="221"/>
      <c r="J23" s="221"/>
      <c r="K23" s="255"/>
    </row>
    <row r="24" customHeight="1" spans="1:11">
      <c r="A24" s="179" t="s">
        <v>167</v>
      </c>
      <c r="B24" s="180"/>
      <c r="C24" s="180"/>
      <c r="D24" s="180"/>
      <c r="E24" s="180"/>
      <c r="F24" s="180"/>
      <c r="G24" s="180"/>
      <c r="H24" s="180"/>
      <c r="I24" s="180"/>
      <c r="J24" s="180"/>
      <c r="K24" s="181"/>
    </row>
    <row r="25" customHeight="1" spans="1:11">
      <c r="A25" s="222"/>
      <c r="B25" s="223"/>
      <c r="C25" s="223"/>
      <c r="D25" s="223"/>
      <c r="E25" s="223"/>
      <c r="F25" s="223"/>
      <c r="G25" s="223"/>
      <c r="H25" s="223"/>
      <c r="I25" s="223"/>
      <c r="J25" s="223"/>
      <c r="K25" s="256"/>
    </row>
    <row r="26" customHeight="1" spans="1:11">
      <c r="A26" s="201" t="s">
        <v>97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98</v>
      </c>
      <c r="B27" s="204" t="s">
        <v>58</v>
      </c>
      <c r="C27" s="204" t="s">
        <v>59</v>
      </c>
      <c r="D27" s="204" t="s">
        <v>51</v>
      </c>
      <c r="E27" s="174" t="s">
        <v>99</v>
      </c>
      <c r="F27" s="204" t="s">
        <v>58</v>
      </c>
      <c r="G27" s="204" t="s">
        <v>59</v>
      </c>
      <c r="H27" s="204" t="s">
        <v>51</v>
      </c>
      <c r="I27" s="174" t="s">
        <v>100</v>
      </c>
      <c r="J27" s="204" t="s">
        <v>58</v>
      </c>
      <c r="K27" s="249" t="s">
        <v>59</v>
      </c>
    </row>
    <row r="28" customHeight="1" spans="1:11">
      <c r="A28" s="189" t="s">
        <v>50</v>
      </c>
      <c r="B28" s="180" t="s">
        <v>58</v>
      </c>
      <c r="C28" s="180" t="s">
        <v>59</v>
      </c>
      <c r="D28" s="180" t="s">
        <v>51</v>
      </c>
      <c r="E28" s="224" t="s">
        <v>57</v>
      </c>
      <c r="F28" s="180" t="s">
        <v>58</v>
      </c>
      <c r="G28" s="180" t="s">
        <v>59</v>
      </c>
      <c r="H28" s="180" t="s">
        <v>51</v>
      </c>
      <c r="I28" s="224" t="s">
        <v>68</v>
      </c>
      <c r="J28" s="180" t="s">
        <v>58</v>
      </c>
      <c r="K28" s="181" t="s">
        <v>59</v>
      </c>
    </row>
    <row r="29" customHeight="1" spans="1:11">
      <c r="A29" s="179" t="s">
        <v>61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57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58"/>
    </row>
    <row r="31" customHeight="1" spans="1:11">
      <c r="A31" s="201" t="s">
        <v>168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201"/>
    </row>
    <row r="32" ht="17.25" customHeight="1" spans="1:11">
      <c r="A32" s="227"/>
      <c r="B32" s="228"/>
      <c r="C32" s="228"/>
      <c r="D32" s="228"/>
      <c r="E32" s="228"/>
      <c r="F32" s="228"/>
      <c r="G32" s="228"/>
      <c r="H32" s="228"/>
      <c r="I32" s="228"/>
      <c r="J32" s="228"/>
      <c r="K32" s="259"/>
    </row>
    <row r="33" ht="17.25" customHeight="1" spans="1:11">
      <c r="A33" s="229"/>
      <c r="B33" s="230"/>
      <c r="C33" s="230"/>
      <c r="D33" s="230"/>
      <c r="E33" s="230"/>
      <c r="F33" s="230"/>
      <c r="G33" s="230"/>
      <c r="H33" s="230"/>
      <c r="I33" s="230"/>
      <c r="J33" s="230"/>
      <c r="K33" s="191"/>
    </row>
    <row r="34" ht="17.25" customHeight="1" spans="1:11">
      <c r="A34" s="229"/>
      <c r="B34" s="230"/>
      <c r="C34" s="230"/>
      <c r="D34" s="230"/>
      <c r="E34" s="230"/>
      <c r="F34" s="230"/>
      <c r="G34" s="230"/>
      <c r="H34" s="230"/>
      <c r="I34" s="230"/>
      <c r="J34" s="230"/>
      <c r="K34" s="191"/>
    </row>
    <row r="35" ht="17.25" customHeight="1" spans="1:11">
      <c r="A35" s="229"/>
      <c r="B35" s="230"/>
      <c r="C35" s="230"/>
      <c r="D35" s="230"/>
      <c r="E35" s="230"/>
      <c r="F35" s="230"/>
      <c r="G35" s="230"/>
      <c r="H35" s="230"/>
      <c r="I35" s="230"/>
      <c r="J35" s="230"/>
      <c r="K35" s="191"/>
    </row>
    <row r="36" ht="17.25" customHeight="1" spans="1:11">
      <c r="A36" s="229"/>
      <c r="B36" s="230"/>
      <c r="C36" s="230"/>
      <c r="D36" s="230"/>
      <c r="E36" s="230"/>
      <c r="F36" s="230"/>
      <c r="G36" s="230"/>
      <c r="H36" s="230"/>
      <c r="I36" s="230"/>
      <c r="J36" s="230"/>
      <c r="K36" s="191"/>
    </row>
    <row r="37" ht="17.25" customHeight="1" spans="1:11">
      <c r="A37" s="229"/>
      <c r="B37" s="230"/>
      <c r="C37" s="230"/>
      <c r="D37" s="230"/>
      <c r="E37" s="230"/>
      <c r="F37" s="230"/>
      <c r="G37" s="230"/>
      <c r="H37" s="230"/>
      <c r="I37" s="230"/>
      <c r="J37" s="230"/>
      <c r="K37" s="191"/>
    </row>
    <row r="38" ht="17.25" customHeight="1" spans="1:11">
      <c r="A38" s="229"/>
      <c r="B38" s="230"/>
      <c r="C38" s="230"/>
      <c r="D38" s="230"/>
      <c r="E38" s="230"/>
      <c r="F38" s="230"/>
      <c r="G38" s="230"/>
      <c r="H38" s="230"/>
      <c r="I38" s="230"/>
      <c r="J38" s="230"/>
      <c r="K38" s="191"/>
    </row>
    <row r="39" ht="17.25" customHeight="1" spans="1:11">
      <c r="A39" s="229"/>
      <c r="B39" s="230"/>
      <c r="C39" s="230"/>
      <c r="D39" s="230"/>
      <c r="E39" s="230"/>
      <c r="F39" s="230"/>
      <c r="G39" s="230"/>
      <c r="H39" s="230"/>
      <c r="I39" s="230"/>
      <c r="J39" s="230"/>
      <c r="K39" s="191"/>
    </row>
    <row r="40" ht="17.25" customHeight="1" spans="1:11">
      <c r="A40" s="229"/>
      <c r="B40" s="230"/>
      <c r="C40" s="230"/>
      <c r="D40" s="230"/>
      <c r="E40" s="230"/>
      <c r="F40" s="230"/>
      <c r="G40" s="230"/>
      <c r="H40" s="230"/>
      <c r="I40" s="230"/>
      <c r="J40" s="230"/>
      <c r="K40" s="191"/>
    </row>
    <row r="41" ht="17.25" customHeight="1" spans="1:11">
      <c r="A41" s="229"/>
      <c r="B41" s="230"/>
      <c r="C41" s="230"/>
      <c r="D41" s="230"/>
      <c r="E41" s="230"/>
      <c r="F41" s="230"/>
      <c r="G41" s="230"/>
      <c r="H41" s="230"/>
      <c r="I41" s="230"/>
      <c r="J41" s="230"/>
      <c r="K41" s="191"/>
    </row>
    <row r="42" ht="17.25" customHeight="1" spans="1:11">
      <c r="A42" s="229"/>
      <c r="B42" s="230"/>
      <c r="C42" s="230"/>
      <c r="D42" s="230"/>
      <c r="E42" s="230"/>
      <c r="F42" s="230"/>
      <c r="G42" s="230"/>
      <c r="H42" s="230"/>
      <c r="I42" s="230"/>
      <c r="J42" s="230"/>
      <c r="K42" s="191"/>
    </row>
    <row r="43" ht="17.25" customHeight="1" spans="1:11">
      <c r="A43" s="225" t="s">
        <v>96</v>
      </c>
      <c r="B43" s="226"/>
      <c r="C43" s="226"/>
      <c r="D43" s="226"/>
      <c r="E43" s="226"/>
      <c r="F43" s="226"/>
      <c r="G43" s="226"/>
      <c r="H43" s="226"/>
      <c r="I43" s="226"/>
      <c r="J43" s="226"/>
      <c r="K43" s="258"/>
    </row>
    <row r="44" customHeight="1" spans="1:11">
      <c r="A44" s="201" t="s">
        <v>169</v>
      </c>
      <c r="B44" s="201"/>
      <c r="C44" s="201"/>
      <c r="D44" s="201"/>
      <c r="E44" s="201"/>
      <c r="F44" s="201"/>
      <c r="G44" s="201"/>
      <c r="H44" s="201"/>
      <c r="I44" s="201"/>
      <c r="J44" s="201"/>
      <c r="K44" s="201"/>
    </row>
    <row r="45" ht="18" customHeight="1" spans="1:11">
      <c r="A45" s="231" t="s">
        <v>89</v>
      </c>
      <c r="B45" s="232"/>
      <c r="C45" s="232"/>
      <c r="D45" s="232"/>
      <c r="E45" s="232"/>
      <c r="F45" s="232"/>
      <c r="G45" s="232"/>
      <c r="H45" s="232"/>
      <c r="I45" s="232"/>
      <c r="J45" s="232"/>
      <c r="K45" s="260"/>
    </row>
    <row r="46" ht="18" customHeight="1" spans="1:11">
      <c r="A46" s="231"/>
      <c r="B46" s="232"/>
      <c r="C46" s="232"/>
      <c r="D46" s="232"/>
      <c r="E46" s="232"/>
      <c r="F46" s="232"/>
      <c r="G46" s="232"/>
      <c r="H46" s="232"/>
      <c r="I46" s="232"/>
      <c r="J46" s="232"/>
      <c r="K46" s="260"/>
    </row>
    <row r="47" ht="18" customHeight="1" spans="1:11">
      <c r="A47" s="222"/>
      <c r="B47" s="223"/>
      <c r="C47" s="223"/>
      <c r="D47" s="223"/>
      <c r="E47" s="223"/>
      <c r="F47" s="223"/>
      <c r="G47" s="223"/>
      <c r="H47" s="223"/>
      <c r="I47" s="223"/>
      <c r="J47" s="223"/>
      <c r="K47" s="256"/>
    </row>
    <row r="48" ht="21" customHeight="1" spans="1:11">
      <c r="A48" s="233" t="s">
        <v>102</v>
      </c>
      <c r="B48" s="234" t="s">
        <v>103</v>
      </c>
      <c r="C48" s="234"/>
      <c r="D48" s="235" t="s">
        <v>104</v>
      </c>
      <c r="E48" s="236"/>
      <c r="F48" s="235" t="s">
        <v>106</v>
      </c>
      <c r="G48" s="237"/>
      <c r="H48" s="238" t="s">
        <v>107</v>
      </c>
      <c r="I48" s="238"/>
      <c r="J48" s="234"/>
      <c r="K48" s="261"/>
    </row>
    <row r="49" customHeight="1" spans="1:11">
      <c r="A49" s="239" t="s">
        <v>109</v>
      </c>
      <c r="B49" s="240"/>
      <c r="C49" s="240"/>
      <c r="D49" s="240"/>
      <c r="E49" s="240"/>
      <c r="F49" s="240"/>
      <c r="G49" s="240"/>
      <c r="H49" s="240"/>
      <c r="I49" s="240"/>
      <c r="J49" s="240"/>
      <c r="K49" s="262"/>
    </row>
    <row r="50" customHeight="1" spans="1:11">
      <c r="A50" s="241"/>
      <c r="B50" s="242"/>
      <c r="C50" s="242"/>
      <c r="D50" s="242"/>
      <c r="E50" s="242"/>
      <c r="F50" s="242"/>
      <c r="G50" s="242"/>
      <c r="H50" s="242"/>
      <c r="I50" s="242"/>
      <c r="J50" s="242"/>
      <c r="K50" s="263"/>
    </row>
    <row r="51" customHeight="1" spans="1:11">
      <c r="A51" s="243"/>
      <c r="B51" s="244"/>
      <c r="C51" s="244"/>
      <c r="D51" s="244"/>
      <c r="E51" s="244"/>
      <c r="F51" s="244"/>
      <c r="G51" s="244"/>
      <c r="H51" s="244"/>
      <c r="I51" s="244"/>
      <c r="J51" s="244"/>
      <c r="K51" s="264"/>
    </row>
    <row r="52" ht="21" customHeight="1" spans="1:11">
      <c r="A52" s="233" t="s">
        <v>102</v>
      </c>
      <c r="B52" s="234" t="s">
        <v>103</v>
      </c>
      <c r="C52" s="234"/>
      <c r="D52" s="235" t="s">
        <v>104</v>
      </c>
      <c r="E52" s="235"/>
      <c r="F52" s="235" t="s">
        <v>106</v>
      </c>
      <c r="G52" s="235"/>
      <c r="H52" s="238" t="s">
        <v>107</v>
      </c>
      <c r="I52" s="238"/>
      <c r="J52" s="265"/>
      <c r="K52" s="26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PageLayoutView="125" workbookViewId="0">
      <selection activeCell="M41" sqref="M41"/>
    </sheetView>
  </sheetViews>
  <sheetFormatPr defaultColWidth="10.125" defaultRowHeight="14.25"/>
  <cols>
    <col min="1" max="1" width="9.625" style="92" customWidth="1"/>
    <col min="2" max="2" width="11.125" style="92" customWidth="1"/>
    <col min="3" max="3" width="9.125" style="92" customWidth="1"/>
    <col min="4" max="4" width="9.5" style="92" customWidth="1"/>
    <col min="5" max="5" width="9.125" style="92" customWidth="1"/>
    <col min="6" max="6" width="10.375" style="92" customWidth="1"/>
    <col min="7" max="7" width="9.5" style="92" customWidth="1"/>
    <col min="8" max="8" width="9.125" style="92" customWidth="1"/>
    <col min="9" max="9" width="8.125" style="92" customWidth="1"/>
    <col min="10" max="10" width="10.5" style="92" customWidth="1"/>
    <col min="11" max="11" width="12.125" style="92" customWidth="1"/>
    <col min="12" max="16384" width="10.125" style="92"/>
  </cols>
  <sheetData>
    <row r="1" s="92" customFormat="1" ht="26.25" spans="1:11">
      <c r="A1" s="93" t="s">
        <v>170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="92" customFormat="1" spans="1:11">
      <c r="A2" s="94" t="s">
        <v>18</v>
      </c>
      <c r="B2" s="95" t="s">
        <v>171</v>
      </c>
      <c r="C2" s="95"/>
      <c r="D2" s="96" t="s">
        <v>27</v>
      </c>
      <c r="E2" s="97" t="s">
        <v>28</v>
      </c>
      <c r="F2" s="98" t="s">
        <v>172</v>
      </c>
      <c r="G2" s="99" t="s">
        <v>34</v>
      </c>
      <c r="H2" s="99"/>
      <c r="I2" s="127" t="s">
        <v>22</v>
      </c>
      <c r="J2" s="99" t="s">
        <v>173</v>
      </c>
      <c r="K2" s="150"/>
    </row>
    <row r="3" s="92" customFormat="1" spans="1:11">
      <c r="A3" s="100" t="s">
        <v>40</v>
      </c>
      <c r="B3" s="101">
        <v>1458</v>
      </c>
      <c r="C3" s="101"/>
      <c r="D3" s="102" t="s">
        <v>174</v>
      </c>
      <c r="E3" s="103">
        <v>45529</v>
      </c>
      <c r="F3" s="104"/>
      <c r="G3" s="104"/>
      <c r="H3" s="105" t="s">
        <v>175</v>
      </c>
      <c r="I3" s="105"/>
      <c r="J3" s="105"/>
      <c r="K3" s="151"/>
    </row>
    <row r="4" s="92" customFormat="1" spans="1:11">
      <c r="A4" s="106" t="s">
        <v>37</v>
      </c>
      <c r="B4" s="107">
        <v>1</v>
      </c>
      <c r="C4" s="107">
        <v>7</v>
      </c>
      <c r="D4" s="108" t="s">
        <v>176</v>
      </c>
      <c r="E4" s="104" t="s">
        <v>177</v>
      </c>
      <c r="F4" s="104"/>
      <c r="G4" s="104"/>
      <c r="H4" s="108" t="s">
        <v>178</v>
      </c>
      <c r="I4" s="108"/>
      <c r="J4" s="121" t="s">
        <v>31</v>
      </c>
      <c r="K4" s="152" t="s">
        <v>32</v>
      </c>
    </row>
    <row r="5" s="92" customFormat="1" spans="1:11">
      <c r="A5" s="106" t="s">
        <v>179</v>
      </c>
      <c r="B5" s="101">
        <v>1</v>
      </c>
      <c r="C5" s="101"/>
      <c r="D5" s="102" t="s">
        <v>180</v>
      </c>
      <c r="E5" s="102" t="s">
        <v>181</v>
      </c>
      <c r="F5" s="102" t="s">
        <v>182</v>
      </c>
      <c r="G5" s="102" t="s">
        <v>177</v>
      </c>
      <c r="H5" s="108" t="s">
        <v>183</v>
      </c>
      <c r="I5" s="108"/>
      <c r="J5" s="121" t="s">
        <v>31</v>
      </c>
      <c r="K5" s="152" t="s">
        <v>32</v>
      </c>
    </row>
    <row r="6" s="92" customFormat="1" ht="15" spans="1:11">
      <c r="A6" s="109" t="s">
        <v>184</v>
      </c>
      <c r="B6" s="110">
        <v>125</v>
      </c>
      <c r="C6" s="110"/>
      <c r="D6" s="111" t="s">
        <v>185</v>
      </c>
      <c r="E6" s="112"/>
      <c r="F6" s="113"/>
      <c r="G6" s="111">
        <v>1458</v>
      </c>
      <c r="H6" s="114" t="s">
        <v>186</v>
      </c>
      <c r="I6" s="114"/>
      <c r="J6" s="113" t="s">
        <v>31</v>
      </c>
      <c r="K6" s="153" t="s">
        <v>32</v>
      </c>
    </row>
    <row r="7" s="92" customFormat="1" ht="15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="92" customFormat="1" spans="1:11">
      <c r="A8" s="118" t="s">
        <v>187</v>
      </c>
      <c r="B8" s="98" t="s">
        <v>188</v>
      </c>
      <c r="C8" s="98" t="s">
        <v>189</v>
      </c>
      <c r="D8" s="98" t="s">
        <v>190</v>
      </c>
      <c r="E8" s="98" t="s">
        <v>191</v>
      </c>
      <c r="F8" s="98" t="s">
        <v>192</v>
      </c>
      <c r="G8" s="119"/>
      <c r="H8" s="120"/>
      <c r="I8" s="120"/>
      <c r="J8" s="120"/>
      <c r="K8" s="154"/>
    </row>
    <row r="9" s="92" customFormat="1" spans="1:11">
      <c r="A9" s="106" t="s">
        <v>193</v>
      </c>
      <c r="B9" s="108"/>
      <c r="C9" s="121" t="s">
        <v>31</v>
      </c>
      <c r="D9" s="121" t="s">
        <v>32</v>
      </c>
      <c r="E9" s="102" t="s">
        <v>194</v>
      </c>
      <c r="F9" s="122" t="s">
        <v>195</v>
      </c>
      <c r="G9" s="123"/>
      <c r="H9" s="124"/>
      <c r="I9" s="124"/>
      <c r="J9" s="124"/>
      <c r="K9" s="155"/>
    </row>
    <row r="10" s="92" customFormat="1" spans="1:11">
      <c r="A10" s="106" t="s">
        <v>196</v>
      </c>
      <c r="B10" s="108"/>
      <c r="C10" s="121" t="s">
        <v>31</v>
      </c>
      <c r="D10" s="121" t="s">
        <v>32</v>
      </c>
      <c r="E10" s="102" t="s">
        <v>197</v>
      </c>
      <c r="F10" s="122" t="s">
        <v>198</v>
      </c>
      <c r="G10" s="123" t="s">
        <v>199</v>
      </c>
      <c r="H10" s="124"/>
      <c r="I10" s="124"/>
      <c r="J10" s="124"/>
      <c r="K10" s="155"/>
    </row>
    <row r="11" s="92" customFormat="1" spans="1:11">
      <c r="A11" s="125" t="s">
        <v>164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56"/>
    </row>
    <row r="12" s="92" customFormat="1" spans="1:11">
      <c r="A12" s="100" t="s">
        <v>52</v>
      </c>
      <c r="B12" s="121" t="s">
        <v>48</v>
      </c>
      <c r="C12" s="121" t="s">
        <v>49</v>
      </c>
      <c r="D12" s="122"/>
      <c r="E12" s="102" t="s">
        <v>50</v>
      </c>
      <c r="F12" s="121" t="s">
        <v>48</v>
      </c>
      <c r="G12" s="121" t="s">
        <v>49</v>
      </c>
      <c r="H12" s="121"/>
      <c r="I12" s="102" t="s">
        <v>200</v>
      </c>
      <c r="J12" s="121" t="s">
        <v>48</v>
      </c>
      <c r="K12" s="152" t="s">
        <v>49</v>
      </c>
    </row>
    <row r="13" s="92" customFormat="1" spans="1:11">
      <c r="A13" s="100" t="s">
        <v>55</v>
      </c>
      <c r="B13" s="121" t="s">
        <v>48</v>
      </c>
      <c r="C13" s="121" t="s">
        <v>49</v>
      </c>
      <c r="D13" s="122"/>
      <c r="E13" s="102" t="s">
        <v>60</v>
      </c>
      <c r="F13" s="121" t="s">
        <v>48</v>
      </c>
      <c r="G13" s="121" t="s">
        <v>49</v>
      </c>
      <c r="H13" s="121"/>
      <c r="I13" s="102" t="s">
        <v>201</v>
      </c>
      <c r="J13" s="121" t="s">
        <v>48</v>
      </c>
      <c r="K13" s="152" t="s">
        <v>49</v>
      </c>
    </row>
    <row r="14" s="92" customFormat="1" ht="15" spans="1:11">
      <c r="A14" s="109" t="s">
        <v>202</v>
      </c>
      <c r="B14" s="113" t="s">
        <v>48</v>
      </c>
      <c r="C14" s="113" t="s">
        <v>49</v>
      </c>
      <c r="D14" s="112"/>
      <c r="E14" s="111" t="s">
        <v>203</v>
      </c>
      <c r="F14" s="113" t="s">
        <v>48</v>
      </c>
      <c r="G14" s="113" t="s">
        <v>49</v>
      </c>
      <c r="H14" s="113"/>
      <c r="I14" s="111" t="s">
        <v>204</v>
      </c>
      <c r="J14" s="113" t="s">
        <v>48</v>
      </c>
      <c r="K14" s="153" t="s">
        <v>49</v>
      </c>
    </row>
    <row r="15" s="92" customFormat="1" ht="15" spans="1:11">
      <c r="A15" s="115"/>
      <c r="B15" s="117"/>
      <c r="C15" s="117"/>
      <c r="D15" s="116"/>
      <c r="E15" s="115"/>
      <c r="F15" s="117"/>
      <c r="G15" s="117"/>
      <c r="H15" s="117"/>
      <c r="I15" s="115"/>
      <c r="J15" s="117"/>
      <c r="K15" s="117"/>
    </row>
    <row r="16" s="92" customFormat="1" spans="1:11">
      <c r="A16" s="94" t="s">
        <v>205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7"/>
    </row>
    <row r="17" s="92" customFormat="1" spans="1:11">
      <c r="A17" s="106" t="s">
        <v>206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58"/>
    </row>
    <row r="18" s="92" customFormat="1" spans="1:11">
      <c r="A18" s="106" t="s">
        <v>207</v>
      </c>
      <c r="B18" s="108"/>
      <c r="C18" s="108"/>
      <c r="D18" s="108"/>
      <c r="E18" s="108"/>
      <c r="F18" s="108"/>
      <c r="G18" s="108"/>
      <c r="H18" s="108"/>
      <c r="I18" s="108"/>
      <c r="J18" s="108"/>
      <c r="K18" s="158"/>
    </row>
    <row r="19" s="92" customFormat="1" spans="1:11">
      <c r="A19" s="128" t="s">
        <v>208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52"/>
    </row>
    <row r="20" s="92" customFormat="1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9"/>
    </row>
    <row r="21" s="92" customFormat="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9"/>
    </row>
    <row r="22" s="92" customFormat="1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="92" customFormat="1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0"/>
    </row>
    <row r="24" s="92" customFormat="1" spans="1:11">
      <c r="A24" s="106" t="s">
        <v>88</v>
      </c>
      <c r="B24" s="108"/>
      <c r="C24" s="121" t="s">
        <v>31</v>
      </c>
      <c r="D24" s="121" t="s">
        <v>32</v>
      </c>
      <c r="E24" s="105"/>
      <c r="F24" s="105"/>
      <c r="G24" s="105"/>
      <c r="H24" s="105"/>
      <c r="I24" s="105"/>
      <c r="J24" s="105"/>
      <c r="K24" s="151"/>
    </row>
    <row r="25" s="92" customFormat="1" ht="15" spans="1:11">
      <c r="A25" s="133" t="s">
        <v>209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1"/>
    </row>
    <row r="26" s="92" customFormat="1" ht="1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="92" customFormat="1" spans="1:11">
      <c r="A27" s="136" t="s">
        <v>210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2"/>
    </row>
    <row r="28" s="92" customFormat="1" spans="1:11">
      <c r="A28" s="138" t="s">
        <v>211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="92" customFormat="1" spans="1:11">
      <c r="A29" s="138" t="s">
        <v>212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="92" customFormat="1" spans="1:11">
      <c r="A30" s="138"/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="92" customFormat="1" spans="1:11">
      <c r="A31" s="138"/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="92" customFormat="1" spans="1:11">
      <c r="A32" s="138"/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s="92" customFormat="1" ht="23.1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s="92" customFormat="1" ht="23.1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9"/>
    </row>
    <row r="35" s="92" customFormat="1" ht="23.1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9"/>
    </row>
    <row r="36" s="92" customFormat="1" ht="23.1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s="92" customFormat="1" ht="18.75" customHeight="1" spans="1:11">
      <c r="A37" s="143" t="s">
        <v>213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92" customFormat="1" ht="18.75" customHeight="1" spans="1:11">
      <c r="A38" s="106" t="s">
        <v>214</v>
      </c>
      <c r="B38" s="108"/>
      <c r="C38" s="108"/>
      <c r="D38" s="105" t="s">
        <v>215</v>
      </c>
      <c r="E38" s="105"/>
      <c r="F38" s="145" t="s">
        <v>216</v>
      </c>
      <c r="G38" s="146"/>
      <c r="H38" s="108" t="s">
        <v>217</v>
      </c>
      <c r="I38" s="108"/>
      <c r="J38" s="108" t="s">
        <v>218</v>
      </c>
      <c r="K38" s="158"/>
    </row>
    <row r="39" s="92" customFormat="1" ht="18.75" customHeight="1" spans="1:11">
      <c r="A39" s="106" t="s">
        <v>89</v>
      </c>
      <c r="B39" s="108" t="s">
        <v>219</v>
      </c>
      <c r="C39" s="108"/>
      <c r="D39" s="108"/>
      <c r="E39" s="108"/>
      <c r="F39" s="108"/>
      <c r="G39" s="108"/>
      <c r="H39" s="108"/>
      <c r="I39" s="108"/>
      <c r="J39" s="108"/>
      <c r="K39" s="158"/>
    </row>
    <row r="40" s="92" customFormat="1" ht="30.95" customHeight="1" spans="1:11">
      <c r="A40" s="106"/>
      <c r="B40" s="108"/>
      <c r="C40" s="108"/>
      <c r="D40" s="108"/>
      <c r="E40" s="108"/>
      <c r="F40" s="108"/>
      <c r="G40" s="108"/>
      <c r="H40" s="108"/>
      <c r="I40" s="108"/>
      <c r="J40" s="108"/>
      <c r="K40" s="158"/>
    </row>
    <row r="41" s="92" customFormat="1" ht="18.75" customHeight="1" spans="1:11">
      <c r="A41" s="106"/>
      <c r="B41" s="108"/>
      <c r="C41" s="108"/>
      <c r="D41" s="108"/>
      <c r="E41" s="108"/>
      <c r="F41" s="108"/>
      <c r="G41" s="108"/>
      <c r="H41" s="108"/>
      <c r="I41" s="108"/>
      <c r="J41" s="108"/>
      <c r="K41" s="158"/>
    </row>
    <row r="42" s="92" customFormat="1" ht="32.1" customHeight="1" spans="1:11">
      <c r="A42" s="109" t="s">
        <v>102</v>
      </c>
      <c r="B42" s="147" t="s">
        <v>220</v>
      </c>
      <c r="C42" s="147"/>
      <c r="D42" s="111" t="s">
        <v>221</v>
      </c>
      <c r="E42" s="112" t="s">
        <v>222</v>
      </c>
      <c r="F42" s="111" t="s">
        <v>106</v>
      </c>
      <c r="G42" s="148">
        <v>45527</v>
      </c>
      <c r="H42" s="149" t="s">
        <v>107</v>
      </c>
      <c r="I42" s="149"/>
      <c r="J42" s="147" t="s">
        <v>108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workbookViewId="0">
      <selection activeCell="G10" sqref="G10"/>
    </sheetView>
  </sheetViews>
  <sheetFormatPr defaultColWidth="9" defaultRowHeight="26.1" customHeight="1"/>
  <cols>
    <col min="1" max="1" width="17.125" style="58" customWidth="1"/>
    <col min="2" max="8" width="9.375" style="58" customWidth="1"/>
    <col min="9" max="9" width="1.375" style="58" customWidth="1"/>
    <col min="10" max="15" width="11.5" style="58" customWidth="1"/>
    <col min="16" max="16384" width="9" style="58"/>
  </cols>
  <sheetData>
    <row r="1" s="58" customFormat="1" ht="30" customHeight="1" spans="1:15">
      <c r="A1" s="59" t="s">
        <v>111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</row>
    <row r="2" s="58" customFormat="1" ht="29.1" customHeight="1" spans="1:15">
      <c r="A2" s="61" t="s">
        <v>27</v>
      </c>
      <c r="B2" s="62" t="s">
        <v>28</v>
      </c>
      <c r="C2" s="62"/>
      <c r="D2" s="63" t="s">
        <v>33</v>
      </c>
      <c r="E2" s="62" t="s">
        <v>34</v>
      </c>
      <c r="F2" s="62"/>
      <c r="G2" s="62"/>
      <c r="H2" s="62"/>
      <c r="I2" s="81"/>
      <c r="J2" s="82" t="s">
        <v>22</v>
      </c>
      <c r="K2" s="62" t="s">
        <v>112</v>
      </c>
      <c r="L2" s="62"/>
      <c r="M2" s="62"/>
      <c r="N2" s="62"/>
      <c r="O2" s="83"/>
    </row>
    <row r="3" s="58" customFormat="1" ht="29.1" customHeight="1" spans="1:15">
      <c r="A3" s="64" t="s">
        <v>113</v>
      </c>
      <c r="B3" s="65" t="s">
        <v>114</v>
      </c>
      <c r="C3" s="65"/>
      <c r="D3" s="65"/>
      <c r="E3" s="65"/>
      <c r="F3" s="65"/>
      <c r="G3" s="65"/>
      <c r="H3" s="65"/>
      <c r="I3" s="84"/>
      <c r="J3" s="65" t="s">
        <v>115</v>
      </c>
      <c r="K3" s="65"/>
      <c r="L3" s="65"/>
      <c r="M3" s="65"/>
      <c r="N3" s="65"/>
      <c r="O3" s="85"/>
    </row>
    <row r="4" s="58" customFormat="1" ht="29.1" customHeight="1" spans="1:16">
      <c r="A4" s="64"/>
      <c r="B4" s="66" t="s">
        <v>75</v>
      </c>
      <c r="C4" s="66" t="s">
        <v>76</v>
      </c>
      <c r="D4" s="67" t="s">
        <v>77</v>
      </c>
      <c r="E4" s="66" t="s">
        <v>78</v>
      </c>
      <c r="F4" s="66" t="s">
        <v>79</v>
      </c>
      <c r="G4" s="66" t="s">
        <v>80</v>
      </c>
      <c r="H4" s="66" t="s">
        <v>116</v>
      </c>
      <c r="I4" s="84"/>
      <c r="J4" s="86" t="s">
        <v>117</v>
      </c>
      <c r="K4" s="86" t="s">
        <v>117</v>
      </c>
      <c r="L4" s="86" t="s">
        <v>117</v>
      </c>
      <c r="M4" s="86" t="s">
        <v>117</v>
      </c>
      <c r="N4" s="86" t="s">
        <v>117</v>
      </c>
      <c r="O4" s="86" t="s">
        <v>117</v>
      </c>
      <c r="P4" s="86" t="s">
        <v>117</v>
      </c>
    </row>
    <row r="5" s="58" customFormat="1" ht="29.1" customHeight="1" spans="1:16">
      <c r="A5" s="64"/>
      <c r="B5" s="68" t="s">
        <v>118</v>
      </c>
      <c r="C5" s="68" t="s">
        <v>119</v>
      </c>
      <c r="D5" s="69" t="s">
        <v>120</v>
      </c>
      <c r="E5" s="68" t="s">
        <v>121</v>
      </c>
      <c r="F5" s="68" t="s">
        <v>122</v>
      </c>
      <c r="G5" s="68" t="s">
        <v>123</v>
      </c>
      <c r="H5" s="68" t="s">
        <v>124</v>
      </c>
      <c r="I5" s="84"/>
      <c r="J5" s="66" t="s">
        <v>75</v>
      </c>
      <c r="K5" s="66" t="s">
        <v>76</v>
      </c>
      <c r="L5" s="67" t="s">
        <v>77</v>
      </c>
      <c r="M5" s="66" t="s">
        <v>78</v>
      </c>
      <c r="N5" s="66" t="s">
        <v>79</v>
      </c>
      <c r="O5" s="66" t="s">
        <v>80</v>
      </c>
      <c r="P5" s="66" t="s">
        <v>116</v>
      </c>
    </row>
    <row r="6" s="58" customFormat="1" ht="29.1" customHeight="1" spans="1:16">
      <c r="A6" s="70" t="s">
        <v>125</v>
      </c>
      <c r="B6" s="71">
        <v>72</v>
      </c>
      <c r="C6" s="70">
        <v>74</v>
      </c>
      <c r="D6" s="69">
        <v>76</v>
      </c>
      <c r="E6" s="70">
        <v>78</v>
      </c>
      <c r="F6" s="70">
        <v>80</v>
      </c>
      <c r="G6" s="71">
        <v>82</v>
      </c>
      <c r="H6" s="72">
        <v>84</v>
      </c>
      <c r="I6" s="84"/>
      <c r="J6" s="87" t="s">
        <v>126</v>
      </c>
      <c r="K6" s="87" t="s">
        <v>127</v>
      </c>
      <c r="L6" s="87" t="s">
        <v>128</v>
      </c>
      <c r="M6" s="87" t="s">
        <v>128</v>
      </c>
      <c r="N6" s="88" t="s">
        <v>128</v>
      </c>
      <c r="O6" s="88" t="s">
        <v>128</v>
      </c>
      <c r="P6" s="88" t="s">
        <v>126</v>
      </c>
    </row>
    <row r="7" s="58" customFormat="1" ht="29.1" customHeight="1" spans="1:16">
      <c r="A7" s="70" t="s">
        <v>129</v>
      </c>
      <c r="B7" s="71">
        <v>120</v>
      </c>
      <c r="C7" s="70">
        <v>124</v>
      </c>
      <c r="D7" s="69">
        <v>128</v>
      </c>
      <c r="E7" s="70">
        <v>132</v>
      </c>
      <c r="F7" s="70">
        <v>136</v>
      </c>
      <c r="G7" s="71">
        <v>141</v>
      </c>
      <c r="H7" s="72">
        <f>G7+5</f>
        <v>146</v>
      </c>
      <c r="I7" s="84"/>
      <c r="J7" s="87" t="s">
        <v>130</v>
      </c>
      <c r="K7" s="87" t="s">
        <v>130</v>
      </c>
      <c r="L7" s="87" t="s">
        <v>131</v>
      </c>
      <c r="M7" s="87" t="s">
        <v>130</v>
      </c>
      <c r="N7" s="88" t="s">
        <v>130</v>
      </c>
      <c r="O7" s="88" t="s">
        <v>131</v>
      </c>
      <c r="P7" s="88" t="s">
        <v>130</v>
      </c>
    </row>
    <row r="8" s="58" customFormat="1" ht="29.1" customHeight="1" spans="1:16">
      <c r="A8" s="70" t="s">
        <v>132</v>
      </c>
      <c r="B8" s="71">
        <v>114</v>
      </c>
      <c r="C8" s="70">
        <v>118</v>
      </c>
      <c r="D8" s="69">
        <v>122</v>
      </c>
      <c r="E8" s="70">
        <v>126</v>
      </c>
      <c r="F8" s="70">
        <v>130</v>
      </c>
      <c r="G8" s="71">
        <v>135</v>
      </c>
      <c r="H8" s="72">
        <f>G8+5</f>
        <v>140</v>
      </c>
      <c r="I8" s="84"/>
      <c r="J8" s="87" t="s">
        <v>128</v>
      </c>
      <c r="K8" s="87" t="s">
        <v>128</v>
      </c>
      <c r="L8" s="87" t="s">
        <v>133</v>
      </c>
      <c r="M8" s="87" t="s">
        <v>128</v>
      </c>
      <c r="N8" s="88" t="s">
        <v>133</v>
      </c>
      <c r="O8" s="88" t="s">
        <v>127</v>
      </c>
      <c r="P8" s="88" t="s">
        <v>128</v>
      </c>
    </row>
    <row r="9" s="58" customFormat="1" ht="29.1" customHeight="1" spans="1:16">
      <c r="A9" s="70" t="s">
        <v>134</v>
      </c>
      <c r="B9" s="71">
        <v>87.8</v>
      </c>
      <c r="C9" s="70">
        <v>89.4</v>
      </c>
      <c r="D9" s="69">
        <v>91</v>
      </c>
      <c r="E9" s="70">
        <v>92.6</v>
      </c>
      <c r="F9" s="70">
        <v>94.2</v>
      </c>
      <c r="G9" s="71">
        <v>95.2</v>
      </c>
      <c r="H9" s="71">
        <v>96.2</v>
      </c>
      <c r="I9" s="84"/>
      <c r="J9" s="87" t="s">
        <v>135</v>
      </c>
      <c r="K9" s="87" t="s">
        <v>136</v>
      </c>
      <c r="L9" s="87" t="s">
        <v>126</v>
      </c>
      <c r="M9" s="87" t="s">
        <v>130</v>
      </c>
      <c r="N9" s="88" t="s">
        <v>137</v>
      </c>
      <c r="O9" s="88" t="s">
        <v>138</v>
      </c>
      <c r="P9" s="88" t="s">
        <v>137</v>
      </c>
    </row>
    <row r="10" s="58" customFormat="1" ht="29.1" customHeight="1" spans="1:16">
      <c r="A10" s="70" t="s">
        <v>139</v>
      </c>
      <c r="B10" s="71">
        <v>25.5</v>
      </c>
      <c r="C10" s="70">
        <v>26.5</v>
      </c>
      <c r="D10" s="69">
        <v>27.5</v>
      </c>
      <c r="E10" s="70">
        <v>28.5</v>
      </c>
      <c r="F10" s="70">
        <v>29.5</v>
      </c>
      <c r="G10" s="71">
        <v>30.7</v>
      </c>
      <c r="H10" s="72">
        <f>G10+1.2</f>
        <v>31.9</v>
      </c>
      <c r="I10" s="84"/>
      <c r="J10" s="87" t="s">
        <v>126</v>
      </c>
      <c r="K10" s="87" t="s">
        <v>140</v>
      </c>
      <c r="L10" s="87" t="s">
        <v>140</v>
      </c>
      <c r="M10" s="87" t="s">
        <v>140</v>
      </c>
      <c r="N10" s="88" t="s">
        <v>135</v>
      </c>
      <c r="O10" s="88" t="s">
        <v>138</v>
      </c>
      <c r="P10" s="88" t="s">
        <v>128</v>
      </c>
    </row>
    <row r="11" s="58" customFormat="1" ht="29.1" customHeight="1" spans="1:16">
      <c r="A11" s="73" t="s">
        <v>141</v>
      </c>
      <c r="B11" s="71">
        <v>20.1</v>
      </c>
      <c r="C11" s="70">
        <v>20.8</v>
      </c>
      <c r="D11" s="69">
        <v>21.5</v>
      </c>
      <c r="E11" s="70">
        <v>22.2</v>
      </c>
      <c r="F11" s="70">
        <v>22.9</v>
      </c>
      <c r="G11" s="71">
        <v>23.8</v>
      </c>
      <c r="H11" s="72">
        <f>G11+0.9</f>
        <v>24.7</v>
      </c>
      <c r="I11" s="84"/>
      <c r="J11" s="87" t="s">
        <v>142</v>
      </c>
      <c r="K11" s="87" t="s">
        <v>143</v>
      </c>
      <c r="L11" s="87" t="s">
        <v>126</v>
      </c>
      <c r="M11" s="87" t="s">
        <v>137</v>
      </c>
      <c r="N11" s="88" t="s">
        <v>140</v>
      </c>
      <c r="O11" s="88" t="s">
        <v>136</v>
      </c>
      <c r="P11" s="88" t="s">
        <v>140</v>
      </c>
    </row>
    <row r="12" s="58" customFormat="1" ht="29.1" customHeight="1" spans="1:16">
      <c r="A12" s="70" t="s">
        <v>144</v>
      </c>
      <c r="B12" s="74" t="s">
        <v>145</v>
      </c>
      <c r="C12" s="75" t="s">
        <v>146</v>
      </c>
      <c r="D12" s="76" t="s">
        <v>147</v>
      </c>
      <c r="E12" s="75" t="s">
        <v>148</v>
      </c>
      <c r="F12" s="75" t="s">
        <v>149</v>
      </c>
      <c r="G12" s="74" t="s">
        <v>150</v>
      </c>
      <c r="H12" s="75" t="s">
        <v>151</v>
      </c>
      <c r="I12" s="84"/>
      <c r="J12" s="87" t="s">
        <v>126</v>
      </c>
      <c r="K12" s="87" t="s">
        <v>126</v>
      </c>
      <c r="L12" s="87" t="s">
        <v>152</v>
      </c>
      <c r="M12" s="87" t="s">
        <v>128</v>
      </c>
      <c r="N12" s="88" t="s">
        <v>128</v>
      </c>
      <c r="O12" s="88" t="s">
        <v>153</v>
      </c>
      <c r="P12" s="88" t="s">
        <v>128</v>
      </c>
    </row>
    <row r="13" s="58" customFormat="1" ht="29.1" customHeight="1" spans="1:16">
      <c r="A13" s="77"/>
      <c r="B13" s="78"/>
      <c r="C13" s="78"/>
      <c r="D13" s="78"/>
      <c r="E13" s="78"/>
      <c r="F13" s="78"/>
      <c r="G13" s="78"/>
      <c r="H13" s="78"/>
      <c r="I13" s="84"/>
      <c r="J13" s="89"/>
      <c r="K13" s="89"/>
      <c r="L13" s="89"/>
      <c r="M13" s="87"/>
      <c r="N13" s="89"/>
      <c r="O13" s="90"/>
      <c r="P13" s="90"/>
    </row>
    <row r="14" s="58" customFormat="1" ht="14.25" spans="1:15">
      <c r="A14" s="79" t="s">
        <v>89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</row>
    <row r="15" s="58" customFormat="1" ht="14.25" spans="1:15">
      <c r="A15" s="58" t="s">
        <v>154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</row>
    <row r="16" s="58" customFormat="1" ht="14.25" spans="1:15">
      <c r="A16" s="80" t="s">
        <v>155</v>
      </c>
      <c r="B16" s="80"/>
      <c r="C16" s="80"/>
      <c r="D16" s="80"/>
      <c r="E16" s="80"/>
      <c r="F16" s="80"/>
      <c r="G16" s="80"/>
      <c r="H16" s="80"/>
      <c r="I16" s="80"/>
      <c r="J16" s="79" t="s">
        <v>156</v>
      </c>
      <c r="K16" s="91"/>
      <c r="L16" s="79" t="s">
        <v>157</v>
      </c>
      <c r="M16" s="79"/>
      <c r="N16" s="79" t="s">
        <v>158</v>
      </c>
      <c r="O16" s="58" t="s">
        <v>108</v>
      </c>
    </row>
    <row r="17" s="58" customFormat="1" ht="18.95" customHeight="1" spans="1:1">
      <c r="A17" s="58" t="s">
        <v>159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PageLayoutView="125" workbookViewId="0">
      <selection activeCell="E4" sqref="E4:E7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30.5" style="56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224</v>
      </c>
      <c r="B2" s="5" t="s">
        <v>225</v>
      </c>
      <c r="C2" s="5" t="s">
        <v>226</v>
      </c>
      <c r="D2" s="5" t="s">
        <v>227</v>
      </c>
      <c r="E2" s="20" t="s">
        <v>228</v>
      </c>
      <c r="F2" s="5" t="s">
        <v>229</v>
      </c>
      <c r="G2" s="5" t="s">
        <v>230</v>
      </c>
      <c r="H2" s="5" t="s">
        <v>231</v>
      </c>
      <c r="I2" s="4" t="s">
        <v>232</v>
      </c>
      <c r="J2" s="4" t="s">
        <v>233</v>
      </c>
      <c r="K2" s="4" t="s">
        <v>234</v>
      </c>
      <c r="L2" s="4" t="s">
        <v>235</v>
      </c>
      <c r="M2" s="4" t="s">
        <v>236</v>
      </c>
      <c r="N2" s="5" t="s">
        <v>237</v>
      </c>
      <c r="O2" s="5" t="s">
        <v>238</v>
      </c>
    </row>
    <row r="3" s="1" customFormat="1" ht="16.5" spans="1:15">
      <c r="A3" s="4"/>
      <c r="B3" s="7"/>
      <c r="C3" s="7"/>
      <c r="D3" s="7"/>
      <c r="E3" s="21"/>
      <c r="F3" s="7"/>
      <c r="G3" s="7"/>
      <c r="H3" s="7"/>
      <c r="I3" s="4" t="s">
        <v>239</v>
      </c>
      <c r="J3" s="4" t="s">
        <v>239</v>
      </c>
      <c r="K3" s="4" t="s">
        <v>239</v>
      </c>
      <c r="L3" s="4" t="s">
        <v>239</v>
      </c>
      <c r="M3" s="4" t="s">
        <v>239</v>
      </c>
      <c r="N3" s="7"/>
      <c r="O3" s="7"/>
    </row>
    <row r="4" ht="42" customHeight="1" spans="1:15">
      <c r="A4" s="9">
        <v>1</v>
      </c>
      <c r="B4" s="10">
        <v>1001</v>
      </c>
      <c r="C4" s="348" t="s">
        <v>240</v>
      </c>
      <c r="D4" s="349" t="s">
        <v>241</v>
      </c>
      <c r="E4" s="12" t="s">
        <v>242</v>
      </c>
      <c r="F4" s="350" t="s">
        <v>243</v>
      </c>
      <c r="G4" s="10" t="s">
        <v>31</v>
      </c>
      <c r="H4" s="10" t="s">
        <v>31</v>
      </c>
      <c r="I4" s="10">
        <v>1</v>
      </c>
      <c r="J4" s="10">
        <v>2</v>
      </c>
      <c r="K4" s="10">
        <v>2</v>
      </c>
      <c r="L4" s="10">
        <v>2</v>
      </c>
      <c r="M4" s="10">
        <v>2</v>
      </c>
      <c r="N4" s="10">
        <f t="shared" ref="N4:N7" si="0">SUM(I4:M4)</f>
        <v>9</v>
      </c>
      <c r="O4" s="10" t="s">
        <v>244</v>
      </c>
    </row>
    <row r="5" ht="42" customHeight="1" spans="1:15">
      <c r="A5" s="9">
        <v>1</v>
      </c>
      <c r="B5" s="10">
        <v>8863</v>
      </c>
      <c r="C5" s="348" t="s">
        <v>240</v>
      </c>
      <c r="D5" s="349" t="s">
        <v>245</v>
      </c>
      <c r="E5" s="12" t="s">
        <v>242</v>
      </c>
      <c r="F5" s="350" t="s">
        <v>243</v>
      </c>
      <c r="G5" s="10" t="s">
        <v>31</v>
      </c>
      <c r="H5" s="10" t="s">
        <v>31</v>
      </c>
      <c r="I5" s="10">
        <v>1</v>
      </c>
      <c r="J5" s="10">
        <v>2</v>
      </c>
      <c r="K5" s="10">
        <v>2</v>
      </c>
      <c r="L5" s="10">
        <v>1</v>
      </c>
      <c r="M5" s="10">
        <v>1</v>
      </c>
      <c r="N5" s="10">
        <f t="shared" si="0"/>
        <v>7</v>
      </c>
      <c r="O5" s="10" t="s">
        <v>244</v>
      </c>
    </row>
    <row r="6" ht="42" customHeight="1" spans="1:15">
      <c r="A6" s="9">
        <v>1</v>
      </c>
      <c r="B6" s="10">
        <v>1020</v>
      </c>
      <c r="C6" s="348" t="s">
        <v>240</v>
      </c>
      <c r="D6" s="351" t="s">
        <v>246</v>
      </c>
      <c r="E6" s="12" t="s">
        <v>242</v>
      </c>
      <c r="F6" s="350" t="s">
        <v>243</v>
      </c>
      <c r="G6" s="10" t="s">
        <v>31</v>
      </c>
      <c r="H6" s="10" t="s">
        <v>31</v>
      </c>
      <c r="I6" s="10">
        <v>1</v>
      </c>
      <c r="J6" s="10">
        <v>2</v>
      </c>
      <c r="K6" s="10">
        <v>3</v>
      </c>
      <c r="L6" s="10">
        <v>1</v>
      </c>
      <c r="M6" s="10">
        <v>1</v>
      </c>
      <c r="N6" s="10">
        <f t="shared" si="0"/>
        <v>8</v>
      </c>
      <c r="O6" s="10" t="s">
        <v>244</v>
      </c>
    </row>
    <row r="7" ht="42" customHeight="1" spans="1:15">
      <c r="A7" s="9">
        <v>1</v>
      </c>
      <c r="B7" s="10">
        <v>3265</v>
      </c>
      <c r="C7" s="348" t="s">
        <v>240</v>
      </c>
      <c r="D7" s="352" t="s">
        <v>247</v>
      </c>
      <c r="E7" s="12" t="s">
        <v>242</v>
      </c>
      <c r="F7" s="350" t="s">
        <v>243</v>
      </c>
      <c r="G7" s="10" t="s">
        <v>31</v>
      </c>
      <c r="H7" s="10" t="s">
        <v>31</v>
      </c>
      <c r="I7" s="10">
        <v>1</v>
      </c>
      <c r="J7" s="10">
        <v>2</v>
      </c>
      <c r="K7" s="10">
        <v>1</v>
      </c>
      <c r="L7" s="10">
        <v>2</v>
      </c>
      <c r="M7" s="10">
        <v>1</v>
      </c>
      <c r="N7" s="10">
        <f t="shared" si="0"/>
        <v>7</v>
      </c>
      <c r="O7" s="10" t="s">
        <v>244</v>
      </c>
    </row>
    <row r="8" spans="1:15">
      <c r="A8" s="9"/>
      <c r="B8" s="10"/>
      <c r="C8" s="23"/>
      <c r="D8" s="48"/>
      <c r="E8" s="12"/>
      <c r="F8" s="23"/>
      <c r="G8" s="10"/>
      <c r="H8" s="10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57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57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4" t="s">
        <v>248</v>
      </c>
      <c r="B11" s="15"/>
      <c r="C11" s="15"/>
      <c r="D11" s="16"/>
      <c r="E11" s="17"/>
      <c r="F11" s="33"/>
      <c r="G11" s="33"/>
      <c r="H11" s="33"/>
      <c r="I11" s="28"/>
      <c r="J11" s="14" t="s">
        <v>249</v>
      </c>
      <c r="K11" s="15"/>
      <c r="L11" s="15"/>
      <c r="M11" s="16"/>
      <c r="N11" s="15"/>
      <c r="O11" s="22"/>
    </row>
    <row r="12" ht="63" customHeight="1" spans="1:15">
      <c r="A12" s="18" t="s">
        <v>250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</row>
    <row r="13" spans="1:1">
      <c r="A13" t="s">
        <v>251</v>
      </c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PageLayoutView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224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4" t="s">
        <v>253</v>
      </c>
      <c r="H2" s="4"/>
      <c r="I2" s="4" t="s">
        <v>254</v>
      </c>
      <c r="J2" s="4"/>
      <c r="K2" s="6" t="s">
        <v>255</v>
      </c>
      <c r="L2" s="53" t="s">
        <v>256</v>
      </c>
      <c r="M2" s="20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54"/>
      <c r="M3" s="21"/>
    </row>
    <row r="4" ht="85.5" spans="1:13">
      <c r="A4" s="9"/>
      <c r="B4" s="350" t="s">
        <v>243</v>
      </c>
      <c r="C4" s="10">
        <v>1001</v>
      </c>
      <c r="D4" s="348" t="s">
        <v>240</v>
      </c>
      <c r="E4" s="349" t="s">
        <v>241</v>
      </c>
      <c r="F4" s="12" t="s">
        <v>242</v>
      </c>
      <c r="G4" s="13">
        <v>0.02</v>
      </c>
      <c r="H4" s="13">
        <v>0.03</v>
      </c>
      <c r="I4" s="13">
        <v>0.02</v>
      </c>
      <c r="J4" s="13">
        <v>0.03</v>
      </c>
      <c r="K4" s="13">
        <f t="shared" ref="K4:K7" si="0">SUM(G4:J4)</f>
        <v>0.1</v>
      </c>
      <c r="L4" s="10" t="s">
        <v>260</v>
      </c>
      <c r="M4" s="10" t="s">
        <v>244</v>
      </c>
    </row>
    <row r="5" ht="85.5" spans="1:13">
      <c r="A5" s="9"/>
      <c r="B5" s="350" t="s">
        <v>243</v>
      </c>
      <c r="C5" s="10">
        <v>8863</v>
      </c>
      <c r="D5" s="348" t="s">
        <v>240</v>
      </c>
      <c r="E5" s="349" t="s">
        <v>245</v>
      </c>
      <c r="F5" s="12" t="s">
        <v>242</v>
      </c>
      <c r="G5" s="13">
        <v>0.02</v>
      </c>
      <c r="H5" s="13">
        <v>0.03</v>
      </c>
      <c r="I5" s="13">
        <v>0.03</v>
      </c>
      <c r="J5" s="13">
        <v>0.03</v>
      </c>
      <c r="K5" s="13">
        <f t="shared" si="0"/>
        <v>0.11</v>
      </c>
      <c r="L5" s="10" t="s">
        <v>260</v>
      </c>
      <c r="M5" s="10" t="s">
        <v>244</v>
      </c>
    </row>
    <row r="6" ht="85.5" spans="1:13">
      <c r="A6" s="9"/>
      <c r="B6" s="350" t="s">
        <v>243</v>
      </c>
      <c r="C6" s="10">
        <v>1020</v>
      </c>
      <c r="D6" s="348" t="s">
        <v>240</v>
      </c>
      <c r="E6" s="351" t="s">
        <v>246</v>
      </c>
      <c r="F6" s="12" t="s">
        <v>242</v>
      </c>
      <c r="G6" s="13">
        <v>0.03</v>
      </c>
      <c r="H6" s="13">
        <v>0.03</v>
      </c>
      <c r="I6" s="13">
        <v>0.03</v>
      </c>
      <c r="J6" s="13">
        <v>0.03</v>
      </c>
      <c r="K6" s="13">
        <f t="shared" si="0"/>
        <v>0.12</v>
      </c>
      <c r="L6" s="10" t="s">
        <v>260</v>
      </c>
      <c r="M6" s="10" t="s">
        <v>244</v>
      </c>
    </row>
    <row r="7" ht="85.5" spans="1:13">
      <c r="A7" s="9"/>
      <c r="B7" s="350" t="s">
        <v>243</v>
      </c>
      <c r="C7" s="10">
        <v>3265</v>
      </c>
      <c r="D7" s="348" t="s">
        <v>240</v>
      </c>
      <c r="E7" s="352" t="s">
        <v>247</v>
      </c>
      <c r="F7" s="12" t="s">
        <v>242</v>
      </c>
      <c r="G7" s="13">
        <v>0.02</v>
      </c>
      <c r="H7" s="13">
        <v>0.03</v>
      </c>
      <c r="I7" s="13">
        <v>0.01</v>
      </c>
      <c r="J7" s="13">
        <v>0.03</v>
      </c>
      <c r="K7" s="13">
        <f t="shared" si="0"/>
        <v>0.09</v>
      </c>
      <c r="L7" s="10" t="s">
        <v>260</v>
      </c>
      <c r="M7" s="10" t="s">
        <v>244</v>
      </c>
    </row>
    <row r="8" spans="1:13">
      <c r="A8" s="9"/>
      <c r="B8" s="23"/>
      <c r="C8" s="10"/>
      <c r="D8" s="23"/>
      <c r="E8" s="48"/>
      <c r="F8" s="10"/>
      <c r="G8" s="13"/>
      <c r="H8" s="13"/>
      <c r="I8" s="13"/>
      <c r="J8" s="13"/>
      <c r="K8" s="13"/>
      <c r="L8" s="10"/>
      <c r="M8" s="10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4" t="s">
        <v>248</v>
      </c>
      <c r="B11" s="15"/>
      <c r="C11" s="15"/>
      <c r="D11" s="15"/>
      <c r="E11" s="16"/>
      <c r="F11" s="17"/>
      <c r="G11" s="28"/>
      <c r="H11" s="14" t="s">
        <v>261</v>
      </c>
      <c r="I11" s="15"/>
      <c r="J11" s="15"/>
      <c r="K11" s="16"/>
      <c r="L11" s="55"/>
      <c r="M11" s="22"/>
    </row>
    <row r="12" ht="112.5" customHeight="1" spans="1:13">
      <c r="A12" s="52" t="s">
        <v>262</v>
      </c>
      <c r="B12" s="5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spans="1:1">
      <c r="A13" t="s">
        <v>263</v>
      </c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265</v>
      </c>
      <c r="B2" s="5" t="s">
        <v>229</v>
      </c>
      <c r="C2" s="5" t="s">
        <v>225</v>
      </c>
      <c r="D2" s="5" t="s">
        <v>226</v>
      </c>
      <c r="E2" s="5" t="s">
        <v>227</v>
      </c>
      <c r="F2" s="5" t="s">
        <v>228</v>
      </c>
      <c r="G2" s="34" t="s">
        <v>266</v>
      </c>
      <c r="H2" s="35"/>
      <c r="I2" s="49"/>
      <c r="J2" s="34" t="s">
        <v>267</v>
      </c>
      <c r="K2" s="35"/>
      <c r="L2" s="49"/>
      <c r="M2" s="34" t="s">
        <v>268</v>
      </c>
      <c r="N2" s="35"/>
      <c r="O2" s="49"/>
      <c r="P2" s="34" t="s">
        <v>269</v>
      </c>
      <c r="Q2" s="35"/>
      <c r="R2" s="49"/>
      <c r="S2" s="35" t="s">
        <v>270</v>
      </c>
      <c r="T2" s="35"/>
      <c r="U2" s="49"/>
      <c r="V2" s="30" t="s">
        <v>271</v>
      </c>
      <c r="W2" s="30" t="s">
        <v>238</v>
      </c>
    </row>
    <row r="3" s="1" customFormat="1" ht="16.5" spans="1:23">
      <c r="A3" s="7"/>
      <c r="B3" s="36"/>
      <c r="C3" s="36"/>
      <c r="D3" s="36"/>
      <c r="E3" s="36"/>
      <c r="F3" s="36"/>
      <c r="G3" s="4" t="s">
        <v>272</v>
      </c>
      <c r="H3" s="4" t="s">
        <v>33</v>
      </c>
      <c r="I3" s="4" t="s">
        <v>229</v>
      </c>
      <c r="J3" s="4" t="s">
        <v>272</v>
      </c>
      <c r="K3" s="4" t="s">
        <v>33</v>
      </c>
      <c r="L3" s="4" t="s">
        <v>229</v>
      </c>
      <c r="M3" s="4" t="s">
        <v>272</v>
      </c>
      <c r="N3" s="4" t="s">
        <v>33</v>
      </c>
      <c r="O3" s="4" t="s">
        <v>229</v>
      </c>
      <c r="P3" s="4" t="s">
        <v>272</v>
      </c>
      <c r="Q3" s="4" t="s">
        <v>33</v>
      </c>
      <c r="R3" s="4" t="s">
        <v>229</v>
      </c>
      <c r="S3" s="4" t="s">
        <v>272</v>
      </c>
      <c r="T3" s="4" t="s">
        <v>33</v>
      </c>
      <c r="U3" s="4" t="s">
        <v>229</v>
      </c>
      <c r="V3" s="50"/>
      <c r="W3" s="50"/>
    </row>
    <row r="4" ht="85.5" spans="1:23">
      <c r="A4" s="37" t="s">
        <v>273</v>
      </c>
      <c r="B4" s="38" t="s">
        <v>243</v>
      </c>
      <c r="C4" s="10">
        <v>1001</v>
      </c>
      <c r="D4" s="348" t="s">
        <v>240</v>
      </c>
      <c r="E4" s="349" t="s">
        <v>241</v>
      </c>
      <c r="F4" s="12" t="s">
        <v>242</v>
      </c>
      <c r="G4" s="353" t="s">
        <v>274</v>
      </c>
      <c r="H4" s="354" t="s">
        <v>275</v>
      </c>
      <c r="I4" s="10" t="s">
        <v>276</v>
      </c>
      <c r="J4" s="353" t="s">
        <v>277</v>
      </c>
      <c r="K4" s="354" t="s">
        <v>278</v>
      </c>
      <c r="L4" s="10" t="s">
        <v>276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85.5" spans="1:23">
      <c r="A5" s="41"/>
      <c r="B5" s="42"/>
      <c r="C5" s="10">
        <v>8863</v>
      </c>
      <c r="D5" s="348" t="s">
        <v>240</v>
      </c>
      <c r="E5" s="349" t="s">
        <v>245</v>
      </c>
      <c r="F5" s="12" t="s">
        <v>242</v>
      </c>
      <c r="G5" s="34" t="s">
        <v>279</v>
      </c>
      <c r="H5" s="35"/>
      <c r="I5" s="49"/>
      <c r="J5" s="34" t="s">
        <v>280</v>
      </c>
      <c r="K5" s="35"/>
      <c r="L5" s="49"/>
      <c r="M5" s="34" t="s">
        <v>281</v>
      </c>
      <c r="N5" s="35"/>
      <c r="O5" s="49"/>
      <c r="P5" s="34" t="s">
        <v>282</v>
      </c>
      <c r="Q5" s="35"/>
      <c r="R5" s="49"/>
      <c r="S5" s="35" t="s">
        <v>283</v>
      </c>
      <c r="T5" s="35"/>
      <c r="U5" s="49"/>
      <c r="V5" s="10"/>
      <c r="W5" s="10"/>
    </row>
    <row r="6" ht="85.5" spans="1:23">
      <c r="A6" s="41"/>
      <c r="B6" s="42"/>
      <c r="C6" s="10">
        <v>1020</v>
      </c>
      <c r="D6" s="348" t="s">
        <v>240</v>
      </c>
      <c r="E6" s="351" t="s">
        <v>246</v>
      </c>
      <c r="F6" s="12" t="s">
        <v>242</v>
      </c>
      <c r="G6" s="4" t="s">
        <v>272</v>
      </c>
      <c r="H6" s="4" t="s">
        <v>33</v>
      </c>
      <c r="I6" s="4" t="s">
        <v>229</v>
      </c>
      <c r="J6" s="4" t="s">
        <v>272</v>
      </c>
      <c r="K6" s="4" t="s">
        <v>33</v>
      </c>
      <c r="L6" s="4" t="s">
        <v>229</v>
      </c>
      <c r="M6" s="4" t="s">
        <v>272</v>
      </c>
      <c r="N6" s="4" t="s">
        <v>33</v>
      </c>
      <c r="O6" s="4" t="s">
        <v>229</v>
      </c>
      <c r="P6" s="4" t="s">
        <v>272</v>
      </c>
      <c r="Q6" s="4" t="s">
        <v>33</v>
      </c>
      <c r="R6" s="4" t="s">
        <v>229</v>
      </c>
      <c r="S6" s="4" t="s">
        <v>272</v>
      </c>
      <c r="T6" s="4" t="s">
        <v>33</v>
      </c>
      <c r="U6" s="4" t="s">
        <v>229</v>
      </c>
      <c r="V6" s="10"/>
      <c r="W6" s="10"/>
    </row>
    <row r="7" ht="85.5" spans="1:23">
      <c r="A7" s="43"/>
      <c r="B7" s="44"/>
      <c r="C7" s="10">
        <v>3265</v>
      </c>
      <c r="D7" s="348" t="s">
        <v>240</v>
      </c>
      <c r="E7" s="352" t="s">
        <v>247</v>
      </c>
      <c r="F7" s="12" t="s">
        <v>242</v>
      </c>
      <c r="G7" s="355" t="s">
        <v>284</v>
      </c>
      <c r="H7" s="356" t="s">
        <v>285</v>
      </c>
      <c r="I7" s="10" t="s">
        <v>286</v>
      </c>
      <c r="J7" s="355" t="s">
        <v>287</v>
      </c>
      <c r="K7" s="356" t="s">
        <v>288</v>
      </c>
      <c r="L7" s="10" t="s">
        <v>289</v>
      </c>
      <c r="M7" s="356" t="s">
        <v>290</v>
      </c>
      <c r="N7" s="10" t="s">
        <v>288</v>
      </c>
      <c r="O7" s="10" t="s">
        <v>289</v>
      </c>
      <c r="P7" s="10"/>
      <c r="Q7" s="10"/>
      <c r="R7" s="10"/>
      <c r="S7" s="10"/>
      <c r="T7" s="10"/>
      <c r="U7" s="10"/>
      <c r="V7" s="10"/>
      <c r="W7" s="10"/>
    </row>
    <row r="8" spans="1:23">
      <c r="A8" s="38"/>
      <c r="B8" s="38"/>
      <c r="C8" s="10"/>
      <c r="D8" s="23"/>
      <c r="E8" s="47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2"/>
      <c r="C9" s="10"/>
      <c r="D9" s="23"/>
      <c r="E9" s="48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8"/>
      <c r="B10" s="42"/>
      <c r="C10" s="23"/>
      <c r="D10" s="48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4"/>
      <c r="B11" s="44"/>
      <c r="C11" s="23"/>
      <c r="D11" s="48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8"/>
      <c r="B12" s="38"/>
      <c r="C12" s="23"/>
      <c r="D12" s="48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4"/>
      <c r="B13" s="42"/>
      <c r="C13" s="23"/>
      <c r="D13" s="48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8"/>
      <c r="B14" s="42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4"/>
      <c r="B15" s="44"/>
      <c r="C15" s="44"/>
      <c r="D15" s="44"/>
      <c r="E15" s="44"/>
      <c r="F15" s="4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248</v>
      </c>
      <c r="B17" s="15"/>
      <c r="C17" s="15"/>
      <c r="D17" s="15"/>
      <c r="E17" s="16"/>
      <c r="F17" s="17"/>
      <c r="G17" s="28"/>
      <c r="H17" s="33"/>
      <c r="I17" s="33"/>
      <c r="J17" s="14" t="s">
        <v>261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291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263</v>
      </c>
    </row>
  </sheetData>
  <mergeCells count="3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14:C15"/>
    <mergeCell ref="D2:D3"/>
    <mergeCell ref="D14:D15"/>
    <mergeCell ref="E2:E3"/>
    <mergeCell ref="E14:E15"/>
    <mergeCell ref="F2:F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AQL2.5验货</vt:lpstr>
      <vt:lpstr>首期</vt:lpstr>
      <vt:lpstr>验货尺寸表</vt:lpstr>
      <vt:lpstr>中期</vt:lpstr>
      <vt:lpstr>尾期</vt:lpstr>
      <vt:lpstr>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2024-08-23T02:56:25Z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428ADF9F11074D6E955766589A6C6C24_12</vt:lpwstr>
  </property>
  <property fmtid="{D5CDD505-2E9C-101B-9397-08002B2CF9AE}" pid="3" name="KSOProductBuildVer">
    <vt:lpwstr>2052-12.1.0.17827</vt:lpwstr>
  </property>
</Properties>
</file>