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91" firstSheet="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2" sheetId="20" r:id="rId16"/>
  </sheets>
  <definedNames>
    <definedName name="_xlnm.Print_Area" localSheetId="2">首期!$A$1:$K$57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<sst xmlns="http://schemas.openxmlformats.org/spreadsheetml/2006/main" count="1612" uniqueCount="390">
  <si>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</si>
  <si>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</si>
  <si>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</si>
  <si>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</si>
  <si>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</si>
  <si>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</si>
  <si>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</si>
  <si>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</si>
  <si>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</si>
  <si>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</si>
  <si>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</si>
  <si>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</si>
  <si>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</si>
  <si>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</si>
  <si>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</si>
  <si>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</si>
  <si>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</si>
  <si>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</si>
  <si>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</si>
  <si>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</si>
  <si>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</si>
  <si>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</si>
  <si>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</si>
  <si>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</si>
  <si>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</si>
  <si>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</si>
  <si>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</si>
  <si>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</si>
  <si>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</si>
  <si>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</si>
  <si>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</si>
  <si>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</si>
  <si>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</si>
  <si>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</si>
  <si>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</si>
  <si>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</si>
  <si>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</si>
  <si>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</si>
  <si>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</si>
  <si>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</si>
  <si>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</si>
  <si>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</si>
  <si>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</si>
  <si>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</si>
  <si>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</si>
  <si>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</si>
  <si>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</si>
  <si>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TAWWBM91770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</si>
  <si>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</si>
  <si>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</si>
  <si>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</si>
  <si>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</si>
  <si>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</si>
  <si>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</si>
  <si>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</si>
  <si>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</si>
  <si>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</si>
  <si>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</si>
  <si>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</si>
  <si>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</si>
  <si>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</si>
  <si>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</si>
  <si>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</si>
  <si>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CGDD24041200021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</si>
  <si>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</si>
  <si>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</si>
  <si>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</si>
  <si>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</si>
  <si>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</si>
  <si>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</si>
  <si>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</si>
  <si>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</si>
  <si>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</si>
  <si>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</si>
  <si>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</si>
  <si>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</si>
  <si>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</si>
  <si>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</si>
  <si>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</si>
  <si>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</si>
  <si>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</si>
  <si>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</si>
  <si>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</si>
  <si>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</si>
  <si>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</si>
  <si>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</si>
  <si>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</si>
  <si>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</si>
  <si>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</si>
  <si>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</si>
  <si>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</si>
  <si>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</si>
  <si>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</si>
  <si>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</si>
  <si>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</si>
  <si>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</si>
  <si>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</si>
  <si>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</si>
  <si>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</si>
  <si>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</si>
  <si>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</si>
  <si>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云峰白</t>
  </si>
  <si>
    <t>陆续裁剪</t>
  </si>
  <si>
    <t>鹿棕色</t>
  </si>
  <si>
    <t>高级灰</t>
  </si>
  <si>
    <t>黑色</t>
  </si>
  <si>
    <t>极地白</t>
  </si>
  <si>
    <t>松绿</t>
  </si>
  <si>
    <t>原木色</t>
  </si>
  <si>
    <t>树莓粉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</si>
  <si>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</si>
  <si>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</si>
  <si>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      云峰白/30     高级灰/20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</si>
  <si>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</si>
  <si>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</si>
  <si>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</si>
  <si>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</si>
  <si>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</si>
  <si>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1，止口拉链带量大</t>
  </si>
  <si>
    <t>2，袖笼褶皱，沾污</t>
  </si>
  <si>
    <t>3.领后褶皱多</t>
  </si>
  <si>
    <t>4.修笼压胶胶条打折</t>
  </si>
  <si>
    <t>5.订魔术贴距边太窄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</si>
  <si>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</si>
  <si>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</si>
  <si>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</si>
  <si>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</si>
  <si>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</si>
  <si>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</si>
  <si>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</si>
  <si>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</si>
  <si>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</si>
  <si>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</si>
  <si>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</si>
  <si>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</si>
  <si>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</si>
  <si>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</si>
  <si>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</si>
  <si>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</si>
  <si>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</si>
  <si>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</si>
  <si>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</si>
  <si>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</si>
  <si>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</si>
  <si>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</si>
  <si>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</si>
  <si>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</si>
  <si>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</si>
  <si>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</si>
  <si>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</si>
  <si>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</si>
  <si>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</si>
  <si>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</si>
  <si>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</si>
  <si>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</si>
  <si>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</si>
  <si>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</si>
  <si>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</si>
  <si>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</si>
  <si>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</si>
  <si>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</si>
  <si>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</si>
  <si>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</si>
  <si>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</si>
  <si>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</si>
  <si>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</si>
  <si>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</si>
  <si>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</si>
  <si>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</si>
  <si>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</si>
  <si>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</si>
  <si>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</si>
  <si>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</si>
  <si>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袖长</t>
  </si>
  <si>
    <t>0/-0.1</t>
  </si>
  <si>
    <t>-0.2/-0.2</t>
  </si>
  <si>
    <t>0/-0.3</t>
  </si>
  <si>
    <t>袖肥/2（参考值见注解）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</si>
  <si>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</si>
  <si>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</si>
  <si>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</si>
  <si>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</si>
  <si>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</si>
  <si>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</si>
  <si>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</si>
  <si>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</si>
  <si>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</si>
  <si>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</si>
  <si>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插手袋开口</t>
  </si>
  <si>
    <t>19</t>
  </si>
  <si>
    <t>胸袋开口</t>
  </si>
  <si>
    <t>20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</si>
  <si>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</si>
  <si>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</si>
  <si>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</si>
  <si>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</si>
  <si>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</si>
  <si>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</si>
  <si>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男款套绒冲锋衣</t>
  </si>
  <si>
    <t>裁剪完成数量</t>
  </si>
  <si>
    <t>首件检验未尽事项</t>
  </si>
  <si>
    <t>缝制完成数量</t>
  </si>
  <si>
    <t>8000</t>
  </si>
  <si>
    <t>首件检验未尽事项内容</t>
  </si>
  <si>
    <t>包装完成数量</t>
  </si>
  <si>
    <t>7800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</si>
  <si>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</si>
  <si>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</si>
  <si>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</si>
  <si>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</si>
  <si>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</si>
  <si>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</si>
  <si>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1.帽后褶皱多</t>
  </si>
  <si>
    <t>2.线拉链多</t>
  </si>
  <si>
    <t>3.有沾污，线毛多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</si>
  <si>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</si>
  <si>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</si>
  <si>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</si>
  <si>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</si>
  <si>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</si>
  <si>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</si>
  <si>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</si>
  <si>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</si>
  <si>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</si>
  <si>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</si>
  <si>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</si>
  <si>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</si>
  <si>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</si>
  <si>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</si>
  <si>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</si>
  <si>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</si>
  <si>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</si>
  <si>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</si>
  <si>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</si>
  <si>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</si>
  <si>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</si>
  <si>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</si>
  <si>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</si>
  <si>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</si>
  <si>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采购凭证编号：CGDD24041200021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</si>
  <si>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</si>
  <si>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</si>
  <si>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</si>
  <si>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</si>
  <si>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</si>
  <si>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</si>
  <si>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</si>
  <si>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</si>
  <si>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</si>
  <si>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</si>
  <si>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</si>
  <si>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</si>
  <si>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</si>
  <si>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</si>
  <si>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云峰白/松绿/黑：4#7#12#</t>
  </si>
  <si>
    <t>鹿棕色/原木色/黑：3#5#14#9#</t>
  </si>
  <si>
    <t>高级灰/铅灰/黑：5#7#12#</t>
  </si>
  <si>
    <t>极地白/黑：1#5#7#9#</t>
  </si>
  <si>
    <t>黑色：4#5#7#</t>
  </si>
  <si>
    <t>情况说明：</t>
  </si>
  <si>
    <t xml:space="preserve">【问题点描述】  </t>
  </si>
  <si>
    <t>1，有少量脏污，线毛，</t>
  </si>
  <si>
    <t>2。线拉链多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</si>
  <si>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</si>
  <si>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</si>
  <si>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</si>
  <si>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</si>
  <si>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</si>
  <si>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</si>
  <si>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</si>
  <si>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</si>
  <si>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</si>
  <si>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采购凭证编号：CGDD24041200024    3400件</t>
  </si>
  <si>
    <t>采购凭证编号：CGDD24041200022    5300件</t>
  </si>
  <si>
    <t>采购凭证编号：CGDD24041200023    10700件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</si>
  <si>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</si>
  <si>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</si>
  <si>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</si>
  <si>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</si>
  <si>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</si>
  <si>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</si>
  <si>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</si>
  <si>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</si>
  <si>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</si>
  <si>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</si>
  <si>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</si>
  <si>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</si>
  <si>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</si>
  <si>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</si>
  <si>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</si>
  <si>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</si>
  <si>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</si>
  <si>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</si>
  <si>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6/12</t>
  </si>
  <si>
    <t>FW10301</t>
  </si>
  <si>
    <t>恒利</t>
  </si>
  <si>
    <t>7/9</t>
  </si>
  <si>
    <t>1/4</t>
  </si>
  <si>
    <t>3/12</t>
  </si>
  <si>
    <t>7/10</t>
  </si>
  <si>
    <t>5/6</t>
  </si>
  <si>
    <t>1/3</t>
  </si>
  <si>
    <t>4/7</t>
  </si>
  <si>
    <t>5/9</t>
  </si>
  <si>
    <t>制表时间：2024/3/29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</si>
  <si>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</si>
  <si>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</si>
  <si>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</si>
  <si>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</si>
  <si>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</si>
  <si>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</si>
  <si>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</si>
  <si>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</si>
  <si>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</si>
  <si>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</si>
  <si>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3/7</t>
  </si>
  <si>
    <t>YES</t>
  </si>
  <si>
    <t>9/12</t>
  </si>
  <si>
    <t>4/10</t>
  </si>
  <si>
    <t>6/9</t>
  </si>
  <si>
    <t>3/5</t>
  </si>
  <si>
    <t>2/7</t>
  </si>
  <si>
    <t>4/11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</si>
  <si>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</si>
  <si>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</si>
  <si>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</si>
  <si>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</si>
  <si>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</si>
  <si>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</si>
  <si>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</si>
  <si>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</si>
  <si>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</si>
  <si>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</si>
  <si>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</si>
  <si>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</si>
  <si>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</si>
  <si>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</si>
  <si>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</si>
  <si>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</si>
  <si>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</si>
  <si>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</si>
  <si>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</si>
  <si>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</si>
  <si>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t>8/11</t>
  </si>
  <si>
    <t>6/10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</si>
  <si>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</si>
  <si>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</si>
  <si>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</si>
  <si>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</si>
  <si>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</si>
  <si>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</si>
  <si>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</si>
  <si>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</si>
  <si>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</si>
  <si>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</si>
  <si>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</si>
  <si>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</si>
  <si>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</si>
  <si>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</si>
  <si>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</si>
  <si>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</si>
  <si>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</si>
  <si>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</si>
  <si>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</si>
  <si>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</si>
  <si>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</t>
  </si>
  <si>
    <t>所有缝份</t>
  </si>
  <si>
    <t>胶条</t>
  </si>
  <si>
    <t>印花</t>
  </si>
  <si>
    <t>装饰胶</t>
  </si>
  <si>
    <t>绣花</t>
  </si>
  <si>
    <t>洗测2次</t>
  </si>
  <si>
    <t>洗测4次</t>
  </si>
  <si>
    <t>洗测3次</t>
  </si>
  <si>
    <t>制表时间：2024/4/9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</si>
  <si>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</si>
  <si>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</si>
  <si>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</si>
  <si>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</si>
  <si>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</si>
  <si>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</si>
  <si>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合格</t>
  </si>
  <si>
    <t>TAWWBM91771</t>
  </si>
  <si>
    <t>TAWWBM91772</t>
  </si>
  <si>
    <t>TAWWBM91773</t>
  </si>
  <si>
    <t>TAWWBM91774</t>
  </si>
  <si>
    <t>TAWWBM91775</t>
  </si>
  <si>
    <t xml:space="preserve">订卡织带 </t>
  </si>
  <si>
    <t>TAWWBM91776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</si>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</sst>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9" applyNumberFormat="0" applyAlignment="0" applyProtection="0">
      <alignment vertical="center"/>
    </xf>
    <xf numFmtId="0" fontId="49" fillId="10" borderId="70" applyNumberFormat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2" fillId="0" borderId="0">
      <alignment vertical="center"/>
    </xf>
    <xf numFmtId="0" fontId="61" fillId="0" borderId="0">
      <alignment vertical="center"/>
    </xf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center"/>
    </xf>
    <xf numFmtId="0" fontId="16" fillId="0" borderId="2" xfId="64" applyFont="1" applyBorder="1" applyAlignment="1">
      <alignment horizontal="left" vertical="top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5" fillId="0" borderId="10" xfId="57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54" applyFill="1" applyAlignment="1">
      <alignment horizontal="left"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178" fontId="23" fillId="0" borderId="16" xfId="54" applyNumberFormat="1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right" vertical="center"/>
    </xf>
    <xf numFmtId="0" fontId="21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vertical="center"/>
    </xf>
    <xf numFmtId="0" fontId="23" fillId="0" borderId="22" xfId="54" applyFont="1" applyFill="1" applyBorder="1" applyAlignment="1">
      <alignment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4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5" xfId="54" applyFont="1" applyFill="1" applyBorder="1" applyAlignment="1">
      <alignment horizontal="center" vertical="center"/>
    </xf>
    <xf numFmtId="0" fontId="23" fillId="0" borderId="26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21" fillId="0" borderId="28" xfId="54" applyFont="1" applyFill="1" applyBorder="1" applyAlignment="1">
      <alignment horizontal="center" vertical="center"/>
    </xf>
    <xf numFmtId="0" fontId="21" fillId="0" borderId="29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19" fillId="0" borderId="27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5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33" xfId="54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7" xfId="54" applyFont="1" applyFill="1" applyBorder="1" applyAlignment="1">
      <alignment horizontal="left" vertical="center"/>
    </xf>
    <xf numFmtId="0" fontId="23" fillId="0" borderId="38" xfId="54" applyFont="1" applyFill="1" applyBorder="1" applyAlignment="1">
      <alignment horizontal="center" vertical="center"/>
    </xf>
    <xf numFmtId="0" fontId="24" fillId="0" borderId="38" xfId="54" applyFont="1" applyFill="1" applyBorder="1" applyAlignment="1">
      <alignment horizontal="left" vertical="center"/>
    </xf>
    <xf numFmtId="0" fontId="21" fillId="0" borderId="33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 wrapText="1"/>
    </xf>
    <xf numFmtId="0" fontId="19" fillId="0" borderId="35" xfId="54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left" vertical="center"/>
    </xf>
    <xf numFmtId="0" fontId="19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9" xfId="57" applyFont="1" applyBorder="1" applyAlignment="1">
      <alignment horizontal="center"/>
    </xf>
    <xf numFmtId="0" fontId="13" fillId="3" borderId="3" xfId="55" applyFont="1" applyFill="1" applyBorder="1" applyAlignment="1">
      <alignment horizontal="center"/>
    </xf>
    <xf numFmtId="0" fontId="13" fillId="3" borderId="40" xfId="55" applyFont="1" applyFill="1" applyBorder="1" applyAlignment="1">
      <alignment horizontal="center"/>
    </xf>
    <xf numFmtId="0" fontId="19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41" xfId="54" applyFont="1" applyBorder="1" applyAlignment="1">
      <alignment horizontal="left" vertical="center"/>
    </xf>
    <xf numFmtId="0" fontId="22" fillId="0" borderId="42" xfId="54" applyFont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24" fillId="0" borderId="42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33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33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34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14" fontId="22" fillId="0" borderId="16" xfId="54" applyNumberFormat="1" applyFont="1" applyBorder="1" applyAlignment="1">
      <alignment horizontal="center" vertical="center"/>
    </xf>
    <xf numFmtId="14" fontId="22" fillId="0" borderId="34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0" fontId="22" fillId="0" borderId="16" xfId="54" applyNumberFormat="1" applyFont="1" applyBorder="1" applyAlignment="1">
      <alignment horizontal="center" vertical="center"/>
    </xf>
    <xf numFmtId="49" fontId="22" fillId="0" borderId="34" xfId="54" applyNumberFormat="1" applyFont="1" applyBorder="1" applyAlignment="1">
      <alignment horizontal="center" vertical="center"/>
    </xf>
    <xf numFmtId="49" fontId="22" fillId="0" borderId="16" xfId="54" applyNumberFormat="1" applyFont="1" applyFill="1" applyBorder="1" applyAlignment="1" applyProtection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2" fillId="0" borderId="25" xfId="54" applyFont="1" applyBorder="1" applyAlignment="1">
      <alignment horizontal="left" vertical="center"/>
    </xf>
    <xf numFmtId="0" fontId="22" fillId="0" borderId="38" xfId="54" applyFont="1" applyBorder="1" applyAlignment="1">
      <alignment horizontal="left" vertical="center"/>
    </xf>
    <xf numFmtId="49" fontId="22" fillId="0" borderId="16" xfId="54" applyNumberFormat="1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5" xfId="54" applyFont="1" applyBorder="1" applyAlignment="1">
      <alignment horizontal="center" vertical="center" wrapText="1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14" fontId="22" fillId="0" borderId="18" xfId="54" applyNumberFormat="1" applyFont="1" applyBorder="1" applyAlignment="1">
      <alignment horizontal="center" vertical="center" wrapText="1"/>
    </xf>
    <xf numFmtId="14" fontId="22" fillId="0" borderId="35" xfId="54" applyNumberFormat="1" applyFont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6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4" fillId="0" borderId="16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center" vertical="center"/>
    </xf>
    <xf numFmtId="0" fontId="24" fillId="0" borderId="18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1" fillId="0" borderId="16" xfId="54" applyFont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6" fillId="0" borderId="43" xfId="54" applyFont="1" applyBorder="1" applyAlignment="1">
      <alignment vertical="center"/>
    </xf>
    <xf numFmtId="0" fontId="22" fillId="0" borderId="44" xfId="54" applyFont="1" applyBorder="1" applyAlignment="1">
      <alignment horizontal="center" vertical="center"/>
    </xf>
    <xf numFmtId="0" fontId="26" fillId="0" borderId="44" xfId="54" applyFont="1" applyBorder="1" applyAlignment="1">
      <alignment vertical="center"/>
    </xf>
    <xf numFmtId="0" fontId="22" fillId="0" borderId="44" xfId="54" applyFont="1" applyBorder="1" applyAlignment="1">
      <alignment vertical="center"/>
    </xf>
    <xf numFmtId="58" fontId="19" fillId="0" borderId="44" xfId="54" applyNumberFormat="1" applyFont="1" applyBorder="1" applyAlignment="1">
      <alignment vertical="center"/>
    </xf>
    <xf numFmtId="0" fontId="26" fillId="0" borderId="44" xfId="54" applyFont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44" xfId="54" applyNumberFormat="1" applyFont="1" applyBorder="1" applyAlignment="1">
      <alignment vertical="center"/>
    </xf>
    <xf numFmtId="0" fontId="19" fillId="0" borderId="42" xfId="54" applyFont="1" applyBorder="1" applyAlignment="1">
      <alignment horizontal="center" vertical="center"/>
    </xf>
    <xf numFmtId="0" fontId="19" fillId="0" borderId="46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24" fillId="0" borderId="35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1" fillId="0" borderId="26" xfId="54" applyFont="1" applyBorder="1" applyAlignment="1">
      <alignment horizontal="left" vertical="center"/>
    </xf>
    <xf numFmtId="0" fontId="21" fillId="0" borderId="38" xfId="54" applyFont="1" applyBorder="1" applyAlignment="1">
      <alignment horizontal="left" vertical="center"/>
    </xf>
    <xf numFmtId="0" fontId="22" fillId="0" borderId="35" xfId="54" applyFont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1" fillId="0" borderId="34" xfId="54" applyFont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4" fillId="0" borderId="38" xfId="54" applyFont="1" applyBorder="1" applyAlignment="1">
      <alignment horizontal="left" vertical="center"/>
    </xf>
    <xf numFmtId="0" fontId="22" fillId="0" borderId="47" xfId="54" applyFont="1" applyBorder="1" applyAlignment="1">
      <alignment horizontal="center" vertical="center"/>
    </xf>
    <xf numFmtId="0" fontId="26" fillId="0" borderId="48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center" vertical="center"/>
    </xf>
    <xf numFmtId="0" fontId="19" fillId="0" borderId="44" xfId="54" applyFont="1" applyBorder="1" applyAlignment="1">
      <alignment horizontal="center" vertical="center"/>
    </xf>
    <xf numFmtId="0" fontId="19" fillId="0" borderId="47" xfId="54" applyFont="1" applyBorder="1" applyAlignment="1">
      <alignment horizontal="center" vertical="center"/>
    </xf>
    <xf numFmtId="0" fontId="31" fillId="0" borderId="2" xfId="57" applyFont="1" applyBorder="1" applyAlignment="1">
      <alignment horizontal="center"/>
    </xf>
    <xf numFmtId="0" fontId="24" fillId="0" borderId="34" xfId="54" applyFont="1" applyBorder="1" applyAlignment="1">
      <alignment horizontal="left" vertical="center"/>
    </xf>
    <xf numFmtId="0" fontId="31" fillId="0" borderId="3" xfId="57" applyFont="1" applyBorder="1" applyAlignment="1">
      <alignment horizontal="left" vertical="center"/>
    </xf>
    <xf numFmtId="0" fontId="31" fillId="0" borderId="3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7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2" fillId="0" borderId="16" xfId="54" applyFont="1" applyBorder="1" applyAlignment="1">
      <alignment vertical="center"/>
    </xf>
    <xf numFmtId="0" fontId="22" fillId="0" borderId="34" xfId="54" applyFont="1" applyBorder="1" applyAlignment="1">
      <alignment vertical="center"/>
    </xf>
    <xf numFmtId="14" fontId="22" fillId="0" borderId="18" xfId="54" applyNumberFormat="1" applyFont="1" applyBorder="1" applyAlignment="1">
      <alignment horizontal="center" vertical="center"/>
    </xf>
    <xf numFmtId="14" fontId="22" fillId="0" borderId="35" xfId="54" applyNumberFormat="1" applyFont="1" applyBorder="1" applyAlignment="1">
      <alignment horizontal="center" vertical="center"/>
    </xf>
    <xf numFmtId="0" fontId="24" fillId="0" borderId="50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26" fillId="0" borderId="44" xfId="54" applyFont="1" applyBorder="1" applyAlignment="1">
      <alignment horizontal="left" vertical="center"/>
    </xf>
    <xf numFmtId="0" fontId="24" fillId="0" borderId="21" xfId="54" applyFont="1" applyBorder="1" applyAlignment="1">
      <alignment vertical="center"/>
    </xf>
    <xf numFmtId="0" fontId="19" fillId="0" borderId="22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19" fillId="0" borderId="22" xfId="54" applyFont="1" applyBorder="1" applyAlignment="1">
      <alignment vertical="center"/>
    </xf>
    <xf numFmtId="0" fontId="24" fillId="0" borderId="22" xfId="54" applyFont="1" applyBorder="1" applyAlignment="1">
      <alignment vertical="center"/>
    </xf>
    <xf numFmtId="0" fontId="24" fillId="0" borderId="21" xfId="54" applyFont="1" applyBorder="1" applyAlignment="1">
      <alignment horizontal="center" vertical="center"/>
    </xf>
    <xf numFmtId="0" fontId="22" fillId="0" borderId="22" xfId="54" applyFont="1" applyBorder="1" applyAlignment="1">
      <alignment horizontal="center" vertical="center"/>
    </xf>
    <xf numFmtId="0" fontId="24" fillId="0" borderId="22" xfId="54" applyFont="1" applyBorder="1" applyAlignment="1">
      <alignment horizontal="center" vertical="center"/>
    </xf>
    <xf numFmtId="0" fontId="19" fillId="0" borderId="22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19" fillId="0" borderId="16" xfId="54" applyFont="1" applyBorder="1" applyAlignment="1">
      <alignment horizontal="center" vertical="center"/>
    </xf>
    <xf numFmtId="0" fontId="24" fillId="0" borderId="30" xfId="54" applyFont="1" applyBorder="1" applyAlignment="1">
      <alignment horizontal="left" vertical="center" wrapText="1"/>
    </xf>
    <xf numFmtId="0" fontId="24" fillId="0" borderId="31" xfId="54" applyFont="1" applyBorder="1" applyAlignment="1">
      <alignment horizontal="left" vertical="center" wrapText="1"/>
    </xf>
    <xf numFmtId="0" fontId="24" fillId="0" borderId="21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33" fillId="0" borderId="51" xfId="54" applyFont="1" applyBorder="1" applyAlignment="1">
      <alignment horizontal="left" vertical="center" wrapText="1"/>
    </xf>
    <xf numFmtId="9" fontId="22" fillId="0" borderId="16" xfId="54" applyNumberFormat="1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9" fontId="22" fillId="0" borderId="29" xfId="54" applyNumberFormat="1" applyFont="1" applyBorder="1" applyAlignment="1">
      <alignment horizontal="left" vertical="center"/>
    </xf>
    <xf numFmtId="9" fontId="22" fillId="0" borderId="20" xfId="54" applyNumberFormat="1" applyFont="1" applyBorder="1" applyAlignment="1">
      <alignment horizontal="left" vertical="center"/>
    </xf>
    <xf numFmtId="9" fontId="22" fillId="0" borderId="30" xfId="54" applyNumberFormat="1" applyFont="1" applyBorder="1" applyAlignment="1">
      <alignment horizontal="left" vertical="center"/>
    </xf>
    <xf numFmtId="9" fontId="22" fillId="0" borderId="31" xfId="54" applyNumberFormat="1" applyFont="1" applyBorder="1" applyAlignment="1">
      <alignment horizontal="left" vertical="center"/>
    </xf>
    <xf numFmtId="0" fontId="21" fillId="0" borderId="52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2" fillId="0" borderId="53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6" fillId="0" borderId="41" xfId="54" applyFont="1" applyBorder="1" applyAlignment="1">
      <alignment vertical="center"/>
    </xf>
    <xf numFmtId="0" fontId="34" fillId="0" borderId="44" xfId="54" applyFont="1" applyBorder="1" applyAlignment="1">
      <alignment horizontal="center" vertical="center"/>
    </xf>
    <xf numFmtId="0" fontId="26" fillId="0" borderId="42" xfId="54" applyFont="1" applyBorder="1" applyAlignment="1">
      <alignment vertical="center"/>
    </xf>
    <xf numFmtId="0" fontId="22" fillId="0" borderId="54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58" fontId="19" fillId="0" borderId="42" xfId="54" applyNumberFormat="1" applyFont="1" applyBorder="1" applyAlignment="1">
      <alignment vertical="center"/>
    </xf>
    <xf numFmtId="0" fontId="26" fillId="0" borderId="28" xfId="54" applyFont="1" applyBorder="1" applyAlignment="1">
      <alignment horizontal="center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19" fillId="0" borderId="54" xfId="54" applyFont="1" applyBorder="1" applyAlignment="1">
      <alignment vertical="center"/>
    </xf>
    <xf numFmtId="0" fontId="24" fillId="0" borderId="55" xfId="54" applyFont="1" applyBorder="1" applyAlignment="1">
      <alignment horizontal="left" vertical="center"/>
    </xf>
    <xf numFmtId="0" fontId="26" fillId="0" borderId="48" xfId="54" applyFont="1" applyBorder="1" applyAlignment="1">
      <alignment horizontal="left" vertical="center"/>
    </xf>
    <xf numFmtId="0" fontId="22" fillId="0" borderId="49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9" xfId="54" applyFont="1" applyBorder="1" applyAlignment="1">
      <alignment horizontal="left" vertical="center" wrapText="1"/>
    </xf>
    <xf numFmtId="0" fontId="24" fillId="0" borderId="49" xfId="54" applyFont="1" applyBorder="1" applyAlignment="1">
      <alignment horizontal="left" vertical="center"/>
    </xf>
    <xf numFmtId="0" fontId="35" fillId="0" borderId="34" xfId="54" applyFont="1" applyBorder="1" applyAlignment="1">
      <alignment horizontal="left" vertical="center"/>
    </xf>
    <xf numFmtId="0" fontId="23" fillId="0" borderId="34" xfId="54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2" fillId="0" borderId="36" xfId="54" applyNumberFormat="1" applyFont="1" applyBorder="1" applyAlignment="1">
      <alignment horizontal="left" vertical="center"/>
    </xf>
    <xf numFmtId="9" fontId="22" fillId="0" borderId="39" xfId="54" applyNumberFormat="1" applyFont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6" fillId="0" borderId="56" xfId="54" applyFont="1" applyBorder="1" applyAlignment="1">
      <alignment horizontal="center" vertical="center"/>
    </xf>
    <xf numFmtId="0" fontId="22" fillId="0" borderId="54" xfId="54" applyFont="1" applyBorder="1" applyAlignment="1">
      <alignment horizontal="center" vertical="center"/>
    </xf>
    <xf numFmtId="0" fontId="22" fillId="0" borderId="55" xfId="54" applyFont="1" applyBorder="1" applyAlignment="1">
      <alignment horizontal="center" vertical="center"/>
    </xf>
    <xf numFmtId="0" fontId="22" fillId="0" borderId="55" xfId="54" applyFont="1" applyFill="1" applyBorder="1" applyAlignment="1">
      <alignment horizontal="left" vertical="center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7" fillId="0" borderId="5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59" xfId="0" applyBorder="1"/>
    <xf numFmtId="0" fontId="0" fillId="0" borderId="2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6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/>
    </xf>
    <xf numFmtId="0" fontId="37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0521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052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188595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187960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083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</xdr:row>
          <xdr:rowOff>0</xdr:rowOff>
        </xdr:from>
        <xdr:to>
          <xdr:col>2</xdr:col>
          <xdr:colOff>596900</xdr:colOff>
          <xdr:row>38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937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37</xdr:row>
          <xdr:rowOff>0</xdr:rowOff>
        </xdr:from>
        <xdr:to>
          <xdr:col>3</xdr:col>
          <xdr:colOff>596900</xdr:colOff>
          <xdr:row>38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937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8</xdr:col>
      <xdr:colOff>567055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3875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1135"/>
              <a:ext cx="411480" cy="310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702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152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57425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30425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20925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36825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17725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20925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73325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95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57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479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16810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36520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22525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47800"/>
              <a:ext cx="408940" cy="314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76425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12</xdr:row>
          <xdr:rowOff>190500</xdr:rowOff>
        </xdr:from>
        <xdr:to>
          <xdr:col>3</xdr:col>
          <xdr:colOff>457200</xdr:colOff>
          <xdr:row>14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384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083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61135"/>
              <a:ext cx="411480" cy="3105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8083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8083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80962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19425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14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638425"/>
              <a:ext cx="406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63500</xdr:rowOff>
        </xdr:from>
        <xdr:to>
          <xdr:col>7</xdr:col>
          <xdr:colOff>330200</xdr:colOff>
          <xdr:row>14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511425"/>
              <a:ext cx="635000" cy="393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63500</xdr:rowOff>
        </xdr:from>
        <xdr:to>
          <xdr:col>7</xdr:col>
          <xdr:colOff>330200</xdr:colOff>
          <xdr:row>15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701925"/>
              <a:ext cx="6350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14</xdr:row>
          <xdr:rowOff>190500</xdr:rowOff>
        </xdr:from>
        <xdr:to>
          <xdr:col>5</xdr:col>
          <xdr:colOff>774700</xdr:colOff>
          <xdr:row>15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3019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14</xdr:row>
          <xdr:rowOff>88900</xdr:rowOff>
        </xdr:from>
        <xdr:to>
          <xdr:col>7</xdr:col>
          <xdr:colOff>330200</xdr:colOff>
          <xdr:row>16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917825"/>
              <a:ext cx="6350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50800</xdr:rowOff>
        </xdr:from>
        <xdr:to>
          <xdr:col>10</xdr:col>
          <xdr:colOff>774700</xdr:colOff>
          <xdr:row>14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498725"/>
              <a:ext cx="355600" cy="406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63500</xdr:rowOff>
        </xdr:from>
        <xdr:to>
          <xdr:col>10</xdr:col>
          <xdr:colOff>774700</xdr:colOff>
          <xdr:row>15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701925"/>
              <a:ext cx="3556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14</xdr:row>
          <xdr:rowOff>190500</xdr:rowOff>
        </xdr:from>
        <xdr:to>
          <xdr:col>9</xdr:col>
          <xdr:colOff>774700</xdr:colOff>
          <xdr:row>15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3019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</xdr:row>
          <xdr:rowOff>25400</xdr:rowOff>
        </xdr:from>
        <xdr:to>
          <xdr:col>10</xdr:col>
          <xdr:colOff>774700</xdr:colOff>
          <xdr:row>16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854325"/>
              <a:ext cx="355600" cy="504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08075"/>
              <a:ext cx="393700" cy="273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0669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10</xdr:row>
          <xdr:rowOff>12700</xdr:rowOff>
        </xdr:from>
        <xdr:to>
          <xdr:col>4</xdr:col>
          <xdr:colOff>203200</xdr:colOff>
          <xdr:row>11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079625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11</xdr:row>
          <xdr:rowOff>12700</xdr:rowOff>
        </xdr:from>
        <xdr:to>
          <xdr:col>4</xdr:col>
          <xdr:colOff>203200</xdr:colOff>
          <xdr:row>12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270125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95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3</xdr:col>
          <xdr:colOff>635000</xdr:colOff>
          <xdr:row>25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918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13</xdr:row>
          <xdr:rowOff>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638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14</xdr:row>
          <xdr:rowOff>0</xdr:rowOff>
        </xdr:from>
        <xdr:to>
          <xdr:col>9</xdr:col>
          <xdr:colOff>774700</xdr:colOff>
          <xdr:row>14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8289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08075"/>
              <a:ext cx="393700" cy="273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13</xdr:row>
          <xdr:rowOff>159385</xdr:rowOff>
        </xdr:from>
        <xdr:to>
          <xdr:col>2</xdr:col>
          <xdr:colOff>76200</xdr:colOff>
          <xdr:row>15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797810"/>
              <a:ext cx="5194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508000</xdr:colOff>
          <xdr:row>27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727575"/>
              <a:ext cx="1028700" cy="631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13</xdr:row>
          <xdr:rowOff>152400</xdr:rowOff>
        </xdr:from>
        <xdr:to>
          <xdr:col>3</xdr:col>
          <xdr:colOff>457200</xdr:colOff>
          <xdr:row>15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0825"/>
              <a:ext cx="7874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14</xdr:row>
          <xdr:rowOff>188595</xdr:rowOff>
        </xdr:from>
        <xdr:to>
          <xdr:col>2</xdr:col>
          <xdr:colOff>182245</xdr:colOff>
          <xdr:row>16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3017520"/>
              <a:ext cx="63500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12</xdr:row>
          <xdr:rowOff>177800</xdr:rowOff>
        </xdr:from>
        <xdr:to>
          <xdr:col>2</xdr:col>
          <xdr:colOff>177800</xdr:colOff>
          <xdr:row>14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625725"/>
              <a:ext cx="635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13</xdr:row>
          <xdr:rowOff>165100</xdr:rowOff>
        </xdr:from>
        <xdr:to>
          <xdr:col>5</xdr:col>
          <xdr:colOff>1041400</xdr:colOff>
          <xdr:row>15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803525"/>
              <a:ext cx="6985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47800"/>
              <a:ext cx="408940" cy="314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10</xdr:row>
          <xdr:rowOff>191770</xdr:rowOff>
        </xdr:from>
        <xdr:to>
          <xdr:col>3</xdr:col>
          <xdr:colOff>85725</xdr:colOff>
          <xdr:row>12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2257425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78" customWidth="1"/>
    <col min="2" max="2" width="96.3333333333333" style="379" customWidth="1"/>
    <col min="3" max="3" width="10.1666666666667" customWidth="1"/>
  </cols>
  <sheetData>
    <row r="1" customFormat="1" ht="21" customHeight="1" spans="1:2">
      <c r="A1" s="380"/>
      <c r="B1" s="381" t="s">
        <v>0</v>
      </c>
    </row>
    <row r="2" customFormat="1" spans="1:2">
      <c r="A2" s="382">
        <v>1</v>
      </c>
      <c r="B2" s="383" t="s">
        <v>1</v>
      </c>
    </row>
    <row r="3" customFormat="1" spans="1:2">
      <c r="A3" s="382">
        <v>2</v>
      </c>
      <c r="B3" s="383" t="s">
        <v>2</v>
      </c>
    </row>
    <row r="4" customFormat="1" spans="1:2">
      <c r="A4" s="382">
        <v>3</v>
      </c>
      <c r="B4" s="383" t="s">
        <v>3</v>
      </c>
    </row>
    <row r="5" customFormat="1" spans="1:2">
      <c r="A5" s="382">
        <v>4</v>
      </c>
      <c r="B5" s="383" t="s">
        <v>4</v>
      </c>
    </row>
    <row r="6" customFormat="1" spans="1:2">
      <c r="A6" s="382">
        <v>5</v>
      </c>
      <c r="B6" s="383" t="s">
        <v>5</v>
      </c>
    </row>
    <row r="7" customFormat="1" spans="1:2">
      <c r="A7" s="382">
        <v>6</v>
      </c>
      <c r="B7" s="383" t="s">
        <v>6</v>
      </c>
    </row>
    <row r="8" s="377" customFormat="1" ht="35" customHeight="1" spans="1:2">
      <c r="A8" s="384">
        <v>7</v>
      </c>
      <c r="B8" s="385" t="s">
        <v>7</v>
      </c>
    </row>
    <row r="9" customFormat="1" ht="19" customHeight="1" spans="1:2">
      <c r="A9" s="380"/>
      <c r="B9" s="386" t="s">
        <v>8</v>
      </c>
    </row>
    <row r="10" customFormat="1" ht="30" customHeight="1" spans="1:2">
      <c r="A10" s="382">
        <v>1</v>
      </c>
      <c r="B10" s="387" t="s">
        <v>9</v>
      </c>
    </row>
    <row r="11" customFormat="1" spans="1:2">
      <c r="A11" s="382">
        <v>2</v>
      </c>
      <c r="B11" s="385" t="s">
        <v>10</v>
      </c>
    </row>
    <row r="12" customFormat="1" spans="1:2">
      <c r="A12" s="382"/>
      <c r="B12" s="383"/>
    </row>
    <row r="13" customFormat="1" ht="21" spans="1:2">
      <c r="A13" s="380"/>
      <c r="B13" s="386" t="s">
        <v>11</v>
      </c>
    </row>
    <row r="14" customFormat="1" ht="30" spans="1:2">
      <c r="A14" s="382">
        <v>1</v>
      </c>
      <c r="B14" s="387" t="s">
        <v>12</v>
      </c>
    </row>
    <row r="15" customFormat="1" spans="1:2">
      <c r="A15" s="382">
        <v>2</v>
      </c>
      <c r="B15" s="383" t="s">
        <v>13</v>
      </c>
    </row>
    <row r="16" customFormat="1" spans="1:2">
      <c r="A16" s="382">
        <v>3</v>
      </c>
      <c r="B16" s="383" t="s">
        <v>14</v>
      </c>
    </row>
    <row r="17" customFormat="1" spans="1:2">
      <c r="A17" s="382"/>
      <c r="B17" s="383"/>
    </row>
    <row r="18" customFormat="1" ht="21" spans="1:2">
      <c r="A18" s="380"/>
      <c r="B18" s="386" t="s">
        <v>15</v>
      </c>
    </row>
    <row r="19" customFormat="1" ht="30" spans="1:2">
      <c r="A19" s="382">
        <v>1</v>
      </c>
      <c r="B19" s="387" t="s">
        <v>16</v>
      </c>
    </row>
    <row r="20" customFormat="1" spans="1:2">
      <c r="A20" s="382">
        <v>2</v>
      </c>
      <c r="B20" s="383" t="s">
        <v>17</v>
      </c>
    </row>
    <row r="21" customFormat="1" ht="30" spans="1:2">
      <c r="A21" s="382">
        <v>3</v>
      </c>
      <c r="B21" s="383" t="s">
        <v>18</v>
      </c>
    </row>
    <row r="22" customFormat="1" spans="1:2">
      <c r="A22" s="382"/>
      <c r="B22" s="383"/>
    </row>
    <row r="24" customFormat="1" spans="1:2">
      <c r="A24" s="388"/>
      <c r="B24" s="38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D6" sqref="D6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8.6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277</v>
      </c>
      <c r="B2" s="7" t="s">
        <v>278</v>
      </c>
      <c r="C2" s="7" t="s">
        <v>279</v>
      </c>
      <c r="D2" s="7" t="s">
        <v>280</v>
      </c>
      <c r="E2" s="7" t="s">
        <v>281</v>
      </c>
      <c r="F2" s="7" t="s">
        <v>282</v>
      </c>
      <c r="G2" s="7" t="s">
        <v>283</v>
      </c>
      <c r="H2" s="7" t="s">
        <v>284</v>
      </c>
      <c r="I2" s="6" t="s">
        <v>285</v>
      </c>
      <c r="J2" s="6" t="s">
        <v>286</v>
      </c>
      <c r="K2" s="6" t="s">
        <v>287</v>
      </c>
      <c r="L2" s="6" t="s">
        <v>288</v>
      </c>
      <c r="M2" s="6" t="s">
        <v>289</v>
      </c>
      <c r="N2" s="7" t="s">
        <v>290</v>
      </c>
      <c r="O2" s="7" t="s">
        <v>291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292</v>
      </c>
      <c r="J3" s="6" t="s">
        <v>292</v>
      </c>
      <c r="K3" s="6" t="s">
        <v>292</v>
      </c>
      <c r="L3" s="6" t="s">
        <v>292</v>
      </c>
      <c r="M3" s="6" t="s">
        <v>292</v>
      </c>
      <c r="N3" s="9"/>
      <c r="O3" s="9"/>
    </row>
    <row r="4" s="2" customFormat="1" ht="18" customHeight="1" spans="1:15">
      <c r="A4" s="37">
        <v>1</v>
      </c>
      <c r="B4" s="31" t="s">
        <v>293</v>
      </c>
      <c r="C4" s="32" t="s">
        <v>294</v>
      </c>
      <c r="D4" s="14" t="s">
        <v>101</v>
      </c>
      <c r="E4" s="14" t="s">
        <v>47</v>
      </c>
      <c r="F4" s="11" t="s">
        <v>295</v>
      </c>
      <c r="G4" s="60" t="s">
        <v>79</v>
      </c>
      <c r="H4" s="61"/>
      <c r="I4" s="37">
        <v>1</v>
      </c>
      <c r="J4" s="37"/>
      <c r="K4" s="37">
        <v>1</v>
      </c>
      <c r="L4" s="37"/>
      <c r="M4" s="37">
        <v>1</v>
      </c>
      <c r="N4" s="61">
        <f t="shared" ref="N4:N12" si="0">SUM(I4:M4)</f>
        <v>3</v>
      </c>
      <c r="O4" s="61"/>
    </row>
    <row r="5" s="2" customFormat="1" ht="18" customHeight="1" spans="1:15">
      <c r="A5" s="37">
        <v>2</v>
      </c>
      <c r="B5" s="31" t="s">
        <v>296</v>
      </c>
      <c r="C5" s="32" t="s">
        <v>294</v>
      </c>
      <c r="D5" s="14" t="s">
        <v>103</v>
      </c>
      <c r="E5" s="14" t="s">
        <v>47</v>
      </c>
      <c r="F5" s="11" t="s">
        <v>295</v>
      </c>
      <c r="G5" s="60" t="s">
        <v>79</v>
      </c>
      <c r="H5" s="61"/>
      <c r="I5" s="37"/>
      <c r="J5" s="37">
        <v>1</v>
      </c>
      <c r="K5" s="37"/>
      <c r="L5" s="37">
        <v>1</v>
      </c>
      <c r="M5" s="37"/>
      <c r="N5" s="61">
        <f t="shared" si="0"/>
        <v>2</v>
      </c>
      <c r="O5" s="61"/>
    </row>
    <row r="6" s="2" customFormat="1" ht="18" customHeight="1" spans="1:15">
      <c r="A6" s="37">
        <v>3</v>
      </c>
      <c r="B6" s="31" t="s">
        <v>297</v>
      </c>
      <c r="C6" s="32" t="s">
        <v>294</v>
      </c>
      <c r="D6" s="14" t="s">
        <v>104</v>
      </c>
      <c r="E6" s="14" t="s">
        <v>47</v>
      </c>
      <c r="F6" s="11" t="s">
        <v>295</v>
      </c>
      <c r="G6" s="60" t="s">
        <v>79</v>
      </c>
      <c r="H6" s="61"/>
      <c r="I6" s="37">
        <v>1</v>
      </c>
      <c r="J6" s="37">
        <v>1</v>
      </c>
      <c r="K6" s="37"/>
      <c r="L6" s="37"/>
      <c r="M6" s="37">
        <v>1</v>
      </c>
      <c r="N6" s="61">
        <f t="shared" si="0"/>
        <v>3</v>
      </c>
      <c r="O6" s="61"/>
    </row>
    <row r="7" s="2" customFormat="1" ht="18" customHeight="1" spans="1:15">
      <c r="A7" s="37">
        <v>4</v>
      </c>
      <c r="B7" s="31" t="s">
        <v>298</v>
      </c>
      <c r="C7" s="32" t="s">
        <v>294</v>
      </c>
      <c r="D7" s="14" t="s">
        <v>105</v>
      </c>
      <c r="E7" s="14" t="s">
        <v>47</v>
      </c>
      <c r="F7" s="11" t="s">
        <v>295</v>
      </c>
      <c r="G7" s="60" t="s">
        <v>79</v>
      </c>
      <c r="H7" s="61"/>
      <c r="I7" s="37"/>
      <c r="J7" s="37"/>
      <c r="K7" s="37">
        <v>1</v>
      </c>
      <c r="L7" s="37"/>
      <c r="M7" s="37">
        <v>1</v>
      </c>
      <c r="N7" s="61">
        <f t="shared" si="0"/>
        <v>2</v>
      </c>
      <c r="O7" s="61"/>
    </row>
    <row r="8" s="2" customFormat="1" ht="18" customHeight="1" spans="1:15">
      <c r="A8" s="37">
        <v>5</v>
      </c>
      <c r="B8" s="31" t="s">
        <v>299</v>
      </c>
      <c r="C8" s="32" t="s">
        <v>294</v>
      </c>
      <c r="D8" s="14" t="s">
        <v>106</v>
      </c>
      <c r="E8" s="14" t="s">
        <v>47</v>
      </c>
      <c r="F8" s="11" t="s">
        <v>295</v>
      </c>
      <c r="G8" s="60" t="s">
        <v>79</v>
      </c>
      <c r="H8" s="61"/>
      <c r="I8" s="37"/>
      <c r="J8" s="37">
        <v>1</v>
      </c>
      <c r="K8" s="37"/>
      <c r="L8" s="37">
        <v>1</v>
      </c>
      <c r="M8" s="37">
        <v>1</v>
      </c>
      <c r="N8" s="61">
        <f t="shared" si="0"/>
        <v>3</v>
      </c>
      <c r="O8" s="61"/>
    </row>
    <row r="9" s="2" customFormat="1" ht="18" customHeight="1" spans="1:15">
      <c r="A9" s="37">
        <v>6</v>
      </c>
      <c r="B9" s="31" t="s">
        <v>300</v>
      </c>
      <c r="C9" s="32" t="s">
        <v>294</v>
      </c>
      <c r="D9" s="14" t="s">
        <v>107</v>
      </c>
      <c r="E9" s="14" t="s">
        <v>47</v>
      </c>
      <c r="F9" s="11" t="s">
        <v>295</v>
      </c>
      <c r="G9" s="60" t="s">
        <v>79</v>
      </c>
      <c r="H9" s="61"/>
      <c r="I9" s="37">
        <v>1</v>
      </c>
      <c r="J9" s="37">
        <v>1</v>
      </c>
      <c r="K9" s="37"/>
      <c r="L9" s="37">
        <v>1</v>
      </c>
      <c r="M9" s="37"/>
      <c r="N9" s="61">
        <f t="shared" si="0"/>
        <v>3</v>
      </c>
      <c r="O9" s="61"/>
    </row>
    <row r="10" s="2" customFormat="1" ht="18" customHeight="1" spans="1:15">
      <c r="A10" s="37">
        <v>7</v>
      </c>
      <c r="B10" s="31" t="s">
        <v>301</v>
      </c>
      <c r="C10" s="32" t="s">
        <v>294</v>
      </c>
      <c r="D10" s="12" t="s">
        <v>108</v>
      </c>
      <c r="E10" s="14" t="s">
        <v>47</v>
      </c>
      <c r="F10" s="11" t="s">
        <v>295</v>
      </c>
      <c r="G10" s="60" t="s">
        <v>79</v>
      </c>
      <c r="H10" s="61"/>
      <c r="I10" s="37"/>
      <c r="J10" s="37"/>
      <c r="K10" s="37">
        <v>1</v>
      </c>
      <c r="L10" s="37"/>
      <c r="M10" s="37">
        <v>1</v>
      </c>
      <c r="N10" s="61">
        <f t="shared" si="0"/>
        <v>2</v>
      </c>
      <c r="O10" s="61"/>
    </row>
    <row r="11" s="2" customFormat="1" ht="18" customHeight="1" spans="1:15">
      <c r="A11" s="37">
        <v>8</v>
      </c>
      <c r="B11" s="31" t="s">
        <v>302</v>
      </c>
      <c r="C11" s="32" t="s">
        <v>294</v>
      </c>
      <c r="D11" s="12" t="s">
        <v>109</v>
      </c>
      <c r="E11" s="14" t="s">
        <v>47</v>
      </c>
      <c r="F11" s="11" t="s">
        <v>295</v>
      </c>
      <c r="G11" s="60" t="s">
        <v>79</v>
      </c>
      <c r="H11" s="61"/>
      <c r="I11" s="37"/>
      <c r="J11" s="37">
        <v>1</v>
      </c>
      <c r="K11" s="37">
        <v>1</v>
      </c>
      <c r="L11" s="37">
        <v>1</v>
      </c>
      <c r="M11" s="37"/>
      <c r="N11" s="61">
        <f t="shared" si="0"/>
        <v>3</v>
      </c>
      <c r="O11" s="61"/>
    </row>
    <row r="12" s="1" customFormat="1" ht="14.25" customHeight="1" spans="1:15">
      <c r="A12" s="37">
        <v>9</v>
      </c>
      <c r="B12" s="31" t="s">
        <v>303</v>
      </c>
      <c r="C12" s="32" t="s">
        <v>294</v>
      </c>
      <c r="D12" s="12" t="s">
        <v>110</v>
      </c>
      <c r="E12" s="14" t="s">
        <v>47</v>
      </c>
      <c r="F12" s="11" t="s">
        <v>295</v>
      </c>
      <c r="G12" s="60" t="s">
        <v>79</v>
      </c>
      <c r="H12" s="19"/>
      <c r="I12" s="37">
        <v>1</v>
      </c>
      <c r="J12" s="37"/>
      <c r="K12" s="37">
        <v>1</v>
      </c>
      <c r="L12" s="37"/>
      <c r="M12" s="37">
        <v>1</v>
      </c>
      <c r="N12" s="61">
        <f t="shared" si="0"/>
        <v>3</v>
      </c>
      <c r="O12" s="19"/>
    </row>
    <row r="13" s="4" customFormat="1" ht="29.25" customHeight="1" spans="1:15">
      <c r="A13" s="20" t="s">
        <v>304</v>
      </c>
      <c r="B13" s="21"/>
      <c r="C13" s="21"/>
      <c r="D13" s="22"/>
      <c r="E13" s="23"/>
      <c r="F13" s="42"/>
      <c r="G13" s="42"/>
      <c r="H13" s="42"/>
      <c r="I13" s="34"/>
      <c r="J13" s="20" t="s">
        <v>305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306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E9" sqref="E9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7.3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277</v>
      </c>
      <c r="B2" s="7" t="s">
        <v>282</v>
      </c>
      <c r="C2" s="7" t="s">
        <v>278</v>
      </c>
      <c r="D2" s="7" t="s">
        <v>279</v>
      </c>
      <c r="E2" s="7" t="s">
        <v>280</v>
      </c>
      <c r="F2" s="7" t="s">
        <v>281</v>
      </c>
      <c r="G2" s="6" t="s">
        <v>308</v>
      </c>
      <c r="H2" s="6"/>
      <c r="I2" s="6" t="s">
        <v>309</v>
      </c>
      <c r="J2" s="6"/>
      <c r="K2" s="8" t="s">
        <v>310</v>
      </c>
      <c r="L2" s="57" t="s">
        <v>311</v>
      </c>
      <c r="M2" s="26" t="s">
        <v>312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313</v>
      </c>
      <c r="H3" s="6" t="s">
        <v>314</v>
      </c>
      <c r="I3" s="6" t="s">
        <v>313</v>
      </c>
      <c r="J3" s="6" t="s">
        <v>314</v>
      </c>
      <c r="K3" s="10"/>
      <c r="L3" s="58"/>
      <c r="M3" s="27"/>
    </row>
    <row r="4" s="55" customFormat="1" ht="18" customHeight="1" spans="1:13">
      <c r="A4" s="11">
        <v>1</v>
      </c>
      <c r="B4" s="11" t="s">
        <v>295</v>
      </c>
      <c r="C4" s="31" t="s">
        <v>315</v>
      </c>
      <c r="D4" s="32" t="s">
        <v>294</v>
      </c>
      <c r="E4" s="14" t="s">
        <v>101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12" si="0">SUM(G4:J4)</f>
        <v>-0.016</v>
      </c>
      <c r="L4" s="11"/>
      <c r="M4" s="11" t="s">
        <v>316</v>
      </c>
    </row>
    <row r="5" s="55" customFormat="1" ht="18" customHeight="1" spans="1:13">
      <c r="A5" s="11">
        <v>2</v>
      </c>
      <c r="B5" s="11" t="s">
        <v>295</v>
      </c>
      <c r="C5" s="31" t="s">
        <v>303</v>
      </c>
      <c r="D5" s="32" t="s">
        <v>294</v>
      </c>
      <c r="E5" s="14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316</v>
      </c>
    </row>
    <row r="6" s="55" customFormat="1" ht="18" customHeight="1" spans="1:13">
      <c r="A6" s="11">
        <v>3</v>
      </c>
      <c r="B6" s="11" t="s">
        <v>295</v>
      </c>
      <c r="C6" s="31" t="s">
        <v>297</v>
      </c>
      <c r="D6" s="32" t="s">
        <v>294</v>
      </c>
      <c r="E6" s="14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316</v>
      </c>
    </row>
    <row r="7" s="55" customFormat="1" ht="18" customHeight="1" spans="1:13">
      <c r="A7" s="11">
        <v>4</v>
      </c>
      <c r="B7" s="11" t="s">
        <v>295</v>
      </c>
      <c r="C7" s="31" t="s">
        <v>317</v>
      </c>
      <c r="D7" s="32" t="s">
        <v>294</v>
      </c>
      <c r="E7" s="14" t="s">
        <v>105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316</v>
      </c>
    </row>
    <row r="8" s="55" customFormat="1" ht="18" customHeight="1" spans="1:13">
      <c r="A8" s="37">
        <v>5</v>
      </c>
      <c r="B8" s="11" t="s">
        <v>295</v>
      </c>
      <c r="C8" s="31" t="s">
        <v>318</v>
      </c>
      <c r="D8" s="32" t="s">
        <v>294</v>
      </c>
      <c r="E8" s="14" t="s">
        <v>106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316</v>
      </c>
    </row>
    <row r="9" s="55" customFormat="1" ht="18" customHeight="1" spans="1:13">
      <c r="A9" s="37">
        <v>6</v>
      </c>
      <c r="B9" s="11" t="s">
        <v>295</v>
      </c>
      <c r="C9" s="31" t="s">
        <v>319</v>
      </c>
      <c r="D9" s="32" t="s">
        <v>294</v>
      </c>
      <c r="E9" s="14" t="s">
        <v>107</v>
      </c>
      <c r="F9" s="14" t="s">
        <v>47</v>
      </c>
      <c r="G9" s="15">
        <v>-0.002</v>
      </c>
      <c r="H9" s="15">
        <v>-0.005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316</v>
      </c>
    </row>
    <row r="10" s="55" customFormat="1" ht="18" customHeight="1" spans="1:13">
      <c r="A10" s="37">
        <v>7</v>
      </c>
      <c r="B10" s="11" t="s">
        <v>295</v>
      </c>
      <c r="C10" s="31" t="s">
        <v>320</v>
      </c>
      <c r="D10" s="32" t="s">
        <v>294</v>
      </c>
      <c r="E10" s="12" t="s">
        <v>108</v>
      </c>
      <c r="F10" s="14" t="s">
        <v>47</v>
      </c>
      <c r="G10" s="15">
        <v>-0.006</v>
      </c>
      <c r="H10" s="15">
        <v>-0.003</v>
      </c>
      <c r="I10" s="16">
        <v>-0.003</v>
      </c>
      <c r="J10" s="16">
        <v>-0.007</v>
      </c>
      <c r="K10" s="15">
        <f t="shared" si="0"/>
        <v>-0.019</v>
      </c>
      <c r="L10" s="11"/>
      <c r="M10" s="11" t="s">
        <v>316</v>
      </c>
    </row>
    <row r="11" s="55" customFormat="1" ht="18" customHeight="1" spans="1:13">
      <c r="A11" s="37">
        <v>8</v>
      </c>
      <c r="B11" s="11" t="s">
        <v>295</v>
      </c>
      <c r="C11" s="31" t="s">
        <v>321</v>
      </c>
      <c r="D11" s="32" t="s">
        <v>294</v>
      </c>
      <c r="E11" s="12" t="s">
        <v>109</v>
      </c>
      <c r="F11" s="14" t="s">
        <v>47</v>
      </c>
      <c r="G11" s="15">
        <v>-0.005</v>
      </c>
      <c r="H11" s="15">
        <v>-0.004</v>
      </c>
      <c r="I11" s="16">
        <v>-0.002</v>
      </c>
      <c r="J11" s="16">
        <v>-0.009</v>
      </c>
      <c r="K11" s="15">
        <f t="shared" si="0"/>
        <v>-0.02</v>
      </c>
      <c r="L11" s="11"/>
      <c r="M11" s="11" t="s">
        <v>316</v>
      </c>
    </row>
    <row r="12" s="55" customFormat="1" ht="22" customHeight="1" spans="1:13">
      <c r="A12" s="37">
        <v>9</v>
      </c>
      <c r="B12" s="11" t="s">
        <v>295</v>
      </c>
      <c r="C12" s="31" t="s">
        <v>322</v>
      </c>
      <c r="D12" s="32" t="s">
        <v>294</v>
      </c>
      <c r="E12" s="12" t="s">
        <v>110</v>
      </c>
      <c r="F12" s="14" t="s">
        <v>47</v>
      </c>
      <c r="G12" s="15">
        <v>-0.004</v>
      </c>
      <c r="H12" s="15">
        <v>-0.003</v>
      </c>
      <c r="I12" s="16">
        <v>-0.003</v>
      </c>
      <c r="J12" s="16">
        <v>-0.008</v>
      </c>
      <c r="K12" s="15">
        <f t="shared" si="0"/>
        <v>-0.018</v>
      </c>
      <c r="L12" s="11"/>
      <c r="M12" s="11" t="s">
        <v>316</v>
      </c>
    </row>
    <row r="13" s="4" customFormat="1" ht="29.25" customHeight="1" spans="1:13">
      <c r="A13" s="20" t="s">
        <v>323</v>
      </c>
      <c r="B13" s="21"/>
      <c r="C13" s="21"/>
      <c r="D13" s="21"/>
      <c r="E13" s="22"/>
      <c r="F13" s="23"/>
      <c r="G13" s="34"/>
      <c r="H13" s="20" t="s">
        <v>305</v>
      </c>
      <c r="I13" s="21"/>
      <c r="J13" s="21"/>
      <c r="K13" s="22"/>
      <c r="L13" s="59"/>
      <c r="M13" s="29"/>
    </row>
    <row r="14" s="1" customFormat="1" ht="105" customHeight="1" spans="1:13">
      <c r="A14" s="56" t="s">
        <v>324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12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F17" sqref="F17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7.3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326</v>
      </c>
      <c r="B2" s="7" t="s">
        <v>282</v>
      </c>
      <c r="C2" s="7" t="s">
        <v>278</v>
      </c>
      <c r="D2" s="7" t="s">
        <v>279</v>
      </c>
      <c r="E2" s="7" t="s">
        <v>280</v>
      </c>
      <c r="F2" s="7" t="s">
        <v>281</v>
      </c>
      <c r="G2" s="44" t="s">
        <v>327</v>
      </c>
      <c r="H2" s="45"/>
      <c r="I2" s="51"/>
      <c r="J2" s="44" t="s">
        <v>328</v>
      </c>
      <c r="K2" s="45"/>
      <c r="L2" s="51"/>
      <c r="M2" s="44" t="s">
        <v>329</v>
      </c>
      <c r="N2" s="45"/>
      <c r="O2" s="51"/>
      <c r="P2" s="44" t="s">
        <v>330</v>
      </c>
      <c r="Q2" s="45"/>
      <c r="R2" s="51"/>
      <c r="S2" s="45" t="s">
        <v>331</v>
      </c>
      <c r="T2" s="45"/>
      <c r="U2" s="51"/>
      <c r="V2" s="38" t="s">
        <v>332</v>
      </c>
      <c r="W2" s="38" t="s">
        <v>291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333</v>
      </c>
      <c r="H3" s="6" t="s">
        <v>52</v>
      </c>
      <c r="I3" s="6" t="s">
        <v>282</v>
      </c>
      <c r="J3" s="6" t="s">
        <v>333</v>
      </c>
      <c r="K3" s="6" t="s">
        <v>52</v>
      </c>
      <c r="L3" s="6" t="s">
        <v>282</v>
      </c>
      <c r="M3" s="6" t="s">
        <v>333</v>
      </c>
      <c r="N3" s="6" t="s">
        <v>52</v>
      </c>
      <c r="O3" s="6" t="s">
        <v>282</v>
      </c>
      <c r="P3" s="6" t="s">
        <v>333</v>
      </c>
      <c r="Q3" s="6" t="s">
        <v>52</v>
      </c>
      <c r="R3" s="6" t="s">
        <v>282</v>
      </c>
      <c r="S3" s="6" t="s">
        <v>333</v>
      </c>
      <c r="T3" s="6" t="s">
        <v>52</v>
      </c>
      <c r="U3" s="6" t="s">
        <v>282</v>
      </c>
      <c r="V3" s="53"/>
      <c r="W3" s="53"/>
    </row>
    <row r="4" s="1" customFormat="1" ht="18" customHeight="1" spans="1:23">
      <c r="A4" s="19"/>
      <c r="B4" s="11" t="s">
        <v>295</v>
      </c>
      <c r="C4" s="31" t="s">
        <v>334</v>
      </c>
      <c r="D4" s="32" t="s">
        <v>294</v>
      </c>
      <c r="E4" s="14" t="s">
        <v>103</v>
      </c>
      <c r="F4" s="14" t="s">
        <v>47</v>
      </c>
      <c r="G4" s="32" t="s">
        <v>294</v>
      </c>
      <c r="H4" s="47" t="s">
        <v>335</v>
      </c>
      <c r="I4" s="12" t="s">
        <v>295</v>
      </c>
      <c r="J4" s="52" t="s">
        <v>336</v>
      </c>
      <c r="K4" s="43" t="s">
        <v>337</v>
      </c>
      <c r="L4" s="43" t="s">
        <v>338</v>
      </c>
      <c r="M4" s="52" t="s">
        <v>339</v>
      </c>
      <c r="N4" s="43" t="s">
        <v>340</v>
      </c>
      <c r="O4" s="43" t="s">
        <v>341</v>
      </c>
      <c r="P4" s="43"/>
      <c r="Q4" s="43"/>
      <c r="R4" s="43"/>
      <c r="S4" s="43"/>
      <c r="T4" s="43"/>
      <c r="U4" s="43"/>
      <c r="V4" s="43" t="s">
        <v>79</v>
      </c>
      <c r="W4" s="43"/>
    </row>
    <row r="5" s="1" customFormat="1" ht="18" customHeight="1" spans="1:23">
      <c r="A5" s="19"/>
      <c r="B5" s="11" t="s">
        <v>295</v>
      </c>
      <c r="C5" s="31" t="s">
        <v>342</v>
      </c>
      <c r="D5" s="32" t="s">
        <v>294</v>
      </c>
      <c r="E5" s="14" t="s">
        <v>104</v>
      </c>
      <c r="F5" s="14" t="s">
        <v>47</v>
      </c>
      <c r="G5" s="31"/>
      <c r="H5" s="32"/>
      <c r="I5" s="12"/>
      <c r="J5" s="14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="1" customFormat="1" ht="14.25" customHeight="1" spans="1:23">
      <c r="A6" s="19"/>
      <c r="B6" s="11" t="s">
        <v>295</v>
      </c>
      <c r="C6" s="31" t="s">
        <v>297</v>
      </c>
      <c r="D6" s="32" t="s">
        <v>294</v>
      </c>
      <c r="E6" s="14" t="s">
        <v>105</v>
      </c>
      <c r="F6" s="14" t="s">
        <v>47</v>
      </c>
      <c r="G6" s="32" t="s">
        <v>294</v>
      </c>
      <c r="H6" s="47" t="s">
        <v>335</v>
      </c>
      <c r="I6" s="12" t="s">
        <v>295</v>
      </c>
      <c r="J6" s="52" t="s">
        <v>336</v>
      </c>
      <c r="K6" s="43" t="s">
        <v>337</v>
      </c>
      <c r="L6" s="43" t="s">
        <v>338</v>
      </c>
      <c r="M6" s="52" t="s">
        <v>339</v>
      </c>
      <c r="N6" s="43" t="s">
        <v>340</v>
      </c>
      <c r="O6" s="43" t="s">
        <v>341</v>
      </c>
      <c r="P6" s="19"/>
      <c r="Q6" s="19"/>
      <c r="R6" s="19"/>
      <c r="S6" s="19"/>
      <c r="T6" s="19"/>
      <c r="U6" s="19"/>
      <c r="V6" s="43" t="s">
        <v>79</v>
      </c>
      <c r="W6" s="19"/>
    </row>
    <row r="7" s="1" customFormat="1" ht="14.25" customHeight="1" spans="1:23">
      <c r="A7" s="48"/>
      <c r="B7" s="11" t="s">
        <v>295</v>
      </c>
      <c r="C7" s="31" t="s">
        <v>343</v>
      </c>
      <c r="D7" s="32" t="s">
        <v>294</v>
      </c>
      <c r="E7" s="14" t="s">
        <v>106</v>
      </c>
      <c r="F7" s="14" t="s">
        <v>47</v>
      </c>
      <c r="G7" s="31"/>
      <c r="H7" s="32"/>
      <c r="I7" s="12"/>
      <c r="J7" s="14"/>
      <c r="K7" s="49"/>
      <c r="L7" s="49"/>
      <c r="M7" s="49"/>
      <c r="N7" s="49"/>
      <c r="O7" s="49"/>
      <c r="P7" s="49"/>
      <c r="Q7" s="49"/>
      <c r="R7" s="49"/>
      <c r="S7" s="49"/>
      <c r="T7" s="49"/>
      <c r="U7" s="54"/>
      <c r="V7" s="43"/>
      <c r="W7" s="54"/>
    </row>
    <row r="8" s="1" customFormat="1" ht="14.25" customHeight="1" spans="1:23">
      <c r="A8" s="48"/>
      <c r="B8" s="11" t="s">
        <v>295</v>
      </c>
      <c r="C8" s="31" t="s">
        <v>344</v>
      </c>
      <c r="D8" s="32" t="s">
        <v>294</v>
      </c>
      <c r="E8" s="14" t="s">
        <v>107</v>
      </c>
      <c r="F8" s="14" t="s">
        <v>47</v>
      </c>
      <c r="G8" s="32" t="s">
        <v>294</v>
      </c>
      <c r="H8" s="47" t="s">
        <v>335</v>
      </c>
      <c r="I8" s="12" t="s">
        <v>295</v>
      </c>
      <c r="J8" s="52" t="s">
        <v>336</v>
      </c>
      <c r="K8" s="43" t="s">
        <v>337</v>
      </c>
      <c r="L8" s="43" t="s">
        <v>338</v>
      </c>
      <c r="M8" s="52" t="s">
        <v>339</v>
      </c>
      <c r="N8" s="43" t="s">
        <v>340</v>
      </c>
      <c r="O8" s="43" t="s">
        <v>341</v>
      </c>
      <c r="P8" s="49"/>
      <c r="Q8" s="49"/>
      <c r="R8" s="49"/>
      <c r="S8" s="49"/>
      <c r="T8" s="49"/>
      <c r="U8" s="54"/>
      <c r="V8" s="43" t="s">
        <v>79</v>
      </c>
      <c r="W8" s="54"/>
    </row>
    <row r="9" s="1" customFormat="1" ht="14.25" customHeight="1" spans="1:23">
      <c r="A9" s="48"/>
      <c r="B9" s="11" t="s">
        <v>295</v>
      </c>
      <c r="C9" s="31" t="s">
        <v>300</v>
      </c>
      <c r="D9" s="32" t="s">
        <v>294</v>
      </c>
      <c r="E9" s="12" t="s">
        <v>108</v>
      </c>
      <c r="F9" s="14" t="s">
        <v>47</v>
      </c>
      <c r="G9" s="31"/>
      <c r="H9" s="32"/>
      <c r="I9" s="12"/>
      <c r="J9" s="14"/>
      <c r="K9" s="49"/>
      <c r="L9" s="49"/>
      <c r="M9" s="49"/>
      <c r="N9" s="49"/>
      <c r="O9" s="49"/>
      <c r="P9" s="49"/>
      <c r="Q9" s="49"/>
      <c r="R9" s="49"/>
      <c r="S9" s="49"/>
      <c r="T9" s="49"/>
      <c r="U9" s="54"/>
      <c r="V9" s="43"/>
      <c r="W9" s="54"/>
    </row>
    <row r="10" s="1" customFormat="1" ht="14.25" customHeight="1" spans="1:23">
      <c r="A10" s="48"/>
      <c r="B10" s="49"/>
      <c r="C10" s="49"/>
      <c r="D10" s="49"/>
      <c r="E10" s="50"/>
      <c r="F10" s="48"/>
      <c r="G10" s="14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4"/>
      <c r="V10" s="43"/>
      <c r="W10" s="54"/>
    </row>
    <row r="11" s="4" customFormat="1" ht="29.25" customHeight="1" spans="1:23">
      <c r="A11" s="20" t="s">
        <v>323</v>
      </c>
      <c r="B11" s="21"/>
      <c r="C11" s="21"/>
      <c r="D11" s="21"/>
      <c r="E11" s="22"/>
      <c r="F11" s="23"/>
      <c r="G11" s="34"/>
      <c r="H11" s="42"/>
      <c r="I11" s="42"/>
      <c r="J11" s="20" t="s">
        <v>345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346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D3" sqref="D3:D8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17.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7" t="s">
        <v>348</v>
      </c>
      <c r="B2" s="38" t="s">
        <v>278</v>
      </c>
      <c r="C2" s="38" t="s">
        <v>279</v>
      </c>
      <c r="D2" s="38" t="s">
        <v>280</v>
      </c>
      <c r="E2" s="37" t="s">
        <v>281</v>
      </c>
      <c r="F2" s="38" t="s">
        <v>282</v>
      </c>
      <c r="G2" s="37" t="s">
        <v>349</v>
      </c>
      <c r="H2" s="37" t="s">
        <v>350</v>
      </c>
      <c r="I2" s="37" t="s">
        <v>351</v>
      </c>
      <c r="J2" s="37" t="s">
        <v>350</v>
      </c>
      <c r="K2" s="37" t="s">
        <v>352</v>
      </c>
      <c r="L2" s="37" t="s">
        <v>350</v>
      </c>
      <c r="M2" s="38" t="s">
        <v>332</v>
      </c>
      <c r="N2" s="38" t="s">
        <v>291</v>
      </c>
    </row>
    <row r="3" s="1" customFormat="1" ht="14.25" customHeight="1" spans="1:15">
      <c r="A3" s="39">
        <v>45355</v>
      </c>
      <c r="B3" s="31" t="s">
        <v>334</v>
      </c>
      <c r="C3" s="32" t="s">
        <v>294</v>
      </c>
      <c r="D3" s="14" t="s">
        <v>101</v>
      </c>
      <c r="E3" s="14" t="s">
        <v>47</v>
      </c>
      <c r="F3" s="14" t="s">
        <v>295</v>
      </c>
      <c r="G3" s="40">
        <v>0.333333333333333</v>
      </c>
      <c r="H3" s="41" t="s">
        <v>353</v>
      </c>
      <c r="I3" s="40">
        <v>0.583333333333333</v>
      </c>
      <c r="J3" s="41" t="s">
        <v>353</v>
      </c>
      <c r="K3" s="19"/>
      <c r="L3" s="43"/>
      <c r="M3" s="43"/>
      <c r="N3" s="43" t="s">
        <v>354</v>
      </c>
      <c r="O3" s="43"/>
    </row>
    <row r="4" s="1" customFormat="1" ht="14.25" customHeight="1" spans="1:15">
      <c r="A4" s="39">
        <v>45358</v>
      </c>
      <c r="B4" s="31" t="s">
        <v>342</v>
      </c>
      <c r="C4" s="32" t="s">
        <v>294</v>
      </c>
      <c r="D4" s="14" t="s">
        <v>103</v>
      </c>
      <c r="E4" s="14" t="s">
        <v>47</v>
      </c>
      <c r="F4" s="14" t="s">
        <v>295</v>
      </c>
      <c r="G4" s="40">
        <v>0.375</v>
      </c>
      <c r="H4" s="41" t="s">
        <v>353</v>
      </c>
      <c r="I4" s="40">
        <v>0.604166666666667</v>
      </c>
      <c r="J4" s="41" t="s">
        <v>353</v>
      </c>
      <c r="K4" s="19"/>
      <c r="L4" s="37"/>
      <c r="M4" s="37"/>
      <c r="N4" s="38" t="s">
        <v>355</v>
      </c>
      <c r="O4" s="38"/>
    </row>
    <row r="5" s="1" customFormat="1" ht="14.25" customHeight="1" spans="1:15">
      <c r="A5" s="39">
        <v>45359</v>
      </c>
      <c r="B5" s="31" t="s">
        <v>297</v>
      </c>
      <c r="C5" s="32" t="s">
        <v>294</v>
      </c>
      <c r="D5" s="14" t="s">
        <v>104</v>
      </c>
      <c r="E5" s="14" t="s">
        <v>47</v>
      </c>
      <c r="F5" s="14" t="s">
        <v>295</v>
      </c>
      <c r="G5" s="40">
        <v>0.395833333333333</v>
      </c>
      <c r="H5" s="41" t="s">
        <v>353</v>
      </c>
      <c r="I5" s="40">
        <v>0.625</v>
      </c>
      <c r="J5" s="41" t="s">
        <v>353</v>
      </c>
      <c r="K5" s="19"/>
      <c r="L5" s="43"/>
      <c r="M5" s="43"/>
      <c r="N5" s="43" t="s">
        <v>356</v>
      </c>
      <c r="O5" s="43"/>
    </row>
    <row r="6" s="1" customFormat="1" ht="14.25" customHeight="1" spans="1:15">
      <c r="A6" s="39">
        <v>45361</v>
      </c>
      <c r="B6" s="31" t="s">
        <v>343</v>
      </c>
      <c r="C6" s="32" t="s">
        <v>294</v>
      </c>
      <c r="D6" s="14" t="s">
        <v>105</v>
      </c>
      <c r="E6" s="14" t="s">
        <v>47</v>
      </c>
      <c r="F6" s="14" t="s">
        <v>295</v>
      </c>
      <c r="G6" s="40">
        <v>0.416666666666667</v>
      </c>
      <c r="H6" s="41" t="s">
        <v>353</v>
      </c>
      <c r="I6" s="40">
        <v>0.645833333333334</v>
      </c>
      <c r="J6" s="41" t="s">
        <v>353</v>
      </c>
      <c r="K6" s="19"/>
      <c r="L6" s="19"/>
      <c r="M6" s="19"/>
      <c r="N6" s="43" t="s">
        <v>356</v>
      </c>
      <c r="O6" s="19"/>
    </row>
    <row r="7" s="1" customFormat="1" ht="14.25" customHeight="1" spans="1:15">
      <c r="A7" s="39">
        <v>45365</v>
      </c>
      <c r="B7" s="31" t="s">
        <v>344</v>
      </c>
      <c r="C7" s="32" t="s">
        <v>294</v>
      </c>
      <c r="D7" s="14" t="s">
        <v>106</v>
      </c>
      <c r="E7" s="14" t="s">
        <v>47</v>
      </c>
      <c r="F7" s="14" t="s">
        <v>295</v>
      </c>
      <c r="G7" s="40">
        <v>0.4375</v>
      </c>
      <c r="H7" s="41" t="s">
        <v>353</v>
      </c>
      <c r="I7" s="40">
        <v>0.666666666666667</v>
      </c>
      <c r="J7" s="41" t="s">
        <v>353</v>
      </c>
      <c r="K7" s="19"/>
      <c r="L7" s="19"/>
      <c r="M7" s="19"/>
      <c r="N7" s="38" t="s">
        <v>355</v>
      </c>
      <c r="O7" s="19"/>
    </row>
    <row r="8" s="1" customFormat="1" ht="14.25" customHeight="1" spans="1:15">
      <c r="A8" s="39">
        <v>45369</v>
      </c>
      <c r="B8" s="31" t="s">
        <v>300</v>
      </c>
      <c r="C8" s="32" t="s">
        <v>294</v>
      </c>
      <c r="D8" s="14" t="s">
        <v>107</v>
      </c>
      <c r="E8" s="14" t="s">
        <v>47</v>
      </c>
      <c r="F8" s="14" t="s">
        <v>295</v>
      </c>
      <c r="G8" s="40">
        <v>0.458333333333333</v>
      </c>
      <c r="H8" s="41" t="s">
        <v>353</v>
      </c>
      <c r="I8" s="40">
        <v>0.645833333333333</v>
      </c>
      <c r="J8" s="41" t="s">
        <v>353</v>
      </c>
      <c r="K8" s="19"/>
      <c r="L8" s="19"/>
      <c r="M8" s="19"/>
      <c r="N8" s="38" t="s">
        <v>355</v>
      </c>
      <c r="O8" s="19"/>
    </row>
    <row r="9" s="4" customFormat="1" ht="29.25" customHeight="1" spans="1:14">
      <c r="A9" s="20" t="s">
        <v>357</v>
      </c>
      <c r="B9" s="21"/>
      <c r="C9" s="21"/>
      <c r="D9" s="22"/>
      <c r="E9" s="23"/>
      <c r="F9" s="42"/>
      <c r="G9" s="34"/>
      <c r="H9" s="42"/>
      <c r="I9" s="20" t="s">
        <v>305</v>
      </c>
      <c r="J9" s="21"/>
      <c r="K9" s="21"/>
      <c r="L9" s="21"/>
      <c r="M9" s="21"/>
      <c r="N9" s="29"/>
    </row>
    <row r="10" s="1" customFormat="1" ht="72.95" customHeight="1" spans="1:14">
      <c r="A10" s="24" t="s">
        <v>358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25" zoomScaleNormal="125" workbookViewId="0">
      <selection activeCell="A16" sqref="A16:M16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7.3" style="1" customWidth="1"/>
    <col min="6" max="6" width="15.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326</v>
      </c>
      <c r="B2" s="7" t="s">
        <v>282</v>
      </c>
      <c r="C2" s="7" t="s">
        <v>278</v>
      </c>
      <c r="D2" s="7" t="s">
        <v>279</v>
      </c>
      <c r="E2" s="7" t="s">
        <v>280</v>
      </c>
      <c r="F2" s="7" t="s">
        <v>281</v>
      </c>
      <c r="G2" s="6" t="s">
        <v>360</v>
      </c>
      <c r="H2" s="6" t="s">
        <v>361</v>
      </c>
      <c r="I2" s="6" t="s">
        <v>362</v>
      </c>
      <c r="J2" s="35" t="s">
        <v>363</v>
      </c>
      <c r="K2" s="35" t="s">
        <v>364</v>
      </c>
      <c r="L2" s="7" t="s">
        <v>332</v>
      </c>
      <c r="M2" s="7" t="s">
        <v>291</v>
      </c>
    </row>
    <row r="3" s="2" customFormat="1" ht="15.95" customHeight="1" spans="1:13">
      <c r="A3" s="30" t="s">
        <v>365</v>
      </c>
      <c r="B3" s="11" t="s">
        <v>295</v>
      </c>
      <c r="C3" s="31" t="s">
        <v>334</v>
      </c>
      <c r="D3" s="32" t="s">
        <v>294</v>
      </c>
      <c r="E3" s="14" t="s">
        <v>101</v>
      </c>
      <c r="F3" s="14" t="s">
        <v>47</v>
      </c>
      <c r="G3" s="33" t="s">
        <v>366</v>
      </c>
      <c r="H3" s="33" t="s">
        <v>367</v>
      </c>
      <c r="I3" s="33" t="s">
        <v>368</v>
      </c>
      <c r="J3" s="36" t="s">
        <v>369</v>
      </c>
      <c r="K3" s="36" t="s">
        <v>370</v>
      </c>
      <c r="L3" s="36" t="s">
        <v>355</v>
      </c>
      <c r="M3" s="36"/>
    </row>
    <row r="4" s="2" customFormat="1" ht="15.95" customHeight="1" spans="1:13">
      <c r="A4" s="30" t="s">
        <v>371</v>
      </c>
      <c r="B4" s="11" t="s">
        <v>295</v>
      </c>
      <c r="C4" s="31" t="s">
        <v>342</v>
      </c>
      <c r="D4" s="32" t="s">
        <v>294</v>
      </c>
      <c r="E4" s="14" t="s">
        <v>103</v>
      </c>
      <c r="F4" s="14" t="s">
        <v>47</v>
      </c>
      <c r="G4" s="33" t="s">
        <v>366</v>
      </c>
      <c r="H4" s="33" t="s">
        <v>367</v>
      </c>
      <c r="I4" s="33" t="s">
        <v>368</v>
      </c>
      <c r="J4" s="36" t="s">
        <v>369</v>
      </c>
      <c r="K4" s="36" t="s">
        <v>370</v>
      </c>
      <c r="L4" s="36" t="s">
        <v>355</v>
      </c>
      <c r="M4" s="36"/>
    </row>
    <row r="5" s="2" customFormat="1" ht="15.95" customHeight="1" spans="1:13">
      <c r="A5" s="30" t="s">
        <v>371</v>
      </c>
      <c r="B5" s="11" t="s">
        <v>295</v>
      </c>
      <c r="C5" s="31" t="s">
        <v>297</v>
      </c>
      <c r="D5" s="32" t="s">
        <v>294</v>
      </c>
      <c r="E5" s="14" t="s">
        <v>104</v>
      </c>
      <c r="F5" s="14" t="s">
        <v>47</v>
      </c>
      <c r="G5" s="33" t="s">
        <v>366</v>
      </c>
      <c r="H5" s="33" t="s">
        <v>367</v>
      </c>
      <c r="I5" s="33" t="s">
        <v>368</v>
      </c>
      <c r="J5" s="36" t="s">
        <v>369</v>
      </c>
      <c r="K5" s="36" t="s">
        <v>370</v>
      </c>
      <c r="L5" s="36" t="s">
        <v>355</v>
      </c>
      <c r="M5" s="36"/>
    </row>
    <row r="6" s="2" customFormat="1" ht="15.95" customHeight="1" spans="1:13">
      <c r="A6" s="30" t="s">
        <v>372</v>
      </c>
      <c r="B6" s="11" t="s">
        <v>295</v>
      </c>
      <c r="C6" s="31" t="s">
        <v>343</v>
      </c>
      <c r="D6" s="32" t="s">
        <v>294</v>
      </c>
      <c r="E6" s="14" t="s">
        <v>105</v>
      </c>
      <c r="F6" s="14" t="s">
        <v>47</v>
      </c>
      <c r="G6" s="33" t="s">
        <v>366</v>
      </c>
      <c r="H6" s="33" t="s">
        <v>367</v>
      </c>
      <c r="I6" s="33" t="s">
        <v>368</v>
      </c>
      <c r="J6" s="36" t="s">
        <v>369</v>
      </c>
      <c r="K6" s="36" t="s">
        <v>370</v>
      </c>
      <c r="L6" s="36" t="s">
        <v>355</v>
      </c>
      <c r="M6" s="30"/>
    </row>
    <row r="7" s="2" customFormat="1" ht="15.95" customHeight="1" spans="1:13">
      <c r="A7" s="30" t="s">
        <v>373</v>
      </c>
      <c r="B7" s="11" t="s">
        <v>295</v>
      </c>
      <c r="C7" s="31" t="s">
        <v>344</v>
      </c>
      <c r="D7" s="32" t="s">
        <v>294</v>
      </c>
      <c r="E7" s="14" t="s">
        <v>106</v>
      </c>
      <c r="F7" s="14" t="s">
        <v>47</v>
      </c>
      <c r="G7" s="33" t="s">
        <v>366</v>
      </c>
      <c r="H7" s="33" t="s">
        <v>367</v>
      </c>
      <c r="I7" s="33" t="s">
        <v>368</v>
      </c>
      <c r="J7" s="36" t="s">
        <v>369</v>
      </c>
      <c r="K7" s="36" t="s">
        <v>370</v>
      </c>
      <c r="L7" s="36" t="s">
        <v>355</v>
      </c>
      <c r="M7" s="30"/>
    </row>
    <row r="8" s="2" customFormat="1" ht="15.95" customHeight="1" spans="1:13">
      <c r="A8" s="30" t="s">
        <v>373</v>
      </c>
      <c r="B8" s="11" t="s">
        <v>295</v>
      </c>
      <c r="C8" s="31" t="s">
        <v>300</v>
      </c>
      <c r="D8" s="32" t="s">
        <v>294</v>
      </c>
      <c r="E8" s="14" t="s">
        <v>107</v>
      </c>
      <c r="F8" s="14" t="s">
        <v>47</v>
      </c>
      <c r="G8" s="33" t="s">
        <v>366</v>
      </c>
      <c r="H8" s="33" t="s">
        <v>367</v>
      </c>
      <c r="I8" s="33" t="s">
        <v>368</v>
      </c>
      <c r="J8" s="36" t="s">
        <v>369</v>
      </c>
      <c r="K8" s="36" t="s">
        <v>370</v>
      </c>
      <c r="L8" s="36" t="s">
        <v>355</v>
      </c>
      <c r="M8" s="30"/>
    </row>
    <row r="9" s="2" customFormat="1" ht="15.95" customHeight="1" spans="1:13">
      <c r="A9" s="30" t="s">
        <v>371</v>
      </c>
      <c r="B9" s="11" t="s">
        <v>295</v>
      </c>
      <c r="C9" s="31" t="s">
        <v>297</v>
      </c>
      <c r="D9" s="32" t="s">
        <v>294</v>
      </c>
      <c r="E9" s="12" t="s">
        <v>108</v>
      </c>
      <c r="F9" s="14" t="s">
        <v>47</v>
      </c>
      <c r="G9" s="33" t="s">
        <v>366</v>
      </c>
      <c r="H9" s="33" t="s">
        <v>367</v>
      </c>
      <c r="I9" s="33" t="s">
        <v>368</v>
      </c>
      <c r="J9" s="36" t="s">
        <v>369</v>
      </c>
      <c r="K9" s="36" t="s">
        <v>370</v>
      </c>
      <c r="L9" s="36" t="s">
        <v>355</v>
      </c>
      <c r="M9" s="30"/>
    </row>
    <row r="10" s="2" customFormat="1" ht="15.95" customHeight="1" spans="1:13">
      <c r="A10" s="30" t="s">
        <v>365</v>
      </c>
      <c r="B10" s="11" t="s">
        <v>295</v>
      </c>
      <c r="C10" s="31" t="s">
        <v>343</v>
      </c>
      <c r="D10" s="32" t="s">
        <v>294</v>
      </c>
      <c r="E10" s="12" t="s">
        <v>109</v>
      </c>
      <c r="F10" s="14" t="s">
        <v>47</v>
      </c>
      <c r="G10" s="33" t="s">
        <v>366</v>
      </c>
      <c r="H10" s="33" t="s">
        <v>367</v>
      </c>
      <c r="I10" s="33" t="s">
        <v>368</v>
      </c>
      <c r="J10" s="36" t="s">
        <v>369</v>
      </c>
      <c r="K10" s="36" t="s">
        <v>370</v>
      </c>
      <c r="L10" s="36" t="s">
        <v>355</v>
      </c>
      <c r="M10" s="30"/>
    </row>
    <row r="11" s="2" customFormat="1" ht="15.95" customHeight="1" spans="1:13">
      <c r="A11" s="30" t="s">
        <v>372</v>
      </c>
      <c r="B11" s="11" t="s">
        <v>295</v>
      </c>
      <c r="C11" s="31" t="s">
        <v>344</v>
      </c>
      <c r="D11" s="32" t="s">
        <v>294</v>
      </c>
      <c r="E11" s="12" t="s">
        <v>110</v>
      </c>
      <c r="F11" s="14" t="s">
        <v>47</v>
      </c>
      <c r="G11" s="33" t="s">
        <v>366</v>
      </c>
      <c r="H11" s="33" t="s">
        <v>367</v>
      </c>
      <c r="I11" s="33" t="s">
        <v>368</v>
      </c>
      <c r="J11" s="36" t="s">
        <v>369</v>
      </c>
      <c r="K11" s="36" t="s">
        <v>370</v>
      </c>
      <c r="L11" s="36" t="s">
        <v>355</v>
      </c>
      <c r="M11" s="30"/>
    </row>
    <row r="12" s="2" customFormat="1" ht="15.95" customHeight="1" spans="1:13">
      <c r="A12" s="30"/>
      <c r="B12" s="11"/>
      <c r="C12" s="31"/>
      <c r="D12" s="32"/>
      <c r="E12" s="12"/>
      <c r="F12" s="14"/>
      <c r="G12" s="33"/>
      <c r="H12" s="33"/>
      <c r="I12" s="33"/>
      <c r="J12" s="33"/>
      <c r="K12" s="36"/>
      <c r="L12" s="36"/>
      <c r="M12" s="30"/>
    </row>
    <row r="13" s="2" customFormat="1" ht="15.95" customHeight="1" spans="1:13">
      <c r="A13" s="30"/>
      <c r="B13" s="11"/>
      <c r="C13" s="31"/>
      <c r="D13" s="32"/>
      <c r="E13" s="12"/>
      <c r="F13" s="14"/>
      <c r="G13" s="33"/>
      <c r="H13" s="33"/>
      <c r="I13" s="33"/>
      <c r="J13" s="33"/>
      <c r="K13" s="36"/>
      <c r="L13" s="36"/>
      <c r="M13" s="30"/>
    </row>
    <row r="14" s="2" customFormat="1" ht="15.95" customHeight="1" spans="1:13">
      <c r="A14" s="30"/>
      <c r="B14" s="11"/>
      <c r="C14" s="31"/>
      <c r="D14" s="32"/>
      <c r="E14" s="12"/>
      <c r="F14" s="14"/>
      <c r="G14" s="33"/>
      <c r="H14" s="33"/>
      <c r="I14" s="33"/>
      <c r="J14" s="33"/>
      <c r="K14" s="36"/>
      <c r="L14" s="36"/>
      <c r="M14" s="30"/>
    </row>
    <row r="15" s="4" customFormat="1" ht="29.25" customHeight="1" spans="1:13">
      <c r="A15" s="20" t="s">
        <v>374</v>
      </c>
      <c r="B15" s="21"/>
      <c r="C15" s="21"/>
      <c r="D15" s="21"/>
      <c r="E15" s="22"/>
      <c r="F15" s="23"/>
      <c r="G15" s="34"/>
      <c r="H15" s="20" t="s">
        <v>305</v>
      </c>
      <c r="I15" s="21"/>
      <c r="J15" s="21"/>
      <c r="K15" s="21"/>
      <c r="L15" s="21"/>
      <c r="M15" s="29"/>
    </row>
    <row r="16" s="1" customFormat="1" ht="72.95" customHeight="1" spans="1:13">
      <c r="A16" s="24" t="s">
        <v>375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5">
    <mergeCell ref="A1:K1"/>
    <mergeCell ref="A15:E15"/>
    <mergeCell ref="F15:G15"/>
    <mergeCell ref="H15:K15"/>
    <mergeCell ref="A16:M16"/>
  </mergeCells>
  <dataValidations count="1">
    <dataValidation type="list" allowBlank="1" showInputMessage="1" showErrorMessage="1" sqref="M3:M8 M9:M13 M14:M16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="125" zoomScaleNormal="125" workbookViewId="0">
      <selection activeCell="D13" sqref="D13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277</v>
      </c>
      <c r="B2" s="7" t="s">
        <v>282</v>
      </c>
      <c r="C2" s="7" t="s">
        <v>333</v>
      </c>
      <c r="D2" s="7" t="s">
        <v>280</v>
      </c>
      <c r="E2" s="7" t="s">
        <v>281</v>
      </c>
      <c r="F2" s="6" t="s">
        <v>377</v>
      </c>
      <c r="G2" s="6" t="s">
        <v>309</v>
      </c>
      <c r="H2" s="8" t="s">
        <v>310</v>
      </c>
      <c r="I2" s="26" t="s">
        <v>312</v>
      </c>
    </row>
    <row r="3" s="2" customFormat="1" ht="18" customHeight="1" spans="1:9">
      <c r="A3" s="6"/>
      <c r="B3" s="9"/>
      <c r="C3" s="9"/>
      <c r="D3" s="9"/>
      <c r="E3" s="9"/>
      <c r="F3" s="6" t="s">
        <v>378</v>
      </c>
      <c r="G3" s="6" t="s">
        <v>313</v>
      </c>
      <c r="H3" s="10"/>
      <c r="I3" s="27"/>
    </row>
    <row r="4" s="3" customFormat="1" ht="18" customHeight="1" spans="1:9">
      <c r="A4" s="11">
        <v>1</v>
      </c>
      <c r="B4" s="11" t="s">
        <v>379</v>
      </c>
      <c r="C4" s="12" t="s">
        <v>380</v>
      </c>
      <c r="D4" s="13" t="s">
        <v>107</v>
      </c>
      <c r="E4" s="14" t="s">
        <v>47</v>
      </c>
      <c r="F4" s="15">
        <v>-0.008</v>
      </c>
      <c r="G4" s="15">
        <v>-0.01</v>
      </c>
      <c r="H4" s="16">
        <f t="shared" ref="H4:H10" si="0">SUM(F4:G4)</f>
        <v>-0.018</v>
      </c>
      <c r="I4" s="11" t="s">
        <v>381</v>
      </c>
    </row>
    <row r="5" s="3" customFormat="1" ht="18" customHeight="1" spans="1:9">
      <c r="A5" s="11">
        <v>2</v>
      </c>
      <c r="B5" s="11" t="s">
        <v>379</v>
      </c>
      <c r="C5" s="12" t="s">
        <v>380</v>
      </c>
      <c r="D5" s="13" t="s">
        <v>108</v>
      </c>
      <c r="E5" s="14" t="s">
        <v>382</v>
      </c>
      <c r="F5" s="15">
        <v>0.006</v>
      </c>
      <c r="G5" s="15">
        <v>-0.01</v>
      </c>
      <c r="H5" s="16">
        <f t="shared" si="0"/>
        <v>-0.004</v>
      </c>
      <c r="I5" s="11" t="s">
        <v>381</v>
      </c>
    </row>
    <row r="6" s="3" customFormat="1" ht="18" customHeight="1" spans="1:9">
      <c r="A6" s="11">
        <v>3</v>
      </c>
      <c r="B6" s="11" t="s">
        <v>379</v>
      </c>
      <c r="C6" s="12" t="s">
        <v>380</v>
      </c>
      <c r="D6" s="13" t="s">
        <v>109</v>
      </c>
      <c r="E6" s="14" t="s">
        <v>383</v>
      </c>
      <c r="F6" s="15">
        <v>-0.007</v>
      </c>
      <c r="G6" s="15">
        <v>-0.008</v>
      </c>
      <c r="H6" s="16">
        <f t="shared" si="0"/>
        <v>-0.015</v>
      </c>
      <c r="I6" s="11" t="s">
        <v>381</v>
      </c>
    </row>
    <row r="7" s="3" customFormat="1" ht="18" customHeight="1" spans="1:9">
      <c r="A7" s="11">
        <v>4</v>
      </c>
      <c r="B7" s="11" t="s">
        <v>379</v>
      </c>
      <c r="C7" s="12" t="s">
        <v>380</v>
      </c>
      <c r="D7" s="13" t="s">
        <v>110</v>
      </c>
      <c r="E7" s="14" t="s">
        <v>384</v>
      </c>
      <c r="F7" s="15">
        <v>0.006</v>
      </c>
      <c r="G7" s="15">
        <v>-0.01</v>
      </c>
      <c r="H7" s="16">
        <f t="shared" si="0"/>
        <v>-0.004</v>
      </c>
      <c r="I7" s="11" t="s">
        <v>381</v>
      </c>
    </row>
    <row r="8" s="3" customFormat="1" ht="18" customHeight="1" spans="1:9">
      <c r="A8" s="11">
        <v>5</v>
      </c>
      <c r="B8" s="11" t="s">
        <v>379</v>
      </c>
      <c r="C8" s="12" t="s">
        <v>380</v>
      </c>
      <c r="D8" s="13" t="s">
        <v>101</v>
      </c>
      <c r="E8" s="14" t="s">
        <v>385</v>
      </c>
      <c r="F8" s="15">
        <v>-0.007</v>
      </c>
      <c r="G8" s="15">
        <v>-0.008</v>
      </c>
      <c r="H8" s="16">
        <f t="shared" si="0"/>
        <v>-0.015</v>
      </c>
      <c r="I8" s="11" t="s">
        <v>381</v>
      </c>
    </row>
    <row r="9" s="3" customFormat="1" ht="18" customHeight="1" spans="1:9">
      <c r="A9" s="11">
        <v>6</v>
      </c>
      <c r="B9" s="11" t="s">
        <v>379</v>
      </c>
      <c r="C9" s="12" t="s">
        <v>380</v>
      </c>
      <c r="D9" s="13" t="s">
        <v>105</v>
      </c>
      <c r="E9" s="14" t="s">
        <v>386</v>
      </c>
      <c r="F9" s="15">
        <v>-0.006</v>
      </c>
      <c r="G9" s="15">
        <v>-0.008</v>
      </c>
      <c r="H9" s="16">
        <f t="shared" si="0"/>
        <v>-0.014</v>
      </c>
      <c r="I9" s="11" t="s">
        <v>381</v>
      </c>
    </row>
    <row r="10" s="3" customFormat="1" ht="18" customHeight="1" spans="1:9">
      <c r="A10" s="11">
        <v>7</v>
      </c>
      <c r="B10" s="17" t="s">
        <v>379</v>
      </c>
      <c r="C10" s="18" t="s">
        <v>387</v>
      </c>
      <c r="D10" s="13" t="s">
        <v>105</v>
      </c>
      <c r="E10" s="14" t="s">
        <v>388</v>
      </c>
      <c r="F10" s="15">
        <v>-0.008</v>
      </c>
      <c r="G10" s="15">
        <v>-0.009</v>
      </c>
      <c r="H10" s="16">
        <f t="shared" si="0"/>
        <v>-0.017</v>
      </c>
      <c r="I10" s="11" t="s">
        <v>381</v>
      </c>
    </row>
    <row r="11" s="3" customFormat="1" ht="18" customHeight="1" spans="1:9">
      <c r="A11" s="11"/>
      <c r="B11" s="11"/>
      <c r="C11" s="18"/>
      <c r="D11" s="13"/>
      <c r="E11" s="14"/>
      <c r="F11" s="15"/>
      <c r="G11" s="15"/>
      <c r="H11" s="16"/>
      <c r="I11" s="28"/>
    </row>
    <row r="12" s="3" customFormat="1" ht="18" customHeight="1" spans="1:9">
      <c r="A12" s="11"/>
      <c r="B12" s="11"/>
      <c r="C12" s="18"/>
      <c r="D12" s="13"/>
      <c r="E12" s="14"/>
      <c r="F12" s="15"/>
      <c r="G12" s="15"/>
      <c r="H12" s="16"/>
      <c r="I12" s="28"/>
    </row>
    <row r="13" s="3" customFormat="1" ht="18" customHeight="1" spans="1:9">
      <c r="A13" s="11"/>
      <c r="B13" s="11"/>
      <c r="C13" s="18"/>
      <c r="D13" s="13"/>
      <c r="E13" s="14"/>
      <c r="F13" s="15"/>
      <c r="G13" s="15"/>
      <c r="H13" s="16"/>
      <c r="I13" s="28"/>
    </row>
    <row r="14" s="3" customFormat="1" ht="18" customHeight="1" spans="1:9">
      <c r="A14" s="11"/>
      <c r="B14" s="11"/>
      <c r="C14" s="18"/>
      <c r="D14" s="13"/>
      <c r="E14" s="14"/>
      <c r="F14" s="15"/>
      <c r="G14" s="15"/>
      <c r="H14" s="16"/>
      <c r="I14" s="28"/>
    </row>
    <row r="15" s="1" customFormat="1" ht="18" customHeight="1" spans="1:9">
      <c r="A15" s="19"/>
      <c r="B15" s="19"/>
      <c r="C15" s="19"/>
      <c r="D15" s="19"/>
      <c r="E15" s="19"/>
      <c r="F15" s="19"/>
      <c r="G15" s="19"/>
      <c r="H15" s="19"/>
      <c r="I15" s="19"/>
    </row>
    <row r="16" s="4" customFormat="1" ht="29.25" customHeight="1" spans="1:9">
      <c r="A16" s="20" t="s">
        <v>323</v>
      </c>
      <c r="B16" s="21"/>
      <c r="C16" s="21"/>
      <c r="D16" s="22"/>
      <c r="E16" s="23"/>
      <c r="F16" s="20" t="s">
        <v>305</v>
      </c>
      <c r="G16" s="21"/>
      <c r="H16" s="22"/>
      <c r="I16" s="29"/>
    </row>
    <row r="17" s="1" customFormat="1" ht="51.95" customHeight="1" spans="1:9">
      <c r="A17" s="24" t="s">
        <v>389</v>
      </c>
      <c r="B17" s="24"/>
      <c r="C17" s="25"/>
      <c r="D17" s="25"/>
      <c r="E17" s="25"/>
      <c r="F17" s="25"/>
      <c r="G17" s="25"/>
      <c r="H17" s="25"/>
      <c r="I17" s="25"/>
    </row>
  </sheetData>
  <mergeCells count="11">
    <mergeCell ref="A1:I1"/>
    <mergeCell ref="A16:D16"/>
    <mergeCell ref="F16:H16"/>
    <mergeCell ref="A17:I1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1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6" t="s">
        <v>19</v>
      </c>
      <c r="C2" s="357"/>
      <c r="D2" s="357"/>
      <c r="E2" s="357"/>
      <c r="F2" s="357"/>
      <c r="G2" s="357"/>
      <c r="H2" s="357"/>
      <c r="I2" s="372"/>
    </row>
    <row r="3" ht="28" customHeight="1" spans="2:9">
      <c r="B3" s="358"/>
      <c r="C3" s="359"/>
      <c r="D3" s="360" t="s">
        <v>20</v>
      </c>
      <c r="E3" s="361"/>
      <c r="F3" s="362" t="s">
        <v>21</v>
      </c>
      <c r="G3" s="363"/>
      <c r="H3" s="360" t="s">
        <v>22</v>
      </c>
      <c r="I3" s="373"/>
    </row>
    <row r="4" ht="28" customHeight="1" spans="2:9">
      <c r="B4" s="358" t="s">
        <v>23</v>
      </c>
      <c r="C4" s="359" t="s">
        <v>24</v>
      </c>
      <c r="D4" s="359" t="s">
        <v>25</v>
      </c>
      <c r="E4" s="359" t="s">
        <v>26</v>
      </c>
      <c r="F4" s="364" t="s">
        <v>25</v>
      </c>
      <c r="G4" s="364" t="s">
        <v>26</v>
      </c>
      <c r="H4" s="359" t="s">
        <v>25</v>
      </c>
      <c r="I4" s="374" t="s">
        <v>26</v>
      </c>
    </row>
    <row r="5" ht="28" customHeight="1" spans="2:9">
      <c r="B5" s="365" t="s">
        <v>27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8" customHeight="1" spans="2:9">
      <c r="B6" s="365" t="s">
        <v>28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8" customHeight="1" spans="2:9">
      <c r="B7" s="365" t="s">
        <v>29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8" customHeight="1" spans="2:9">
      <c r="B8" s="365" t="s">
        <v>30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8" customHeight="1" spans="2:9">
      <c r="B9" s="365" t="s">
        <v>31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8" customHeight="1" spans="2:9">
      <c r="B10" s="365" t="s">
        <v>32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8" customHeight="1" spans="2:9">
      <c r="B11" s="365" t="s">
        <v>33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8" customHeight="1" spans="2:9">
      <c r="B12" s="368" t="s">
        <v>34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view="pageBreakPreview" zoomScaleNormal="125" workbookViewId="0">
      <selection activeCell="L10" sqref="L10"/>
    </sheetView>
  </sheetViews>
  <sheetFormatPr defaultColWidth="10.3333333333333" defaultRowHeight="16.5" customHeight="1"/>
  <cols>
    <col min="1" max="1" width="11.7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.75" spans="1:11">
      <c r="A1" s="291" t="s">
        <v>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.75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0" t="s">
        <v>42</v>
      </c>
      <c r="J2" s="260"/>
      <c r="K2" s="261"/>
    </row>
    <row r="3" ht="15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ht="15.75" spans="1:11">
      <c r="A4" s="193" t="s">
        <v>46</v>
      </c>
      <c r="B4" s="194" t="s">
        <v>47</v>
      </c>
      <c r="C4" s="195"/>
      <c r="D4" s="193" t="s">
        <v>48</v>
      </c>
      <c r="E4" s="196"/>
      <c r="F4" s="197">
        <v>45422</v>
      </c>
      <c r="G4" s="198"/>
      <c r="H4" s="193" t="s">
        <v>49</v>
      </c>
      <c r="I4" s="196"/>
      <c r="J4" s="194" t="s">
        <v>50</v>
      </c>
      <c r="K4" s="195" t="s">
        <v>51</v>
      </c>
    </row>
    <row r="5" ht="15" spans="1:11">
      <c r="A5" s="199" t="s">
        <v>52</v>
      </c>
      <c r="B5" s="99" t="s">
        <v>53</v>
      </c>
      <c r="C5" s="99"/>
      <c r="D5" s="193" t="s">
        <v>54</v>
      </c>
      <c r="E5" s="196"/>
      <c r="F5" s="197">
        <v>45365</v>
      </c>
      <c r="G5" s="198"/>
      <c r="H5" s="193" t="s">
        <v>55</v>
      </c>
      <c r="I5" s="196"/>
      <c r="J5" s="194" t="s">
        <v>50</v>
      </c>
      <c r="K5" s="195" t="s">
        <v>51</v>
      </c>
    </row>
    <row r="6" ht="15" spans="1:11">
      <c r="A6" s="193" t="s">
        <v>56</v>
      </c>
      <c r="B6" s="292">
        <v>6</v>
      </c>
      <c r="C6" s="293">
        <v>7</v>
      </c>
      <c r="D6" s="199" t="s">
        <v>57</v>
      </c>
      <c r="E6" s="223"/>
      <c r="F6" s="197">
        <v>45413</v>
      </c>
      <c r="G6" s="198"/>
      <c r="H6" s="193" t="s">
        <v>58</v>
      </c>
      <c r="I6" s="196"/>
      <c r="J6" s="194" t="s">
        <v>50</v>
      </c>
      <c r="K6" s="195" t="s">
        <v>51</v>
      </c>
    </row>
    <row r="7" ht="15" spans="1:11">
      <c r="A7" s="193" t="s">
        <v>59</v>
      </c>
      <c r="B7" s="204">
        <v>10000</v>
      </c>
      <c r="C7" s="205"/>
      <c r="D7" s="199" t="s">
        <v>60</v>
      </c>
      <c r="E7" s="222"/>
      <c r="F7" s="197">
        <v>45419</v>
      </c>
      <c r="G7" s="198"/>
      <c r="H7" s="193" t="s">
        <v>61</v>
      </c>
      <c r="I7" s="196"/>
      <c r="J7" s="194" t="s">
        <v>50</v>
      </c>
      <c r="K7" s="195" t="s">
        <v>51</v>
      </c>
    </row>
    <row r="8" ht="28" customHeight="1" spans="1:11">
      <c r="A8" s="208" t="s">
        <v>62</v>
      </c>
      <c r="B8" s="209" t="s">
        <v>63</v>
      </c>
      <c r="C8" s="210"/>
      <c r="D8" s="211" t="s">
        <v>64</v>
      </c>
      <c r="E8" s="212"/>
      <c r="F8" s="294">
        <v>45420</v>
      </c>
      <c r="G8" s="295"/>
      <c r="H8" s="211" t="s">
        <v>65</v>
      </c>
      <c r="I8" s="212"/>
      <c r="J8" s="232" t="s">
        <v>50</v>
      </c>
      <c r="K8" s="270" t="s">
        <v>51</v>
      </c>
    </row>
    <row r="9" ht="15.75" spans="1:11">
      <c r="A9" s="296" t="s">
        <v>66</v>
      </c>
      <c r="B9" s="297"/>
      <c r="C9" s="297"/>
      <c r="D9" s="297"/>
      <c r="E9" s="297"/>
      <c r="F9" s="297"/>
      <c r="G9" s="297"/>
      <c r="H9" s="297"/>
      <c r="I9" s="297"/>
      <c r="J9" s="297"/>
      <c r="K9" s="338"/>
    </row>
    <row r="10" ht="15.75" spans="1:11">
      <c r="A10" s="298" t="s">
        <v>67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39"/>
    </row>
    <row r="11" ht="15" spans="1:11">
      <c r="A11" s="300" t="s">
        <v>68</v>
      </c>
      <c r="B11" s="301" t="s">
        <v>69</v>
      </c>
      <c r="C11" s="302" t="s">
        <v>70</v>
      </c>
      <c r="D11" s="303"/>
      <c r="E11" s="304" t="s">
        <v>71</v>
      </c>
      <c r="F11" s="301" t="s">
        <v>69</v>
      </c>
      <c r="G11" s="302" t="s">
        <v>70</v>
      </c>
      <c r="H11" s="302" t="s">
        <v>72</v>
      </c>
      <c r="I11" s="304" t="s">
        <v>73</v>
      </c>
      <c r="J11" s="301" t="s">
        <v>69</v>
      </c>
      <c r="K11" s="340" t="s">
        <v>70</v>
      </c>
    </row>
    <row r="12" ht="15" spans="1:11">
      <c r="A12" s="199" t="s">
        <v>74</v>
      </c>
      <c r="B12" s="221" t="s">
        <v>69</v>
      </c>
      <c r="C12" s="194" t="s">
        <v>70</v>
      </c>
      <c r="D12" s="222"/>
      <c r="E12" s="223" t="s">
        <v>75</v>
      </c>
      <c r="F12" s="221" t="s">
        <v>69</v>
      </c>
      <c r="G12" s="194" t="s">
        <v>70</v>
      </c>
      <c r="H12" s="194" t="s">
        <v>72</v>
      </c>
      <c r="I12" s="223" t="s">
        <v>76</v>
      </c>
      <c r="J12" s="221" t="s">
        <v>69</v>
      </c>
      <c r="K12" s="195" t="s">
        <v>70</v>
      </c>
    </row>
    <row r="13" ht="15" spans="1:11">
      <c r="A13" s="199" t="s">
        <v>77</v>
      </c>
      <c r="B13" s="221" t="s">
        <v>69</v>
      </c>
      <c r="C13" s="194" t="s">
        <v>70</v>
      </c>
      <c r="D13" s="222"/>
      <c r="E13" s="223" t="s">
        <v>78</v>
      </c>
      <c r="F13" s="194" t="s">
        <v>79</v>
      </c>
      <c r="G13" s="194" t="s">
        <v>80</v>
      </c>
      <c r="H13" s="194" t="s">
        <v>72</v>
      </c>
      <c r="I13" s="223" t="s">
        <v>81</v>
      </c>
      <c r="J13" s="221" t="s">
        <v>69</v>
      </c>
      <c r="K13" s="195" t="s">
        <v>70</v>
      </c>
    </row>
    <row r="14" ht="15.75" spans="1:11">
      <c r="A14" s="211" t="s">
        <v>82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3"/>
    </row>
    <row r="15" ht="15.75" spans="1:11">
      <c r="A15" s="298" t="s">
        <v>83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39"/>
    </row>
    <row r="16" ht="15" spans="1:11">
      <c r="A16" s="305" t="s">
        <v>84</v>
      </c>
      <c r="B16" s="302" t="s">
        <v>79</v>
      </c>
      <c r="C16" s="302" t="s">
        <v>80</v>
      </c>
      <c r="D16" s="306"/>
      <c r="E16" s="307" t="s">
        <v>85</v>
      </c>
      <c r="F16" s="302" t="s">
        <v>79</v>
      </c>
      <c r="G16" s="302" t="s">
        <v>80</v>
      </c>
      <c r="H16" s="308"/>
      <c r="I16" s="307" t="s">
        <v>86</v>
      </c>
      <c r="J16" s="302" t="s">
        <v>79</v>
      </c>
      <c r="K16" s="340" t="s">
        <v>80</v>
      </c>
    </row>
    <row r="17" customHeight="1" spans="1:22">
      <c r="A17" s="203" t="s">
        <v>87</v>
      </c>
      <c r="B17" s="194" t="s">
        <v>79</v>
      </c>
      <c r="C17" s="194" t="s">
        <v>80</v>
      </c>
      <c r="D17" s="309"/>
      <c r="E17" s="238" t="s">
        <v>88</v>
      </c>
      <c r="F17" s="194" t="s">
        <v>79</v>
      </c>
      <c r="G17" s="194" t="s">
        <v>80</v>
      </c>
      <c r="H17" s="310"/>
      <c r="I17" s="238" t="s">
        <v>89</v>
      </c>
      <c r="J17" s="194" t="s">
        <v>79</v>
      </c>
      <c r="K17" s="195" t="s">
        <v>80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11" t="s">
        <v>90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2"/>
    </row>
    <row r="19" s="290" customFormat="1" ht="18" customHeight="1" spans="1:11">
      <c r="A19" s="298" t="s">
        <v>91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39"/>
    </row>
    <row r="20" customHeight="1" spans="1:11">
      <c r="A20" s="313" t="s">
        <v>92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3"/>
    </row>
    <row r="21" ht="21.75" customHeight="1" spans="1:11">
      <c r="A21" s="315" t="s">
        <v>93</v>
      </c>
      <c r="B21" s="238" t="s">
        <v>94</v>
      </c>
      <c r="C21" s="238" t="s">
        <v>95</v>
      </c>
      <c r="D21" s="238" t="s">
        <v>96</v>
      </c>
      <c r="E21" s="238" t="s">
        <v>97</v>
      </c>
      <c r="F21" s="238" t="s">
        <v>98</v>
      </c>
      <c r="G21" s="238" t="s">
        <v>99</v>
      </c>
      <c r="H21" s="238"/>
      <c r="I21" s="238"/>
      <c r="J21" s="238"/>
      <c r="K21" s="273" t="s">
        <v>100</v>
      </c>
    </row>
    <row r="22" customHeight="1" spans="1:11">
      <c r="A22" s="14" t="s">
        <v>101</v>
      </c>
      <c r="B22" s="316">
        <v>0.22</v>
      </c>
      <c r="C22" s="316">
        <v>0.22</v>
      </c>
      <c r="D22" s="316">
        <v>0.22</v>
      </c>
      <c r="E22" s="316">
        <v>0.22</v>
      </c>
      <c r="F22" s="316">
        <v>0.22</v>
      </c>
      <c r="G22" s="316">
        <v>0.22</v>
      </c>
      <c r="H22" s="316"/>
      <c r="I22" s="316"/>
      <c r="J22" s="316"/>
      <c r="K22" s="344" t="s">
        <v>102</v>
      </c>
    </row>
    <row r="23" customHeight="1" spans="1:11">
      <c r="A23" s="14" t="s">
        <v>103</v>
      </c>
      <c r="B23" s="316">
        <v>0.35</v>
      </c>
      <c r="C23" s="316">
        <v>0.3</v>
      </c>
      <c r="D23" s="316">
        <v>0.3</v>
      </c>
      <c r="E23" s="316">
        <v>0.35</v>
      </c>
      <c r="F23" s="316">
        <v>0.35</v>
      </c>
      <c r="G23" s="316">
        <v>0.35</v>
      </c>
      <c r="H23" s="316"/>
      <c r="I23" s="316"/>
      <c r="J23" s="316"/>
      <c r="K23" s="344" t="s">
        <v>102</v>
      </c>
    </row>
    <row r="24" customHeight="1" spans="1:11">
      <c r="A24" s="14" t="s">
        <v>104</v>
      </c>
      <c r="B24" s="316">
        <v>0.33</v>
      </c>
      <c r="C24" s="316">
        <v>0.4</v>
      </c>
      <c r="D24" s="316">
        <v>0.35</v>
      </c>
      <c r="E24" s="316">
        <v>0.35</v>
      </c>
      <c r="F24" s="316">
        <v>0.35</v>
      </c>
      <c r="G24" s="316">
        <v>0.35</v>
      </c>
      <c r="H24" s="316"/>
      <c r="I24" s="316"/>
      <c r="J24" s="316"/>
      <c r="K24" s="344" t="s">
        <v>102</v>
      </c>
    </row>
    <row r="25" customHeight="1" spans="1:11">
      <c r="A25" s="14" t="s">
        <v>105</v>
      </c>
      <c r="B25" s="316">
        <v>0.25</v>
      </c>
      <c r="C25" s="316">
        <v>0.25</v>
      </c>
      <c r="D25" s="316">
        <v>0.3</v>
      </c>
      <c r="E25" s="316">
        <v>0.25</v>
      </c>
      <c r="F25" s="316">
        <v>0.25</v>
      </c>
      <c r="G25" s="316">
        <v>0.35</v>
      </c>
      <c r="H25" s="316"/>
      <c r="I25" s="316"/>
      <c r="J25" s="316"/>
      <c r="K25" s="344" t="s">
        <v>102</v>
      </c>
    </row>
    <row r="26" customHeight="1" spans="1:11">
      <c r="A26" s="14" t="s">
        <v>106</v>
      </c>
      <c r="B26" s="316">
        <v>0.4</v>
      </c>
      <c r="C26" s="316">
        <v>0.35</v>
      </c>
      <c r="D26" s="316">
        <v>0.35</v>
      </c>
      <c r="E26" s="316">
        <v>0.3</v>
      </c>
      <c r="F26" s="316">
        <v>0.4</v>
      </c>
      <c r="G26" s="316">
        <v>0.35</v>
      </c>
      <c r="H26" s="316"/>
      <c r="I26" s="316"/>
      <c r="J26" s="316"/>
      <c r="K26" s="344" t="s">
        <v>102</v>
      </c>
    </row>
    <row r="27" customHeight="1" spans="1:11">
      <c r="A27" s="14" t="s">
        <v>107</v>
      </c>
      <c r="B27" s="316">
        <v>0.28</v>
      </c>
      <c r="C27" s="316">
        <v>0.3</v>
      </c>
      <c r="D27" s="316">
        <v>0.3</v>
      </c>
      <c r="E27" s="316">
        <v>0.3</v>
      </c>
      <c r="F27" s="316">
        <v>0.4</v>
      </c>
      <c r="G27" s="316">
        <v>0.3</v>
      </c>
      <c r="H27" s="316"/>
      <c r="I27" s="316"/>
      <c r="J27" s="316"/>
      <c r="K27" s="344" t="s">
        <v>102</v>
      </c>
    </row>
    <row r="28" customHeight="1" spans="1:11">
      <c r="A28" s="12" t="s">
        <v>108</v>
      </c>
      <c r="B28" s="316">
        <v>0.28</v>
      </c>
      <c r="C28" s="316">
        <v>0.25</v>
      </c>
      <c r="D28" s="316">
        <v>0.3</v>
      </c>
      <c r="E28" s="316">
        <v>0.3</v>
      </c>
      <c r="F28" s="316">
        <v>0.25</v>
      </c>
      <c r="G28" s="316">
        <v>0.2</v>
      </c>
      <c r="H28" s="316"/>
      <c r="I28" s="316"/>
      <c r="J28" s="316"/>
      <c r="K28" s="344" t="s">
        <v>102</v>
      </c>
    </row>
    <row r="29" customHeight="1" spans="1:11">
      <c r="A29" s="12" t="s">
        <v>109</v>
      </c>
      <c r="B29" s="316">
        <v>0.3</v>
      </c>
      <c r="C29" s="316">
        <v>0.25</v>
      </c>
      <c r="D29" s="316">
        <v>0.35</v>
      </c>
      <c r="E29" s="316">
        <v>0.3</v>
      </c>
      <c r="F29" s="316">
        <v>0.3</v>
      </c>
      <c r="G29" s="316">
        <v>0.3</v>
      </c>
      <c r="H29" s="316"/>
      <c r="I29" s="316"/>
      <c r="J29" s="316"/>
      <c r="K29" s="344" t="s">
        <v>102</v>
      </c>
    </row>
    <row r="30" customHeight="1" spans="1:11">
      <c r="A30" s="12" t="s">
        <v>110</v>
      </c>
      <c r="B30" s="316">
        <v>0.3</v>
      </c>
      <c r="C30" s="316">
        <v>0.25</v>
      </c>
      <c r="D30" s="316">
        <v>0.3</v>
      </c>
      <c r="E30" s="316">
        <v>0.25</v>
      </c>
      <c r="F30" s="316">
        <v>0.25</v>
      </c>
      <c r="G30" s="316">
        <v>0.25</v>
      </c>
      <c r="H30" s="316"/>
      <c r="I30" s="316"/>
      <c r="J30" s="316"/>
      <c r="K30" s="344" t="s">
        <v>102</v>
      </c>
    </row>
    <row r="31" customHeight="1" spans="1:11">
      <c r="A31" s="207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customHeight="1" spans="1:11">
      <c r="A32" s="207"/>
      <c r="B32" s="316"/>
      <c r="C32" s="316"/>
      <c r="D32" s="316"/>
      <c r="E32" s="316"/>
      <c r="F32" s="316"/>
      <c r="G32" s="316"/>
      <c r="H32" s="316"/>
      <c r="I32" s="316"/>
      <c r="J32" s="316"/>
      <c r="K32" s="345"/>
    </row>
    <row r="33" ht="18" customHeight="1" spans="1:11">
      <c r="A33" s="317" t="s">
        <v>111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8.75" customHeight="1" spans="1:11">
      <c r="A34" s="319" t="s">
        <v>112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47"/>
    </row>
    <row r="35" ht="18.75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48"/>
    </row>
    <row r="36" ht="18" customHeight="1" spans="1:11">
      <c r="A36" s="317" t="s">
        <v>113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6"/>
    </row>
    <row r="37" ht="15" spans="1:11">
      <c r="A37" s="121" t="s">
        <v>114</v>
      </c>
      <c r="B37" s="122"/>
      <c r="C37" s="122"/>
      <c r="D37" s="122"/>
      <c r="E37" s="122"/>
      <c r="F37" s="122"/>
      <c r="G37" s="122"/>
      <c r="H37" s="122"/>
      <c r="I37" s="122"/>
      <c r="J37" s="122"/>
      <c r="K37" s="349"/>
    </row>
    <row r="38" ht="15.75" spans="1:11">
      <c r="A38" s="105" t="s">
        <v>115</v>
      </c>
      <c r="B38" s="107"/>
      <c r="C38" s="194" t="s">
        <v>50</v>
      </c>
      <c r="D38" s="194" t="s">
        <v>51</v>
      </c>
      <c r="E38" s="323" t="s">
        <v>116</v>
      </c>
      <c r="F38" s="324"/>
      <c r="G38" s="324"/>
      <c r="H38" s="324"/>
      <c r="I38" s="324"/>
      <c r="J38" s="324"/>
      <c r="K38" s="350"/>
    </row>
    <row r="39" ht="15.75" spans="1:11">
      <c r="A39" s="325" t="s">
        <v>117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</row>
    <row r="40" ht="15" spans="1:11">
      <c r="A40" s="243" t="s">
        <v>118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ht="15" spans="1:11">
      <c r="A41" s="243" t="s">
        <v>119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ht="15" spans="1:11">
      <c r="A42" s="243" t="s">
        <v>120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ht="15" spans="1:11">
      <c r="A43" s="243" t="s">
        <v>121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5"/>
    </row>
    <row r="44" ht="15" spans="1:11">
      <c r="A44" s="243" t="s">
        <v>122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75"/>
    </row>
    <row r="45" ht="15" spans="1:11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5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5.75" spans="1:11">
      <c r="A47" s="240" t="s">
        <v>123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74"/>
    </row>
    <row r="48" ht="15.75" spans="1:11">
      <c r="A48" s="298" t="s">
        <v>124</v>
      </c>
      <c r="B48" s="299"/>
      <c r="C48" s="299"/>
      <c r="D48" s="299"/>
      <c r="E48" s="299"/>
      <c r="F48" s="299"/>
      <c r="G48" s="299"/>
      <c r="H48" s="299"/>
      <c r="I48" s="299"/>
      <c r="J48" s="299"/>
      <c r="K48" s="339"/>
    </row>
    <row r="49" ht="15" spans="1:11">
      <c r="A49" s="305" t="s">
        <v>125</v>
      </c>
      <c r="B49" s="302" t="s">
        <v>79</v>
      </c>
      <c r="C49" s="302" t="s">
        <v>80</v>
      </c>
      <c r="D49" s="302" t="s">
        <v>72</v>
      </c>
      <c r="E49" s="307" t="s">
        <v>126</v>
      </c>
      <c r="F49" s="302" t="s">
        <v>79</v>
      </c>
      <c r="G49" s="302" t="s">
        <v>80</v>
      </c>
      <c r="H49" s="302" t="s">
        <v>72</v>
      </c>
      <c r="I49" s="307" t="s">
        <v>127</v>
      </c>
      <c r="J49" s="302" t="s">
        <v>79</v>
      </c>
      <c r="K49" s="340" t="s">
        <v>80</v>
      </c>
    </row>
    <row r="50" ht="15" spans="1:11">
      <c r="A50" s="203" t="s">
        <v>71</v>
      </c>
      <c r="B50" s="194" t="s">
        <v>79</v>
      </c>
      <c r="C50" s="194" t="s">
        <v>80</v>
      </c>
      <c r="D50" s="194" t="s">
        <v>72</v>
      </c>
      <c r="E50" s="238" t="s">
        <v>78</v>
      </c>
      <c r="F50" s="194" t="s">
        <v>79</v>
      </c>
      <c r="G50" s="194" t="s">
        <v>80</v>
      </c>
      <c r="H50" s="194" t="s">
        <v>72</v>
      </c>
      <c r="I50" s="238" t="s">
        <v>89</v>
      </c>
      <c r="J50" s="194" t="s">
        <v>79</v>
      </c>
      <c r="K50" s="195" t="s">
        <v>80</v>
      </c>
    </row>
    <row r="51" ht="15.75" spans="1:11">
      <c r="A51" s="211" t="s">
        <v>82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63"/>
    </row>
    <row r="52" ht="15.75" spans="1:11">
      <c r="A52" s="325" t="s">
        <v>128</v>
      </c>
      <c r="B52" s="325"/>
      <c r="C52" s="325"/>
      <c r="D52" s="325"/>
      <c r="E52" s="325"/>
      <c r="F52" s="325"/>
      <c r="G52" s="325"/>
      <c r="H52" s="325"/>
      <c r="I52" s="325"/>
      <c r="J52" s="325"/>
      <c r="K52" s="325"/>
    </row>
    <row r="53" ht="15.75" spans="1:11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51"/>
    </row>
    <row r="54" ht="15.75" spans="1:11">
      <c r="A54" s="328" t="s">
        <v>129</v>
      </c>
      <c r="B54" s="329" t="s">
        <v>130</v>
      </c>
      <c r="C54" s="329"/>
      <c r="D54" s="330" t="s">
        <v>131</v>
      </c>
      <c r="E54" s="331"/>
      <c r="F54" s="332" t="s">
        <v>132</v>
      </c>
      <c r="G54" s="333"/>
      <c r="H54" s="334" t="s">
        <v>133</v>
      </c>
      <c r="I54" s="352"/>
      <c r="J54" s="353" t="s">
        <v>134</v>
      </c>
      <c r="K54" s="354"/>
    </row>
    <row r="55" ht="15.75" spans="1:11">
      <c r="A55" s="325" t="s">
        <v>135</v>
      </c>
      <c r="B55" s="325"/>
      <c r="C55" s="325"/>
      <c r="D55" s="325"/>
      <c r="E55" s="325"/>
      <c r="F55" s="325"/>
      <c r="G55" s="325"/>
      <c r="H55" s="325"/>
      <c r="I55" s="325"/>
      <c r="J55" s="325"/>
      <c r="K55" s="325"/>
    </row>
    <row r="56" ht="15.75" spans="1:11">
      <c r="A56" s="335"/>
      <c r="B56" s="336"/>
      <c r="C56" s="336"/>
      <c r="D56" s="336"/>
      <c r="E56" s="336"/>
      <c r="F56" s="336"/>
      <c r="G56" s="336"/>
      <c r="H56" s="336"/>
      <c r="I56" s="336"/>
      <c r="J56" s="336"/>
      <c r="K56" s="355"/>
    </row>
    <row r="57" ht="15.75" spans="1:11">
      <c r="A57" s="328" t="s">
        <v>129</v>
      </c>
      <c r="B57" s="329" t="s">
        <v>130</v>
      </c>
      <c r="C57" s="329"/>
      <c r="D57" s="330" t="s">
        <v>131</v>
      </c>
      <c r="E57" s="337"/>
      <c r="F57" s="332" t="s">
        <v>136</v>
      </c>
      <c r="G57" s="333">
        <v>45396</v>
      </c>
      <c r="H57" s="334" t="s">
        <v>133</v>
      </c>
      <c r="I57" s="352"/>
      <c r="J57" s="353" t="s">
        <v>134</v>
      </c>
      <c r="K57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3:K33"/>
    <mergeCell ref="A34:K34"/>
    <mergeCell ref="A35:K35"/>
    <mergeCell ref="A36:K36"/>
    <mergeCell ref="A37:K37"/>
    <mergeCell ref="A38:B38"/>
    <mergeCell ref="E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37</xdr:row>
                    <xdr:rowOff>0</xdr:rowOff>
                  </from>
                  <to>
                    <xdr:col>2</xdr:col>
                    <xdr:colOff>596900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37</xdr:row>
                    <xdr:rowOff>0</xdr:rowOff>
                  </from>
                  <to>
                    <xdr:col>3</xdr:col>
                    <xdr:colOff>596900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topLeftCell="A3" workbookViewId="0">
      <selection activeCell="K6" sqref="K6:R22"/>
    </sheetView>
  </sheetViews>
  <sheetFormatPr defaultColWidth="9" defaultRowHeight="26" customHeight="1"/>
  <cols>
    <col min="1" max="1" width="17.1666666666667" style="62" customWidth="1"/>
    <col min="2" max="2" width="12" style="62" customWidth="1"/>
    <col min="3" max="8" width="9.33333333333333" style="62" customWidth="1"/>
    <col min="9" max="9" width="11.6666666666667" style="62" customWidth="1"/>
    <col min="10" max="10" width="1.33333333333333" style="62" customWidth="1"/>
    <col min="11" max="18" width="10.775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283" t="s">
        <v>46</v>
      </c>
      <c r="B2" s="196" t="s">
        <v>47</v>
      </c>
      <c r="C2" s="284"/>
      <c r="D2" s="285" t="s">
        <v>138</v>
      </c>
      <c r="E2" s="286"/>
      <c r="F2" s="286"/>
      <c r="G2" s="286"/>
      <c r="H2" s="286"/>
      <c r="I2" s="177"/>
      <c r="J2" s="177"/>
      <c r="K2" s="81" t="s">
        <v>41</v>
      </c>
      <c r="L2" s="82" t="s">
        <v>42</v>
      </c>
      <c r="M2" s="83"/>
      <c r="N2" s="83"/>
      <c r="O2" s="83"/>
      <c r="P2" s="83"/>
      <c r="Q2" s="83"/>
      <c r="R2" s="88"/>
    </row>
    <row r="3" s="4" customFormat="1" ht="23" customHeight="1" spans="1:18">
      <c r="A3" s="287" t="s">
        <v>139</v>
      </c>
      <c r="B3" s="288" t="s">
        <v>140</v>
      </c>
      <c r="C3" s="289"/>
      <c r="D3" s="289"/>
      <c r="E3" s="289"/>
      <c r="F3" s="289"/>
      <c r="G3" s="289"/>
      <c r="H3" s="289"/>
      <c r="I3" s="66"/>
      <c r="J3" s="66"/>
      <c r="K3" s="73" t="s">
        <v>141</v>
      </c>
      <c r="L3" s="74"/>
      <c r="M3" s="74"/>
      <c r="N3" s="74"/>
      <c r="O3" s="74"/>
      <c r="P3" s="74"/>
      <c r="Q3" s="74"/>
      <c r="R3" s="74"/>
    </row>
    <row r="4" s="4" customFormat="1" ht="23" customHeight="1" spans="1:18">
      <c r="A4" s="289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287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18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1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4" customFormat="1" ht="19" customHeight="1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80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.75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47" customHeight="1" spans="1:16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86" t="s">
        <v>193</v>
      </c>
      <c r="L23" s="87"/>
      <c r="M23" s="86" t="s">
        <v>194</v>
      </c>
      <c r="N23" s="86"/>
      <c r="O23" s="86" t="s">
        <v>195</v>
      </c>
      <c r="P23" s="86"/>
    </row>
  </sheetData>
  <mergeCells count="8">
    <mergeCell ref="A1:R1"/>
    <mergeCell ref="B2:C2"/>
    <mergeCell ref="E2:H2"/>
    <mergeCell ref="L2:R2"/>
    <mergeCell ref="B3:H3"/>
    <mergeCell ref="K3:R3"/>
    <mergeCell ref="A3:A5"/>
    <mergeCell ref="J2:J21"/>
  </mergeCells>
  <pageMargins left="0.161111111111111" right="0.161111111111111" top="0.2125" bottom="0.2125" header="0.5" footer="0.5"/>
  <pageSetup paperSize="9" scale="7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8" sqref="M8"/>
    </sheetView>
  </sheetViews>
  <sheetFormatPr defaultColWidth="10" defaultRowHeight="16.5" customHeight="1"/>
  <cols>
    <col min="1" max="1" width="10.875" style="181" customWidth="1"/>
    <col min="2" max="6" width="10" style="181"/>
    <col min="7" max="7" width="10.1" style="181"/>
    <col min="8" max="16384" width="10" style="181"/>
  </cols>
  <sheetData>
    <row r="1" ht="22.5" customHeight="1" spans="1:11">
      <c r="A1" s="182" t="s">
        <v>196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37</v>
      </c>
      <c r="B2" s="184" t="s">
        <v>38</v>
      </c>
      <c r="C2" s="184"/>
      <c r="D2" s="185" t="s">
        <v>39</v>
      </c>
      <c r="E2" s="185"/>
      <c r="F2" s="184" t="s">
        <v>40</v>
      </c>
      <c r="G2" s="184"/>
      <c r="H2" s="186" t="s">
        <v>41</v>
      </c>
      <c r="I2" s="260" t="s">
        <v>42</v>
      </c>
      <c r="J2" s="260"/>
      <c r="K2" s="261"/>
    </row>
    <row r="3" customHeight="1" spans="1:11">
      <c r="A3" s="187" t="s">
        <v>43</v>
      </c>
      <c r="B3" s="188"/>
      <c r="C3" s="189"/>
      <c r="D3" s="190" t="s">
        <v>44</v>
      </c>
      <c r="E3" s="191"/>
      <c r="F3" s="191"/>
      <c r="G3" s="192"/>
      <c r="H3" s="190" t="s">
        <v>45</v>
      </c>
      <c r="I3" s="191"/>
      <c r="J3" s="191"/>
      <c r="K3" s="192"/>
    </row>
    <row r="4" customHeight="1" spans="1:11">
      <c r="A4" s="193" t="s">
        <v>46</v>
      </c>
      <c r="B4" s="194" t="s">
        <v>47</v>
      </c>
      <c r="C4" s="195"/>
      <c r="D4" s="193" t="s">
        <v>48</v>
      </c>
      <c r="E4" s="196"/>
      <c r="F4" s="197">
        <v>45422</v>
      </c>
      <c r="G4" s="198"/>
      <c r="H4" s="193" t="s">
        <v>197</v>
      </c>
      <c r="I4" s="196"/>
      <c r="J4" s="194" t="s">
        <v>50</v>
      </c>
      <c r="K4" s="195" t="s">
        <v>51</v>
      </c>
    </row>
    <row r="5" customHeight="1" spans="1:11">
      <c r="A5" s="199" t="s">
        <v>52</v>
      </c>
      <c r="B5" s="99" t="s">
        <v>198</v>
      </c>
      <c r="C5" s="99"/>
      <c r="D5" s="193" t="s">
        <v>199</v>
      </c>
      <c r="E5" s="196"/>
      <c r="F5" s="200">
        <v>9000</v>
      </c>
      <c r="G5" s="201"/>
      <c r="H5" s="193" t="s">
        <v>200</v>
      </c>
      <c r="I5" s="196"/>
      <c r="J5" s="194" t="s">
        <v>50</v>
      </c>
      <c r="K5" s="195" t="s">
        <v>51</v>
      </c>
    </row>
    <row r="6" customHeight="1" spans="1:11">
      <c r="A6" s="193" t="s">
        <v>56</v>
      </c>
      <c r="B6" s="194">
        <v>6</v>
      </c>
      <c r="C6" s="195">
        <v>7</v>
      </c>
      <c r="D6" s="193" t="s">
        <v>201</v>
      </c>
      <c r="E6" s="196"/>
      <c r="F6" s="202" t="s">
        <v>202</v>
      </c>
      <c r="G6" s="201"/>
      <c r="H6" s="203" t="s">
        <v>203</v>
      </c>
      <c r="I6" s="238"/>
      <c r="J6" s="238"/>
      <c r="K6" s="262"/>
    </row>
    <row r="7" customHeight="1" spans="1:11">
      <c r="A7" s="193" t="s">
        <v>59</v>
      </c>
      <c r="B7" s="204">
        <v>10000</v>
      </c>
      <c r="C7" s="205"/>
      <c r="D7" s="193" t="s">
        <v>204</v>
      </c>
      <c r="E7" s="196"/>
      <c r="F7" s="206" t="s">
        <v>205</v>
      </c>
      <c r="G7" s="201"/>
      <c r="H7" s="207"/>
      <c r="I7" s="194"/>
      <c r="J7" s="194"/>
      <c r="K7" s="195"/>
    </row>
    <row r="8" ht="34" customHeight="1" spans="1:11">
      <c r="A8" s="208" t="s">
        <v>62</v>
      </c>
      <c r="B8" s="209" t="s">
        <v>63</v>
      </c>
      <c r="C8" s="210"/>
      <c r="D8" s="211" t="s">
        <v>64</v>
      </c>
      <c r="E8" s="212"/>
      <c r="F8" s="213">
        <v>45420</v>
      </c>
      <c r="G8" s="214"/>
      <c r="H8" s="211" t="s">
        <v>206</v>
      </c>
      <c r="I8" s="212"/>
      <c r="J8" s="212"/>
      <c r="K8" s="263"/>
    </row>
    <row r="9" customHeight="1" spans="1:11">
      <c r="A9" s="215" t="s">
        <v>207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68</v>
      </c>
      <c r="B10" s="217" t="s">
        <v>69</v>
      </c>
      <c r="C10" s="218" t="s">
        <v>70</v>
      </c>
      <c r="D10" s="219"/>
      <c r="E10" s="220" t="s">
        <v>73</v>
      </c>
      <c r="F10" s="217" t="s">
        <v>69</v>
      </c>
      <c r="G10" s="218" t="s">
        <v>70</v>
      </c>
      <c r="H10" s="217"/>
      <c r="I10" s="220" t="s">
        <v>71</v>
      </c>
      <c r="J10" s="217" t="s">
        <v>69</v>
      </c>
      <c r="K10" s="264" t="s">
        <v>70</v>
      </c>
    </row>
    <row r="11" customHeight="1" spans="1:11">
      <c r="A11" s="199" t="s">
        <v>74</v>
      </c>
      <c r="B11" s="221" t="s">
        <v>69</v>
      </c>
      <c r="C11" s="194" t="s">
        <v>70</v>
      </c>
      <c r="D11" s="222"/>
      <c r="E11" s="223" t="s">
        <v>76</v>
      </c>
      <c r="F11" s="221" t="s">
        <v>69</v>
      </c>
      <c r="G11" s="194" t="s">
        <v>70</v>
      </c>
      <c r="H11" s="221"/>
      <c r="I11" s="223" t="s">
        <v>81</v>
      </c>
      <c r="J11" s="221" t="s">
        <v>69</v>
      </c>
      <c r="K11" s="195" t="s">
        <v>70</v>
      </c>
    </row>
    <row r="12" customHeight="1" spans="1:11">
      <c r="A12" s="211" t="s">
        <v>116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3"/>
    </row>
    <row r="13" customHeight="1" spans="1:11">
      <c r="A13" s="224" t="s">
        <v>208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206</v>
      </c>
      <c r="B14" s="226"/>
      <c r="C14" s="226"/>
      <c r="D14" s="226"/>
      <c r="E14" s="226"/>
      <c r="F14" s="226"/>
      <c r="G14" s="226"/>
      <c r="H14" s="226"/>
      <c r="I14" s="265"/>
      <c r="J14" s="265"/>
      <c r="K14" s="266"/>
    </row>
    <row r="15" customHeight="1" spans="1:11">
      <c r="A15" s="227"/>
      <c r="B15" s="228"/>
      <c r="C15" s="228"/>
      <c r="D15" s="229"/>
      <c r="E15" s="230"/>
      <c r="F15" s="228"/>
      <c r="G15" s="228"/>
      <c r="H15" s="229"/>
      <c r="I15" s="267"/>
      <c r="J15" s="268"/>
      <c r="K15" s="269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0"/>
    </row>
    <row r="17" customHeight="1" spans="1:11">
      <c r="A17" s="224" t="s">
        <v>209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206</v>
      </c>
      <c r="B18" s="226"/>
      <c r="C18" s="226"/>
      <c r="D18" s="226"/>
      <c r="E18" s="226"/>
      <c r="F18" s="226"/>
      <c r="G18" s="226"/>
      <c r="H18" s="226"/>
      <c r="I18" s="265"/>
      <c r="J18" s="265"/>
      <c r="K18" s="266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7"/>
      <c r="J19" s="268"/>
      <c r="K19" s="269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0"/>
    </row>
    <row r="21" customHeight="1" spans="1:11">
      <c r="A21" s="233" t="s">
        <v>113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94" t="s">
        <v>114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customHeight="1" spans="1:11">
      <c r="A23" s="105" t="s">
        <v>115</v>
      </c>
      <c r="B23" s="107"/>
      <c r="C23" s="194" t="s">
        <v>50</v>
      </c>
      <c r="D23" s="194" t="s">
        <v>51</v>
      </c>
      <c r="E23" s="104"/>
      <c r="F23" s="104"/>
      <c r="G23" s="104"/>
      <c r="H23" s="104"/>
      <c r="I23" s="104"/>
      <c r="J23" s="104"/>
      <c r="K23" s="160"/>
    </row>
    <row r="24" customHeight="1" spans="1:11">
      <c r="A24" s="234" t="s">
        <v>210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1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2"/>
    </row>
    <row r="26" customHeight="1" spans="1:11">
      <c r="A26" s="215" t="s">
        <v>124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7" t="s">
        <v>125</v>
      </c>
      <c r="B27" s="218" t="s">
        <v>79</v>
      </c>
      <c r="C27" s="218" t="s">
        <v>80</v>
      </c>
      <c r="D27" s="218" t="s">
        <v>72</v>
      </c>
      <c r="E27" s="188" t="s">
        <v>126</v>
      </c>
      <c r="F27" s="218" t="s">
        <v>79</v>
      </c>
      <c r="G27" s="218" t="s">
        <v>80</v>
      </c>
      <c r="H27" s="218" t="s">
        <v>72</v>
      </c>
      <c r="I27" s="188" t="s">
        <v>127</v>
      </c>
      <c r="J27" s="218" t="s">
        <v>79</v>
      </c>
      <c r="K27" s="264" t="s">
        <v>80</v>
      </c>
    </row>
    <row r="28" customHeight="1" spans="1:11">
      <c r="A28" s="203" t="s">
        <v>71</v>
      </c>
      <c r="B28" s="194" t="s">
        <v>79</v>
      </c>
      <c r="C28" s="194" t="s">
        <v>80</v>
      </c>
      <c r="D28" s="194" t="s">
        <v>72</v>
      </c>
      <c r="E28" s="238" t="s">
        <v>78</v>
      </c>
      <c r="F28" s="194" t="s">
        <v>79</v>
      </c>
      <c r="G28" s="194" t="s">
        <v>80</v>
      </c>
      <c r="H28" s="194" t="s">
        <v>72</v>
      </c>
      <c r="I28" s="238" t="s">
        <v>89</v>
      </c>
      <c r="J28" s="194" t="s">
        <v>79</v>
      </c>
      <c r="K28" s="195" t="s">
        <v>80</v>
      </c>
    </row>
    <row r="29" customHeight="1" spans="1:11">
      <c r="A29" s="193" t="s">
        <v>82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3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4"/>
    </row>
    <row r="31" customHeight="1" spans="1:11">
      <c r="A31" s="242" t="s">
        <v>211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212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5"/>
    </row>
    <row r="33" ht="17.25" customHeight="1" spans="1:11">
      <c r="A33" s="243" t="s">
        <v>213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ht="17.25" customHeight="1" spans="1:11">
      <c r="A34" s="243" t="s">
        <v>214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ht="17.25" customHeight="1" spans="1:11">
      <c r="A43" s="240" t="s">
        <v>123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4"/>
    </row>
    <row r="44" customHeight="1" spans="1:11">
      <c r="A44" s="242" t="s">
        <v>215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5" t="s">
        <v>116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2"/>
    </row>
    <row r="48" ht="21" customHeight="1" spans="1:11">
      <c r="A48" s="247" t="s">
        <v>129</v>
      </c>
      <c r="B48" s="248" t="s">
        <v>216</v>
      </c>
      <c r="C48" s="248"/>
      <c r="D48" s="249" t="s">
        <v>131</v>
      </c>
      <c r="E48" s="250"/>
      <c r="F48" s="249" t="s">
        <v>132</v>
      </c>
      <c r="G48" s="251"/>
      <c r="H48" s="252" t="s">
        <v>133</v>
      </c>
      <c r="I48" s="252"/>
      <c r="J48" s="248"/>
      <c r="K48" s="277"/>
    </row>
    <row r="49" customHeight="1" spans="1:11">
      <c r="A49" s="253" t="s">
        <v>135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ht="21" customHeight="1" spans="1:11">
      <c r="A52" s="247" t="s">
        <v>129</v>
      </c>
      <c r="B52" s="248" t="s">
        <v>216</v>
      </c>
      <c r="C52" s="248"/>
      <c r="D52" s="249" t="s">
        <v>131</v>
      </c>
      <c r="E52" s="249" t="s">
        <v>217</v>
      </c>
      <c r="F52" s="249" t="s">
        <v>132</v>
      </c>
      <c r="G52" s="259">
        <v>45395</v>
      </c>
      <c r="H52" s="252" t="s">
        <v>133</v>
      </c>
      <c r="I52" s="252"/>
      <c r="J52" s="281" t="s">
        <v>134</v>
      </c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2" customWidth="1"/>
    <col min="2" max="9" width="11.375" style="62" customWidth="1"/>
    <col min="10" max="11" width="1.33333333333333" style="62" customWidth="1"/>
    <col min="12" max="19" width="14.25" style="62" customWidth="1"/>
    <col min="20" max="16384" width="9" style="62"/>
  </cols>
  <sheetData>
    <row r="1" s="62" customFormat="1" ht="30" customHeight="1" spans="1:19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="4" customFormat="1" ht="25" customHeight="1" spans="1:19">
      <c r="A2" s="66" t="s">
        <v>46</v>
      </c>
      <c r="B2" s="68" t="s">
        <v>47</v>
      </c>
      <c r="C2" s="69"/>
      <c r="D2" s="70" t="s">
        <v>138</v>
      </c>
      <c r="E2" s="71"/>
      <c r="F2" s="71"/>
      <c r="G2" s="71"/>
      <c r="H2" s="71"/>
      <c r="I2" s="71"/>
      <c r="J2" s="177"/>
      <c r="K2" s="177"/>
      <c r="L2" s="81" t="s">
        <v>41</v>
      </c>
      <c r="M2" s="82"/>
      <c r="N2" s="83"/>
      <c r="O2" s="83"/>
      <c r="P2" s="83"/>
      <c r="Q2" s="83"/>
      <c r="R2" s="83"/>
      <c r="S2" s="88"/>
    </row>
    <row r="3" s="4" customFormat="1" ht="23" customHeight="1" spans="1:19">
      <c r="A3" s="72" t="s">
        <v>139</v>
      </c>
      <c r="B3" s="73" t="s">
        <v>140</v>
      </c>
      <c r="C3" s="74"/>
      <c r="D3" s="74"/>
      <c r="E3" s="74"/>
      <c r="F3" s="74"/>
      <c r="G3" s="74"/>
      <c r="H3" s="74"/>
      <c r="I3" s="74"/>
      <c r="J3" s="66"/>
      <c r="K3" s="66"/>
      <c r="L3" s="73" t="s">
        <v>141</v>
      </c>
      <c r="M3" s="74"/>
      <c r="N3" s="74"/>
      <c r="O3" s="74"/>
      <c r="P3" s="74"/>
      <c r="Q3" s="74"/>
      <c r="R3" s="74"/>
      <c r="S3" s="74"/>
    </row>
    <row r="4" s="4" customFormat="1" ht="23" customHeight="1" spans="1:19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178"/>
      <c r="K4" s="66"/>
      <c r="L4" s="75" t="s">
        <v>142</v>
      </c>
      <c r="M4" s="75" t="s">
        <v>94</v>
      </c>
      <c r="N4" s="75" t="s">
        <v>95</v>
      </c>
      <c r="O4" s="75" t="s">
        <v>96</v>
      </c>
      <c r="P4" s="75" t="s">
        <v>97</v>
      </c>
      <c r="Q4" s="75" t="s">
        <v>98</v>
      </c>
      <c r="R4" s="75" t="s">
        <v>99</v>
      </c>
      <c r="S4" s="75" t="s">
        <v>143</v>
      </c>
    </row>
    <row r="5" s="4" customFormat="1" ht="23" customHeight="1" spans="1:19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7"/>
      <c r="K5" s="66"/>
      <c r="L5" s="75" t="s">
        <v>144</v>
      </c>
      <c r="M5" s="75" t="s">
        <v>145</v>
      </c>
      <c r="N5" s="75" t="s">
        <v>146</v>
      </c>
      <c r="O5" s="75" t="s">
        <v>147</v>
      </c>
      <c r="P5" s="75" t="s">
        <v>148</v>
      </c>
      <c r="Q5" s="75" t="s">
        <v>149</v>
      </c>
      <c r="R5" s="75" t="s">
        <v>150</v>
      </c>
      <c r="S5" s="75" t="s">
        <v>151</v>
      </c>
    </row>
    <row r="6" s="4" customFormat="1" ht="21" customHeight="1" spans="1:19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/>
      <c r="L6" s="66" t="s">
        <v>153</v>
      </c>
      <c r="M6" s="66" t="s">
        <v>154</v>
      </c>
      <c r="N6" s="66" t="s">
        <v>155</v>
      </c>
      <c r="O6" s="66" t="s">
        <v>154</v>
      </c>
      <c r="P6" s="66" t="s">
        <v>153</v>
      </c>
      <c r="Q6" s="66" t="s">
        <v>156</v>
      </c>
      <c r="R6" s="66" t="s">
        <v>154</v>
      </c>
      <c r="S6" s="66" t="s">
        <v>155</v>
      </c>
    </row>
    <row r="7" s="4" customFormat="1" ht="21" customHeight="1" spans="1:19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/>
      <c r="L7" s="66" t="s">
        <v>158</v>
      </c>
      <c r="M7" s="66" t="s">
        <v>154</v>
      </c>
      <c r="N7" s="66">
        <f>0.3/0.3</f>
        <v>1</v>
      </c>
      <c r="O7" s="66" t="s">
        <v>155</v>
      </c>
      <c r="P7" s="66" t="s">
        <v>159</v>
      </c>
      <c r="Q7" s="66" t="s">
        <v>160</v>
      </c>
      <c r="R7" s="66" t="s">
        <v>154</v>
      </c>
      <c r="S7" s="66">
        <f>0.3/0.3</f>
        <v>1</v>
      </c>
    </row>
    <row r="8" s="4" customFormat="1" ht="21" customHeight="1" spans="1:19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/>
      <c r="L8" s="66" t="s">
        <v>162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  <c r="S8" s="66" t="s">
        <v>154</v>
      </c>
    </row>
    <row r="9" s="4" customFormat="1" ht="21" customHeight="1" spans="1:19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/>
      <c r="L9" s="66" t="s">
        <v>154</v>
      </c>
      <c r="M9" s="66" t="s">
        <v>154</v>
      </c>
      <c r="N9" s="66" t="s">
        <v>154</v>
      </c>
      <c r="O9" s="66" t="s">
        <v>164</v>
      </c>
      <c r="P9" s="66" t="s">
        <v>154</v>
      </c>
      <c r="Q9" s="66" t="s">
        <v>154</v>
      </c>
      <c r="R9" s="66" t="s">
        <v>154</v>
      </c>
      <c r="S9" s="66" t="s">
        <v>154</v>
      </c>
    </row>
    <row r="10" s="4" customFormat="1" ht="21" customHeight="1" spans="1:19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/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  <c r="S10" s="66" t="s">
        <v>154</v>
      </c>
    </row>
    <row r="11" s="4" customFormat="1" ht="21" customHeight="1" spans="1:19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/>
      <c r="L11" s="66" t="s">
        <v>168</v>
      </c>
      <c r="M11" s="66" t="s">
        <v>169</v>
      </c>
      <c r="N11" s="66" t="s">
        <v>170</v>
      </c>
      <c r="O11" s="66" t="s">
        <v>171</v>
      </c>
      <c r="P11" s="66" t="s">
        <v>169</v>
      </c>
      <c r="Q11" s="66" t="s">
        <v>172</v>
      </c>
      <c r="R11" s="66" t="s">
        <v>169</v>
      </c>
      <c r="S11" s="66" t="s">
        <v>170</v>
      </c>
    </row>
    <row r="12" s="4" customFormat="1" ht="21" customHeight="1" spans="1:19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/>
      <c r="L12" s="66" t="s">
        <v>174</v>
      </c>
      <c r="M12" s="66" t="s">
        <v>175</v>
      </c>
      <c r="N12" s="66" t="s">
        <v>154</v>
      </c>
      <c r="O12" s="66" t="s">
        <v>164</v>
      </c>
      <c r="P12" s="66" t="s">
        <v>154</v>
      </c>
      <c r="Q12" s="66" t="s">
        <v>176</v>
      </c>
      <c r="R12" s="66" t="s">
        <v>175</v>
      </c>
      <c r="S12" s="66" t="s">
        <v>154</v>
      </c>
    </row>
    <row r="13" s="4" customFormat="1" ht="21" customHeight="1" spans="1:19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/>
      <c r="L13" s="66" t="s">
        <v>178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  <c r="S13" s="66" t="s">
        <v>179</v>
      </c>
    </row>
    <row r="14" s="4" customFormat="1" ht="21" customHeight="1" spans="1:19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/>
      <c r="L14" s="66" t="s">
        <v>155</v>
      </c>
      <c r="M14" s="66" t="s">
        <v>154</v>
      </c>
      <c r="N14" s="66" t="s">
        <v>178</v>
      </c>
      <c r="O14" s="66" t="s">
        <v>178</v>
      </c>
      <c r="P14" s="66" t="s">
        <v>179</v>
      </c>
      <c r="Q14" s="66" t="s">
        <v>179</v>
      </c>
      <c r="R14" s="66" t="s">
        <v>154</v>
      </c>
      <c r="S14" s="66" t="s">
        <v>178</v>
      </c>
    </row>
    <row r="15" s="4" customFormat="1" ht="21" customHeight="1" spans="1:19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/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  <c r="S15" s="66" t="s">
        <v>154</v>
      </c>
    </row>
    <row r="16" s="4" customFormat="1" ht="21" customHeight="1" spans="1:19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/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  <c r="S16" s="66" t="s">
        <v>154</v>
      </c>
    </row>
    <row r="17" s="4" customFormat="1" ht="21" customHeight="1" spans="1:19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/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  <c r="S17" s="66" t="s">
        <v>154</v>
      </c>
    </row>
    <row r="18" s="4" customFormat="1" ht="21" customHeight="1" spans="1:19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/>
      <c r="L18" s="66" t="s">
        <v>185</v>
      </c>
      <c r="M18" s="66" t="s">
        <v>179</v>
      </c>
      <c r="N18" s="66" t="s">
        <v>179</v>
      </c>
      <c r="O18" s="66" t="s">
        <v>186</v>
      </c>
      <c r="P18" s="66" t="s">
        <v>179</v>
      </c>
      <c r="Q18" s="66" t="s">
        <v>153</v>
      </c>
      <c r="R18" s="66" t="s">
        <v>179</v>
      </c>
      <c r="S18" s="66" t="s">
        <v>179</v>
      </c>
    </row>
    <row r="19" s="4" customFormat="1" ht="21" customHeight="1" spans="1:19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/>
      <c r="L19" s="66" t="s">
        <v>155</v>
      </c>
      <c r="M19" s="66" t="s">
        <v>154</v>
      </c>
      <c r="N19" s="66" t="s">
        <v>178</v>
      </c>
      <c r="O19" s="66" t="s">
        <v>178</v>
      </c>
      <c r="P19" s="66" t="s">
        <v>179</v>
      </c>
      <c r="Q19" s="66" t="s">
        <v>179</v>
      </c>
      <c r="R19" s="66" t="s">
        <v>154</v>
      </c>
      <c r="S19" s="66" t="s">
        <v>178</v>
      </c>
    </row>
    <row r="20" s="4" customFormat="1" ht="21" customHeight="1" spans="1:19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/>
      <c r="L20" s="66" t="s">
        <v>174</v>
      </c>
      <c r="M20" s="66" t="s">
        <v>175</v>
      </c>
      <c r="N20" s="66" t="s">
        <v>154</v>
      </c>
      <c r="O20" s="66" t="s">
        <v>164</v>
      </c>
      <c r="P20" s="66" t="s">
        <v>154</v>
      </c>
      <c r="Q20" s="66" t="s">
        <v>176</v>
      </c>
      <c r="R20" s="66" t="s">
        <v>175</v>
      </c>
      <c r="S20" s="66" t="s">
        <v>154</v>
      </c>
    </row>
    <row r="21" s="4" customFormat="1" ht="29" customHeight="1" spans="1:19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9"/>
      <c r="K21" s="180"/>
      <c r="L21" s="66" t="s">
        <v>178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  <c r="S21" s="66" t="s">
        <v>179</v>
      </c>
    </row>
    <row r="22" s="62" customFormat="1" ht="18.75" spans="1:19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77"/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  <c r="S22" s="66" t="s">
        <v>154</v>
      </c>
    </row>
    <row r="23" s="62" customFormat="1" ht="15" spans="1:17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86" t="s">
        <v>193</v>
      </c>
      <c r="M23" s="87"/>
      <c r="N23" s="86" t="s">
        <v>194</v>
      </c>
      <c r="O23" s="86"/>
      <c r="P23" s="86" t="s">
        <v>195</v>
      </c>
      <c r="Q23" s="86"/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5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M9" sqref="M9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36" t="s">
        <v>41</v>
      </c>
      <c r="J2" s="99" t="s">
        <v>42</v>
      </c>
      <c r="K2" s="159"/>
    </row>
    <row r="3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60"/>
    </row>
    <row r="4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8" t="s">
        <v>50</v>
      </c>
      <c r="K4" s="161" t="s">
        <v>51</v>
      </c>
    </row>
    <row r="5" spans="1:11">
      <c r="A5" s="105" t="s">
        <v>225</v>
      </c>
      <c r="B5" s="101">
        <v>3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8" t="s">
        <v>50</v>
      </c>
      <c r="K5" s="161" t="s">
        <v>51</v>
      </c>
    </row>
    <row r="6" ht="15.75" spans="1:11">
      <c r="A6" s="109" t="s">
        <v>230</v>
      </c>
      <c r="B6" s="110">
        <v>95</v>
      </c>
      <c r="C6" s="110"/>
      <c r="D6" s="111" t="s">
        <v>231</v>
      </c>
      <c r="E6" s="112"/>
      <c r="F6" s="113">
        <v>3420</v>
      </c>
      <c r="G6" s="111"/>
      <c r="H6" s="114" t="s">
        <v>232</v>
      </c>
      <c r="I6" s="114"/>
      <c r="J6" s="134" t="s">
        <v>50</v>
      </c>
      <c r="K6" s="162" t="s">
        <v>51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239</v>
      </c>
      <c r="H8" s="120"/>
      <c r="I8" s="120"/>
      <c r="J8" s="120"/>
      <c r="K8" s="163"/>
    </row>
    <row r="9" spans="1:11">
      <c r="A9" s="105" t="s">
        <v>240</v>
      </c>
      <c r="B9" s="107"/>
      <c r="C9" s="128" t="s">
        <v>50</v>
      </c>
      <c r="D9" s="128" t="s">
        <v>51</v>
      </c>
      <c r="E9" s="102" t="s">
        <v>241</v>
      </c>
      <c r="F9" s="129" t="s">
        <v>242</v>
      </c>
      <c r="G9" s="130"/>
      <c r="H9" s="131"/>
      <c r="I9" s="131"/>
      <c r="J9" s="131"/>
      <c r="K9" s="165"/>
    </row>
    <row r="10" spans="1:11">
      <c r="A10" s="105" t="s">
        <v>243</v>
      </c>
      <c r="B10" s="107"/>
      <c r="C10" s="128" t="s">
        <v>50</v>
      </c>
      <c r="D10" s="128" t="s">
        <v>51</v>
      </c>
      <c r="E10" s="102" t="s">
        <v>244</v>
      </c>
      <c r="F10" s="129" t="s">
        <v>206</v>
      </c>
      <c r="G10" s="130" t="s">
        <v>245</v>
      </c>
      <c r="H10" s="131"/>
      <c r="I10" s="131"/>
      <c r="J10" s="131"/>
      <c r="K10" s="165"/>
    </row>
    <row r="11" spans="1:11">
      <c r="A11" s="132" t="s">
        <v>207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6"/>
    </row>
    <row r="12" spans="1:11">
      <c r="A12" s="100" t="s">
        <v>73</v>
      </c>
      <c r="B12" s="128" t="s">
        <v>69</v>
      </c>
      <c r="C12" s="128" t="s">
        <v>70</v>
      </c>
      <c r="D12" s="129"/>
      <c r="E12" s="102" t="s">
        <v>71</v>
      </c>
      <c r="F12" s="128" t="s">
        <v>69</v>
      </c>
      <c r="G12" s="128" t="s">
        <v>70</v>
      </c>
      <c r="H12" s="128"/>
      <c r="I12" s="102" t="s">
        <v>246</v>
      </c>
      <c r="J12" s="128" t="s">
        <v>69</v>
      </c>
      <c r="K12" s="161" t="s">
        <v>70</v>
      </c>
    </row>
    <row r="13" spans="1:11">
      <c r="A13" s="100" t="s">
        <v>76</v>
      </c>
      <c r="B13" s="128" t="s">
        <v>69</v>
      </c>
      <c r="C13" s="128" t="s">
        <v>70</v>
      </c>
      <c r="D13" s="129"/>
      <c r="E13" s="102" t="s">
        <v>81</v>
      </c>
      <c r="F13" s="128" t="s">
        <v>69</v>
      </c>
      <c r="G13" s="128" t="s">
        <v>70</v>
      </c>
      <c r="H13" s="128"/>
      <c r="I13" s="102" t="s">
        <v>247</v>
      </c>
      <c r="J13" s="128" t="s">
        <v>69</v>
      </c>
      <c r="K13" s="161" t="s">
        <v>70</v>
      </c>
    </row>
    <row r="14" ht="15.75" spans="1:11">
      <c r="A14" s="109" t="s">
        <v>248</v>
      </c>
      <c r="B14" s="134" t="s">
        <v>69</v>
      </c>
      <c r="C14" s="134" t="s">
        <v>70</v>
      </c>
      <c r="D14" s="112"/>
      <c r="E14" s="111" t="s">
        <v>249</v>
      </c>
      <c r="F14" s="134" t="s">
        <v>69</v>
      </c>
      <c r="G14" s="134" t="s">
        <v>70</v>
      </c>
      <c r="H14" s="134"/>
      <c r="I14" s="111" t="s">
        <v>250</v>
      </c>
      <c r="J14" s="134" t="s">
        <v>69</v>
      </c>
      <c r="K14" s="162" t="s">
        <v>70</v>
      </c>
    </row>
    <row r="15" ht="15.75" spans="1:11">
      <c r="A15" s="115"/>
      <c r="B15" s="135"/>
      <c r="C15" s="135"/>
      <c r="D15" s="116"/>
      <c r="E15" s="115"/>
      <c r="F15" s="135"/>
      <c r="G15" s="135"/>
      <c r="H15" s="135"/>
      <c r="I15" s="115"/>
      <c r="J15" s="135"/>
      <c r="K15" s="135"/>
    </row>
    <row r="16" s="91" customFormat="1" spans="1:11">
      <c r="A16" s="94" t="s">
        <v>251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7"/>
    </row>
    <row r="17" spans="1:11">
      <c r="A17" s="105" t="s">
        <v>252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8"/>
    </row>
    <row r="18" spans="1:11">
      <c r="A18" s="105" t="s">
        <v>253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8"/>
    </row>
    <row r="19" spans="1:11">
      <c r="A19" s="137" t="s">
        <v>254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1"/>
    </row>
    <row r="20" spans="1:11">
      <c r="A20" s="138" t="s">
        <v>255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pans="1:11">
      <c r="A21" s="138" t="s">
        <v>256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pans="1:11">
      <c r="A22" s="138" t="s">
        <v>257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spans="1:11">
      <c r="A23" s="140" t="s">
        <v>258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pans="1:11">
      <c r="A24" s="105" t="s">
        <v>115</v>
      </c>
      <c r="B24" s="107"/>
      <c r="C24" s="128" t="s">
        <v>50</v>
      </c>
      <c r="D24" s="128" t="s">
        <v>51</v>
      </c>
      <c r="E24" s="104"/>
      <c r="F24" s="104"/>
      <c r="G24" s="104"/>
      <c r="H24" s="104"/>
      <c r="I24" s="104"/>
      <c r="J24" s="104"/>
      <c r="K24" s="160"/>
    </row>
    <row r="25" ht="15.75" spans="1:11">
      <c r="A25" s="142" t="s">
        <v>259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ht="15.7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260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37" t="s">
        <v>261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61"/>
    </row>
    <row r="29" spans="1:11">
      <c r="A29" s="138" t="s">
        <v>262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9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23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9"/>
    </row>
    <row r="35" ht="23" customHeight="1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69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ht="18.75" customHeight="1" spans="1:11">
      <c r="A37" s="153" t="s">
        <v>263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92" customFormat="1" ht="18.75" customHeight="1" spans="1:11">
      <c r="A38" s="105" t="s">
        <v>264</v>
      </c>
      <c r="B38" s="107"/>
      <c r="C38" s="107"/>
      <c r="D38" s="104" t="s">
        <v>265</v>
      </c>
      <c r="E38" s="104"/>
      <c r="F38" s="155" t="s">
        <v>266</v>
      </c>
      <c r="G38" s="156"/>
      <c r="H38" s="107" t="s">
        <v>267</v>
      </c>
      <c r="I38" s="107"/>
      <c r="J38" s="107" t="s">
        <v>268</v>
      </c>
      <c r="K38" s="168"/>
    </row>
    <row r="39" ht="18.75" customHeight="1" spans="1:13">
      <c r="A39" s="105" t="s">
        <v>116</v>
      </c>
      <c r="B39" s="107" t="s">
        <v>269</v>
      </c>
      <c r="C39" s="107"/>
      <c r="D39" s="107"/>
      <c r="E39" s="107"/>
      <c r="F39" s="107"/>
      <c r="G39" s="107"/>
      <c r="H39" s="107"/>
      <c r="I39" s="107"/>
      <c r="J39" s="107"/>
      <c r="K39" s="168"/>
      <c r="M39" s="92"/>
    </row>
    <row r="40" ht="31" customHeight="1" spans="1:11">
      <c r="A40" s="105" t="s">
        <v>270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8"/>
    </row>
    <row r="42" ht="32" customHeight="1" spans="1:11">
      <c r="A42" s="109" t="s">
        <v>129</v>
      </c>
      <c r="B42" s="113" t="s">
        <v>216</v>
      </c>
      <c r="C42" s="113"/>
      <c r="D42" s="111" t="s">
        <v>271</v>
      </c>
      <c r="E42" s="112" t="s">
        <v>217</v>
      </c>
      <c r="F42" s="111" t="s">
        <v>132</v>
      </c>
      <c r="G42" s="157">
        <v>45396</v>
      </c>
      <c r="H42" s="158" t="s">
        <v>133</v>
      </c>
      <c r="I42" s="158"/>
      <c r="J42" s="113" t="s">
        <v>134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33" workbookViewId="0">
      <selection activeCell="G46" sqref="G46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2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36" t="s">
        <v>41</v>
      </c>
      <c r="J2" s="99" t="s">
        <v>42</v>
      </c>
      <c r="K2" s="159"/>
    </row>
    <row r="3" s="90" customFormat="1" spans="1:11">
      <c r="A3" s="100" t="s">
        <v>59</v>
      </c>
      <c r="B3" s="101">
        <v>45600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60"/>
    </row>
    <row r="4" s="90" customFormat="1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8" t="s">
        <v>50</v>
      </c>
      <c r="K4" s="161" t="s">
        <v>51</v>
      </c>
    </row>
    <row r="5" s="90" customFormat="1" spans="1:11">
      <c r="A5" s="105" t="s">
        <v>225</v>
      </c>
      <c r="B5" s="101">
        <v>4</v>
      </c>
      <c r="C5" s="101"/>
      <c r="D5" s="102" t="s">
        <v>223</v>
      </c>
      <c r="E5" s="102" t="s">
        <v>226</v>
      </c>
      <c r="F5" s="102" t="s">
        <v>227</v>
      </c>
      <c r="G5" s="102" t="s">
        <v>228</v>
      </c>
      <c r="H5" s="107" t="s">
        <v>229</v>
      </c>
      <c r="I5" s="107"/>
      <c r="J5" s="128" t="s">
        <v>50</v>
      </c>
      <c r="K5" s="161" t="s">
        <v>51</v>
      </c>
    </row>
    <row r="6" s="90" customFormat="1" ht="15.75" spans="1:11">
      <c r="A6" s="109" t="s">
        <v>230</v>
      </c>
      <c r="B6" s="110">
        <v>2180</v>
      </c>
      <c r="C6" s="110"/>
      <c r="D6" s="111" t="s">
        <v>231</v>
      </c>
      <c r="E6" s="112"/>
      <c r="F6" s="113">
        <v>19400</v>
      </c>
      <c r="G6" s="111"/>
      <c r="H6" s="114" t="s">
        <v>232</v>
      </c>
      <c r="I6" s="114"/>
      <c r="J6" s="134" t="s">
        <v>50</v>
      </c>
      <c r="K6" s="162" t="s">
        <v>51</v>
      </c>
    </row>
    <row r="7" s="90" customFormat="1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233</v>
      </c>
      <c r="B8" s="98" t="s">
        <v>234</v>
      </c>
      <c r="C8" s="98" t="s">
        <v>235</v>
      </c>
      <c r="D8" s="98" t="s">
        <v>236</v>
      </c>
      <c r="E8" s="98" t="s">
        <v>237</v>
      </c>
      <c r="F8" s="98" t="s">
        <v>238</v>
      </c>
      <c r="G8" s="119" t="s">
        <v>272</v>
      </c>
      <c r="H8" s="120"/>
      <c r="I8" s="120"/>
      <c r="J8" s="120"/>
      <c r="K8" s="163"/>
    </row>
    <row r="9" s="90" customFormat="1" spans="1:11">
      <c r="A9" s="121"/>
      <c r="B9" s="122"/>
      <c r="C9" s="123"/>
      <c r="D9" s="123"/>
      <c r="E9" s="124"/>
      <c r="F9" s="125"/>
      <c r="G9" s="126" t="s">
        <v>273</v>
      </c>
      <c r="H9" s="127"/>
      <c r="I9" s="127"/>
      <c r="J9" s="127"/>
      <c r="K9" s="164"/>
    </row>
    <row r="10" s="90" customFormat="1" spans="1:11">
      <c r="A10" s="121"/>
      <c r="B10" s="122"/>
      <c r="C10" s="123"/>
      <c r="D10" s="123"/>
      <c r="E10" s="124"/>
      <c r="F10" s="125"/>
      <c r="G10" s="126" t="s">
        <v>274</v>
      </c>
      <c r="H10" s="127"/>
      <c r="I10" s="127"/>
      <c r="J10" s="127"/>
      <c r="K10" s="164"/>
    </row>
    <row r="11" s="90" customFormat="1" spans="1:11">
      <c r="A11" s="105" t="s">
        <v>240</v>
      </c>
      <c r="B11" s="107"/>
      <c r="C11" s="128" t="s">
        <v>50</v>
      </c>
      <c r="D11" s="128" t="s">
        <v>51</v>
      </c>
      <c r="E11" s="102" t="s">
        <v>241</v>
      </c>
      <c r="F11" s="129" t="s">
        <v>242</v>
      </c>
      <c r="G11" s="130"/>
      <c r="H11" s="131"/>
      <c r="I11" s="131"/>
      <c r="J11" s="131"/>
      <c r="K11" s="165"/>
    </row>
    <row r="12" s="90" customFormat="1" spans="1:11">
      <c r="A12" s="105" t="s">
        <v>243</v>
      </c>
      <c r="B12" s="107"/>
      <c r="C12" s="128" t="s">
        <v>50</v>
      </c>
      <c r="D12" s="128" t="s">
        <v>51</v>
      </c>
      <c r="E12" s="102" t="s">
        <v>244</v>
      </c>
      <c r="F12" s="129" t="s">
        <v>206</v>
      </c>
      <c r="G12" s="130" t="s">
        <v>245</v>
      </c>
      <c r="H12" s="131"/>
      <c r="I12" s="131"/>
      <c r="J12" s="131"/>
      <c r="K12" s="165"/>
    </row>
    <row r="13" s="90" customFormat="1" spans="1:11">
      <c r="A13" s="132" t="s">
        <v>207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66"/>
    </row>
    <row r="14" s="90" customFormat="1" spans="1:11">
      <c r="A14" s="100" t="s">
        <v>73</v>
      </c>
      <c r="B14" s="128" t="s">
        <v>69</v>
      </c>
      <c r="C14" s="128" t="s">
        <v>70</v>
      </c>
      <c r="D14" s="129"/>
      <c r="E14" s="102" t="s">
        <v>71</v>
      </c>
      <c r="F14" s="128" t="s">
        <v>69</v>
      </c>
      <c r="G14" s="128" t="s">
        <v>70</v>
      </c>
      <c r="H14" s="128"/>
      <c r="I14" s="102" t="s">
        <v>246</v>
      </c>
      <c r="J14" s="128" t="s">
        <v>69</v>
      </c>
      <c r="K14" s="161" t="s">
        <v>70</v>
      </c>
    </row>
    <row r="15" s="90" customFormat="1" spans="1:11">
      <c r="A15" s="100" t="s">
        <v>76</v>
      </c>
      <c r="B15" s="128" t="s">
        <v>69</v>
      </c>
      <c r="C15" s="128" t="s">
        <v>70</v>
      </c>
      <c r="D15" s="129"/>
      <c r="E15" s="102" t="s">
        <v>81</v>
      </c>
      <c r="F15" s="128" t="s">
        <v>69</v>
      </c>
      <c r="G15" s="128" t="s">
        <v>70</v>
      </c>
      <c r="H15" s="128"/>
      <c r="I15" s="102" t="s">
        <v>247</v>
      </c>
      <c r="J15" s="128" t="s">
        <v>69</v>
      </c>
      <c r="K15" s="161" t="s">
        <v>70</v>
      </c>
    </row>
    <row r="16" s="90" customFormat="1" ht="15.75" spans="1:11">
      <c r="A16" s="109" t="s">
        <v>248</v>
      </c>
      <c r="B16" s="134" t="s">
        <v>69</v>
      </c>
      <c r="C16" s="134" t="s">
        <v>70</v>
      </c>
      <c r="D16" s="112"/>
      <c r="E16" s="111" t="s">
        <v>249</v>
      </c>
      <c r="F16" s="134" t="s">
        <v>69</v>
      </c>
      <c r="G16" s="134" t="s">
        <v>70</v>
      </c>
      <c r="H16" s="134"/>
      <c r="I16" s="111" t="s">
        <v>250</v>
      </c>
      <c r="J16" s="134" t="s">
        <v>69</v>
      </c>
      <c r="K16" s="162" t="s">
        <v>70</v>
      </c>
    </row>
    <row r="17" s="90" customFormat="1" ht="15.75" spans="1:11">
      <c r="A17" s="115"/>
      <c r="B17" s="135"/>
      <c r="C17" s="135"/>
      <c r="D17" s="116"/>
      <c r="E17" s="115"/>
      <c r="F17" s="135"/>
      <c r="G17" s="135"/>
      <c r="H17" s="135"/>
      <c r="I17" s="115"/>
      <c r="J17" s="135"/>
      <c r="K17" s="135"/>
    </row>
    <row r="18" s="91" customFormat="1" spans="1:11">
      <c r="A18" s="94" t="s">
        <v>251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67"/>
    </row>
    <row r="19" s="90" customFormat="1" spans="1:11">
      <c r="A19" s="105" t="s">
        <v>252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8"/>
    </row>
    <row r="20" s="90" customFormat="1" spans="1:11">
      <c r="A20" s="105" t="s">
        <v>253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68"/>
    </row>
    <row r="21" s="90" customFormat="1" spans="1:11">
      <c r="A21" s="137" t="s">
        <v>254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61"/>
    </row>
    <row r="22" s="90" customFormat="1" spans="1:11">
      <c r="A22" s="138" t="s">
        <v>255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s="90" customFormat="1" spans="1:11">
      <c r="A23" s="138" t="s">
        <v>256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69"/>
    </row>
    <row r="24" s="90" customFormat="1" spans="1:11">
      <c r="A24" s="138" t="s">
        <v>257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69"/>
    </row>
    <row r="25" s="90" customFormat="1" spans="1:11">
      <c r="A25" s="140" t="s">
        <v>258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0"/>
    </row>
    <row r="26" s="90" customFormat="1" spans="1:11">
      <c r="A26" s="105" t="s">
        <v>115</v>
      </c>
      <c r="B26" s="107"/>
      <c r="C26" s="128" t="s">
        <v>50</v>
      </c>
      <c r="D26" s="128" t="s">
        <v>51</v>
      </c>
      <c r="E26" s="104"/>
      <c r="F26" s="104"/>
      <c r="G26" s="104"/>
      <c r="H26" s="104"/>
      <c r="I26" s="104"/>
      <c r="J26" s="104"/>
      <c r="K26" s="160"/>
    </row>
    <row r="27" s="90" customFormat="1" ht="15.75" spans="1:11">
      <c r="A27" s="142" t="s">
        <v>259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1"/>
    </row>
    <row r="28" s="90" customFormat="1" ht="15.75" spans="1:1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s="90" customFormat="1" spans="1:11">
      <c r="A29" s="145" t="s">
        <v>260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63"/>
    </row>
    <row r="30" s="90" customFormat="1" spans="1:11">
      <c r="A30" s="137" t="s">
        <v>261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61"/>
    </row>
    <row r="31" s="90" customFormat="1" spans="1:11">
      <c r="A31" s="138" t="s">
        <v>262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9"/>
    </row>
    <row r="32" s="90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s="90" customForma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s="90" customForma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3"/>
    </row>
    <row r="35" s="90" customFormat="1" ht="23" customHeight="1" spans="1:1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73"/>
    </row>
    <row r="36" s="90" customFormat="1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9"/>
    </row>
    <row r="37" s="90" customFormat="1" ht="23" customHeight="1" spans="1:11">
      <c r="A37" s="150"/>
      <c r="B37" s="139"/>
      <c r="C37" s="139"/>
      <c r="D37" s="139"/>
      <c r="E37" s="139"/>
      <c r="F37" s="139"/>
      <c r="G37" s="139"/>
      <c r="H37" s="139"/>
      <c r="I37" s="139"/>
      <c r="J37" s="139"/>
      <c r="K37" s="169"/>
    </row>
    <row r="38" s="90" customFormat="1" ht="23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4"/>
    </row>
    <row r="39" s="90" customFormat="1" ht="18.75" customHeight="1" spans="1:11">
      <c r="A39" s="153" t="s">
        <v>263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75"/>
    </row>
    <row r="40" s="92" customFormat="1" ht="18.75" customHeight="1" spans="1:11">
      <c r="A40" s="105" t="s">
        <v>264</v>
      </c>
      <c r="B40" s="107"/>
      <c r="C40" s="107"/>
      <c r="D40" s="104" t="s">
        <v>265</v>
      </c>
      <c r="E40" s="104"/>
      <c r="F40" s="155" t="s">
        <v>266</v>
      </c>
      <c r="G40" s="156"/>
      <c r="H40" s="107" t="s">
        <v>267</v>
      </c>
      <c r="I40" s="107"/>
      <c r="J40" s="107" t="s">
        <v>268</v>
      </c>
      <c r="K40" s="168"/>
    </row>
    <row r="41" s="90" customFormat="1" ht="18.75" customHeight="1" spans="1:13">
      <c r="A41" s="105" t="s">
        <v>116</v>
      </c>
      <c r="B41" s="107" t="s">
        <v>269</v>
      </c>
      <c r="C41" s="107"/>
      <c r="D41" s="107"/>
      <c r="E41" s="107"/>
      <c r="F41" s="107"/>
      <c r="G41" s="107"/>
      <c r="H41" s="107"/>
      <c r="I41" s="107"/>
      <c r="J41" s="107"/>
      <c r="K41" s="168"/>
      <c r="M41" s="92"/>
    </row>
    <row r="42" s="90" customFormat="1" ht="31" customHeight="1" spans="1:11">
      <c r="A42" s="105" t="s">
        <v>270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68"/>
    </row>
    <row r="43" s="90" customFormat="1" ht="18.75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8"/>
    </row>
    <row r="44" s="90" customFormat="1" ht="32" customHeight="1" spans="1:11">
      <c r="A44" s="109" t="s">
        <v>129</v>
      </c>
      <c r="B44" s="113" t="s">
        <v>216</v>
      </c>
      <c r="C44" s="113"/>
      <c r="D44" s="111" t="s">
        <v>271</v>
      </c>
      <c r="E44" s="112" t="s">
        <v>217</v>
      </c>
      <c r="F44" s="111" t="s">
        <v>132</v>
      </c>
      <c r="G44" s="157">
        <v>45479</v>
      </c>
      <c r="H44" s="158" t="s">
        <v>133</v>
      </c>
      <c r="I44" s="158"/>
      <c r="J44" s="113" t="s">
        <v>134</v>
      </c>
      <c r="K44" s="176"/>
    </row>
    <row r="45" s="90" customFormat="1" ht="16.5" customHeight="1"/>
    <row r="46" s="90" customFormat="1" ht="16.5" customHeight="1"/>
    <row r="47" s="90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G9:K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12</xdr:row>
                    <xdr:rowOff>190500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63500</xdr:rowOff>
                  </from>
                  <to>
                    <xdr:col>7</xdr:col>
                    <xdr:colOff>330200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63500</xdr:rowOff>
                  </from>
                  <to>
                    <xdr:col>7</xdr:col>
                    <xdr:colOff>330200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14</xdr:row>
                    <xdr:rowOff>190500</xdr:rowOff>
                  </from>
                  <to>
                    <xdr:col>5</xdr:col>
                    <xdr:colOff>774700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14</xdr:row>
                    <xdr:rowOff>88900</xdr:rowOff>
                  </from>
                  <to>
                    <xdr:col>7</xdr:col>
                    <xdr:colOff>330200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50800</xdr:rowOff>
                  </from>
                  <to>
                    <xdr:col>10</xdr:col>
                    <xdr:colOff>774700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63500</xdr:rowOff>
                  </from>
                  <to>
                    <xdr:col>10</xdr:col>
                    <xdr:colOff>774700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14</xdr:row>
                    <xdr:rowOff>190500</xdr:rowOff>
                  </from>
                  <to>
                    <xdr:col>9</xdr:col>
                    <xdr:colOff>774700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14</xdr:row>
                    <xdr:rowOff>25400</xdr:rowOff>
                  </from>
                  <to>
                    <xdr:col>10</xdr:col>
                    <xdr:colOff>774700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10</xdr:row>
                    <xdr:rowOff>12700</xdr:rowOff>
                  </from>
                  <to>
                    <xdr:col>4</xdr:col>
                    <xdr:colOff>203200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11</xdr:row>
                    <xdr:rowOff>12700</xdr:rowOff>
                  </from>
                  <to>
                    <xdr:col>4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3</xdr:col>
                    <xdr:colOff>635000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13</xdr:row>
                    <xdr:rowOff>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14</xdr:row>
                    <xdr:rowOff>0</xdr:rowOff>
                  </from>
                  <to>
                    <xdr:col>9</xdr:col>
                    <xdr:colOff>774700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13</xdr:row>
                    <xdr:rowOff>159385</xdr:rowOff>
                  </from>
                  <to>
                    <xdr:col>2</xdr:col>
                    <xdr:colOff>76200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508000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13</xdr:row>
                    <xdr:rowOff>152400</xdr:rowOff>
                  </from>
                  <to>
                    <xdr:col>3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14</xdr:row>
                    <xdr:rowOff>188595</xdr:rowOff>
                  </from>
                  <to>
                    <xdr:col>2</xdr:col>
                    <xdr:colOff>182245</xdr:colOff>
                    <xdr:row>16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12</xdr:row>
                    <xdr:rowOff>177800</xdr:rowOff>
                  </from>
                  <to>
                    <xdr:col>2</xdr:col>
                    <xdr:colOff>177800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13</xdr:row>
                    <xdr:rowOff>165100</xdr:rowOff>
                  </from>
                  <to>
                    <xdr:col>5</xdr:col>
                    <xdr:colOff>1041400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10</xdr:row>
                    <xdr:rowOff>191770</xdr:rowOff>
                  </from>
                  <to>
                    <xdr:col>3</xdr:col>
                    <xdr:colOff>85725</xdr:colOff>
                    <xdr:row>12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zoomScale="80" zoomScaleNormal="80" workbookViewId="0">
      <selection activeCell="T15" sqref="T15"/>
    </sheetView>
  </sheetViews>
  <sheetFormatPr defaultColWidth="9" defaultRowHeight="26" customHeight="1"/>
  <cols>
    <col min="1" max="1" width="17.1666666666667" style="62" customWidth="1"/>
    <col min="2" max="2" width="11.125" style="63" customWidth="1"/>
    <col min="3" max="3" width="7.8" style="62" customWidth="1"/>
    <col min="4" max="9" width="9.33333333333333" style="62" customWidth="1"/>
    <col min="10" max="10" width="1.33333333333333" style="62" customWidth="1"/>
    <col min="11" max="11" width="11.375" style="62" customWidth="1"/>
    <col min="12" max="12" width="11.5" style="62" customWidth="1"/>
    <col min="13" max="13" width="12.8" style="62" customWidth="1"/>
    <col min="14" max="14" width="10.5" style="62" customWidth="1"/>
    <col min="15" max="15" width="11" style="62" customWidth="1"/>
    <col min="16" max="16" width="13.25" style="62" customWidth="1"/>
    <col min="17" max="17" width="10.875" style="62" customWidth="1"/>
    <col min="18" max="18" width="11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66" t="s">
        <v>46</v>
      </c>
      <c r="B2" s="67"/>
      <c r="C2" s="68" t="s">
        <v>47</v>
      </c>
      <c r="D2" s="69"/>
      <c r="E2" s="70" t="s">
        <v>138</v>
      </c>
      <c r="F2" s="71" t="s">
        <v>53</v>
      </c>
      <c r="G2" s="71"/>
      <c r="H2" s="71"/>
      <c r="I2" s="79"/>
      <c r="J2" s="80"/>
      <c r="K2" s="80"/>
      <c r="L2" s="81" t="s">
        <v>41</v>
      </c>
      <c r="M2" s="82" t="s">
        <v>275</v>
      </c>
      <c r="N2" s="83"/>
      <c r="O2" s="83"/>
      <c r="P2" s="83"/>
      <c r="Q2" s="83"/>
      <c r="R2" s="88"/>
    </row>
    <row r="3" s="4" customFormat="1" ht="23" customHeight="1" spans="1:18">
      <c r="A3" s="72" t="s">
        <v>139</v>
      </c>
      <c r="B3" s="73"/>
      <c r="C3" s="73" t="s">
        <v>140</v>
      </c>
      <c r="D3" s="74"/>
      <c r="E3" s="74"/>
      <c r="F3" s="74"/>
      <c r="G3" s="74"/>
      <c r="H3" s="74"/>
      <c r="I3" s="84"/>
      <c r="J3" s="66"/>
      <c r="K3" s="66"/>
      <c r="L3" s="73" t="s">
        <v>141</v>
      </c>
      <c r="M3" s="74"/>
      <c r="N3" s="74"/>
      <c r="O3" s="74"/>
      <c r="P3" s="74"/>
      <c r="Q3" s="74"/>
      <c r="R3" s="74"/>
    </row>
    <row r="4" s="4" customFormat="1" ht="23" customHeight="1" spans="1:18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25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  <c r="Y12" s="89"/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9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85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62" customFormat="1" ht="18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77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15" spans="1:10">
      <c r="A23" s="77"/>
      <c r="B23" s="78"/>
      <c r="C23" s="77"/>
      <c r="D23" s="77"/>
      <c r="E23" s="77"/>
      <c r="F23" s="77"/>
      <c r="G23" s="77"/>
      <c r="H23" s="77"/>
      <c r="I23" s="77"/>
      <c r="J23" s="77"/>
    </row>
    <row r="25" customHeight="1" spans="11:17">
      <c r="K25" s="77"/>
      <c r="L25" s="86" t="s">
        <v>193</v>
      </c>
      <c r="M25" s="87">
        <v>45291</v>
      </c>
      <c r="N25" s="86" t="s">
        <v>194</v>
      </c>
      <c r="O25" s="86" t="s">
        <v>217</v>
      </c>
      <c r="P25" s="86" t="s">
        <v>195</v>
      </c>
      <c r="Q25" s="86" t="s">
        <v>134</v>
      </c>
    </row>
  </sheetData>
  <mergeCells count="8">
    <mergeCell ref="A1:R1"/>
    <mergeCell ref="C2:D2"/>
    <mergeCell ref="F2:I2"/>
    <mergeCell ref="M2:R2"/>
    <mergeCell ref="C3:I3"/>
    <mergeCell ref="L3:R3"/>
    <mergeCell ref="A3:A5"/>
    <mergeCell ref="J2:J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2024-07-06T06:52:44Z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