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L82552翻单23SS\"/>
    </mc:Choice>
  </mc:AlternateContent>
  <xr:revisionPtr revIDLastSave="0" documentId="13_ncr:1_{75554E35-8030-49E2-9A3F-1032787C7C2A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E14" i="13" l="1"/>
  <c r="F14" i="13"/>
  <c r="G14" i="13"/>
  <c r="C14" i="13"/>
  <c r="B14" i="13"/>
  <c r="G16" i="15"/>
  <c r="F16" i="15"/>
  <c r="E16" i="15"/>
  <c r="C16" i="15"/>
  <c r="B16" i="15"/>
  <c r="G15" i="15"/>
  <c r="F15" i="15"/>
  <c r="E15" i="15"/>
  <c r="C15" i="15"/>
  <c r="B15" i="15"/>
  <c r="G16" i="14"/>
  <c r="F16" i="14"/>
  <c r="E16" i="14"/>
  <c r="C16" i="14"/>
  <c r="B16" i="14"/>
  <c r="G15" i="14"/>
  <c r="F15" i="14"/>
  <c r="E15" i="14"/>
  <c r="C15" i="14"/>
  <c r="B15" i="14"/>
</calcChain>
</file>

<file path=xl/sharedStrings.xml><?xml version="1.0" encoding="utf-8"?>
<sst xmlns="http://schemas.openxmlformats.org/spreadsheetml/2006/main" count="768" uniqueCount="329">
  <si>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</si>
  <si>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</si>
  <si>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</si>
  <si>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</si>
  <si>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</si>
  <si>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</si>
  <si>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</si>
  <si>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</si>
  <si>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</si>
  <si>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</si>
  <si>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</si>
  <si>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</si>
  <si>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</si>
  <si>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</si>
  <si>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</si>
  <si>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</si>
  <si>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</si>
  <si>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</si>
  <si>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</si>
  <si>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</si>
  <si>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</si>
  <si>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</si>
  <si>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</si>
  <si>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</si>
  <si>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</si>
  <si>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</si>
  <si>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</si>
  <si>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</si>
  <si>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</si>
  <si>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</si>
  <si>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</si>
  <si>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</si>
  <si>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</si>
  <si>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</si>
  <si>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</si>
  <si>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</si>
  <si>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</si>
  <si>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</si>
  <si>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</si>
  <si>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</si>
  <si>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</si>
  <si>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</si>
  <si>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</si>
  <si>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</si>
  <si>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</si>
  <si>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</si>
  <si>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</si>
  <si>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</si>
  <si>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</si>
  <si>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</si>
  <si>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</si>
  <si>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</si>
  <si>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</si>
  <si>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</si>
  <si>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</si>
  <si>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</si>
  <si>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</si>
  <si>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</si>
  <si>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</si>
  <si>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TAJJAL82552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</si>
  <si>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</si>
  <si>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</si>
  <si>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</si>
  <si>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</si>
  <si>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</si>
  <si>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</si>
  <si>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</si>
  <si>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</si>
  <si>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</si>
  <si>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</si>
  <si>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</si>
  <si>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</si>
  <si>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</si>
  <si>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</si>
  <si>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</si>
  <si>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</si>
  <si>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</si>
  <si>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</si>
  <si>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</si>
  <si>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</si>
  <si>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</si>
  <si>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</si>
  <si>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</si>
  <si>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</si>
  <si>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</si>
  <si>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</si>
  <si>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</si>
  <si>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</si>
  <si>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</si>
  <si>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</si>
  <si>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</si>
  <si>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</si>
  <si>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</si>
  <si>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</si>
  <si>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</si>
  <si>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</si>
  <si>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</si>
  <si>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</si>
  <si>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</si>
  <si>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</si>
  <si>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</si>
  <si>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</si>
  <si>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</si>
  <si>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</si>
  <si>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</si>
  <si>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</si>
  <si>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</si>
  <si>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</si>
  <si>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</si>
  <si>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</si>
  <si>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</si>
  <si>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</si>
  <si>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</si>
  <si>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</si>
  <si>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</si>
  <si>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栾雾紫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</si>
  <si>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</si>
  <si>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</si>
  <si>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</si>
  <si>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</si>
  <si>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</si>
  <si>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</si>
  <si>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</si>
  <si>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</si>
  <si>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</si>
  <si>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</si>
  <si>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</si>
  <si>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</si>
  <si>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</si>
  <si>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</si>
  <si>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</si>
  <si>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</si>
  <si>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</si>
  <si>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</si>
  <si>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</si>
  <si>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</si>
  <si>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</si>
  <si>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</si>
  <si>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</si>
  <si>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</si>
  <si>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</si>
  <si>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</si>
  <si>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</si>
  <si>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</si>
  <si>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</si>
  <si>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</si>
  <si>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洗前/洗后</t>
  </si>
  <si>
    <t>后中长</t>
  </si>
  <si>
    <t>胸围</t>
  </si>
  <si>
    <t>腰围</t>
  </si>
  <si>
    <t>摆围</t>
  </si>
  <si>
    <t>肩宽</t>
  </si>
  <si>
    <t>夹圈</t>
  </si>
  <si>
    <t>袖长</t>
  </si>
  <si>
    <t>袖肥/2</t>
  </si>
  <si>
    <t>袖口/2</t>
  </si>
  <si>
    <t>领围</t>
  </si>
  <si>
    <t>扁机领长</t>
  </si>
  <si>
    <t>门筒长</t>
  </si>
  <si>
    <t>扁机袖口高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</si>
  <si>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</si>
  <si>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</si>
  <si>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</si>
  <si>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</si>
  <si>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</si>
  <si>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</si>
  <si>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</si>
  <si>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</si>
  <si>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</si>
  <si>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</si>
  <si>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</si>
  <si>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</si>
  <si>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</si>
  <si>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</si>
  <si>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</si>
  <si>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</si>
  <si>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</si>
  <si>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</si>
  <si>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</si>
  <si>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</si>
  <si>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</si>
  <si>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</si>
  <si>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</si>
  <si>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天津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</si>
  <si>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</si>
  <si>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</si>
  <si>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</si>
  <si>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</si>
  <si>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</si>
  <si>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</si>
  <si>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</si>
  <si>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</si>
  <si>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</si>
  <si>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</si>
  <si>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</si>
  <si>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</si>
  <si>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</si>
  <si>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</si>
  <si>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</si>
  <si>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</si>
  <si>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</si>
  <si>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</si>
  <si>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</si>
  <si>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</si>
  <si>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</si>
  <si>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</si>
  <si>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</si>
  <si>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</si>
  <si>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</si>
  <si>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</si>
  <si>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</si>
  <si>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</si>
  <si>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</si>
  <si>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</si>
  <si>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</si>
  <si>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</si>
  <si>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</si>
  <si>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</si>
  <si>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</si>
  <si>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</si>
  <si>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</si>
  <si>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</si>
  <si>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</si>
  <si>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</si>
  <si>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</si>
  <si>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</si>
  <si>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验货时间：2024/3/30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</si>
  <si>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</si>
  <si>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</si>
  <si>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</si>
  <si>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</si>
  <si>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</si>
  <si>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</si>
  <si>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</si>
  <si>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</si>
  <si>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</si>
  <si>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</si>
  <si>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</si>
  <si>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</si>
  <si>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</si>
  <si>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</si>
  <si>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</si>
  <si>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</si>
  <si>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</si>
  <si>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</si>
  <si>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</si>
  <si>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</si>
  <si>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</si>
  <si>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</si>
  <si>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</si>
  <si>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</si>
  <si>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</si>
  <si>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</si>
  <si>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</si>
  <si>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</si>
  <si>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</si>
  <si>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</si>
  <si>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</si>
  <si>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</si>
  <si>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制表时间：2024年1月30日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</si>
  <si>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</si>
  <si>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</si>
  <si>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</si>
  <si>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</si>
  <si>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</si>
  <si>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</si>
  <si>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</si>
  <si>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</si>
  <si>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</si>
  <si>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</si>
  <si>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</si>
  <si>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</si>
  <si>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</si>
  <si>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</si>
  <si>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</si>
  <si>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</si>
  <si>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</si>
  <si>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</si>
  <si>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</si>
  <si>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</si>
  <si>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</si>
  <si>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</si>
  <si>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</si>
  <si>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</si>
  <si>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</si>
  <si>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</si>
  <si>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</si>
  <si>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</si>
  <si>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</si>
  <si>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</si>
  <si>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</si>
  <si>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</si>
  <si>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</si>
  <si>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</si>
  <si>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</si>
  <si>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</si>
  <si>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</si>
  <si>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</si>
  <si>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</si>
  <si>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未脱色</t>
  </si>
  <si>
    <t>后领中</t>
  </si>
  <si>
    <t>尺码转印标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</si>
  <si>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</si>
  <si>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</si>
  <si>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</si>
  <si>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</si>
  <si>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</si>
  <si>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</si>
  <si>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</si>
  <si>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印花弹力织带</t>
  </si>
  <si>
    <t>TAJJAM81077</t>
  </si>
  <si>
    <t>矿石蓝</t>
  </si>
  <si>
    <t>迷雾绿</t>
  </si>
  <si>
    <t>制表时间：2024/2/20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</si>
  <si>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</si>
  <si>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翻单23SS</t>
    <phoneticPr fontId="37" type="noConversion"/>
  </si>
  <si>
    <t>大货首件，峦雾紫XL</t>
    <phoneticPr fontId="37" type="noConversion"/>
  </si>
  <si>
    <t>补充事项：资料不全，同翻单款大货一致</t>
    <phoneticPr fontId="37" type="noConversion"/>
  </si>
  <si>
    <t>门襟釦眼起毛，严重，本布勾丝，</t>
    <phoneticPr fontId="37" type="noConversion"/>
  </si>
  <si>
    <t>峦雾紫</t>
    <phoneticPr fontId="37" type="noConversion"/>
  </si>
  <si>
    <t>+1</t>
    <phoneticPr fontId="37" type="noConversion"/>
  </si>
  <si>
    <t>-1</t>
    <phoneticPr fontId="37" type="noConversion"/>
  </si>
  <si>
    <t>-2</t>
    <phoneticPr fontId="37" type="noConversion"/>
  </si>
  <si>
    <t>+0</t>
    <phoneticPr fontId="37" type="noConversion"/>
  </si>
  <si>
    <t>+0.2</t>
    <phoneticPr fontId="37" type="noConversion"/>
  </si>
  <si>
    <t>+0.6</t>
    <phoneticPr fontId="37" type="noConversion"/>
  </si>
  <si>
    <t>大货首件</t>
    <phoneticPr fontId="37" type="noConversion"/>
  </si>
  <si>
    <t>肩缝熨烫不能压太死板，大货要注意，袖笼要保持圆顺，合缝不能弯曲</t>
    <phoneticPr fontId="37" type="noConversion"/>
  </si>
  <si>
    <t>补充事项：大货首件未洗水，请及时做洗水测试，确保缩率和绣花品质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</si>
</sst>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  <xf numFmtId="0" fontId="22" fillId="0" borderId="0"/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20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178" fontId="21" fillId="3" borderId="2" xfId="0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3" fillId="3" borderId="6" xfId="4" applyNumberFormat="1" applyFont="1" applyFill="1" applyBorder="1" applyAlignment="1">
      <alignment horizontal="center" vertical="center"/>
    </xf>
    <xf numFmtId="49" fontId="13" fillId="3" borderId="15" xfId="4" applyNumberFormat="1" applyFont="1" applyFill="1" applyBorder="1" applyAlignment="1">
      <alignment horizontal="center" vertical="center"/>
    </xf>
    <xf numFmtId="49" fontId="13" fillId="3" borderId="13" xfId="3" applyNumberFormat="1" applyFont="1" applyFill="1" applyBorder="1" applyAlignment="1">
      <alignment horizontal="center"/>
    </xf>
    <xf numFmtId="49" fontId="13" fillId="3" borderId="13" xfId="4" applyNumberFormat="1" applyFont="1" applyFill="1" applyBorder="1" applyAlignment="1">
      <alignment horizontal="center" vertical="center"/>
    </xf>
    <xf numFmtId="49" fontId="13" fillId="3" borderId="17" xfId="3" applyNumberFormat="1" applyFont="1" applyFill="1" applyBorder="1" applyAlignment="1">
      <alignment horizontal="center"/>
    </xf>
    <xf numFmtId="14" fontId="13" fillId="3" borderId="0" xfId="3" applyNumberFormat="1" applyFont="1" applyFill="1"/>
    <xf numFmtId="0" fontId="22" fillId="0" borderId="0" xfId="2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20" xfId="2" applyFont="1" applyBorder="1" applyAlignment="1">
      <alignment horizontal="center" vertical="center"/>
    </xf>
    <xf numFmtId="0" fontId="20" fillId="3" borderId="10" xfId="2" applyFont="1" applyFill="1" applyBorder="1">
      <alignment vertical="center"/>
    </xf>
    <xf numFmtId="0" fontId="14" fillId="3" borderId="10" xfId="2" applyFont="1" applyFill="1" applyBorder="1">
      <alignment vertical="center"/>
    </xf>
    <xf numFmtId="0" fontId="24" fillId="0" borderId="21" xfId="2" applyFont="1" applyBorder="1">
      <alignment vertical="center"/>
    </xf>
    <xf numFmtId="0" fontId="19" fillId="0" borderId="22" xfId="2" applyFont="1" applyBorder="1" applyAlignment="1">
      <alignment horizontal="center" vertical="center"/>
    </xf>
    <xf numFmtId="0" fontId="24" fillId="0" borderId="22" xfId="2" applyFont="1" applyBorder="1">
      <alignment vertical="center"/>
    </xf>
    <xf numFmtId="0" fontId="24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right" vertical="center"/>
    </xf>
    <xf numFmtId="0" fontId="24" fillId="0" borderId="22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24" xfId="2" applyFont="1" applyBorder="1">
      <alignment vertical="center"/>
    </xf>
    <xf numFmtId="0" fontId="9" fillId="0" borderId="24" xfId="2" applyFont="1" applyBorder="1">
      <alignment vertical="center"/>
    </xf>
    <xf numFmtId="0" fontId="9" fillId="0" borderId="24" xfId="2" applyFont="1" applyBorder="1" applyAlignment="1">
      <alignment horizontal="left" vertical="center"/>
    </xf>
    <xf numFmtId="0" fontId="24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4" fillId="0" borderId="19" xfId="2" applyFont="1" applyBorder="1">
      <alignment vertical="center"/>
    </xf>
    <xf numFmtId="0" fontId="24" fillId="0" borderId="20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9" fillId="0" borderId="22" xfId="2" applyFont="1" applyBorder="1">
      <alignment vertical="center"/>
    </xf>
    <xf numFmtId="0" fontId="24" fillId="0" borderId="20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58" fontId="9" fillId="0" borderId="24" xfId="2" applyNumberFormat="1" applyFont="1" applyBorder="1">
      <alignment vertical="center"/>
    </xf>
    <xf numFmtId="0" fontId="9" fillId="0" borderId="3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14" fillId="3" borderId="41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41" xfId="4" applyFon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13" xfId="3" applyNumberFormat="1" applyFont="1" applyFill="1" applyBorder="1" applyAlignment="1">
      <alignment horizontal="center"/>
    </xf>
    <xf numFmtId="49" fontId="14" fillId="3" borderId="13" xfId="4" applyNumberFormat="1" applyFont="1" applyFill="1" applyBorder="1" applyAlignment="1">
      <alignment horizontal="center" vertical="center"/>
    </xf>
    <xf numFmtId="49" fontId="14" fillId="3" borderId="17" xfId="3" applyNumberFormat="1" applyFont="1" applyFill="1" applyBorder="1" applyAlignment="1">
      <alignment horizontal="center"/>
    </xf>
    <xf numFmtId="0" fontId="26" fillId="0" borderId="4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9" fillId="0" borderId="36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1" xfId="2" applyFont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19" xfId="2" applyFont="1" applyBorder="1">
      <alignment vertical="center"/>
    </xf>
    <xf numFmtId="0" fontId="22" fillId="0" borderId="20" xfId="2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22" fillId="0" borderId="20" xfId="2" applyBorder="1">
      <alignment vertical="center"/>
    </xf>
    <xf numFmtId="0" fontId="15" fillId="0" borderId="20" xfId="2" applyFont="1" applyBorder="1">
      <alignment vertical="center"/>
    </xf>
    <xf numFmtId="0" fontId="22" fillId="0" borderId="22" xfId="2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2" fillId="0" borderId="22" xfId="2" applyBorder="1">
      <alignment vertical="center"/>
    </xf>
    <xf numFmtId="0" fontId="15" fillId="0" borderId="22" xfId="2" applyFont="1" applyBorder="1">
      <alignment vertical="center"/>
    </xf>
    <xf numFmtId="0" fontId="19" fillId="0" borderId="24" xfId="2" applyFont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26" fillId="0" borderId="44" xfId="2" applyFont="1" applyBorder="1">
      <alignment vertical="center"/>
    </xf>
    <xf numFmtId="0" fontId="26" fillId="0" borderId="45" xfId="2" applyFont="1" applyBorder="1">
      <alignment vertical="center"/>
    </xf>
    <xf numFmtId="0" fontId="19" fillId="0" borderId="45" xfId="2" applyFont="1" applyBorder="1">
      <alignment vertical="center"/>
    </xf>
    <xf numFmtId="58" fontId="22" fillId="0" borderId="45" xfId="2" applyNumberFormat="1" applyBorder="1">
      <alignment vertical="center"/>
    </xf>
    <xf numFmtId="0" fontId="19" fillId="0" borderId="36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3" fillId="3" borderId="53" xfId="3" applyFont="1" applyFill="1" applyBorder="1"/>
    <xf numFmtId="0" fontId="14" fillId="3" borderId="53" xfId="3" applyFont="1" applyFill="1" applyBorder="1"/>
    <xf numFmtId="0" fontId="0" fillId="3" borderId="53" xfId="4" applyFont="1" applyFill="1" applyBorder="1">
      <alignment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4" fillId="3" borderId="55" xfId="4" applyNumberFormat="1" applyFont="1" applyFill="1" applyBorder="1" applyAlignment="1">
      <alignment horizontal="center" vertical="center"/>
    </xf>
    <xf numFmtId="49" fontId="14" fillId="3" borderId="56" xfId="4" applyNumberFormat="1" applyFont="1" applyFill="1" applyBorder="1" applyAlignment="1">
      <alignment horizontal="center" vertical="center"/>
    </xf>
    <xf numFmtId="49" fontId="14" fillId="3" borderId="57" xfId="3" applyNumberFormat="1" applyFont="1" applyFill="1" applyBorder="1" applyAlignment="1">
      <alignment horizont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4" applyNumberFormat="1" applyFont="1" applyFill="1" applyBorder="1" applyAlignment="1">
      <alignment horizontal="center" vertical="center"/>
    </xf>
    <xf numFmtId="49" fontId="14" fillId="3" borderId="60" xfId="3" applyNumberFormat="1" applyFont="1" applyFill="1" applyBorder="1" applyAlignment="1">
      <alignment horizontal="center"/>
    </xf>
    <xf numFmtId="49" fontId="14" fillId="3" borderId="61" xfId="3" applyNumberFormat="1" applyFont="1" applyFill="1" applyBorder="1" applyAlignment="1">
      <alignment horizontal="center"/>
    </xf>
    <xf numFmtId="0" fontId="15" fillId="0" borderId="23" xfId="2" applyFont="1" applyBorder="1">
      <alignment vertical="center"/>
    </xf>
    <xf numFmtId="0" fontId="15" fillId="0" borderId="47" xfId="2" applyFont="1" applyBorder="1">
      <alignment vertical="center"/>
    </xf>
    <xf numFmtId="0" fontId="22" fillId="0" borderId="48" xfId="2" applyBorder="1" applyAlignment="1">
      <alignment horizontal="left" vertical="center"/>
    </xf>
    <xf numFmtId="0" fontId="19" fillId="0" borderId="48" xfId="2" applyFont="1" applyBorder="1" applyAlignment="1">
      <alignment horizontal="left" vertical="center"/>
    </xf>
    <xf numFmtId="0" fontId="22" fillId="0" borderId="48" xfId="2" applyBorder="1">
      <alignment vertical="center"/>
    </xf>
    <xf numFmtId="0" fontId="15" fillId="0" borderId="48" xfId="2" applyFont="1" applyBorder="1">
      <alignment vertical="center"/>
    </xf>
    <xf numFmtId="0" fontId="15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22" fillId="0" borderId="48" xfId="2" applyBorder="1" applyAlignment="1">
      <alignment horizontal="center" vertical="center"/>
    </xf>
    <xf numFmtId="0" fontId="22" fillId="0" borderId="22" xfId="2" applyBorder="1" applyAlignment="1">
      <alignment horizontal="center" vertical="center"/>
    </xf>
    <xf numFmtId="0" fontId="29" fillId="0" borderId="63" xfId="2" applyFont="1" applyBorder="1" applyAlignment="1">
      <alignment horizontal="left" vertical="center" wrapText="1"/>
    </xf>
    <xf numFmtId="9" fontId="19" fillId="0" borderId="22" xfId="2" applyNumberFormat="1" applyFont="1" applyBorder="1" applyAlignment="1">
      <alignment horizontal="center" vertical="center"/>
    </xf>
    <xf numFmtId="0" fontId="26" fillId="0" borderId="42" xfId="2" applyFont="1" applyBorder="1">
      <alignment vertical="center"/>
    </xf>
    <xf numFmtId="0" fontId="26" fillId="0" borderId="43" xfId="2" applyFont="1" applyBorder="1">
      <alignment vertical="center"/>
    </xf>
    <xf numFmtId="0" fontId="19" fillId="0" borderId="67" xfId="2" applyFont="1" applyBorder="1">
      <alignment vertical="center"/>
    </xf>
    <xf numFmtId="0" fontId="26" fillId="0" borderId="67" xfId="2" applyFont="1" applyBorder="1">
      <alignment vertical="center"/>
    </xf>
    <xf numFmtId="58" fontId="22" fillId="0" borderId="43" xfId="2" applyNumberFormat="1" applyBorder="1">
      <alignment vertical="center"/>
    </xf>
    <xf numFmtId="0" fontId="22" fillId="0" borderId="67" xfId="2" applyBorder="1">
      <alignment vertical="center"/>
    </xf>
    <xf numFmtId="0" fontId="19" fillId="0" borderId="5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31" fillId="0" borderId="36" xfId="2" applyFont="1" applyBorder="1" applyAlignment="1">
      <alignment horizontal="left" vertical="center" wrapText="1"/>
    </xf>
    <xf numFmtId="0" fontId="31" fillId="0" borderId="36" xfId="2" applyFont="1" applyBorder="1" applyAlignment="1">
      <alignment horizontal="left" vertical="center"/>
    </xf>
    <xf numFmtId="0" fontId="33" fillId="0" borderId="12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3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32" fillId="0" borderId="71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5" borderId="6" xfId="0" applyFont="1" applyFill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top"/>
    </xf>
    <xf numFmtId="0" fontId="19" fillId="0" borderId="43" xfId="2" applyFont="1" applyBorder="1" applyAlignment="1">
      <alignment horizontal="center" vertical="center"/>
    </xf>
    <xf numFmtId="0" fontId="26" fillId="0" borderId="43" xfId="2" applyFont="1" applyBorder="1" applyAlignment="1">
      <alignment horizontal="center" vertical="center"/>
    </xf>
    <xf numFmtId="0" fontId="27" fillId="0" borderId="43" xfId="2" applyFont="1" applyBorder="1" applyAlignment="1">
      <alignment horizontal="center" vertical="center"/>
    </xf>
    <xf numFmtId="0" fontId="22" fillId="0" borderId="43" xfId="2" applyBorder="1" applyAlignment="1">
      <alignment horizontal="center" vertical="center"/>
    </xf>
    <xf numFmtId="0" fontId="22" fillId="0" borderId="49" xfId="2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0" xfId="2" applyFont="1" applyBorder="1" applyAlignment="1">
      <alignment horizontal="center" vertical="center"/>
    </xf>
    <xf numFmtId="0" fontId="26" fillId="0" borderId="35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14" fontId="19" fillId="0" borderId="22" xfId="2" applyNumberFormat="1" applyFont="1" applyBorder="1" applyAlignment="1">
      <alignment horizontal="center" vertical="center"/>
    </xf>
    <xf numFmtId="14" fontId="19" fillId="0" borderId="36" xfId="2" applyNumberFormat="1" applyFont="1" applyBorder="1" applyAlignment="1">
      <alignment horizontal="center" vertical="center"/>
    </xf>
    <xf numFmtId="0" fontId="19" fillId="0" borderId="27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19" fillId="0" borderId="24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5" fillId="0" borderId="23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14" fontId="19" fillId="0" borderId="24" xfId="2" applyNumberFormat="1" applyFont="1" applyBorder="1" applyAlignment="1">
      <alignment horizontal="center" vertical="center"/>
    </xf>
    <xf numFmtId="14" fontId="19" fillId="0" borderId="37" xfId="2" applyNumberFormat="1" applyFont="1" applyBorder="1" applyAlignment="1">
      <alignment horizontal="center" vertical="center"/>
    </xf>
    <xf numFmtId="0" fontId="15" fillId="0" borderId="6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26" fillId="0" borderId="46" xfId="2" applyFont="1" applyBorder="1" applyAlignment="1">
      <alignment horizontal="left" vertical="center"/>
    </xf>
    <xf numFmtId="0" fontId="26" fillId="0" borderId="45" xfId="2" applyFont="1" applyBorder="1" applyAlignment="1">
      <alignment horizontal="left" vertical="center"/>
    </xf>
    <xf numFmtId="0" fontId="26" fillId="0" borderId="51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 wrapText="1"/>
    </xf>
    <xf numFmtId="0" fontId="15" fillId="0" borderId="33" xfId="2" applyFont="1" applyBorder="1" applyAlignment="1">
      <alignment horizontal="left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7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19" fillId="0" borderId="31" xfId="2" applyNumberFormat="1" applyFont="1" applyBorder="1" applyAlignment="1">
      <alignment horizontal="left" vertical="center"/>
    </xf>
    <xf numFmtId="9" fontId="19" fillId="0" borderId="26" xfId="2" applyNumberFormat="1" applyFont="1" applyBorder="1" applyAlignment="1">
      <alignment horizontal="left" vertical="center"/>
    </xf>
    <xf numFmtId="9" fontId="19" fillId="0" borderId="38" xfId="2" applyNumberFormat="1" applyFont="1" applyBorder="1" applyAlignment="1">
      <alignment horizontal="left" vertical="center"/>
    </xf>
    <xf numFmtId="9" fontId="19" fillId="0" borderId="32" xfId="2" applyNumberFormat="1" applyFont="1" applyBorder="1" applyAlignment="1">
      <alignment horizontal="left" vertical="center"/>
    </xf>
    <xf numFmtId="9" fontId="19" fillId="0" borderId="33" xfId="2" applyNumberFormat="1" applyFont="1" applyBorder="1" applyAlignment="1">
      <alignment horizontal="left" vertical="center"/>
    </xf>
    <xf numFmtId="9" fontId="19" fillId="0" borderId="40" xfId="2" applyNumberFormat="1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64" xfId="2" applyFont="1" applyBorder="1" applyAlignment="1">
      <alignment horizontal="left" vertical="center"/>
    </xf>
    <xf numFmtId="0" fontId="24" fillId="0" borderId="33" xfId="2" applyFont="1" applyBorder="1" applyAlignment="1">
      <alignment horizontal="left" vertical="center"/>
    </xf>
    <xf numFmtId="0" fontId="24" fillId="0" borderId="40" xfId="2" applyFont="1" applyBorder="1" applyAlignment="1">
      <alignment horizontal="left" vertical="center"/>
    </xf>
    <xf numFmtId="0" fontId="26" fillId="0" borderId="30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9" fillId="0" borderId="66" xfId="2" applyFont="1" applyBorder="1" applyAlignment="1">
      <alignment horizontal="left" vertical="center"/>
    </xf>
    <xf numFmtId="0" fontId="19" fillId="0" borderId="69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70" xfId="2" applyFont="1" applyBorder="1" applyAlignment="1">
      <alignment horizontal="center" vertical="center"/>
    </xf>
    <xf numFmtId="0" fontId="19" fillId="0" borderId="67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9" fillId="0" borderId="62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68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5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3" xfId="3" applyFont="1" applyFill="1" applyBorder="1" applyAlignment="1">
      <alignment horizontal="center"/>
    </xf>
    <xf numFmtId="0" fontId="25" fillId="0" borderId="18" xfId="2" applyFont="1" applyBorder="1" applyAlignment="1">
      <alignment horizontal="center" vertical="top"/>
    </xf>
    <xf numFmtId="0" fontId="19" fillId="0" borderId="22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23" xfId="2" applyFont="1" applyBorder="1" applyAlignment="1">
      <alignment horizontal="left" vertical="center"/>
    </xf>
    <xf numFmtId="0" fontId="19" fillId="0" borderId="24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26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39" xfId="2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4" fillId="0" borderId="22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24" fillId="0" borderId="36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9" fillId="0" borderId="45" xfId="2" applyFont="1" applyBorder="1" applyAlignment="1">
      <alignment horizontal="center" vertical="center"/>
    </xf>
    <xf numFmtId="0" fontId="26" fillId="0" borderId="45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26" fillId="0" borderId="47" xfId="2" applyFont="1" applyBorder="1" applyAlignment="1">
      <alignment horizontal="center" vertical="center"/>
    </xf>
    <xf numFmtId="0" fontId="26" fillId="0" borderId="48" xfId="2" applyFont="1" applyBorder="1" applyAlignment="1">
      <alignment horizontal="center" vertical="center"/>
    </xf>
    <xf numFmtId="0" fontId="26" fillId="0" borderId="52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24" xfId="2" applyFont="1" applyBorder="1" applyAlignment="1">
      <alignment horizontal="center" vertical="center"/>
    </xf>
    <xf numFmtId="0" fontId="26" fillId="0" borderId="37" xfId="2" applyFont="1" applyBorder="1" applyAlignment="1">
      <alignment horizontal="center" vertical="center"/>
    </xf>
    <xf numFmtId="0" fontId="22" fillId="0" borderId="45" xfId="2" applyBorder="1" applyAlignment="1">
      <alignment horizontal="center" vertical="center"/>
    </xf>
    <xf numFmtId="0" fontId="22" fillId="0" borderId="50" xfId="2" applyBorder="1" applyAlignment="1">
      <alignment horizontal="center" vertical="center"/>
    </xf>
    <xf numFmtId="0" fontId="23" fillId="0" borderId="18" xfId="2" applyFont="1" applyBorder="1" applyAlignment="1">
      <alignment horizontal="center" vertical="top"/>
    </xf>
    <xf numFmtId="0" fontId="19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58" fontId="9" fillId="0" borderId="22" xfId="2" applyNumberFormat="1" applyFont="1" applyBorder="1" applyAlignment="1">
      <alignment horizontal="center" vertical="center"/>
    </xf>
    <xf numFmtId="0" fontId="24" fillId="0" borderId="24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9" fillId="0" borderId="36" xfId="2" applyFont="1" applyBorder="1" applyAlignment="1">
      <alignment horizontal="left" vertical="center" wrapText="1"/>
    </xf>
    <xf numFmtId="0" fontId="22" fillId="0" borderId="24" xfId="2" applyBorder="1" applyAlignment="1">
      <alignment horizontal="center" vertical="center"/>
    </xf>
    <xf numFmtId="0" fontId="22" fillId="0" borderId="37" xfId="2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31" xfId="2" applyFont="1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 wrapText="1"/>
    </xf>
    <xf numFmtId="0" fontId="24" fillId="0" borderId="29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4" borderId="23" xfId="2" applyFont="1" applyFill="1" applyBorder="1" applyAlignment="1">
      <alignment horizontal="left" vertical="center"/>
    </xf>
    <xf numFmtId="0" fontId="15" fillId="4" borderId="24" xfId="2" applyFont="1" applyFill="1" applyBorder="1" applyAlignment="1">
      <alignment horizontal="left" vertical="center"/>
    </xf>
    <xf numFmtId="0" fontId="15" fillId="4" borderId="37" xfId="2" applyFont="1" applyFill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</xdr:row>
          <xdr:rowOff>114300</xdr:rowOff>
        </xdr:from>
        <xdr:to>
          <xdr:col>3</xdr:col>
          <xdr:colOff>142875</xdr:colOff>
          <xdr:row>8</xdr:row>
          <xdr:rowOff>104775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034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272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542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561975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54225" y="5810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6" customWidth="1"/>
    <col min="3" max="3" width="10.125" customWidth="1"/>
  </cols>
  <sheetData>
    <row r="1" spans="1:2" ht="21" customHeight="1" x14ac:dyDescent="0.15">
      <c r="A1" s="167"/>
      <c r="B1" s="168" t="s">
        <v>0</v>
      </c>
    </row>
    <row r="2" spans="1:2" x14ac:dyDescent="0.15">
      <c r="A2" s="10">
        <v>1</v>
      </c>
      <c r="B2" s="169" t="s">
        <v>1</v>
      </c>
    </row>
    <row r="3" spans="1:2" x14ac:dyDescent="0.15">
      <c r="A3" s="10">
        <v>2</v>
      </c>
      <c r="B3" s="169" t="s">
        <v>2</v>
      </c>
    </row>
    <row r="4" spans="1:2" x14ac:dyDescent="0.15">
      <c r="A4" s="10">
        <v>3</v>
      </c>
      <c r="B4" s="169" t="s">
        <v>3</v>
      </c>
    </row>
    <row r="5" spans="1:2" x14ac:dyDescent="0.15">
      <c r="A5" s="10">
        <v>4</v>
      </c>
      <c r="B5" s="169" t="s">
        <v>4</v>
      </c>
    </row>
    <row r="6" spans="1:2" x14ac:dyDescent="0.15">
      <c r="A6" s="10">
        <v>5</v>
      </c>
      <c r="B6" s="169" t="s">
        <v>5</v>
      </c>
    </row>
    <row r="7" spans="1:2" ht="13.5" customHeight="1" x14ac:dyDescent="0.15">
      <c r="A7" s="10">
        <v>6</v>
      </c>
      <c r="B7" s="169" t="s">
        <v>6</v>
      </c>
    </row>
    <row r="8" spans="1:2" s="165" customFormat="1" ht="15" customHeight="1" x14ac:dyDescent="0.15">
      <c r="A8" s="170">
        <v>7</v>
      </c>
      <c r="B8" s="171" t="s">
        <v>7</v>
      </c>
    </row>
    <row r="9" spans="1:2" x14ac:dyDescent="0.15">
      <c r="A9" s="10"/>
      <c r="B9" s="169"/>
    </row>
    <row r="10" spans="1:2" ht="18.95" customHeight="1" x14ac:dyDescent="0.15">
      <c r="A10" s="167"/>
      <c r="B10" s="172" t="s">
        <v>8</v>
      </c>
    </row>
    <row r="11" spans="1:2" ht="15.95" customHeight="1" x14ac:dyDescent="0.15">
      <c r="A11" s="10">
        <v>1</v>
      </c>
      <c r="B11" s="173" t="s">
        <v>9</v>
      </c>
    </row>
    <row r="12" spans="1:2" x14ac:dyDescent="0.15">
      <c r="A12" s="10">
        <v>2</v>
      </c>
      <c r="B12" s="169" t="s">
        <v>10</v>
      </c>
    </row>
    <row r="13" spans="1:2" x14ac:dyDescent="0.15">
      <c r="A13" s="10">
        <v>3</v>
      </c>
      <c r="B13" s="171" t="s">
        <v>11</v>
      </c>
    </row>
    <row r="14" spans="1:2" x14ac:dyDescent="0.15">
      <c r="A14" s="10">
        <v>4</v>
      </c>
      <c r="B14" s="169" t="s">
        <v>12</v>
      </c>
    </row>
    <row r="15" spans="1:2" x14ac:dyDescent="0.15">
      <c r="A15" s="10">
        <v>5</v>
      </c>
      <c r="B15" s="169" t="s">
        <v>13</v>
      </c>
    </row>
    <row r="16" spans="1:2" x14ac:dyDescent="0.15">
      <c r="A16" s="10">
        <v>6</v>
      </c>
      <c r="B16" s="169" t="s">
        <v>14</v>
      </c>
    </row>
    <row r="17" spans="1:2" x14ac:dyDescent="0.15">
      <c r="A17" s="10">
        <v>7</v>
      </c>
      <c r="B17" s="169" t="s">
        <v>15</v>
      </c>
    </row>
    <row r="18" spans="1:2" x14ac:dyDescent="0.15">
      <c r="A18" s="10"/>
      <c r="B18" s="169"/>
    </row>
    <row r="19" spans="1:2" ht="20.25" x14ac:dyDescent="0.15">
      <c r="A19" s="167"/>
      <c r="B19" s="168" t="s">
        <v>16</v>
      </c>
    </row>
    <row r="20" spans="1:2" x14ac:dyDescent="0.15">
      <c r="A20" s="10">
        <v>1</v>
      </c>
      <c r="B20" s="169" t="s">
        <v>17</v>
      </c>
    </row>
    <row r="21" spans="1:2" x14ac:dyDescent="0.15">
      <c r="A21" s="10">
        <v>2</v>
      </c>
      <c r="B21" s="169" t="s">
        <v>18</v>
      </c>
    </row>
    <row r="22" spans="1:2" x14ac:dyDescent="0.15">
      <c r="A22" s="10">
        <v>3</v>
      </c>
      <c r="B22" s="169" t="s">
        <v>19</v>
      </c>
    </row>
    <row r="23" spans="1:2" x14ac:dyDescent="0.15">
      <c r="A23" s="10">
        <v>4</v>
      </c>
      <c r="B23" s="169" t="s">
        <v>20</v>
      </c>
    </row>
    <row r="24" spans="1:2" x14ac:dyDescent="0.15">
      <c r="A24" s="10">
        <v>5</v>
      </c>
      <c r="B24" s="169" t="s">
        <v>21</v>
      </c>
    </row>
    <row r="25" spans="1:2" x14ac:dyDescent="0.15">
      <c r="A25" s="10">
        <v>6</v>
      </c>
      <c r="B25" s="169" t="s">
        <v>22</v>
      </c>
    </row>
    <row r="26" spans="1:2" x14ac:dyDescent="0.15">
      <c r="A26" s="10">
        <v>7</v>
      </c>
      <c r="B26" s="169" t="s">
        <v>23</v>
      </c>
    </row>
    <row r="27" spans="1:2" x14ac:dyDescent="0.15">
      <c r="A27" s="10"/>
      <c r="B27" s="169"/>
    </row>
    <row r="28" spans="1:2" ht="20.25" x14ac:dyDescent="0.15">
      <c r="A28" s="167"/>
      <c r="B28" s="168" t="s">
        <v>24</v>
      </c>
    </row>
    <row r="29" spans="1:2" x14ac:dyDescent="0.15">
      <c r="A29" s="10">
        <v>1</v>
      </c>
      <c r="B29" s="169" t="s">
        <v>25</v>
      </c>
    </row>
    <row r="30" spans="1:2" x14ac:dyDescent="0.15">
      <c r="A30" s="10">
        <v>2</v>
      </c>
      <c r="B30" s="169" t="s">
        <v>26</v>
      </c>
    </row>
    <row r="31" spans="1:2" x14ac:dyDescent="0.15">
      <c r="A31" s="10">
        <v>3</v>
      </c>
      <c r="B31" s="169" t="s">
        <v>27</v>
      </c>
    </row>
    <row r="32" spans="1:2" x14ac:dyDescent="0.15">
      <c r="A32" s="10">
        <v>4</v>
      </c>
      <c r="B32" s="169" t="s">
        <v>28</v>
      </c>
    </row>
    <row r="33" spans="1:2" x14ac:dyDescent="0.15">
      <c r="A33" s="10">
        <v>5</v>
      </c>
      <c r="B33" s="169" t="s">
        <v>29</v>
      </c>
    </row>
    <row r="34" spans="1:2" x14ac:dyDescent="0.15">
      <c r="A34" s="10">
        <v>6</v>
      </c>
      <c r="B34" s="169" t="s">
        <v>30</v>
      </c>
    </row>
    <row r="35" spans="1:2" x14ac:dyDescent="0.15">
      <c r="A35" s="10">
        <v>7</v>
      </c>
      <c r="B35" s="169" t="s">
        <v>31</v>
      </c>
    </row>
  </sheetData>
  <phoneticPr fontId="3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topLeftCell="B1" zoomScalePageLayoutView="125" workbookViewId="0">
      <selection activeCell="L30" sqref="L3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2" t="s">
        <v>251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 x14ac:dyDescent="0.3">
      <c r="A2" s="361" t="s">
        <v>229</v>
      </c>
      <c r="B2" s="362" t="s">
        <v>234</v>
      </c>
      <c r="C2" s="362" t="s">
        <v>230</v>
      </c>
      <c r="D2" s="362" t="s">
        <v>231</v>
      </c>
      <c r="E2" s="362" t="s">
        <v>232</v>
      </c>
      <c r="F2" s="362" t="s">
        <v>233</v>
      </c>
      <c r="G2" s="361" t="s">
        <v>252</v>
      </c>
      <c r="H2" s="361"/>
      <c r="I2" s="361" t="s">
        <v>253</v>
      </c>
      <c r="J2" s="361"/>
      <c r="K2" s="368" t="s">
        <v>254</v>
      </c>
      <c r="L2" s="370" t="s">
        <v>255</v>
      </c>
      <c r="M2" s="372" t="s">
        <v>256</v>
      </c>
    </row>
    <row r="3" spans="1:13" s="1" customFormat="1" ht="16.5" x14ac:dyDescent="0.3">
      <c r="A3" s="361"/>
      <c r="B3" s="363"/>
      <c r="C3" s="363"/>
      <c r="D3" s="363"/>
      <c r="E3" s="363"/>
      <c r="F3" s="363"/>
      <c r="G3" s="3" t="s">
        <v>257</v>
      </c>
      <c r="H3" s="3" t="s">
        <v>258</v>
      </c>
      <c r="I3" s="3" t="s">
        <v>257</v>
      </c>
      <c r="J3" s="3" t="s">
        <v>258</v>
      </c>
      <c r="K3" s="369"/>
      <c r="L3" s="371"/>
      <c r="M3" s="373"/>
    </row>
    <row r="4" spans="1:13" x14ac:dyDescent="0.15">
      <c r="A4" s="6">
        <v>1</v>
      </c>
      <c r="B4" s="6" t="s">
        <v>246</v>
      </c>
      <c r="C4" s="15">
        <v>240229040</v>
      </c>
      <c r="D4" s="6" t="s">
        <v>245</v>
      </c>
      <c r="E4" s="6" t="s">
        <v>114</v>
      </c>
      <c r="F4" s="7" t="s">
        <v>59</v>
      </c>
      <c r="G4" s="8">
        <v>0</v>
      </c>
      <c r="H4" s="8">
        <v>0.8</v>
      </c>
      <c r="I4" s="8">
        <v>1</v>
      </c>
      <c r="J4" s="8">
        <v>1</v>
      </c>
      <c r="K4" s="5"/>
      <c r="L4" s="5"/>
      <c r="M4" s="8" t="s">
        <v>247</v>
      </c>
    </row>
    <row r="5" spans="1:13" x14ac:dyDescent="0.15">
      <c r="A5" s="6">
        <v>2</v>
      </c>
      <c r="B5" s="6" t="s">
        <v>246</v>
      </c>
      <c r="C5" s="16">
        <v>24029038</v>
      </c>
      <c r="D5" s="6" t="s">
        <v>245</v>
      </c>
      <c r="E5" s="9" t="s">
        <v>115</v>
      </c>
      <c r="F5" s="7" t="s">
        <v>59</v>
      </c>
      <c r="G5" s="8">
        <v>0.8</v>
      </c>
      <c r="H5" s="8">
        <v>1.4</v>
      </c>
      <c r="I5" s="8">
        <v>1</v>
      </c>
      <c r="J5" s="8">
        <v>1</v>
      </c>
      <c r="K5" s="5"/>
      <c r="L5" s="5"/>
      <c r="M5" s="8" t="s">
        <v>247</v>
      </c>
    </row>
    <row r="6" spans="1:13" x14ac:dyDescent="0.15">
      <c r="A6" s="6">
        <v>3</v>
      </c>
      <c r="B6" s="6"/>
      <c r="C6" s="8"/>
      <c r="D6" s="6"/>
      <c r="E6" s="8"/>
      <c r="F6" s="7"/>
      <c r="G6" s="8"/>
      <c r="H6" s="8"/>
      <c r="I6" s="8"/>
      <c r="J6" s="8"/>
      <c r="K6" s="5"/>
      <c r="L6" s="5"/>
      <c r="M6" s="8"/>
    </row>
    <row r="7" spans="1:13" s="2" customFormat="1" x14ac:dyDescent="0.15">
      <c r="A7" s="364" t="s">
        <v>259</v>
      </c>
      <c r="B7" s="364"/>
      <c r="C7" s="364"/>
      <c r="D7" s="364"/>
      <c r="E7" s="364"/>
      <c r="F7" s="365"/>
      <c r="G7" s="365"/>
      <c r="H7" s="364" t="s">
        <v>260</v>
      </c>
      <c r="I7" s="364"/>
      <c r="J7" s="364"/>
      <c r="K7" s="364"/>
      <c r="L7" s="366"/>
      <c r="M7" s="366"/>
    </row>
    <row r="8" spans="1:13" ht="16.5" x14ac:dyDescent="0.15">
      <c r="A8" s="359" t="s">
        <v>261</v>
      </c>
      <c r="B8" s="367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37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2" t="s">
        <v>262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5.95" customHeight="1" x14ac:dyDescent="0.3">
      <c r="A2" s="362" t="s">
        <v>263</v>
      </c>
      <c r="B2" s="362" t="s">
        <v>234</v>
      </c>
      <c r="C2" s="362" t="s">
        <v>230</v>
      </c>
      <c r="D2" s="362" t="s">
        <v>231</v>
      </c>
      <c r="E2" s="362" t="s">
        <v>232</v>
      </c>
      <c r="F2" s="362" t="s">
        <v>233</v>
      </c>
      <c r="G2" s="374" t="s">
        <v>264</v>
      </c>
      <c r="H2" s="375"/>
      <c r="I2" s="376"/>
      <c r="J2" s="374" t="s">
        <v>265</v>
      </c>
      <c r="K2" s="375"/>
      <c r="L2" s="376"/>
      <c r="M2" s="374" t="s">
        <v>266</v>
      </c>
      <c r="N2" s="375"/>
      <c r="O2" s="376"/>
      <c r="P2" s="374" t="s">
        <v>267</v>
      </c>
      <c r="Q2" s="375"/>
      <c r="R2" s="376"/>
      <c r="S2" s="375" t="s">
        <v>268</v>
      </c>
      <c r="T2" s="375"/>
      <c r="U2" s="376"/>
      <c r="V2" s="388" t="s">
        <v>269</v>
      </c>
      <c r="W2" s="388" t="s">
        <v>243</v>
      </c>
    </row>
    <row r="3" spans="1:23" s="1" customFormat="1" ht="16.5" x14ac:dyDescent="0.3">
      <c r="A3" s="363"/>
      <c r="B3" s="387"/>
      <c r="C3" s="387"/>
      <c r="D3" s="387"/>
      <c r="E3" s="387"/>
      <c r="F3" s="387"/>
      <c r="G3" s="3" t="s">
        <v>270</v>
      </c>
      <c r="H3" s="3" t="s">
        <v>64</v>
      </c>
      <c r="I3" s="3" t="s">
        <v>234</v>
      </c>
      <c r="J3" s="3" t="s">
        <v>270</v>
      </c>
      <c r="K3" s="3" t="s">
        <v>64</v>
      </c>
      <c r="L3" s="3" t="s">
        <v>234</v>
      </c>
      <c r="M3" s="3" t="s">
        <v>270</v>
      </c>
      <c r="N3" s="3" t="s">
        <v>64</v>
      </c>
      <c r="O3" s="3" t="s">
        <v>234</v>
      </c>
      <c r="P3" s="3" t="s">
        <v>270</v>
      </c>
      <c r="Q3" s="3" t="s">
        <v>64</v>
      </c>
      <c r="R3" s="3" t="s">
        <v>234</v>
      </c>
      <c r="S3" s="3" t="s">
        <v>270</v>
      </c>
      <c r="T3" s="3" t="s">
        <v>64</v>
      </c>
      <c r="U3" s="3" t="s">
        <v>234</v>
      </c>
      <c r="V3" s="389"/>
      <c r="W3" s="389"/>
    </row>
    <row r="4" spans="1:23" x14ac:dyDescent="0.15">
      <c r="A4" s="382" t="s">
        <v>271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6.5" x14ac:dyDescent="0.15">
      <c r="A5" s="383"/>
      <c r="B5" s="11"/>
      <c r="C5" s="11"/>
      <c r="D5" s="11"/>
      <c r="E5" s="11"/>
      <c r="F5" s="11"/>
      <c r="G5" s="374" t="s">
        <v>272</v>
      </c>
      <c r="H5" s="375"/>
      <c r="I5" s="376"/>
      <c r="J5" s="374" t="s">
        <v>273</v>
      </c>
      <c r="K5" s="375"/>
      <c r="L5" s="376"/>
      <c r="M5" s="374" t="s">
        <v>274</v>
      </c>
      <c r="N5" s="375"/>
      <c r="O5" s="376"/>
      <c r="P5" s="374" t="s">
        <v>275</v>
      </c>
      <c r="Q5" s="375"/>
      <c r="R5" s="376"/>
      <c r="S5" s="375" t="s">
        <v>276</v>
      </c>
      <c r="T5" s="375"/>
      <c r="U5" s="376"/>
      <c r="V5" s="11"/>
      <c r="W5" s="11"/>
    </row>
    <row r="6" spans="1:23" ht="16.5" x14ac:dyDescent="0.15">
      <c r="A6" s="383"/>
      <c r="B6" s="11"/>
      <c r="C6" s="11"/>
      <c r="D6" s="11"/>
      <c r="E6" s="11"/>
      <c r="F6" s="11"/>
      <c r="G6" s="3" t="s">
        <v>270</v>
      </c>
      <c r="H6" s="3" t="s">
        <v>64</v>
      </c>
      <c r="I6" s="3" t="s">
        <v>234</v>
      </c>
      <c r="J6" s="3" t="s">
        <v>270</v>
      </c>
      <c r="K6" s="3" t="s">
        <v>64</v>
      </c>
      <c r="L6" s="3" t="s">
        <v>234</v>
      </c>
      <c r="M6" s="3" t="s">
        <v>270</v>
      </c>
      <c r="N6" s="3" t="s">
        <v>64</v>
      </c>
      <c r="O6" s="3" t="s">
        <v>234</v>
      </c>
      <c r="P6" s="3" t="s">
        <v>270</v>
      </c>
      <c r="Q6" s="3" t="s">
        <v>64</v>
      </c>
      <c r="R6" s="3" t="s">
        <v>234</v>
      </c>
      <c r="S6" s="3" t="s">
        <v>270</v>
      </c>
      <c r="T6" s="3" t="s">
        <v>64</v>
      </c>
      <c r="U6" s="3" t="s">
        <v>234</v>
      </c>
      <c r="V6" s="11"/>
      <c r="W6" s="11"/>
    </row>
    <row r="7" spans="1:23" x14ac:dyDescent="0.15">
      <c r="A7" s="384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15">
      <c r="A8" s="385" t="s">
        <v>277</v>
      </c>
      <c r="B8" s="385"/>
      <c r="C8" s="385"/>
      <c r="D8" s="385"/>
      <c r="E8" s="385"/>
      <c r="F8" s="385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15">
      <c r="A9" s="386"/>
      <c r="B9" s="386"/>
      <c r="C9" s="386"/>
      <c r="D9" s="386"/>
      <c r="E9" s="386"/>
      <c r="F9" s="38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15">
      <c r="A10" s="385" t="s">
        <v>278</v>
      </c>
      <c r="B10" s="385"/>
      <c r="C10" s="385"/>
      <c r="D10" s="385"/>
      <c r="E10" s="385"/>
      <c r="F10" s="385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15">
      <c r="A11" s="386"/>
      <c r="B11" s="386"/>
      <c r="C11" s="386"/>
      <c r="D11" s="386"/>
      <c r="E11" s="386"/>
      <c r="F11" s="38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15">
      <c r="A12" s="385" t="s">
        <v>279</v>
      </c>
      <c r="B12" s="385"/>
      <c r="C12" s="385"/>
      <c r="D12" s="385"/>
      <c r="E12" s="385"/>
      <c r="F12" s="385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15">
      <c r="A13" s="386"/>
      <c r="B13" s="386"/>
      <c r="C13" s="386"/>
      <c r="D13" s="386"/>
      <c r="E13" s="386"/>
      <c r="F13" s="38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15">
      <c r="A14" s="385" t="s">
        <v>280</v>
      </c>
      <c r="B14" s="385"/>
      <c r="C14" s="385"/>
      <c r="D14" s="385"/>
      <c r="E14" s="385"/>
      <c r="F14" s="38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86"/>
      <c r="B15" s="386"/>
      <c r="C15" s="386"/>
      <c r="D15" s="386"/>
      <c r="E15" s="386"/>
      <c r="F15" s="386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77" t="s">
        <v>281</v>
      </c>
      <c r="B17" s="378"/>
      <c r="C17" s="378"/>
      <c r="D17" s="378"/>
      <c r="E17" s="379"/>
      <c r="F17" s="380"/>
      <c r="G17" s="381"/>
      <c r="H17" s="24"/>
      <c r="I17" s="24"/>
      <c r="J17" s="377" t="s">
        <v>282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12"/>
      <c r="W17" s="14"/>
    </row>
    <row r="18" spans="1:23" ht="56.25" customHeight="1" x14ac:dyDescent="0.15">
      <c r="A18" s="359" t="s">
        <v>283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2" t="s">
        <v>284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 x14ac:dyDescent="0.3">
      <c r="A2" s="20" t="s">
        <v>285</v>
      </c>
      <c r="B2" s="21" t="s">
        <v>230</v>
      </c>
      <c r="C2" s="21" t="s">
        <v>231</v>
      </c>
      <c r="D2" s="21" t="s">
        <v>232</v>
      </c>
      <c r="E2" s="21" t="s">
        <v>233</v>
      </c>
      <c r="F2" s="21" t="s">
        <v>234</v>
      </c>
      <c r="G2" s="20" t="s">
        <v>286</v>
      </c>
      <c r="H2" s="20" t="s">
        <v>287</v>
      </c>
      <c r="I2" s="20" t="s">
        <v>288</v>
      </c>
      <c r="J2" s="20" t="s">
        <v>287</v>
      </c>
      <c r="K2" s="20" t="s">
        <v>289</v>
      </c>
      <c r="L2" s="20" t="s">
        <v>287</v>
      </c>
      <c r="M2" s="21" t="s">
        <v>269</v>
      </c>
      <c r="N2" s="21" t="s">
        <v>243</v>
      </c>
    </row>
    <row r="3" spans="1:14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x14ac:dyDescent="0.15">
      <c r="A4" s="22" t="s">
        <v>285</v>
      </c>
      <c r="B4" s="23" t="s">
        <v>290</v>
      </c>
      <c r="C4" s="23" t="s">
        <v>270</v>
      </c>
      <c r="D4" s="23" t="s">
        <v>232</v>
      </c>
      <c r="E4" s="21" t="s">
        <v>233</v>
      </c>
      <c r="F4" s="21" t="s">
        <v>234</v>
      </c>
      <c r="G4" s="20" t="s">
        <v>286</v>
      </c>
      <c r="H4" s="20" t="s">
        <v>287</v>
      </c>
      <c r="I4" s="20" t="s">
        <v>288</v>
      </c>
      <c r="J4" s="20" t="s">
        <v>287</v>
      </c>
      <c r="K4" s="20" t="s">
        <v>289</v>
      </c>
      <c r="L4" s="20" t="s">
        <v>287</v>
      </c>
      <c r="M4" s="21" t="s">
        <v>269</v>
      </c>
      <c r="N4" s="21" t="s">
        <v>243</v>
      </c>
    </row>
    <row r="5" spans="1:14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77" t="s">
        <v>281</v>
      </c>
      <c r="B11" s="378"/>
      <c r="C11" s="378"/>
      <c r="D11" s="379"/>
      <c r="E11" s="380"/>
      <c r="F11" s="390"/>
      <c r="G11" s="381"/>
      <c r="H11" s="24"/>
      <c r="I11" s="377" t="s">
        <v>282</v>
      </c>
      <c r="J11" s="378"/>
      <c r="K11" s="378"/>
      <c r="L11" s="12"/>
      <c r="M11" s="12"/>
      <c r="N11" s="14"/>
    </row>
    <row r="12" spans="1:14" ht="16.5" x14ac:dyDescent="0.15">
      <c r="A12" s="359" t="s">
        <v>291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3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H7" sqref="H7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52" t="s">
        <v>292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 x14ac:dyDescent="0.3">
      <c r="A2" s="3" t="s">
        <v>263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293</v>
      </c>
      <c r="H2" s="3" t="s">
        <v>294</v>
      </c>
      <c r="I2" s="3" t="s">
        <v>295</v>
      </c>
      <c r="J2" s="3" t="s">
        <v>296</v>
      </c>
      <c r="K2" s="4" t="s">
        <v>269</v>
      </c>
      <c r="L2" s="4" t="s">
        <v>243</v>
      </c>
    </row>
    <row r="3" spans="1:12" x14ac:dyDescent="0.15">
      <c r="A3" s="10"/>
      <c r="B3" s="11" t="s">
        <v>246</v>
      </c>
      <c r="C3" s="15">
        <v>240229040</v>
      </c>
      <c r="D3" s="6" t="s">
        <v>245</v>
      </c>
      <c r="E3" s="6" t="s">
        <v>114</v>
      </c>
      <c r="F3" s="7" t="s">
        <v>59</v>
      </c>
      <c r="G3" s="11" t="s">
        <v>297</v>
      </c>
      <c r="H3" s="11" t="s">
        <v>298</v>
      </c>
      <c r="I3" s="11"/>
      <c r="J3" s="11"/>
      <c r="K3" s="11" t="s">
        <v>299</v>
      </c>
      <c r="L3" s="11"/>
    </row>
    <row r="4" spans="1:12" x14ac:dyDescent="0.15">
      <c r="A4" s="10"/>
      <c r="B4" s="11" t="s">
        <v>246</v>
      </c>
      <c r="C4" s="16">
        <v>240229038</v>
      </c>
      <c r="D4" s="6" t="s">
        <v>245</v>
      </c>
      <c r="E4" s="9" t="s">
        <v>115</v>
      </c>
      <c r="F4" s="7" t="s">
        <v>59</v>
      </c>
      <c r="G4" s="11" t="s">
        <v>297</v>
      </c>
      <c r="H4" s="11" t="s">
        <v>298</v>
      </c>
      <c r="I4" s="11"/>
      <c r="J4" s="11"/>
      <c r="K4" s="11" t="s">
        <v>299</v>
      </c>
      <c r="L4" s="11"/>
    </row>
    <row r="5" spans="1:12" x14ac:dyDescent="0.15">
      <c r="A5" s="10"/>
      <c r="B5" s="11"/>
      <c r="C5" s="16"/>
      <c r="D5" s="6"/>
      <c r="E5" s="9"/>
      <c r="F5" s="7"/>
      <c r="G5" s="11"/>
      <c r="H5" s="11"/>
      <c r="I5" s="11"/>
      <c r="J5" s="11"/>
      <c r="K5" s="11"/>
      <c r="L5" s="11"/>
    </row>
    <row r="6" spans="1:12" x14ac:dyDescent="0.15">
      <c r="A6" s="10"/>
      <c r="B6" s="11" t="s">
        <v>246</v>
      </c>
      <c r="C6" s="15">
        <v>240229040</v>
      </c>
      <c r="D6" s="6" t="s">
        <v>245</v>
      </c>
      <c r="E6" s="6" t="s">
        <v>114</v>
      </c>
      <c r="F6" s="7" t="s">
        <v>59</v>
      </c>
      <c r="G6" s="11" t="s">
        <v>300</v>
      </c>
      <c r="H6" s="11"/>
      <c r="I6" s="11" t="s">
        <v>301</v>
      </c>
      <c r="J6" s="11"/>
      <c r="K6" s="11" t="s">
        <v>302</v>
      </c>
      <c r="L6" s="11"/>
    </row>
    <row r="7" spans="1:12" x14ac:dyDescent="0.15">
      <c r="A7" s="10"/>
      <c r="B7" s="11" t="s">
        <v>246</v>
      </c>
      <c r="C7" s="16">
        <v>240229038</v>
      </c>
      <c r="D7" s="6" t="s">
        <v>245</v>
      </c>
      <c r="E7" s="9" t="s">
        <v>115</v>
      </c>
      <c r="F7" s="7" t="s">
        <v>59</v>
      </c>
      <c r="G7" s="11" t="s">
        <v>300</v>
      </c>
      <c r="H7" s="11"/>
      <c r="I7" s="11" t="s">
        <v>301</v>
      </c>
      <c r="J7" s="11"/>
      <c r="K7" s="11" t="s">
        <v>302</v>
      </c>
      <c r="L7" s="10"/>
    </row>
    <row r="8" spans="1:12" x14ac:dyDescent="0.15">
      <c r="A8" s="10"/>
      <c r="B8" s="11"/>
      <c r="C8" s="16"/>
      <c r="D8" s="6"/>
      <c r="E8" s="9"/>
      <c r="F8" s="7"/>
      <c r="G8" s="11"/>
      <c r="H8" s="11"/>
      <c r="I8" s="10"/>
      <c r="J8" s="10"/>
      <c r="K8" s="11"/>
      <c r="L8" s="10"/>
    </row>
    <row r="9" spans="1:12" x14ac:dyDescent="0.15">
      <c r="A9" s="10"/>
      <c r="B9" s="11"/>
      <c r="C9" s="10"/>
      <c r="D9" s="11"/>
      <c r="E9" s="10"/>
      <c r="F9" s="10"/>
      <c r="G9" s="11"/>
      <c r="H9" s="10"/>
      <c r="I9" s="11"/>
      <c r="J9" s="10"/>
      <c r="K9" s="19"/>
      <c r="L9" s="10"/>
    </row>
    <row r="10" spans="1:12" x14ac:dyDescent="0.15">
      <c r="A10" s="10"/>
      <c r="B10" s="11"/>
      <c r="C10" s="17"/>
      <c r="D10" s="11"/>
      <c r="E10" s="18"/>
      <c r="F10" s="10"/>
      <c r="G10" s="11"/>
      <c r="H10" s="10"/>
      <c r="I10" s="11"/>
      <c r="J10" s="10"/>
      <c r="K10" s="19"/>
      <c r="L10" s="10"/>
    </row>
    <row r="11" spans="1:12" s="2" customFormat="1" ht="32.1" customHeight="1" x14ac:dyDescent="0.15">
      <c r="A11" s="377" t="s">
        <v>248</v>
      </c>
      <c r="B11" s="378"/>
      <c r="C11" s="378"/>
      <c r="D11" s="378"/>
      <c r="E11" s="379"/>
      <c r="F11" s="380"/>
      <c r="G11" s="381"/>
      <c r="H11" s="377" t="s">
        <v>303</v>
      </c>
      <c r="I11" s="378"/>
      <c r="J11" s="378"/>
      <c r="K11" s="12"/>
      <c r="L11" s="14"/>
    </row>
    <row r="12" spans="1:12" ht="72" customHeight="1" x14ac:dyDescent="0.15">
      <c r="A12" s="359" t="s">
        <v>304</v>
      </c>
      <c r="B12" s="359"/>
      <c r="C12" s="360"/>
      <c r="D12" s="360"/>
      <c r="E12" s="360"/>
      <c r="F12" s="360"/>
      <c r="G12" s="360"/>
      <c r="H12" s="360"/>
      <c r="I12" s="360"/>
      <c r="J12" s="360"/>
      <c r="K12" s="360"/>
      <c r="L12" s="360"/>
    </row>
  </sheetData>
  <mergeCells count="5">
    <mergeCell ref="A1:J1"/>
    <mergeCell ref="A11:E11"/>
    <mergeCell ref="F11:G11"/>
    <mergeCell ref="H11:J11"/>
    <mergeCell ref="A12:L12"/>
  </mergeCells>
  <phoneticPr fontId="37" type="noConversion"/>
  <dataValidations count="1">
    <dataValidation type="list" allowBlank="1" showInputMessage="1" showErrorMessage="1" sqref="L3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4" sqref="M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2" t="s">
        <v>305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 x14ac:dyDescent="0.3">
      <c r="A2" s="361" t="s">
        <v>229</v>
      </c>
      <c r="B2" s="362" t="s">
        <v>234</v>
      </c>
      <c r="C2" s="362" t="s">
        <v>270</v>
      </c>
      <c r="D2" s="362" t="s">
        <v>232</v>
      </c>
      <c r="E2" s="362" t="s">
        <v>233</v>
      </c>
      <c r="F2" s="3" t="s">
        <v>306</v>
      </c>
      <c r="G2" s="3" t="s">
        <v>253</v>
      </c>
      <c r="H2" s="368" t="s">
        <v>254</v>
      </c>
      <c r="I2" s="372" t="s">
        <v>256</v>
      </c>
    </row>
    <row r="3" spans="1:9" s="1" customFormat="1" ht="16.5" x14ac:dyDescent="0.3">
      <c r="A3" s="361"/>
      <c r="B3" s="363"/>
      <c r="C3" s="363"/>
      <c r="D3" s="363"/>
      <c r="E3" s="363"/>
      <c r="F3" s="3" t="s">
        <v>307</v>
      </c>
      <c r="G3" s="3" t="s">
        <v>257</v>
      </c>
      <c r="H3" s="369"/>
      <c r="I3" s="373"/>
    </row>
    <row r="4" spans="1:9" x14ac:dyDescent="0.15">
      <c r="A4" s="5"/>
      <c r="B4" s="6" t="s">
        <v>308</v>
      </c>
      <c r="C4" s="6" t="s">
        <v>309</v>
      </c>
      <c r="D4" s="6" t="s">
        <v>114</v>
      </c>
      <c r="E4" s="7" t="s">
        <v>310</v>
      </c>
      <c r="F4" s="8">
        <v>-2</v>
      </c>
      <c r="G4" s="8">
        <v>-1</v>
      </c>
      <c r="H4" s="8"/>
      <c r="I4" s="8" t="s">
        <v>247</v>
      </c>
    </row>
    <row r="5" spans="1:9" x14ac:dyDescent="0.15">
      <c r="A5" s="5"/>
      <c r="B5" s="6" t="s">
        <v>308</v>
      </c>
      <c r="C5" s="6" t="s">
        <v>309</v>
      </c>
      <c r="D5" s="9" t="s">
        <v>311</v>
      </c>
      <c r="E5" s="7" t="s">
        <v>310</v>
      </c>
      <c r="F5" s="8">
        <v>-1.8</v>
      </c>
      <c r="G5" s="8">
        <v>-0.9</v>
      </c>
      <c r="H5" s="8"/>
      <c r="I5" s="8" t="s">
        <v>247</v>
      </c>
    </row>
    <row r="6" spans="1:9" x14ac:dyDescent="0.15">
      <c r="A6" s="5"/>
      <c r="B6" s="6" t="s">
        <v>308</v>
      </c>
      <c r="C6" s="6" t="s">
        <v>309</v>
      </c>
      <c r="D6" s="9" t="s">
        <v>312</v>
      </c>
      <c r="E6" s="7" t="s">
        <v>310</v>
      </c>
      <c r="F6" s="8">
        <v>1.9</v>
      </c>
      <c r="G6" s="8">
        <v>0.8</v>
      </c>
      <c r="H6" s="8"/>
      <c r="I6" s="8" t="s">
        <v>247</v>
      </c>
    </row>
    <row r="7" spans="1:9" x14ac:dyDescent="0.1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1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2" customFormat="1" ht="18.75" x14ac:dyDescent="0.15">
      <c r="A12" s="377" t="s">
        <v>313</v>
      </c>
      <c r="B12" s="378"/>
      <c r="C12" s="378"/>
      <c r="D12" s="379"/>
      <c r="E12" s="13"/>
      <c r="F12" s="377" t="s">
        <v>303</v>
      </c>
      <c r="G12" s="378"/>
      <c r="H12" s="379"/>
      <c r="I12" s="14"/>
    </row>
    <row r="13" spans="1:9" ht="96" customHeight="1" x14ac:dyDescent="0.15">
      <c r="A13" s="359" t="s">
        <v>314</v>
      </c>
      <c r="B13" s="359"/>
      <c r="C13" s="360"/>
      <c r="D13" s="360"/>
      <c r="E13" s="360"/>
      <c r="F13" s="360"/>
      <c r="G13" s="360"/>
      <c r="H13" s="360"/>
      <c r="I13" s="3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7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8" sqref="K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4" t="s">
        <v>32</v>
      </c>
      <c r="C2" s="175"/>
      <c r="D2" s="175"/>
      <c r="E2" s="175"/>
      <c r="F2" s="175"/>
      <c r="G2" s="175"/>
      <c r="H2" s="175"/>
      <c r="I2" s="176"/>
    </row>
    <row r="3" spans="2:9" ht="27.95" customHeight="1" x14ac:dyDescent="0.25">
      <c r="B3" s="153"/>
      <c r="C3" s="154"/>
      <c r="D3" s="177" t="s">
        <v>33</v>
      </c>
      <c r="E3" s="178"/>
      <c r="F3" s="179" t="s">
        <v>34</v>
      </c>
      <c r="G3" s="180"/>
      <c r="H3" s="177" t="s">
        <v>35</v>
      </c>
      <c r="I3" s="181"/>
    </row>
    <row r="4" spans="2:9" ht="27.95" customHeight="1" x14ac:dyDescent="0.25">
      <c r="B4" s="153" t="s">
        <v>36</v>
      </c>
      <c r="C4" s="154" t="s">
        <v>37</v>
      </c>
      <c r="D4" s="154" t="s">
        <v>38</v>
      </c>
      <c r="E4" s="154" t="s">
        <v>39</v>
      </c>
      <c r="F4" s="155" t="s">
        <v>38</v>
      </c>
      <c r="G4" s="155" t="s">
        <v>39</v>
      </c>
      <c r="H4" s="154" t="s">
        <v>38</v>
      </c>
      <c r="I4" s="162" t="s">
        <v>39</v>
      </c>
    </row>
    <row r="5" spans="2:9" ht="27.95" customHeight="1" x14ac:dyDescent="0.15">
      <c r="B5" s="156" t="s">
        <v>40</v>
      </c>
      <c r="C5" s="10">
        <v>13</v>
      </c>
      <c r="D5" s="10">
        <v>0</v>
      </c>
      <c r="E5" s="10">
        <v>1</v>
      </c>
      <c r="F5" s="157">
        <v>0</v>
      </c>
      <c r="G5" s="157">
        <v>1</v>
      </c>
      <c r="H5" s="10">
        <v>1</v>
      </c>
      <c r="I5" s="163">
        <v>2</v>
      </c>
    </row>
    <row r="6" spans="2:9" ht="27.95" customHeight="1" x14ac:dyDescent="0.15">
      <c r="B6" s="156" t="s">
        <v>41</v>
      </c>
      <c r="C6" s="10">
        <v>20</v>
      </c>
      <c r="D6" s="10">
        <v>0</v>
      </c>
      <c r="E6" s="10">
        <v>1</v>
      </c>
      <c r="F6" s="157">
        <v>1</v>
      </c>
      <c r="G6" s="157">
        <v>2</v>
      </c>
      <c r="H6" s="10">
        <v>2</v>
      </c>
      <c r="I6" s="163">
        <v>3</v>
      </c>
    </row>
    <row r="7" spans="2:9" ht="27.95" customHeight="1" x14ac:dyDescent="0.15">
      <c r="B7" s="156" t="s">
        <v>42</v>
      </c>
      <c r="C7" s="10">
        <v>32</v>
      </c>
      <c r="D7" s="10">
        <v>0</v>
      </c>
      <c r="E7" s="10">
        <v>1</v>
      </c>
      <c r="F7" s="157">
        <v>2</v>
      </c>
      <c r="G7" s="157">
        <v>3</v>
      </c>
      <c r="H7" s="10">
        <v>3</v>
      </c>
      <c r="I7" s="163">
        <v>4</v>
      </c>
    </row>
    <row r="8" spans="2:9" ht="27.95" customHeight="1" x14ac:dyDescent="0.15">
      <c r="B8" s="156" t="s">
        <v>43</v>
      </c>
      <c r="C8" s="10">
        <v>50</v>
      </c>
      <c r="D8" s="10">
        <v>1</v>
      </c>
      <c r="E8" s="10">
        <v>2</v>
      </c>
      <c r="F8" s="157">
        <v>3</v>
      </c>
      <c r="G8" s="157">
        <v>4</v>
      </c>
      <c r="H8" s="10">
        <v>5</v>
      </c>
      <c r="I8" s="163">
        <v>6</v>
      </c>
    </row>
    <row r="9" spans="2:9" ht="27.95" customHeight="1" x14ac:dyDescent="0.15">
      <c r="B9" s="156" t="s">
        <v>44</v>
      </c>
      <c r="C9" s="10">
        <v>80</v>
      </c>
      <c r="D9" s="10">
        <v>2</v>
      </c>
      <c r="E9" s="10">
        <v>3</v>
      </c>
      <c r="F9" s="157">
        <v>5</v>
      </c>
      <c r="G9" s="157">
        <v>6</v>
      </c>
      <c r="H9" s="10">
        <v>7</v>
      </c>
      <c r="I9" s="163">
        <v>8</v>
      </c>
    </row>
    <row r="10" spans="2:9" ht="27.95" customHeight="1" x14ac:dyDescent="0.15">
      <c r="B10" s="156" t="s">
        <v>45</v>
      </c>
      <c r="C10" s="10">
        <v>125</v>
      </c>
      <c r="D10" s="10">
        <v>3</v>
      </c>
      <c r="E10" s="10">
        <v>4</v>
      </c>
      <c r="F10" s="157">
        <v>7</v>
      </c>
      <c r="G10" s="157">
        <v>8</v>
      </c>
      <c r="H10" s="10">
        <v>10</v>
      </c>
      <c r="I10" s="163">
        <v>11</v>
      </c>
    </row>
    <row r="11" spans="2:9" ht="27.95" customHeight="1" x14ac:dyDescent="0.15">
      <c r="B11" s="156" t="s">
        <v>46</v>
      </c>
      <c r="C11" s="10">
        <v>200</v>
      </c>
      <c r="D11" s="10">
        <v>5</v>
      </c>
      <c r="E11" s="10">
        <v>6</v>
      </c>
      <c r="F11" s="157">
        <v>10</v>
      </c>
      <c r="G11" s="157">
        <v>11</v>
      </c>
      <c r="H11" s="10">
        <v>14</v>
      </c>
      <c r="I11" s="163">
        <v>15</v>
      </c>
    </row>
    <row r="12" spans="2:9" ht="27.95" customHeight="1" x14ac:dyDescent="0.15">
      <c r="B12" s="158" t="s">
        <v>47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 x14ac:dyDescent="0.15">
      <c r="B14" s="161" t="s">
        <v>48</v>
      </c>
      <c r="C14" s="161"/>
      <c r="D14" s="161"/>
    </row>
  </sheetData>
  <mergeCells count="4">
    <mergeCell ref="B2:I2"/>
    <mergeCell ref="D3:E3"/>
    <mergeCell ref="F3:G3"/>
    <mergeCell ref="H3:I3"/>
  </mergeCells>
  <phoneticPr fontId="3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PageLayoutView="125" workbookViewId="0">
      <selection activeCell="O44" sqref="O44"/>
    </sheetView>
  </sheetViews>
  <sheetFormatPr defaultColWidth="10.375" defaultRowHeight="16.5" customHeight="1" x14ac:dyDescent="0.15"/>
  <cols>
    <col min="1" max="9" width="10.375" style="53"/>
    <col min="10" max="10" width="8.875" style="53" customWidth="1"/>
    <col min="11" max="11" width="12" style="53" customWidth="1"/>
    <col min="12" max="16384" width="10.375" style="53"/>
  </cols>
  <sheetData>
    <row r="1" spans="1:11" ht="20.25" x14ac:dyDescent="0.15">
      <c r="A1" s="182" t="s">
        <v>49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 x14ac:dyDescent="0.15">
      <c r="A2" s="90" t="s">
        <v>50</v>
      </c>
      <c r="B2" s="183" t="s">
        <v>315</v>
      </c>
      <c r="C2" s="183"/>
      <c r="D2" s="184" t="s">
        <v>51</v>
      </c>
      <c r="E2" s="184"/>
      <c r="F2" s="185" t="s">
        <v>52</v>
      </c>
      <c r="G2" s="185"/>
      <c r="H2" s="91" t="s">
        <v>53</v>
      </c>
      <c r="I2" s="186" t="s">
        <v>54</v>
      </c>
      <c r="J2" s="186"/>
      <c r="K2" s="187"/>
    </row>
    <row r="3" spans="1:11" ht="14.25" x14ac:dyDescent="0.15">
      <c r="A3" s="188" t="s">
        <v>55</v>
      </c>
      <c r="B3" s="189"/>
      <c r="C3" s="190"/>
      <c r="D3" s="191" t="s">
        <v>56</v>
      </c>
      <c r="E3" s="192"/>
      <c r="F3" s="192"/>
      <c r="G3" s="193"/>
      <c r="H3" s="191" t="s">
        <v>57</v>
      </c>
      <c r="I3" s="192"/>
      <c r="J3" s="192"/>
      <c r="K3" s="193"/>
    </row>
    <row r="4" spans="1:11" ht="14.25" x14ac:dyDescent="0.15">
      <c r="A4" s="94" t="s">
        <v>58</v>
      </c>
      <c r="B4" s="194" t="s">
        <v>59</v>
      </c>
      <c r="C4" s="195"/>
      <c r="D4" s="196" t="s">
        <v>60</v>
      </c>
      <c r="E4" s="197"/>
      <c r="F4" s="198">
        <v>45402</v>
      </c>
      <c r="G4" s="199"/>
      <c r="H4" s="196" t="s">
        <v>61</v>
      </c>
      <c r="I4" s="197"/>
      <c r="J4" s="107" t="s">
        <v>62</v>
      </c>
      <c r="K4" s="116" t="s">
        <v>63</v>
      </c>
    </row>
    <row r="5" spans="1:11" ht="14.25" x14ac:dyDescent="0.15">
      <c r="A5" s="97" t="s">
        <v>64</v>
      </c>
      <c r="B5" s="194" t="s">
        <v>65</v>
      </c>
      <c r="C5" s="195"/>
      <c r="D5" s="196" t="s">
        <v>66</v>
      </c>
      <c r="E5" s="197"/>
      <c r="F5" s="198">
        <v>45371</v>
      </c>
      <c r="G5" s="199"/>
      <c r="H5" s="196" t="s">
        <v>67</v>
      </c>
      <c r="I5" s="197"/>
      <c r="J5" s="107" t="s">
        <v>62</v>
      </c>
      <c r="K5" s="116" t="s">
        <v>63</v>
      </c>
    </row>
    <row r="6" spans="1:11" ht="14.25" x14ac:dyDescent="0.15">
      <c r="A6" s="94" t="s">
        <v>68</v>
      </c>
      <c r="B6" s="59">
        <v>2</v>
      </c>
      <c r="C6" s="95">
        <v>4</v>
      </c>
      <c r="D6" s="97" t="s">
        <v>69</v>
      </c>
      <c r="E6" s="109"/>
      <c r="F6" s="198">
        <v>45384</v>
      </c>
      <c r="G6" s="199"/>
      <c r="H6" s="196" t="s">
        <v>70</v>
      </c>
      <c r="I6" s="197"/>
      <c r="J6" s="107" t="s">
        <v>62</v>
      </c>
      <c r="K6" s="116" t="s">
        <v>63</v>
      </c>
    </row>
    <row r="7" spans="1:11" ht="14.25" x14ac:dyDescent="0.15">
      <c r="A7" s="94" t="s">
        <v>71</v>
      </c>
      <c r="B7" s="200">
        <v>3607</v>
      </c>
      <c r="C7" s="201"/>
      <c r="D7" s="97" t="s">
        <v>72</v>
      </c>
      <c r="E7" s="108"/>
      <c r="F7" s="198">
        <v>45392</v>
      </c>
      <c r="G7" s="199"/>
      <c r="H7" s="196" t="s">
        <v>73</v>
      </c>
      <c r="I7" s="197"/>
      <c r="J7" s="107" t="s">
        <v>62</v>
      </c>
      <c r="K7" s="116" t="s">
        <v>63</v>
      </c>
    </row>
    <row r="8" spans="1:11" ht="14.25" x14ac:dyDescent="0.15">
      <c r="A8" s="130"/>
      <c r="B8" s="202"/>
      <c r="C8" s="203"/>
      <c r="D8" s="204" t="s">
        <v>74</v>
      </c>
      <c r="E8" s="205"/>
      <c r="F8" s="206">
        <v>45392</v>
      </c>
      <c r="G8" s="207"/>
      <c r="H8" s="204" t="s">
        <v>75</v>
      </c>
      <c r="I8" s="205"/>
      <c r="J8" s="110" t="s">
        <v>62</v>
      </c>
      <c r="K8" s="117" t="s">
        <v>63</v>
      </c>
    </row>
    <row r="9" spans="1:11" ht="14.25" x14ac:dyDescent="0.1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77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1" t="s">
        <v>78</v>
      </c>
      <c r="B11" s="132" t="s">
        <v>79</v>
      </c>
      <c r="C11" s="133" t="s">
        <v>80</v>
      </c>
      <c r="D11" s="134"/>
      <c r="E11" s="135" t="s">
        <v>81</v>
      </c>
      <c r="F11" s="132" t="s">
        <v>79</v>
      </c>
      <c r="G11" s="133" t="s">
        <v>80</v>
      </c>
      <c r="H11" s="133" t="s">
        <v>82</v>
      </c>
      <c r="I11" s="135" t="s">
        <v>83</v>
      </c>
      <c r="J11" s="132" t="s">
        <v>79</v>
      </c>
      <c r="K11" s="149" t="s">
        <v>80</v>
      </c>
    </row>
    <row r="12" spans="1:11" ht="14.25" x14ac:dyDescent="0.15">
      <c r="A12" s="97" t="s">
        <v>84</v>
      </c>
      <c r="B12" s="106" t="s">
        <v>79</v>
      </c>
      <c r="C12" s="107" t="s">
        <v>80</v>
      </c>
      <c r="D12" s="108"/>
      <c r="E12" s="109" t="s">
        <v>85</v>
      </c>
      <c r="F12" s="106" t="s">
        <v>79</v>
      </c>
      <c r="G12" s="107" t="s">
        <v>80</v>
      </c>
      <c r="H12" s="107" t="s">
        <v>82</v>
      </c>
      <c r="I12" s="109" t="s">
        <v>86</v>
      </c>
      <c r="J12" s="106" t="s">
        <v>79</v>
      </c>
      <c r="K12" s="116" t="s">
        <v>80</v>
      </c>
    </row>
    <row r="13" spans="1:11" ht="14.25" x14ac:dyDescent="0.15">
      <c r="A13" s="97" t="s">
        <v>87</v>
      </c>
      <c r="B13" s="106" t="s">
        <v>79</v>
      </c>
      <c r="C13" s="107" t="s">
        <v>80</v>
      </c>
      <c r="D13" s="108"/>
      <c r="E13" s="109" t="s">
        <v>88</v>
      </c>
      <c r="F13" s="107" t="s">
        <v>89</v>
      </c>
      <c r="G13" s="107" t="s">
        <v>90</v>
      </c>
      <c r="H13" s="107" t="s">
        <v>82</v>
      </c>
      <c r="I13" s="109" t="s">
        <v>91</v>
      </c>
      <c r="J13" s="106" t="s">
        <v>79</v>
      </c>
      <c r="K13" s="116" t="s">
        <v>80</v>
      </c>
    </row>
    <row r="14" spans="1:11" ht="14.25" x14ac:dyDescent="0.15">
      <c r="A14" s="204" t="s">
        <v>317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93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6" t="s">
        <v>94</v>
      </c>
      <c r="B16" s="133" t="s">
        <v>89</v>
      </c>
      <c r="C16" s="133" t="s">
        <v>90</v>
      </c>
      <c r="D16" s="137"/>
      <c r="E16" s="138" t="s">
        <v>95</v>
      </c>
      <c r="F16" s="133" t="s">
        <v>89</v>
      </c>
      <c r="G16" s="133" t="s">
        <v>90</v>
      </c>
      <c r="H16" s="139"/>
      <c r="I16" s="138" t="s">
        <v>96</v>
      </c>
      <c r="J16" s="133" t="s">
        <v>89</v>
      </c>
      <c r="K16" s="149" t="s">
        <v>90</v>
      </c>
    </row>
    <row r="17" spans="1:22" ht="16.5" customHeight="1" x14ac:dyDescent="0.15">
      <c r="A17" s="98" t="s">
        <v>97</v>
      </c>
      <c r="B17" s="107" t="s">
        <v>89</v>
      </c>
      <c r="C17" s="107" t="s">
        <v>90</v>
      </c>
      <c r="D17" s="59"/>
      <c r="E17" s="111" t="s">
        <v>98</v>
      </c>
      <c r="F17" s="107" t="s">
        <v>89</v>
      </c>
      <c r="G17" s="107" t="s">
        <v>90</v>
      </c>
      <c r="H17" s="140"/>
      <c r="I17" s="111" t="s">
        <v>99</v>
      </c>
      <c r="J17" s="107" t="s">
        <v>89</v>
      </c>
      <c r="K17" s="116" t="s">
        <v>90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100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102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41" t="s">
        <v>103</v>
      </c>
      <c r="B21" s="111" t="s">
        <v>104</v>
      </c>
      <c r="C21" s="111" t="s">
        <v>105</v>
      </c>
      <c r="D21" s="111" t="s">
        <v>106</v>
      </c>
      <c r="E21" s="111" t="s">
        <v>107</v>
      </c>
      <c r="F21" s="111" t="s">
        <v>108</v>
      </c>
      <c r="G21" s="111" t="s">
        <v>109</v>
      </c>
      <c r="H21" s="111" t="s">
        <v>110</v>
      </c>
      <c r="I21" s="111" t="s">
        <v>111</v>
      </c>
      <c r="J21" s="111" t="s">
        <v>112</v>
      </c>
      <c r="K21" s="80" t="s">
        <v>113</v>
      </c>
    </row>
    <row r="22" spans="1:22" ht="16.5" customHeight="1" x14ac:dyDescent="0.15">
      <c r="A22" s="6" t="s">
        <v>114</v>
      </c>
      <c r="B22" s="142"/>
      <c r="C22" s="142"/>
      <c r="D22" s="142"/>
      <c r="E22" s="142">
        <v>1</v>
      </c>
      <c r="F22" s="142">
        <v>1</v>
      </c>
      <c r="G22" s="142">
        <v>1</v>
      </c>
      <c r="H22" s="142">
        <v>1</v>
      </c>
      <c r="I22" s="142">
        <v>1</v>
      </c>
      <c r="J22" s="142"/>
      <c r="K22" s="151"/>
    </row>
    <row r="23" spans="1:22" ht="16.5" customHeight="1" x14ac:dyDescent="0.15">
      <c r="A23" s="9" t="s">
        <v>115</v>
      </c>
      <c r="B23" s="142"/>
      <c r="C23" s="142"/>
      <c r="D23" s="142"/>
      <c r="E23" s="142">
        <v>1</v>
      </c>
      <c r="F23" s="142">
        <v>1</v>
      </c>
      <c r="G23" s="142">
        <v>1</v>
      </c>
      <c r="H23" s="142">
        <v>1</v>
      </c>
      <c r="I23" s="142">
        <v>1</v>
      </c>
      <c r="J23" s="142"/>
      <c r="K23" s="152"/>
    </row>
    <row r="24" spans="1:22" ht="16.5" customHeight="1" x14ac:dyDescent="0.15">
      <c r="A24" s="9"/>
      <c r="B24" s="142"/>
      <c r="C24" s="142"/>
      <c r="D24" s="142"/>
      <c r="E24" s="142"/>
      <c r="F24" s="142"/>
      <c r="G24" s="142"/>
      <c r="H24" s="142"/>
      <c r="I24" s="142"/>
      <c r="J24" s="142"/>
      <c r="K24" s="152"/>
    </row>
    <row r="25" spans="1:22" ht="16.5" customHeight="1" x14ac:dyDescent="0.15">
      <c r="A25" s="99"/>
      <c r="B25" s="142"/>
      <c r="C25" s="142"/>
      <c r="D25" s="142"/>
      <c r="E25" s="142"/>
      <c r="F25" s="142"/>
      <c r="G25" s="142"/>
      <c r="H25" s="142"/>
      <c r="I25" s="142"/>
      <c r="J25" s="142"/>
      <c r="K25" s="78"/>
    </row>
    <row r="26" spans="1:22" ht="16.5" customHeight="1" x14ac:dyDescent="0.15">
      <c r="A26" s="99"/>
      <c r="B26" s="142"/>
      <c r="C26" s="142"/>
      <c r="D26" s="142"/>
      <c r="E26" s="142"/>
      <c r="F26" s="142"/>
      <c r="G26" s="142"/>
      <c r="H26" s="142"/>
      <c r="I26" s="142"/>
      <c r="J26" s="142"/>
      <c r="K26" s="78"/>
    </row>
    <row r="27" spans="1:22" ht="16.5" customHeight="1" x14ac:dyDescent="0.15">
      <c r="A27" s="99"/>
      <c r="B27" s="142"/>
      <c r="C27" s="142"/>
      <c r="D27" s="142"/>
      <c r="E27" s="142"/>
      <c r="F27" s="142"/>
      <c r="G27" s="142"/>
      <c r="H27" s="142"/>
      <c r="I27" s="142"/>
      <c r="J27" s="142"/>
      <c r="K27" s="78"/>
    </row>
    <row r="28" spans="1:22" ht="16.5" customHeight="1" x14ac:dyDescent="0.15">
      <c r="A28" s="99"/>
      <c r="B28" s="142"/>
      <c r="C28" s="142"/>
      <c r="D28" s="142"/>
      <c r="E28" s="142"/>
      <c r="F28" s="142"/>
      <c r="G28" s="142"/>
      <c r="H28" s="142"/>
      <c r="I28" s="142"/>
      <c r="J28" s="142"/>
      <c r="K28" s="78"/>
    </row>
    <row r="29" spans="1:22" ht="18" customHeight="1" x14ac:dyDescent="0.15">
      <c r="A29" s="221" t="s">
        <v>116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316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117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118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119</v>
      </c>
      <c r="B34" s="234"/>
      <c r="C34" s="107" t="s">
        <v>62</v>
      </c>
      <c r="D34" s="107" t="s">
        <v>63</v>
      </c>
      <c r="E34" s="235" t="s">
        <v>120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121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318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327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4" t="s">
        <v>122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 x14ac:dyDescent="0.15">
      <c r="A44" s="211" t="s">
        <v>123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36" t="s">
        <v>124</v>
      </c>
      <c r="B45" s="133" t="s">
        <v>89</v>
      </c>
      <c r="C45" s="133" t="s">
        <v>90</v>
      </c>
      <c r="D45" s="133" t="s">
        <v>82</v>
      </c>
      <c r="E45" s="138" t="s">
        <v>125</v>
      </c>
      <c r="F45" s="133" t="s">
        <v>89</v>
      </c>
      <c r="G45" s="133" t="s">
        <v>90</v>
      </c>
      <c r="H45" s="133" t="s">
        <v>82</v>
      </c>
      <c r="I45" s="138" t="s">
        <v>126</v>
      </c>
      <c r="J45" s="133" t="s">
        <v>89</v>
      </c>
      <c r="K45" s="149" t="s">
        <v>90</v>
      </c>
    </row>
    <row r="46" spans="1:11" ht="14.25" x14ac:dyDescent="0.15">
      <c r="A46" s="98" t="s">
        <v>81</v>
      </c>
      <c r="B46" s="107" t="s">
        <v>89</v>
      </c>
      <c r="C46" s="107" t="s">
        <v>90</v>
      </c>
      <c r="D46" s="107" t="s">
        <v>82</v>
      </c>
      <c r="E46" s="111" t="s">
        <v>88</v>
      </c>
      <c r="F46" s="107" t="s">
        <v>89</v>
      </c>
      <c r="G46" s="107" t="s">
        <v>90</v>
      </c>
      <c r="H46" s="107" t="s">
        <v>82</v>
      </c>
      <c r="I46" s="111" t="s">
        <v>99</v>
      </c>
      <c r="J46" s="107" t="s">
        <v>89</v>
      </c>
      <c r="K46" s="116" t="s">
        <v>90</v>
      </c>
    </row>
    <row r="47" spans="1:11" ht="14.25" x14ac:dyDescent="0.15">
      <c r="A47" s="392" t="s">
        <v>328</v>
      </c>
      <c r="B47" s="393"/>
      <c r="C47" s="393"/>
      <c r="D47" s="393"/>
      <c r="E47" s="393"/>
      <c r="F47" s="393"/>
      <c r="G47" s="393"/>
      <c r="H47" s="393"/>
      <c r="I47" s="393"/>
      <c r="J47" s="393"/>
      <c r="K47" s="394"/>
    </row>
    <row r="48" spans="1:11" ht="14.25" x14ac:dyDescent="0.15">
      <c r="A48" s="238" t="s">
        <v>127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43" t="s">
        <v>128</v>
      </c>
      <c r="B50" s="247" t="s">
        <v>129</v>
      </c>
      <c r="C50" s="247"/>
      <c r="D50" s="144" t="s">
        <v>130</v>
      </c>
      <c r="E50" s="145" t="s">
        <v>131</v>
      </c>
      <c r="F50" s="146" t="s">
        <v>132</v>
      </c>
      <c r="G50" s="147"/>
      <c r="H50" s="248" t="s">
        <v>133</v>
      </c>
      <c r="I50" s="249"/>
      <c r="J50" s="250"/>
      <c r="K50" s="251"/>
    </row>
    <row r="51" spans="1:11" ht="14.25" x14ac:dyDescent="0.15">
      <c r="A51" s="238" t="s">
        <v>134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 x14ac:dyDescent="0.15">
      <c r="A53" s="143" t="s">
        <v>128</v>
      </c>
      <c r="B53" s="247" t="s">
        <v>129</v>
      </c>
      <c r="C53" s="247"/>
      <c r="D53" s="144" t="s">
        <v>130</v>
      </c>
      <c r="E53" s="148" t="s">
        <v>131</v>
      </c>
      <c r="F53" s="146" t="s">
        <v>135</v>
      </c>
      <c r="G53" s="147"/>
      <c r="H53" s="248" t="s">
        <v>133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I11" sqref="I11"/>
    </sheetView>
  </sheetViews>
  <sheetFormatPr defaultColWidth="9" defaultRowHeight="26.1" customHeight="1" x14ac:dyDescent="0.15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30" customHeight="1" x14ac:dyDescent="0.15">
      <c r="A1" s="255" t="s">
        <v>136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x14ac:dyDescent="0.15">
      <c r="A2" s="27" t="s">
        <v>58</v>
      </c>
      <c r="B2" s="257" t="s">
        <v>59</v>
      </c>
      <c r="C2" s="257"/>
      <c r="D2" s="28" t="s">
        <v>64</v>
      </c>
      <c r="E2" s="257" t="s">
        <v>65</v>
      </c>
      <c r="F2" s="257"/>
      <c r="G2" s="257"/>
      <c r="H2" s="262"/>
      <c r="I2" s="41" t="s">
        <v>53</v>
      </c>
      <c r="J2" s="257" t="s">
        <v>54</v>
      </c>
      <c r="K2" s="257"/>
      <c r="L2" s="257"/>
      <c r="M2" s="257"/>
      <c r="N2" s="258"/>
    </row>
    <row r="3" spans="1:14" ht="29.1" customHeight="1" x14ac:dyDescent="0.15">
      <c r="A3" s="261" t="s">
        <v>137</v>
      </c>
      <c r="B3" s="259" t="s">
        <v>138</v>
      </c>
      <c r="C3" s="259"/>
      <c r="D3" s="259"/>
      <c r="E3" s="259"/>
      <c r="F3" s="259"/>
      <c r="G3" s="259"/>
      <c r="H3" s="263"/>
      <c r="I3" s="259" t="s">
        <v>139</v>
      </c>
      <c r="J3" s="259"/>
      <c r="K3" s="259"/>
      <c r="L3" s="259"/>
      <c r="M3" s="259"/>
      <c r="N3" s="260"/>
    </row>
    <row r="4" spans="1:14" ht="29.1" customHeight="1" x14ac:dyDescent="0.15">
      <c r="A4" s="261"/>
      <c r="B4" s="31" t="s">
        <v>105</v>
      </c>
      <c r="C4" s="31" t="s">
        <v>106</v>
      </c>
      <c r="D4" s="32" t="s">
        <v>107</v>
      </c>
      <c r="E4" s="31" t="s">
        <v>108</v>
      </c>
      <c r="F4" s="31" t="s">
        <v>109</v>
      </c>
      <c r="G4" s="31" t="s">
        <v>110</v>
      </c>
      <c r="H4" s="263"/>
      <c r="I4" s="29" t="s">
        <v>106</v>
      </c>
      <c r="J4" s="29" t="s">
        <v>107</v>
      </c>
      <c r="K4" s="30" t="s">
        <v>108</v>
      </c>
      <c r="L4" s="29" t="s">
        <v>109</v>
      </c>
      <c r="M4" s="29" t="s">
        <v>110</v>
      </c>
      <c r="N4" s="29" t="s">
        <v>111</v>
      </c>
    </row>
    <row r="5" spans="1:14" ht="29.1" customHeight="1" x14ac:dyDescent="0.35">
      <c r="A5" s="261"/>
      <c r="B5" s="31" t="s">
        <v>140</v>
      </c>
      <c r="C5" s="31" t="s">
        <v>141</v>
      </c>
      <c r="D5" s="32" t="s">
        <v>142</v>
      </c>
      <c r="E5" s="391" t="s">
        <v>143</v>
      </c>
      <c r="F5" s="391" t="s">
        <v>144</v>
      </c>
      <c r="G5" s="391" t="s">
        <v>145</v>
      </c>
      <c r="H5" s="263"/>
      <c r="I5" s="82" t="s">
        <v>146</v>
      </c>
      <c r="J5" s="82" t="s">
        <v>146</v>
      </c>
      <c r="K5" s="82" t="s">
        <v>146</v>
      </c>
      <c r="L5" s="82" t="s">
        <v>319</v>
      </c>
      <c r="M5" s="82" t="s">
        <v>146</v>
      </c>
      <c r="N5" s="82" t="s">
        <v>146</v>
      </c>
    </row>
    <row r="6" spans="1:14" ht="29.1" customHeight="1" x14ac:dyDescent="0.15">
      <c r="A6" s="33" t="s">
        <v>147</v>
      </c>
      <c r="B6" s="34">
        <v>56</v>
      </c>
      <c r="C6" s="34">
        <v>57</v>
      </c>
      <c r="D6" s="34">
        <v>59</v>
      </c>
      <c r="E6" s="34">
        <v>61</v>
      </c>
      <c r="F6" s="34">
        <v>63</v>
      </c>
      <c r="G6" s="34">
        <v>64</v>
      </c>
      <c r="H6" s="263"/>
      <c r="I6" s="84"/>
      <c r="J6" s="84"/>
      <c r="K6" s="84"/>
      <c r="L6" s="84" t="s">
        <v>320</v>
      </c>
      <c r="M6" s="85"/>
      <c r="N6" s="122"/>
    </row>
    <row r="7" spans="1:14" ht="29.1" customHeight="1" x14ac:dyDescent="0.15">
      <c r="A7" s="35" t="s">
        <v>148</v>
      </c>
      <c r="B7" s="35">
        <v>82</v>
      </c>
      <c r="C7" s="35">
        <v>86</v>
      </c>
      <c r="D7" s="32">
        <v>90</v>
      </c>
      <c r="E7" s="35">
        <v>94</v>
      </c>
      <c r="F7" s="35">
        <v>98</v>
      </c>
      <c r="G7" s="35">
        <v>104</v>
      </c>
      <c r="H7" s="263"/>
      <c r="I7" s="84"/>
      <c r="J7" s="84"/>
      <c r="K7" s="84"/>
      <c r="L7" s="84" t="s">
        <v>321</v>
      </c>
      <c r="M7" s="85"/>
      <c r="N7" s="122"/>
    </row>
    <row r="8" spans="1:14" ht="29.1" customHeight="1" x14ac:dyDescent="0.15">
      <c r="A8" s="35" t="s">
        <v>149</v>
      </c>
      <c r="B8" s="35">
        <v>78</v>
      </c>
      <c r="C8" s="35">
        <v>82</v>
      </c>
      <c r="D8" s="32">
        <v>86</v>
      </c>
      <c r="E8" s="35">
        <v>90</v>
      </c>
      <c r="F8" s="35">
        <v>95</v>
      </c>
      <c r="G8" s="35">
        <v>101</v>
      </c>
      <c r="H8" s="263"/>
      <c r="I8" s="84"/>
      <c r="J8" s="84"/>
      <c r="K8" s="84"/>
      <c r="L8" s="84" t="s">
        <v>322</v>
      </c>
      <c r="M8" s="85"/>
      <c r="N8" s="86"/>
    </row>
    <row r="9" spans="1:14" ht="29.1" customHeight="1" x14ac:dyDescent="0.15">
      <c r="A9" s="35" t="s">
        <v>150</v>
      </c>
      <c r="B9" s="35">
        <v>84</v>
      </c>
      <c r="C9" s="35">
        <v>88</v>
      </c>
      <c r="D9" s="32">
        <v>92</v>
      </c>
      <c r="E9" s="35">
        <v>96</v>
      </c>
      <c r="F9" s="35">
        <v>101</v>
      </c>
      <c r="G9" s="35">
        <v>107</v>
      </c>
      <c r="H9" s="263"/>
      <c r="I9" s="84"/>
      <c r="J9" s="84"/>
      <c r="K9" s="84"/>
      <c r="L9" s="84" t="s">
        <v>321</v>
      </c>
      <c r="M9" s="85"/>
      <c r="N9" s="123"/>
    </row>
    <row r="10" spans="1:14" ht="29.1" customHeight="1" x14ac:dyDescent="0.15">
      <c r="A10" s="35" t="s">
        <v>151</v>
      </c>
      <c r="B10" s="35">
        <v>36</v>
      </c>
      <c r="C10" s="35">
        <v>37</v>
      </c>
      <c r="D10" s="32">
        <v>38</v>
      </c>
      <c r="E10" s="35">
        <v>39</v>
      </c>
      <c r="F10" s="35">
        <v>40</v>
      </c>
      <c r="G10" s="35">
        <v>41.2</v>
      </c>
      <c r="H10" s="263"/>
      <c r="I10" s="84"/>
      <c r="J10" s="84"/>
      <c r="K10" s="84"/>
      <c r="L10" s="84" t="s">
        <v>323</v>
      </c>
      <c r="M10" s="85"/>
      <c r="N10" s="122"/>
    </row>
    <row r="11" spans="1:14" ht="29.1" customHeight="1" x14ac:dyDescent="0.15">
      <c r="A11" s="35" t="s">
        <v>153</v>
      </c>
      <c r="B11" s="35">
        <v>16</v>
      </c>
      <c r="C11" s="35">
        <v>16.5</v>
      </c>
      <c r="D11" s="32">
        <v>17</v>
      </c>
      <c r="E11" s="35">
        <v>17.5</v>
      </c>
      <c r="F11" s="35">
        <v>18</v>
      </c>
      <c r="G11" s="35">
        <v>18.5</v>
      </c>
      <c r="H11" s="263"/>
      <c r="I11" s="84"/>
      <c r="J11" s="84"/>
      <c r="K11" s="84"/>
      <c r="L11" s="84" t="s">
        <v>324</v>
      </c>
      <c r="M11" s="85"/>
      <c r="N11" s="86"/>
    </row>
    <row r="12" spans="1:14" ht="29.1" customHeight="1" x14ac:dyDescent="0.15">
      <c r="A12" s="31" t="s">
        <v>154</v>
      </c>
      <c r="B12" s="35">
        <v>14.6</v>
      </c>
      <c r="C12" s="35">
        <v>15.3</v>
      </c>
      <c r="D12" s="32">
        <v>16</v>
      </c>
      <c r="E12" s="35">
        <v>16.7</v>
      </c>
      <c r="F12" s="35">
        <v>17.399999999999999</v>
      </c>
      <c r="G12" s="35">
        <v>18.399999999999999</v>
      </c>
      <c r="H12" s="263"/>
      <c r="I12" s="84"/>
      <c r="J12" s="84"/>
      <c r="K12" s="84"/>
      <c r="L12" s="84" t="s">
        <v>325</v>
      </c>
      <c r="M12" s="85"/>
      <c r="N12" s="124"/>
    </row>
    <row r="13" spans="1:14" ht="29.1" customHeight="1" x14ac:dyDescent="0.15">
      <c r="A13" s="35" t="s">
        <v>155</v>
      </c>
      <c r="B13" s="35">
        <v>13.9</v>
      </c>
      <c r="C13" s="35">
        <v>14.7</v>
      </c>
      <c r="D13" s="32">
        <v>15.5</v>
      </c>
      <c r="E13" s="35">
        <v>16.3</v>
      </c>
      <c r="F13" s="35">
        <v>17.100000000000001</v>
      </c>
      <c r="G13" s="35">
        <v>18.2</v>
      </c>
      <c r="H13" s="263"/>
      <c r="I13" s="84"/>
      <c r="J13" s="84"/>
      <c r="K13" s="84"/>
      <c r="L13" s="84" t="s">
        <v>321</v>
      </c>
      <c r="M13" s="85"/>
      <c r="N13" s="124"/>
    </row>
    <row r="14" spans="1:14" ht="29.1" customHeight="1" x14ac:dyDescent="0.15">
      <c r="A14" s="35" t="s">
        <v>156</v>
      </c>
      <c r="B14" s="35">
        <f>C14-1</f>
        <v>37</v>
      </c>
      <c r="C14" s="35">
        <f>D14-1</f>
        <v>38</v>
      </c>
      <c r="D14" s="32">
        <v>39</v>
      </c>
      <c r="E14" s="35">
        <f>D14+1</f>
        <v>40</v>
      </c>
      <c r="F14" s="35">
        <f t="shared" ref="F14" si="0">E14+1</f>
        <v>41</v>
      </c>
      <c r="G14" s="35">
        <f>F14+1.5</f>
        <v>42.5</v>
      </c>
      <c r="H14" s="263"/>
      <c r="I14" s="84"/>
      <c r="J14" s="84"/>
      <c r="K14" s="84"/>
      <c r="L14" s="84" t="s">
        <v>320</v>
      </c>
      <c r="M14" s="85"/>
      <c r="N14" s="124"/>
    </row>
    <row r="15" spans="1:14" ht="29.1" customHeight="1" x14ac:dyDescent="0.15">
      <c r="A15" s="35"/>
      <c r="B15" s="35"/>
      <c r="C15" s="35"/>
      <c r="D15" s="32"/>
      <c r="E15" s="35"/>
      <c r="F15" s="35"/>
      <c r="G15" s="35"/>
      <c r="H15" s="263"/>
      <c r="I15" s="84"/>
      <c r="J15" s="84"/>
      <c r="K15" s="84"/>
      <c r="L15" s="84" t="s">
        <v>326</v>
      </c>
      <c r="M15" s="85"/>
      <c r="N15" s="124"/>
    </row>
    <row r="16" spans="1:14" ht="29.1" customHeight="1" x14ac:dyDescent="0.15">
      <c r="A16" s="36"/>
      <c r="B16" s="37"/>
      <c r="C16" s="37"/>
      <c r="D16" s="37"/>
      <c r="E16" s="37"/>
      <c r="F16" s="37"/>
      <c r="G16" s="37"/>
      <c r="H16" s="264"/>
      <c r="I16" s="125"/>
      <c r="J16" s="126"/>
      <c r="K16" s="127"/>
      <c r="L16" s="128"/>
      <c r="M16" s="128"/>
      <c r="N16" s="129"/>
    </row>
    <row r="17" spans="1:14" ht="14.25" x14ac:dyDescent="0.15">
      <c r="A17" s="119" t="s">
        <v>120</v>
      </c>
      <c r="B17" s="120"/>
      <c r="C17" s="120"/>
      <c r="D17" s="121"/>
      <c r="E17" s="121"/>
      <c r="F17" s="121"/>
      <c r="G17" s="121"/>
      <c r="H17" s="40"/>
      <c r="I17" s="40"/>
      <c r="J17" s="40"/>
      <c r="K17" s="40"/>
      <c r="L17" s="40"/>
      <c r="M17" s="40"/>
      <c r="N17" s="40"/>
    </row>
    <row r="18" spans="1:14" ht="14.25" x14ac:dyDescent="0.15">
      <c r="A18" s="39" t="s">
        <v>160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4.25" x14ac:dyDescent="0.15">
      <c r="A19" s="40"/>
      <c r="B19" s="40"/>
      <c r="C19" s="40"/>
      <c r="D19" s="40"/>
      <c r="E19" s="40"/>
      <c r="F19" s="40"/>
      <c r="G19" s="40"/>
      <c r="H19" s="40"/>
      <c r="I19" s="38" t="s">
        <v>161</v>
      </c>
      <c r="J19" s="52"/>
      <c r="K19" s="38" t="s">
        <v>162</v>
      </c>
      <c r="L19" s="38"/>
      <c r="M19" s="38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B5" sqref="B5:C5"/>
    </sheetView>
  </sheetViews>
  <sheetFormatPr defaultColWidth="10" defaultRowHeight="16.5" customHeight="1" x14ac:dyDescent="0.15"/>
  <cols>
    <col min="1" max="16384" width="10" style="53"/>
  </cols>
  <sheetData>
    <row r="1" spans="1:11" ht="22.5" customHeight="1" x14ac:dyDescent="0.15">
      <c r="A1" s="265" t="s">
        <v>164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0" t="s">
        <v>50</v>
      </c>
      <c r="B2" s="183" t="s">
        <v>165</v>
      </c>
      <c r="C2" s="183"/>
      <c r="D2" s="184" t="s">
        <v>51</v>
      </c>
      <c r="E2" s="184"/>
      <c r="F2" s="185" t="s">
        <v>52</v>
      </c>
      <c r="G2" s="185"/>
      <c r="H2" s="91" t="s">
        <v>53</v>
      </c>
      <c r="I2" s="186" t="s">
        <v>54</v>
      </c>
      <c r="J2" s="186"/>
      <c r="K2" s="187"/>
    </row>
    <row r="3" spans="1:11" ht="16.5" customHeight="1" x14ac:dyDescent="0.15">
      <c r="A3" s="188" t="s">
        <v>55</v>
      </c>
      <c r="B3" s="189"/>
      <c r="C3" s="190"/>
      <c r="D3" s="191" t="s">
        <v>56</v>
      </c>
      <c r="E3" s="192"/>
      <c r="F3" s="192"/>
      <c r="G3" s="193"/>
      <c r="H3" s="191" t="s">
        <v>57</v>
      </c>
      <c r="I3" s="192"/>
      <c r="J3" s="192"/>
      <c r="K3" s="193"/>
    </row>
    <row r="4" spans="1:11" ht="16.5" customHeight="1" x14ac:dyDescent="0.15">
      <c r="A4" s="94" t="s">
        <v>58</v>
      </c>
      <c r="B4" s="266" t="s">
        <v>59</v>
      </c>
      <c r="C4" s="267"/>
      <c r="D4" s="196" t="s">
        <v>60</v>
      </c>
      <c r="E4" s="197"/>
      <c r="F4" s="198">
        <v>45392</v>
      </c>
      <c r="G4" s="199"/>
      <c r="H4" s="196" t="s">
        <v>166</v>
      </c>
      <c r="I4" s="197"/>
      <c r="J4" s="107" t="s">
        <v>62</v>
      </c>
      <c r="K4" s="116" t="s">
        <v>63</v>
      </c>
    </row>
    <row r="5" spans="1:11" ht="16.5" customHeight="1" x14ac:dyDescent="0.15">
      <c r="A5" s="97" t="s">
        <v>64</v>
      </c>
      <c r="B5" s="268" t="s">
        <v>65</v>
      </c>
      <c r="C5" s="269"/>
      <c r="D5" s="196" t="s">
        <v>167</v>
      </c>
      <c r="E5" s="197"/>
      <c r="F5" s="266"/>
      <c r="G5" s="267"/>
      <c r="H5" s="196" t="s">
        <v>168</v>
      </c>
      <c r="I5" s="197"/>
      <c r="J5" s="107" t="s">
        <v>62</v>
      </c>
      <c r="K5" s="116" t="s">
        <v>63</v>
      </c>
    </row>
    <row r="6" spans="1:11" ht="16.5" customHeight="1" x14ac:dyDescent="0.15">
      <c r="A6" s="94" t="s">
        <v>68</v>
      </c>
      <c r="B6" s="59">
        <v>2</v>
      </c>
      <c r="C6" s="95">
        <v>5</v>
      </c>
      <c r="D6" s="196" t="s">
        <v>169</v>
      </c>
      <c r="E6" s="197"/>
      <c r="F6" s="266"/>
      <c r="G6" s="267"/>
      <c r="H6" s="270" t="s">
        <v>170</v>
      </c>
      <c r="I6" s="271"/>
      <c r="J6" s="271"/>
      <c r="K6" s="272"/>
    </row>
    <row r="7" spans="1:11" ht="16.5" customHeight="1" x14ac:dyDescent="0.15">
      <c r="A7" s="94" t="s">
        <v>71</v>
      </c>
      <c r="B7" s="266">
        <v>3607</v>
      </c>
      <c r="C7" s="267"/>
      <c r="D7" s="94" t="s">
        <v>171</v>
      </c>
      <c r="E7" s="96"/>
      <c r="F7" s="266"/>
      <c r="G7" s="267"/>
      <c r="H7" s="273"/>
      <c r="I7" s="194"/>
      <c r="J7" s="194"/>
      <c r="K7" s="195"/>
    </row>
    <row r="8" spans="1:11" ht="16.5" customHeight="1" x14ac:dyDescent="0.15">
      <c r="A8" s="100"/>
      <c r="B8" s="202"/>
      <c r="C8" s="203"/>
      <c r="D8" s="204" t="s">
        <v>74</v>
      </c>
      <c r="E8" s="205"/>
      <c r="F8" s="206"/>
      <c r="G8" s="207"/>
      <c r="H8" s="274"/>
      <c r="I8" s="275"/>
      <c r="J8" s="275"/>
      <c r="K8" s="276"/>
    </row>
    <row r="9" spans="1:11" ht="16.5" customHeight="1" x14ac:dyDescent="0.15">
      <c r="A9" s="277" t="s">
        <v>172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01" t="s">
        <v>78</v>
      </c>
      <c r="B10" s="102" t="s">
        <v>79</v>
      </c>
      <c r="C10" s="103" t="s">
        <v>80</v>
      </c>
      <c r="D10" s="104"/>
      <c r="E10" s="105" t="s">
        <v>83</v>
      </c>
      <c r="F10" s="102" t="s">
        <v>79</v>
      </c>
      <c r="G10" s="103" t="s">
        <v>80</v>
      </c>
      <c r="H10" s="102"/>
      <c r="I10" s="105" t="s">
        <v>81</v>
      </c>
      <c r="J10" s="102" t="s">
        <v>79</v>
      </c>
      <c r="K10" s="118" t="s">
        <v>80</v>
      </c>
    </row>
    <row r="11" spans="1:11" ht="16.5" customHeight="1" x14ac:dyDescent="0.15">
      <c r="A11" s="97" t="s">
        <v>84</v>
      </c>
      <c r="B11" s="106" t="s">
        <v>79</v>
      </c>
      <c r="C11" s="107" t="s">
        <v>80</v>
      </c>
      <c r="D11" s="108"/>
      <c r="E11" s="109" t="s">
        <v>86</v>
      </c>
      <c r="F11" s="106" t="s">
        <v>79</v>
      </c>
      <c r="G11" s="107" t="s">
        <v>80</v>
      </c>
      <c r="H11" s="106"/>
      <c r="I11" s="109" t="s">
        <v>91</v>
      </c>
      <c r="J11" s="106" t="s">
        <v>79</v>
      </c>
      <c r="K11" s="116" t="s">
        <v>80</v>
      </c>
    </row>
    <row r="12" spans="1:11" ht="16.5" customHeight="1" x14ac:dyDescent="0.15">
      <c r="A12" s="204" t="s">
        <v>120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8" t="s">
        <v>173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/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 x14ac:dyDescent="0.15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 x14ac:dyDescent="0.15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 x14ac:dyDescent="0.15">
      <c r="A17" s="278" t="s">
        <v>174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79"/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 x14ac:dyDescent="0.15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 x14ac:dyDescent="0.1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 x14ac:dyDescent="0.15">
      <c r="A21" s="290" t="s">
        <v>117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 x14ac:dyDescent="0.15">
      <c r="A22" s="291" t="s">
        <v>118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 x14ac:dyDescent="0.15">
      <c r="A23" s="233" t="s">
        <v>119</v>
      </c>
      <c r="B23" s="234"/>
      <c r="C23" s="107" t="s">
        <v>62</v>
      </c>
      <c r="D23" s="107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15">
      <c r="A24" s="196" t="s">
        <v>175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77" t="s">
        <v>123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92" t="s">
        <v>124</v>
      </c>
      <c r="B27" s="103" t="s">
        <v>89</v>
      </c>
      <c r="C27" s="103" t="s">
        <v>90</v>
      </c>
      <c r="D27" s="103" t="s">
        <v>82</v>
      </c>
      <c r="E27" s="93" t="s">
        <v>125</v>
      </c>
      <c r="F27" s="103" t="s">
        <v>89</v>
      </c>
      <c r="G27" s="103" t="s">
        <v>90</v>
      </c>
      <c r="H27" s="103" t="s">
        <v>82</v>
      </c>
      <c r="I27" s="93" t="s">
        <v>126</v>
      </c>
      <c r="J27" s="103" t="s">
        <v>89</v>
      </c>
      <c r="K27" s="118" t="s">
        <v>90</v>
      </c>
    </row>
    <row r="28" spans="1:11" ht="16.5" customHeight="1" x14ac:dyDescent="0.15">
      <c r="A28" s="98" t="s">
        <v>81</v>
      </c>
      <c r="B28" s="107" t="s">
        <v>89</v>
      </c>
      <c r="C28" s="107" t="s">
        <v>90</v>
      </c>
      <c r="D28" s="107" t="s">
        <v>82</v>
      </c>
      <c r="E28" s="111" t="s">
        <v>88</v>
      </c>
      <c r="F28" s="107" t="s">
        <v>89</v>
      </c>
      <c r="G28" s="107" t="s">
        <v>90</v>
      </c>
      <c r="H28" s="107" t="s">
        <v>82</v>
      </c>
      <c r="I28" s="111" t="s">
        <v>99</v>
      </c>
      <c r="J28" s="107" t="s">
        <v>89</v>
      </c>
      <c r="K28" s="116" t="s">
        <v>90</v>
      </c>
    </row>
    <row r="29" spans="1:11" ht="16.5" customHeight="1" x14ac:dyDescent="0.15">
      <c r="A29" s="196" t="s">
        <v>92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97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7" t="s">
        <v>176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98"/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1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4" t="s">
        <v>122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7" t="s">
        <v>177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1" t="s">
        <v>120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112" t="s">
        <v>128</v>
      </c>
      <c r="B48" s="304" t="s">
        <v>129</v>
      </c>
      <c r="C48" s="304"/>
      <c r="D48" s="113" t="s">
        <v>130</v>
      </c>
      <c r="E48" s="114"/>
      <c r="F48" s="113" t="s">
        <v>132</v>
      </c>
      <c r="G48" s="115"/>
      <c r="H48" s="305" t="s">
        <v>133</v>
      </c>
      <c r="I48" s="305"/>
      <c r="J48" s="304"/>
      <c r="K48" s="306"/>
    </row>
    <row r="49" spans="1:11" ht="16.5" customHeight="1" x14ac:dyDescent="0.15">
      <c r="A49" s="211" t="s">
        <v>134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 x14ac:dyDescent="0.15">
      <c r="A52" s="112" t="s">
        <v>128</v>
      </c>
      <c r="B52" s="304" t="s">
        <v>129</v>
      </c>
      <c r="C52" s="304"/>
      <c r="D52" s="113" t="s">
        <v>130</v>
      </c>
      <c r="E52" s="113"/>
      <c r="F52" s="113" t="s">
        <v>132</v>
      </c>
      <c r="G52" s="113"/>
      <c r="H52" s="305" t="s">
        <v>133</v>
      </c>
      <c r="I52" s="305"/>
      <c r="J52" s="313"/>
      <c r="K52" s="31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1"/>
  <sheetViews>
    <sheetView workbookViewId="0">
      <selection activeCell="E2" sqref="E2:G2"/>
    </sheetView>
  </sheetViews>
  <sheetFormatPr defaultColWidth="9" defaultRowHeight="26.1" customHeight="1" x14ac:dyDescent="0.15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 x14ac:dyDescent="0.15">
      <c r="A1" s="255" t="s">
        <v>136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 x14ac:dyDescent="0.15">
      <c r="A2" s="27" t="s">
        <v>58</v>
      </c>
      <c r="B2" s="257" t="s">
        <v>59</v>
      </c>
      <c r="C2" s="257"/>
      <c r="D2" s="28" t="s">
        <v>64</v>
      </c>
      <c r="E2" s="257" t="s">
        <v>65</v>
      </c>
      <c r="F2" s="257"/>
      <c r="G2" s="257"/>
      <c r="H2" s="262"/>
      <c r="I2" s="41" t="s">
        <v>53</v>
      </c>
      <c r="J2" s="257"/>
      <c r="K2" s="257"/>
      <c r="L2" s="257"/>
      <c r="M2" s="257"/>
      <c r="N2" s="258"/>
    </row>
    <row r="3" spans="1:14" ht="29.1" customHeight="1" x14ac:dyDescent="0.15">
      <c r="A3" s="261" t="s">
        <v>137</v>
      </c>
      <c r="B3" s="259" t="s">
        <v>138</v>
      </c>
      <c r="C3" s="259"/>
      <c r="D3" s="259"/>
      <c r="E3" s="259"/>
      <c r="F3" s="259"/>
      <c r="G3" s="259"/>
      <c r="H3" s="263"/>
      <c r="I3" s="259" t="s">
        <v>139</v>
      </c>
      <c r="J3" s="259"/>
      <c r="K3" s="259"/>
      <c r="L3" s="259"/>
      <c r="M3" s="259"/>
      <c r="N3" s="260"/>
    </row>
    <row r="4" spans="1:14" ht="29.1" customHeight="1" x14ac:dyDescent="0.15">
      <c r="A4" s="261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3"/>
      <c r="I4" s="43"/>
      <c r="J4" s="43"/>
      <c r="K4" s="43"/>
      <c r="L4" s="43"/>
      <c r="M4" s="43"/>
      <c r="N4" s="81"/>
    </row>
    <row r="5" spans="1:14" ht="29.1" customHeight="1" x14ac:dyDescent="0.15">
      <c r="A5" s="261"/>
      <c r="B5" s="31" t="s">
        <v>140</v>
      </c>
      <c r="C5" s="31" t="s">
        <v>141</v>
      </c>
      <c r="D5" s="32" t="s">
        <v>142</v>
      </c>
      <c r="E5" s="31" t="s">
        <v>143</v>
      </c>
      <c r="F5" s="31" t="s">
        <v>144</v>
      </c>
      <c r="G5" s="31" t="s">
        <v>145</v>
      </c>
      <c r="H5" s="263"/>
      <c r="I5" s="82" t="s">
        <v>146</v>
      </c>
      <c r="J5" s="82" t="s">
        <v>146</v>
      </c>
      <c r="K5" s="82" t="s">
        <v>146</v>
      </c>
      <c r="L5" s="82" t="s">
        <v>146</v>
      </c>
      <c r="M5" s="82" t="s">
        <v>146</v>
      </c>
      <c r="N5" s="83"/>
    </row>
    <row r="6" spans="1:14" ht="29.1" customHeight="1" x14ac:dyDescent="0.15">
      <c r="A6" s="33" t="s">
        <v>147</v>
      </c>
      <c r="B6" s="34">
        <v>56</v>
      </c>
      <c r="C6" s="34">
        <v>57</v>
      </c>
      <c r="D6" s="34">
        <v>59</v>
      </c>
      <c r="E6" s="34">
        <v>61</v>
      </c>
      <c r="F6" s="34">
        <v>63</v>
      </c>
      <c r="G6" s="34">
        <v>64</v>
      </c>
      <c r="H6" s="263"/>
      <c r="I6" s="84"/>
      <c r="J6" s="84"/>
      <c r="K6" s="84"/>
      <c r="L6" s="84"/>
      <c r="M6" s="84"/>
      <c r="N6" s="46"/>
    </row>
    <row r="7" spans="1:14" ht="29.1" customHeight="1" x14ac:dyDescent="0.15">
      <c r="A7" s="35" t="s">
        <v>148</v>
      </c>
      <c r="B7" s="35">
        <v>82</v>
      </c>
      <c r="C7" s="35">
        <v>86</v>
      </c>
      <c r="D7" s="32">
        <v>90</v>
      </c>
      <c r="E7" s="35">
        <v>94</v>
      </c>
      <c r="F7" s="35">
        <v>98</v>
      </c>
      <c r="G7" s="35">
        <v>104</v>
      </c>
      <c r="H7" s="263"/>
      <c r="I7" s="84"/>
      <c r="J7" s="84"/>
      <c r="K7" s="84"/>
      <c r="L7" s="84"/>
      <c r="M7" s="85"/>
      <c r="N7" s="86"/>
    </row>
    <row r="8" spans="1:14" ht="29.1" customHeight="1" x14ac:dyDescent="0.15">
      <c r="A8" s="35" t="s">
        <v>149</v>
      </c>
      <c r="B8" s="35">
        <v>78</v>
      </c>
      <c r="C8" s="35">
        <v>82</v>
      </c>
      <c r="D8" s="32">
        <v>86</v>
      </c>
      <c r="E8" s="35">
        <v>90</v>
      </c>
      <c r="F8" s="35">
        <v>95</v>
      </c>
      <c r="G8" s="35">
        <v>101</v>
      </c>
      <c r="H8" s="263"/>
      <c r="I8" s="84"/>
      <c r="J8" s="84"/>
      <c r="K8" s="84"/>
      <c r="L8" s="84"/>
      <c r="M8" s="85"/>
      <c r="N8" s="86"/>
    </row>
    <row r="9" spans="1:14" ht="29.1" customHeight="1" x14ac:dyDescent="0.15">
      <c r="A9" s="35" t="s">
        <v>150</v>
      </c>
      <c r="B9" s="35">
        <v>84</v>
      </c>
      <c r="C9" s="35">
        <v>88</v>
      </c>
      <c r="D9" s="32">
        <v>92</v>
      </c>
      <c r="E9" s="35">
        <v>96</v>
      </c>
      <c r="F9" s="35">
        <v>101</v>
      </c>
      <c r="G9" s="35">
        <v>107</v>
      </c>
      <c r="H9" s="263"/>
      <c r="I9" s="84"/>
      <c r="J9" s="84"/>
      <c r="K9" s="84"/>
      <c r="L9" s="84"/>
      <c r="M9" s="85"/>
      <c r="N9" s="48"/>
    </row>
    <row r="10" spans="1:14" ht="29.1" customHeight="1" x14ac:dyDescent="0.15">
      <c r="A10" s="35" t="s">
        <v>151</v>
      </c>
      <c r="B10" s="35">
        <v>36</v>
      </c>
      <c r="C10" s="35">
        <v>37</v>
      </c>
      <c r="D10" s="32">
        <v>38</v>
      </c>
      <c r="E10" s="35">
        <v>39</v>
      </c>
      <c r="F10" s="35">
        <v>40</v>
      </c>
      <c r="G10" s="35">
        <v>41.2</v>
      </c>
      <c r="H10" s="263"/>
      <c r="I10" s="84"/>
      <c r="J10" s="84"/>
      <c r="K10" s="84"/>
      <c r="L10" s="84"/>
      <c r="M10" s="85"/>
      <c r="N10" s="86"/>
    </row>
    <row r="11" spans="1:14" ht="29.1" customHeight="1" x14ac:dyDescent="0.15">
      <c r="A11" s="35" t="s">
        <v>152</v>
      </c>
      <c r="B11" s="35">
        <v>18.100000000000001</v>
      </c>
      <c r="C11" s="35">
        <v>18.8</v>
      </c>
      <c r="D11" s="32">
        <v>19.5</v>
      </c>
      <c r="E11" s="35">
        <v>20.2</v>
      </c>
      <c r="F11" s="35">
        <v>20.9</v>
      </c>
      <c r="G11" s="35">
        <v>21.6</v>
      </c>
      <c r="H11" s="263"/>
      <c r="I11" s="84"/>
      <c r="J11" s="84"/>
      <c r="K11" s="84"/>
      <c r="L11" s="84"/>
      <c r="M11" s="85"/>
      <c r="N11" s="86"/>
    </row>
    <row r="12" spans="1:14" ht="29.1" customHeight="1" x14ac:dyDescent="0.15">
      <c r="A12" s="35" t="s">
        <v>153</v>
      </c>
      <c r="B12" s="35">
        <v>16</v>
      </c>
      <c r="C12" s="35">
        <v>16.5</v>
      </c>
      <c r="D12" s="32">
        <v>17</v>
      </c>
      <c r="E12" s="35">
        <v>17.5</v>
      </c>
      <c r="F12" s="35">
        <v>18</v>
      </c>
      <c r="G12" s="35">
        <v>18.5</v>
      </c>
      <c r="H12" s="263"/>
      <c r="I12" s="84"/>
      <c r="J12" s="84"/>
      <c r="K12" s="84"/>
      <c r="L12" s="84"/>
      <c r="M12" s="85"/>
      <c r="N12" s="86"/>
    </row>
    <row r="13" spans="1:14" ht="29.1" customHeight="1" x14ac:dyDescent="0.15">
      <c r="A13" s="31" t="s">
        <v>154</v>
      </c>
      <c r="B13" s="35">
        <v>14.6</v>
      </c>
      <c r="C13" s="35">
        <v>15.3</v>
      </c>
      <c r="D13" s="32">
        <v>16</v>
      </c>
      <c r="E13" s="35">
        <v>16.7</v>
      </c>
      <c r="F13" s="35">
        <v>17.399999999999999</v>
      </c>
      <c r="G13" s="35">
        <v>18.399999999999999</v>
      </c>
      <c r="H13" s="263"/>
      <c r="I13" s="84"/>
      <c r="J13" s="84"/>
      <c r="K13" s="84"/>
      <c r="L13" s="84"/>
      <c r="M13" s="85"/>
      <c r="N13" s="86"/>
    </row>
    <row r="14" spans="1:14" ht="29.1" customHeight="1" x14ac:dyDescent="0.15">
      <c r="A14" s="35" t="s">
        <v>155</v>
      </c>
      <c r="B14" s="35">
        <v>13.9</v>
      </c>
      <c r="C14" s="35">
        <v>14.7</v>
      </c>
      <c r="D14" s="32">
        <v>15.5</v>
      </c>
      <c r="E14" s="35">
        <v>16.3</v>
      </c>
      <c r="F14" s="35">
        <v>17.100000000000001</v>
      </c>
      <c r="G14" s="35">
        <v>18.2</v>
      </c>
      <c r="H14" s="263"/>
      <c r="I14" s="84"/>
      <c r="J14" s="84"/>
      <c r="K14" s="84"/>
      <c r="L14" s="84"/>
      <c r="M14" s="85"/>
      <c r="N14" s="86"/>
    </row>
    <row r="15" spans="1:14" ht="29.1" customHeight="1" x14ac:dyDescent="0.15">
      <c r="A15" s="35" t="s">
        <v>156</v>
      </c>
      <c r="B15" s="35">
        <f>C15-1</f>
        <v>37</v>
      </c>
      <c r="C15" s="35">
        <f>D15-1</f>
        <v>38</v>
      </c>
      <c r="D15" s="32">
        <v>39</v>
      </c>
      <c r="E15" s="35">
        <f>D15+1</f>
        <v>40</v>
      </c>
      <c r="F15" s="35">
        <f>E15+1</f>
        <v>41</v>
      </c>
      <c r="G15" s="35">
        <f>F15+1.5</f>
        <v>42.5</v>
      </c>
      <c r="H15" s="263"/>
      <c r="I15" s="84"/>
      <c r="J15" s="84"/>
      <c r="K15" s="84"/>
      <c r="L15" s="84"/>
      <c r="M15" s="85"/>
      <c r="N15" s="86"/>
    </row>
    <row r="16" spans="1:14" ht="29.1" customHeight="1" x14ac:dyDescent="0.15">
      <c r="A16" s="35" t="s">
        <v>157</v>
      </c>
      <c r="B16" s="35">
        <f>C16-1</f>
        <v>34.5</v>
      </c>
      <c r="C16" s="35">
        <f>D16-1</f>
        <v>35.5</v>
      </c>
      <c r="D16" s="32">
        <v>36.5</v>
      </c>
      <c r="E16" s="35">
        <f>D16+1</f>
        <v>37.5</v>
      </c>
      <c r="F16" s="35">
        <f>E16+1</f>
        <v>38.5</v>
      </c>
      <c r="G16" s="35">
        <f>F16+1.5</f>
        <v>40</v>
      </c>
      <c r="H16" s="263"/>
      <c r="I16" s="84"/>
      <c r="J16" s="84"/>
      <c r="K16" s="84"/>
      <c r="L16" s="84"/>
      <c r="M16" s="85"/>
      <c r="N16" s="86"/>
    </row>
    <row r="17" spans="1:14" ht="29.1" customHeight="1" x14ac:dyDescent="0.15">
      <c r="A17" s="35" t="s">
        <v>158</v>
      </c>
      <c r="B17" s="35">
        <v>12</v>
      </c>
      <c r="C17" s="35">
        <v>12</v>
      </c>
      <c r="D17" s="32">
        <v>13</v>
      </c>
      <c r="E17" s="35">
        <v>13</v>
      </c>
      <c r="F17" s="35">
        <v>14.5</v>
      </c>
      <c r="G17" s="35">
        <v>14.5</v>
      </c>
      <c r="H17" s="263"/>
      <c r="I17" s="84"/>
      <c r="J17" s="84"/>
      <c r="K17" s="84"/>
      <c r="L17" s="84"/>
      <c r="M17" s="85"/>
      <c r="N17" s="86"/>
    </row>
    <row r="18" spans="1:14" ht="29.1" customHeight="1" x14ac:dyDescent="0.15">
      <c r="A18" s="36" t="s">
        <v>159</v>
      </c>
      <c r="B18" s="37">
        <v>1.8</v>
      </c>
      <c r="C18" s="37">
        <v>1.8</v>
      </c>
      <c r="D18" s="37">
        <v>1.8</v>
      </c>
      <c r="E18" s="37">
        <v>1.8</v>
      </c>
      <c r="F18" s="37">
        <v>1.8</v>
      </c>
      <c r="G18" s="37">
        <v>1.8</v>
      </c>
      <c r="H18" s="264"/>
      <c r="I18" s="87"/>
      <c r="J18" s="87"/>
      <c r="K18" s="88"/>
      <c r="L18" s="87"/>
      <c r="M18" s="87"/>
      <c r="N18" s="89"/>
    </row>
    <row r="19" spans="1:14" ht="14.25" x14ac:dyDescent="0.15">
      <c r="A19" s="38" t="s">
        <v>120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14.25" x14ac:dyDescent="0.15">
      <c r="A20" s="39" t="s">
        <v>160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ht="14.25" x14ac:dyDescent="0.15">
      <c r="A21" s="40"/>
      <c r="B21" s="40"/>
      <c r="C21" s="40"/>
      <c r="D21" s="40"/>
      <c r="E21" s="40"/>
      <c r="F21" s="40"/>
      <c r="G21" s="40"/>
      <c r="H21" s="40"/>
      <c r="I21" s="38" t="s">
        <v>161</v>
      </c>
      <c r="J21" s="52"/>
      <c r="K21" s="38" t="s">
        <v>162</v>
      </c>
      <c r="L21" s="38"/>
      <c r="M21" s="38" t="s">
        <v>163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7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N11" sqref="N11"/>
    </sheetView>
  </sheetViews>
  <sheetFormatPr defaultColWidth="10.125" defaultRowHeight="14.25" x14ac:dyDescent="0.15"/>
  <cols>
    <col min="1" max="1" width="9.625" style="53" customWidth="1"/>
    <col min="2" max="2" width="11.125" style="53" customWidth="1"/>
    <col min="3" max="3" width="9.125" style="53" customWidth="1"/>
    <col min="4" max="4" width="9.5" style="53" customWidth="1"/>
    <col min="5" max="6" width="10.375" style="53" customWidth="1"/>
    <col min="7" max="7" width="9.5" style="53" customWidth="1"/>
    <col min="8" max="8" width="9.125" style="53" customWidth="1"/>
    <col min="9" max="9" width="8.125" style="53" customWidth="1"/>
    <col min="10" max="10" width="10.5" style="53" customWidth="1"/>
    <col min="11" max="11" width="12.125" style="53" customWidth="1"/>
    <col min="12" max="16384" width="10.125" style="53"/>
  </cols>
  <sheetData>
    <row r="1" spans="1:11" ht="25.5" x14ac:dyDescent="0.15">
      <c r="A1" s="315" t="s">
        <v>178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x14ac:dyDescent="0.15">
      <c r="A2" s="54" t="s">
        <v>50</v>
      </c>
      <c r="B2" s="316" t="s">
        <v>165</v>
      </c>
      <c r="C2" s="316"/>
      <c r="D2" s="55" t="s">
        <v>58</v>
      </c>
      <c r="E2" s="56" t="s">
        <v>59</v>
      </c>
      <c r="F2" s="57" t="s">
        <v>179</v>
      </c>
      <c r="G2" s="317" t="s">
        <v>65</v>
      </c>
      <c r="H2" s="317"/>
      <c r="I2" s="75" t="s">
        <v>53</v>
      </c>
      <c r="J2" s="317" t="s">
        <v>54</v>
      </c>
      <c r="K2" s="318"/>
    </row>
    <row r="3" spans="1:11" x14ac:dyDescent="0.15">
      <c r="A3" s="58" t="s">
        <v>71</v>
      </c>
      <c r="B3" s="266"/>
      <c r="C3" s="266"/>
      <c r="D3" s="60" t="s">
        <v>180</v>
      </c>
      <c r="E3" s="319">
        <v>45386</v>
      </c>
      <c r="F3" s="268"/>
      <c r="G3" s="268"/>
      <c r="H3" s="292" t="s">
        <v>181</v>
      </c>
      <c r="I3" s="292"/>
      <c r="J3" s="292"/>
      <c r="K3" s="293"/>
    </row>
    <row r="4" spans="1:11" x14ac:dyDescent="0.15">
      <c r="A4" s="61" t="s">
        <v>68</v>
      </c>
      <c r="B4" s="62">
        <v>2</v>
      </c>
      <c r="C4" s="62">
        <v>5</v>
      </c>
      <c r="D4" s="63" t="s">
        <v>182</v>
      </c>
      <c r="E4" s="268" t="s">
        <v>183</v>
      </c>
      <c r="F4" s="268"/>
      <c r="G4" s="268"/>
      <c r="H4" s="234" t="s">
        <v>184</v>
      </c>
      <c r="I4" s="234"/>
      <c r="J4" s="73" t="s">
        <v>62</v>
      </c>
      <c r="K4" s="78" t="s">
        <v>63</v>
      </c>
    </row>
    <row r="5" spans="1:11" x14ac:dyDescent="0.15">
      <c r="A5" s="61" t="s">
        <v>185</v>
      </c>
      <c r="B5" s="266">
        <v>1</v>
      </c>
      <c r="C5" s="266"/>
      <c r="D5" s="60" t="s">
        <v>186</v>
      </c>
      <c r="E5" s="60" t="s">
        <v>187</v>
      </c>
      <c r="F5" s="60" t="s">
        <v>188</v>
      </c>
      <c r="G5" s="60" t="s">
        <v>189</v>
      </c>
      <c r="H5" s="234" t="s">
        <v>190</v>
      </c>
      <c r="I5" s="234"/>
      <c r="J5" s="73" t="s">
        <v>62</v>
      </c>
      <c r="K5" s="78" t="s">
        <v>63</v>
      </c>
    </row>
    <row r="6" spans="1:11" x14ac:dyDescent="0.15">
      <c r="A6" s="64" t="s">
        <v>191</v>
      </c>
      <c r="B6" s="202"/>
      <c r="C6" s="202"/>
      <c r="D6" s="65" t="s">
        <v>192</v>
      </c>
      <c r="E6" s="66"/>
      <c r="F6" s="67"/>
      <c r="G6" s="65"/>
      <c r="H6" s="320" t="s">
        <v>193</v>
      </c>
      <c r="I6" s="320"/>
      <c r="J6" s="67" t="s">
        <v>62</v>
      </c>
      <c r="K6" s="79" t="s">
        <v>63</v>
      </c>
    </row>
    <row r="7" spans="1:11" x14ac:dyDescent="0.15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 x14ac:dyDescent="0.15">
      <c r="A8" s="71" t="s">
        <v>194</v>
      </c>
      <c r="B8" s="72" t="s">
        <v>195</v>
      </c>
      <c r="C8" s="72" t="s">
        <v>196</v>
      </c>
      <c r="D8" s="72" t="s">
        <v>197</v>
      </c>
      <c r="E8" s="72" t="s">
        <v>198</v>
      </c>
      <c r="F8" s="72" t="s">
        <v>199</v>
      </c>
      <c r="G8" s="321"/>
      <c r="H8" s="322"/>
      <c r="I8" s="322"/>
      <c r="J8" s="322"/>
      <c r="K8" s="323"/>
    </row>
    <row r="9" spans="1:11" x14ac:dyDescent="0.15">
      <c r="A9" s="233" t="s">
        <v>200</v>
      </c>
      <c r="B9" s="234"/>
      <c r="C9" s="73" t="s">
        <v>62</v>
      </c>
      <c r="D9" s="73" t="s">
        <v>63</v>
      </c>
      <c r="E9" s="60" t="s">
        <v>201</v>
      </c>
      <c r="F9" s="74" t="s">
        <v>202</v>
      </c>
      <c r="G9" s="324"/>
      <c r="H9" s="325"/>
      <c r="I9" s="325"/>
      <c r="J9" s="325"/>
      <c r="K9" s="326"/>
    </row>
    <row r="10" spans="1:11" x14ac:dyDescent="0.15">
      <c r="A10" s="233" t="s">
        <v>203</v>
      </c>
      <c r="B10" s="234"/>
      <c r="C10" s="73" t="s">
        <v>62</v>
      </c>
      <c r="D10" s="73" t="s">
        <v>63</v>
      </c>
      <c r="E10" s="60" t="s">
        <v>204</v>
      </c>
      <c r="F10" s="74" t="s">
        <v>205</v>
      </c>
      <c r="G10" s="324" t="s">
        <v>206</v>
      </c>
      <c r="H10" s="325"/>
      <c r="I10" s="325"/>
      <c r="J10" s="325"/>
      <c r="K10" s="326"/>
    </row>
    <row r="11" spans="1:11" x14ac:dyDescent="0.15">
      <c r="A11" s="301" t="s">
        <v>172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 x14ac:dyDescent="0.15">
      <c r="A12" s="58" t="s">
        <v>83</v>
      </c>
      <c r="B12" s="73" t="s">
        <v>79</v>
      </c>
      <c r="C12" s="73" t="s">
        <v>80</v>
      </c>
      <c r="D12" s="74"/>
      <c r="E12" s="60" t="s">
        <v>81</v>
      </c>
      <c r="F12" s="73" t="s">
        <v>79</v>
      </c>
      <c r="G12" s="73" t="s">
        <v>80</v>
      </c>
      <c r="H12" s="73"/>
      <c r="I12" s="60" t="s">
        <v>207</v>
      </c>
      <c r="J12" s="73" t="s">
        <v>79</v>
      </c>
      <c r="K12" s="78" t="s">
        <v>80</v>
      </c>
    </row>
    <row r="13" spans="1:11" x14ac:dyDescent="0.15">
      <c r="A13" s="58" t="s">
        <v>86</v>
      </c>
      <c r="B13" s="73" t="s">
        <v>79</v>
      </c>
      <c r="C13" s="73" t="s">
        <v>80</v>
      </c>
      <c r="D13" s="74"/>
      <c r="E13" s="60" t="s">
        <v>91</v>
      </c>
      <c r="F13" s="73" t="s">
        <v>79</v>
      </c>
      <c r="G13" s="73" t="s">
        <v>80</v>
      </c>
      <c r="H13" s="73"/>
      <c r="I13" s="60" t="s">
        <v>208</v>
      </c>
      <c r="J13" s="73" t="s">
        <v>79</v>
      </c>
      <c r="K13" s="78" t="s">
        <v>80</v>
      </c>
    </row>
    <row r="14" spans="1:11" x14ac:dyDescent="0.15">
      <c r="A14" s="64" t="s">
        <v>209</v>
      </c>
      <c r="B14" s="67" t="s">
        <v>79</v>
      </c>
      <c r="C14" s="67" t="s">
        <v>80</v>
      </c>
      <c r="D14" s="66"/>
      <c r="E14" s="65" t="s">
        <v>210</v>
      </c>
      <c r="F14" s="67" t="s">
        <v>79</v>
      </c>
      <c r="G14" s="67" t="s">
        <v>80</v>
      </c>
      <c r="H14" s="67"/>
      <c r="I14" s="65" t="s">
        <v>211</v>
      </c>
      <c r="J14" s="67" t="s">
        <v>79</v>
      </c>
      <c r="K14" s="79" t="s">
        <v>80</v>
      </c>
    </row>
    <row r="15" spans="1:11" x14ac:dyDescent="0.15">
      <c r="A15" s="68"/>
      <c r="B15" s="70"/>
      <c r="C15" s="70"/>
      <c r="D15" s="69"/>
      <c r="E15" s="68"/>
      <c r="F15" s="70"/>
      <c r="G15" s="70"/>
      <c r="H15" s="70"/>
      <c r="I15" s="68"/>
      <c r="J15" s="70"/>
      <c r="K15" s="70"/>
    </row>
    <row r="16" spans="1:11" x14ac:dyDescent="0.15">
      <c r="A16" s="291" t="s">
        <v>212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x14ac:dyDescent="0.15">
      <c r="A17" s="233" t="s">
        <v>213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97"/>
    </row>
    <row r="18" spans="1:11" x14ac:dyDescent="0.15">
      <c r="A18" s="233" t="s">
        <v>214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97"/>
    </row>
    <row r="19" spans="1:11" x14ac:dyDescent="0.15">
      <c r="A19" s="327"/>
      <c r="B19" s="328"/>
      <c r="C19" s="328"/>
      <c r="D19" s="328"/>
      <c r="E19" s="328"/>
      <c r="F19" s="328"/>
      <c r="G19" s="328"/>
      <c r="H19" s="328"/>
      <c r="I19" s="328"/>
      <c r="J19" s="328"/>
      <c r="K19" s="329"/>
    </row>
    <row r="20" spans="1:11" x14ac:dyDescent="0.1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30"/>
    </row>
    <row r="21" spans="1:11" x14ac:dyDescent="0.15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330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330"/>
    </row>
    <row r="23" spans="1:11" x14ac:dyDescent="0.15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 x14ac:dyDescent="0.15">
      <c r="A24" s="233" t="s">
        <v>119</v>
      </c>
      <c r="B24" s="234"/>
      <c r="C24" s="73" t="s">
        <v>62</v>
      </c>
      <c r="D24" s="73" t="s">
        <v>63</v>
      </c>
      <c r="E24" s="292"/>
      <c r="F24" s="292"/>
      <c r="G24" s="292"/>
      <c r="H24" s="292"/>
      <c r="I24" s="292"/>
      <c r="J24" s="292"/>
      <c r="K24" s="293"/>
    </row>
    <row r="25" spans="1:11" x14ac:dyDescent="0.15">
      <c r="A25" s="76" t="s">
        <v>215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x14ac:dyDescent="0.15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 x14ac:dyDescent="0.15">
      <c r="A27" s="337" t="s">
        <v>216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9"/>
    </row>
    <row r="28" spans="1:11" x14ac:dyDescent="0.15">
      <c r="A28" s="283"/>
      <c r="B28" s="284"/>
      <c r="C28" s="284"/>
      <c r="D28" s="284"/>
      <c r="E28" s="284"/>
      <c r="F28" s="284"/>
      <c r="G28" s="284"/>
      <c r="H28" s="284"/>
      <c r="I28" s="284"/>
      <c r="J28" s="284"/>
      <c r="K28" s="330"/>
    </row>
    <row r="29" spans="1:11" x14ac:dyDescent="0.15">
      <c r="A29" s="340"/>
      <c r="B29" s="284"/>
      <c r="C29" s="284"/>
      <c r="D29" s="284"/>
      <c r="E29" s="284"/>
      <c r="F29" s="284"/>
      <c r="G29" s="284"/>
      <c r="H29" s="284"/>
      <c r="I29" s="284"/>
      <c r="J29" s="284"/>
      <c r="K29" s="330"/>
    </row>
    <row r="30" spans="1:11" x14ac:dyDescent="0.15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30"/>
    </row>
    <row r="31" spans="1:11" x14ac:dyDescent="0.15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30"/>
    </row>
    <row r="32" spans="1:11" x14ac:dyDescent="0.15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330"/>
    </row>
    <row r="33" spans="1:11" ht="23.1" customHeight="1" x14ac:dyDescent="0.15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330"/>
    </row>
    <row r="34" spans="1:11" ht="23.1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30"/>
    </row>
    <row r="35" spans="1:11" ht="23.1" customHeight="1" x14ac:dyDescent="0.15">
      <c r="A35" s="341"/>
      <c r="B35" s="284"/>
      <c r="C35" s="284"/>
      <c r="D35" s="284"/>
      <c r="E35" s="284"/>
      <c r="F35" s="284"/>
      <c r="G35" s="284"/>
      <c r="H35" s="284"/>
      <c r="I35" s="284"/>
      <c r="J35" s="284"/>
      <c r="K35" s="330"/>
    </row>
    <row r="36" spans="1:11" ht="23.1" customHeight="1" x14ac:dyDescent="0.15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1" ht="18.75" customHeight="1" x14ac:dyDescent="0.15">
      <c r="A37" s="345" t="s">
        <v>217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1" ht="18.75" customHeight="1" x14ac:dyDescent="0.15">
      <c r="A38" s="233" t="s">
        <v>218</v>
      </c>
      <c r="B38" s="234"/>
      <c r="C38" s="234"/>
      <c r="D38" s="292" t="s">
        <v>219</v>
      </c>
      <c r="E38" s="292"/>
      <c r="F38" s="287" t="s">
        <v>220</v>
      </c>
      <c r="G38" s="348"/>
      <c r="H38" s="234" t="s">
        <v>221</v>
      </c>
      <c r="I38" s="234"/>
      <c r="J38" s="234" t="s">
        <v>222</v>
      </c>
      <c r="K38" s="297"/>
    </row>
    <row r="39" spans="1:11" ht="18.75" customHeight="1" x14ac:dyDescent="0.15">
      <c r="A39" s="61" t="s">
        <v>120</v>
      </c>
      <c r="B39" s="234" t="s">
        <v>223</v>
      </c>
      <c r="C39" s="234"/>
      <c r="D39" s="234"/>
      <c r="E39" s="234"/>
      <c r="F39" s="234"/>
      <c r="G39" s="234"/>
      <c r="H39" s="234"/>
      <c r="I39" s="234"/>
      <c r="J39" s="234"/>
      <c r="K39" s="297"/>
    </row>
    <row r="40" spans="1:11" ht="30.95" customHeight="1" x14ac:dyDescent="0.1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97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97"/>
    </row>
    <row r="42" spans="1:11" ht="32.1" customHeight="1" x14ac:dyDescent="0.15">
      <c r="A42" s="64" t="s">
        <v>128</v>
      </c>
      <c r="B42" s="349" t="s">
        <v>224</v>
      </c>
      <c r="C42" s="349"/>
      <c r="D42" s="65" t="s">
        <v>225</v>
      </c>
      <c r="E42" s="66" t="s">
        <v>131</v>
      </c>
      <c r="F42" s="65" t="s">
        <v>132</v>
      </c>
      <c r="G42" s="77">
        <v>45381</v>
      </c>
      <c r="H42" s="350" t="s">
        <v>133</v>
      </c>
      <c r="I42" s="350"/>
      <c r="J42" s="349"/>
      <c r="K42" s="35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333375</xdr:colOff>
                    <xdr:row>6</xdr:row>
                    <xdr:rowOff>114300</xdr:rowOff>
                  </from>
                  <to>
                    <xdr:col>3</xdr:col>
                    <xdr:colOff>142875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workbookViewId="0">
      <selection activeCell="E2" sqref="E2:G2"/>
    </sheetView>
  </sheetViews>
  <sheetFormatPr defaultColWidth="9" defaultRowHeight="14.25" x14ac:dyDescent="0.15"/>
  <cols>
    <col min="1" max="1" width="11.25" customWidth="1"/>
    <col min="2" max="7" width="9.375" customWidth="1"/>
    <col min="9" max="9" width="18.375" customWidth="1"/>
    <col min="10" max="14" width="15.625" customWidth="1"/>
  </cols>
  <sheetData>
    <row r="1" spans="1:14" ht="30" customHeight="1" x14ac:dyDescent="0.15">
      <c r="A1" s="255" t="s">
        <v>136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8.5" customHeight="1" x14ac:dyDescent="0.15">
      <c r="A2" s="27" t="s">
        <v>58</v>
      </c>
      <c r="B2" s="257" t="s">
        <v>59</v>
      </c>
      <c r="C2" s="257"/>
      <c r="D2" s="28" t="s">
        <v>64</v>
      </c>
      <c r="E2" s="257" t="s">
        <v>65</v>
      </c>
      <c r="F2" s="257"/>
      <c r="G2" s="257"/>
      <c r="H2" s="262"/>
      <c r="I2" s="41" t="s">
        <v>53</v>
      </c>
      <c r="J2" s="257" t="s">
        <v>54</v>
      </c>
      <c r="K2" s="257"/>
      <c r="L2" s="257"/>
      <c r="M2" s="257"/>
      <c r="N2" s="258"/>
    </row>
    <row r="3" spans="1:14" ht="28.5" customHeight="1" x14ac:dyDescent="0.15">
      <c r="A3" s="261" t="s">
        <v>137</v>
      </c>
      <c r="B3" s="259" t="s">
        <v>138</v>
      </c>
      <c r="C3" s="259"/>
      <c r="D3" s="259"/>
      <c r="E3" s="259"/>
      <c r="F3" s="259"/>
      <c r="G3" s="259"/>
      <c r="H3" s="263"/>
      <c r="I3" s="259" t="s">
        <v>139</v>
      </c>
      <c r="J3" s="259"/>
      <c r="K3" s="259"/>
      <c r="L3" s="259"/>
      <c r="M3" s="259"/>
      <c r="N3" s="260"/>
    </row>
    <row r="4" spans="1:14" ht="28.5" customHeight="1" x14ac:dyDescent="0.15">
      <c r="A4" s="261"/>
      <c r="B4" s="29" t="s">
        <v>106</v>
      </c>
      <c r="C4" s="29" t="s">
        <v>107</v>
      </c>
      <c r="D4" s="30" t="s">
        <v>108</v>
      </c>
      <c r="E4" s="29" t="s">
        <v>109</v>
      </c>
      <c r="F4" s="29" t="s">
        <v>110</v>
      </c>
      <c r="G4" s="29" t="s">
        <v>111</v>
      </c>
      <c r="H4" s="263"/>
      <c r="I4" s="42"/>
      <c r="J4" s="43"/>
      <c r="K4" s="42"/>
      <c r="L4" s="42"/>
      <c r="M4" s="42"/>
      <c r="N4" s="42"/>
    </row>
    <row r="5" spans="1:14" ht="28.5" customHeight="1" x14ac:dyDescent="0.15">
      <c r="A5" s="261"/>
      <c r="B5" s="31" t="s">
        <v>140</v>
      </c>
      <c r="C5" s="31" t="s">
        <v>141</v>
      </c>
      <c r="D5" s="32" t="s">
        <v>142</v>
      </c>
      <c r="E5" s="31" t="s">
        <v>143</v>
      </c>
      <c r="F5" s="31" t="s">
        <v>144</v>
      </c>
      <c r="G5" s="31" t="s">
        <v>145</v>
      </c>
      <c r="H5" s="263"/>
      <c r="I5" s="44"/>
      <c r="J5" s="44"/>
      <c r="K5" s="30"/>
      <c r="L5" s="44"/>
      <c r="M5" s="44"/>
      <c r="N5" s="44"/>
    </row>
    <row r="6" spans="1:14" ht="28.5" customHeight="1" x14ac:dyDescent="0.15">
      <c r="A6" s="33" t="s">
        <v>147</v>
      </c>
      <c r="B6" s="34">
        <v>56</v>
      </c>
      <c r="C6" s="34">
        <v>57</v>
      </c>
      <c r="D6" s="34">
        <v>59</v>
      </c>
      <c r="E6" s="34">
        <v>61</v>
      </c>
      <c r="F6" s="34">
        <v>63</v>
      </c>
      <c r="G6" s="34">
        <v>64</v>
      </c>
      <c r="H6" s="263"/>
      <c r="I6" s="45"/>
      <c r="J6" s="45"/>
      <c r="K6" s="45"/>
      <c r="L6" s="45"/>
      <c r="M6" s="45"/>
      <c r="N6" s="46"/>
    </row>
    <row r="7" spans="1:14" ht="28.5" customHeight="1" x14ac:dyDescent="0.15">
      <c r="A7" s="35" t="s">
        <v>148</v>
      </c>
      <c r="B7" s="35">
        <v>82</v>
      </c>
      <c r="C7" s="35">
        <v>86</v>
      </c>
      <c r="D7" s="32">
        <v>90</v>
      </c>
      <c r="E7" s="35">
        <v>94</v>
      </c>
      <c r="F7" s="35">
        <v>98</v>
      </c>
      <c r="G7" s="35">
        <v>104</v>
      </c>
      <c r="H7" s="263"/>
      <c r="I7" s="45"/>
      <c r="J7" s="45"/>
      <c r="K7" s="45"/>
      <c r="L7" s="45"/>
      <c r="M7" s="47"/>
      <c r="N7" s="48"/>
    </row>
    <row r="8" spans="1:14" ht="28.5" customHeight="1" x14ac:dyDescent="0.15">
      <c r="A8" s="35" t="s">
        <v>149</v>
      </c>
      <c r="B8" s="35">
        <v>78</v>
      </c>
      <c r="C8" s="35">
        <v>82</v>
      </c>
      <c r="D8" s="32">
        <v>86</v>
      </c>
      <c r="E8" s="35">
        <v>90</v>
      </c>
      <c r="F8" s="35">
        <v>95</v>
      </c>
      <c r="G8" s="35">
        <v>101</v>
      </c>
      <c r="H8" s="263"/>
      <c r="I8" s="45"/>
      <c r="J8" s="45"/>
      <c r="K8" s="45"/>
      <c r="L8" s="45"/>
      <c r="M8" s="47"/>
      <c r="N8" s="48"/>
    </row>
    <row r="9" spans="1:14" ht="28.5" customHeight="1" x14ac:dyDescent="0.15">
      <c r="A9" s="35" t="s">
        <v>150</v>
      </c>
      <c r="B9" s="35">
        <v>84</v>
      </c>
      <c r="C9" s="35">
        <v>88</v>
      </c>
      <c r="D9" s="32">
        <v>92</v>
      </c>
      <c r="E9" s="35">
        <v>96</v>
      </c>
      <c r="F9" s="35">
        <v>101</v>
      </c>
      <c r="G9" s="35">
        <v>107</v>
      </c>
      <c r="H9" s="263"/>
      <c r="I9" s="45"/>
      <c r="J9" s="45"/>
      <c r="K9" s="45"/>
      <c r="L9" s="45"/>
      <c r="M9" s="47"/>
      <c r="N9" s="48"/>
    </row>
    <row r="10" spans="1:14" ht="28.5" customHeight="1" x14ac:dyDescent="0.15">
      <c r="A10" s="35" t="s">
        <v>151</v>
      </c>
      <c r="B10" s="35">
        <v>36</v>
      </c>
      <c r="C10" s="35">
        <v>37</v>
      </c>
      <c r="D10" s="32">
        <v>38</v>
      </c>
      <c r="E10" s="35">
        <v>39</v>
      </c>
      <c r="F10" s="35">
        <v>40</v>
      </c>
      <c r="G10" s="35">
        <v>41.2</v>
      </c>
      <c r="H10" s="263"/>
      <c r="I10" s="45"/>
      <c r="J10" s="45"/>
      <c r="K10" s="45"/>
      <c r="L10" s="45"/>
      <c r="M10" s="47"/>
      <c r="N10" s="48"/>
    </row>
    <row r="11" spans="1:14" ht="28.5" customHeight="1" x14ac:dyDescent="0.15">
      <c r="A11" s="35" t="s">
        <v>152</v>
      </c>
      <c r="B11" s="35">
        <v>18.100000000000001</v>
      </c>
      <c r="C11" s="35">
        <v>18.8</v>
      </c>
      <c r="D11" s="32">
        <v>19.5</v>
      </c>
      <c r="E11" s="35">
        <v>20.2</v>
      </c>
      <c r="F11" s="35">
        <v>20.9</v>
      </c>
      <c r="G11" s="35">
        <v>21.6</v>
      </c>
      <c r="H11" s="263"/>
      <c r="I11" s="45"/>
      <c r="J11" s="45"/>
      <c r="K11" s="45"/>
      <c r="L11" s="45"/>
      <c r="M11" s="47"/>
      <c r="N11" s="48"/>
    </row>
    <row r="12" spans="1:14" ht="28.5" customHeight="1" x14ac:dyDescent="0.15">
      <c r="A12" s="35" t="s">
        <v>153</v>
      </c>
      <c r="B12" s="35">
        <v>16</v>
      </c>
      <c r="C12" s="35">
        <v>16.5</v>
      </c>
      <c r="D12" s="32">
        <v>17</v>
      </c>
      <c r="E12" s="35">
        <v>17.5</v>
      </c>
      <c r="F12" s="35">
        <v>18</v>
      </c>
      <c r="G12" s="35">
        <v>18.5</v>
      </c>
      <c r="H12" s="263"/>
      <c r="I12" s="45"/>
      <c r="J12" s="45"/>
      <c r="K12" s="45"/>
      <c r="L12" s="45"/>
      <c r="M12" s="47"/>
      <c r="N12" s="48"/>
    </row>
    <row r="13" spans="1:14" ht="28.5" customHeight="1" x14ac:dyDescent="0.15">
      <c r="A13" s="31" t="s">
        <v>154</v>
      </c>
      <c r="B13" s="35">
        <v>14.6</v>
      </c>
      <c r="C13" s="35">
        <v>15.3</v>
      </c>
      <c r="D13" s="32">
        <v>16</v>
      </c>
      <c r="E13" s="35">
        <v>16.7</v>
      </c>
      <c r="F13" s="35">
        <v>17.399999999999999</v>
      </c>
      <c r="G13" s="35">
        <v>18.399999999999999</v>
      </c>
      <c r="H13" s="263"/>
      <c r="I13" s="45"/>
      <c r="J13" s="45"/>
      <c r="K13" s="45"/>
      <c r="L13" s="45"/>
      <c r="M13" s="47"/>
      <c r="N13" s="48"/>
    </row>
    <row r="14" spans="1:14" ht="28.5" customHeight="1" x14ac:dyDescent="0.15">
      <c r="A14" s="35" t="s">
        <v>155</v>
      </c>
      <c r="B14" s="35">
        <v>13.9</v>
      </c>
      <c r="C14" s="35">
        <v>14.7</v>
      </c>
      <c r="D14" s="32">
        <v>15.5</v>
      </c>
      <c r="E14" s="35">
        <v>16.3</v>
      </c>
      <c r="F14" s="35">
        <v>17.100000000000001</v>
      </c>
      <c r="G14" s="35">
        <v>18.2</v>
      </c>
      <c r="H14" s="263"/>
      <c r="I14" s="45"/>
      <c r="J14" s="45"/>
      <c r="K14" s="45"/>
      <c r="L14" s="45"/>
      <c r="M14" s="47"/>
      <c r="N14" s="48"/>
    </row>
    <row r="15" spans="1:14" ht="28.5" customHeight="1" x14ac:dyDescent="0.15">
      <c r="A15" s="35" t="s">
        <v>156</v>
      </c>
      <c r="B15" s="35">
        <f>C15-1</f>
        <v>37</v>
      </c>
      <c r="C15" s="35">
        <f>D15-1</f>
        <v>38</v>
      </c>
      <c r="D15" s="32">
        <v>39</v>
      </c>
      <c r="E15" s="35">
        <f>D15+1</f>
        <v>40</v>
      </c>
      <c r="F15" s="35">
        <f>E15+1</f>
        <v>41</v>
      </c>
      <c r="G15" s="35">
        <f>F15+1.5</f>
        <v>42.5</v>
      </c>
      <c r="H15" s="263"/>
      <c r="I15" s="45"/>
      <c r="J15" s="45"/>
      <c r="K15" s="45"/>
      <c r="L15" s="45"/>
      <c r="M15" s="47"/>
      <c r="N15" s="48"/>
    </row>
    <row r="16" spans="1:14" ht="28.5" customHeight="1" x14ac:dyDescent="0.15">
      <c r="A16" s="35" t="s">
        <v>157</v>
      </c>
      <c r="B16" s="35">
        <f>C16-1</f>
        <v>34.5</v>
      </c>
      <c r="C16" s="35">
        <f>D16-1</f>
        <v>35.5</v>
      </c>
      <c r="D16" s="32">
        <v>36.5</v>
      </c>
      <c r="E16" s="35">
        <f>D16+1</f>
        <v>37.5</v>
      </c>
      <c r="F16" s="35">
        <f>E16+1</f>
        <v>38.5</v>
      </c>
      <c r="G16" s="35">
        <f>F16+1.5</f>
        <v>40</v>
      </c>
      <c r="H16" s="263"/>
      <c r="I16" s="45"/>
      <c r="J16" s="45"/>
      <c r="K16" s="45"/>
      <c r="L16" s="45"/>
      <c r="M16" s="47"/>
      <c r="N16" s="48"/>
    </row>
    <row r="17" spans="1:14" ht="28.5" customHeight="1" x14ac:dyDescent="0.15">
      <c r="A17" s="35" t="s">
        <v>158</v>
      </c>
      <c r="B17" s="35">
        <v>12</v>
      </c>
      <c r="C17" s="35">
        <v>12</v>
      </c>
      <c r="D17" s="32">
        <v>13</v>
      </c>
      <c r="E17" s="35">
        <v>13</v>
      </c>
      <c r="F17" s="35">
        <v>14.5</v>
      </c>
      <c r="G17" s="35">
        <v>14.5</v>
      </c>
      <c r="H17" s="263"/>
      <c r="I17" s="45"/>
      <c r="J17" s="45"/>
      <c r="K17" s="45"/>
      <c r="L17" s="45"/>
      <c r="M17" s="47"/>
      <c r="N17" s="48"/>
    </row>
    <row r="18" spans="1:14" ht="28.5" customHeight="1" x14ac:dyDescent="0.15">
      <c r="A18" s="36" t="s">
        <v>159</v>
      </c>
      <c r="B18" s="37">
        <v>1.8</v>
      </c>
      <c r="C18" s="37">
        <v>1.8</v>
      </c>
      <c r="D18" s="37">
        <v>1.8</v>
      </c>
      <c r="E18" s="37">
        <v>1.8</v>
      </c>
      <c r="F18" s="37">
        <v>1.8</v>
      </c>
      <c r="G18" s="37">
        <v>1.8</v>
      </c>
      <c r="H18" s="264"/>
      <c r="I18" s="49"/>
      <c r="J18" s="49"/>
      <c r="K18" s="50"/>
      <c r="L18" s="49"/>
      <c r="M18" s="49"/>
      <c r="N18" s="51"/>
    </row>
    <row r="19" spans="1:14" x14ac:dyDescent="0.15">
      <c r="A19" s="38" t="s">
        <v>120</v>
      </c>
      <c r="B19" s="39"/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20.100000000000001" customHeight="1" x14ac:dyDescent="0.15">
      <c r="A20" s="39" t="s">
        <v>160</v>
      </c>
      <c r="B20" s="39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1:14" x14ac:dyDescent="0.15">
      <c r="A21" s="40"/>
      <c r="B21" s="40"/>
      <c r="C21" s="40"/>
      <c r="D21" s="40"/>
      <c r="E21" s="40"/>
      <c r="F21" s="40"/>
      <c r="G21" s="40"/>
      <c r="H21" s="40"/>
      <c r="I21" s="38" t="s">
        <v>226</v>
      </c>
      <c r="J21" s="52"/>
      <c r="K21" s="38" t="s">
        <v>227</v>
      </c>
      <c r="L21" s="38"/>
      <c r="M21" s="38" t="s">
        <v>163</v>
      </c>
      <c r="N21" s="39"/>
    </row>
    <row r="22" spans="1:14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4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7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zoomScalePageLayoutView="125" workbookViewId="0">
      <selection activeCell="L24" sqref="L24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2" t="s">
        <v>228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" customFormat="1" ht="16.5" x14ac:dyDescent="0.3">
      <c r="A2" s="361" t="s">
        <v>229</v>
      </c>
      <c r="B2" s="362" t="s">
        <v>230</v>
      </c>
      <c r="C2" s="362" t="s">
        <v>231</v>
      </c>
      <c r="D2" s="362" t="s">
        <v>232</v>
      </c>
      <c r="E2" s="362" t="s">
        <v>233</v>
      </c>
      <c r="F2" s="362" t="s">
        <v>234</v>
      </c>
      <c r="G2" s="362" t="s">
        <v>235</v>
      </c>
      <c r="H2" s="362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62" t="s">
        <v>242</v>
      </c>
      <c r="O2" s="362" t="s">
        <v>243</v>
      </c>
    </row>
    <row r="3" spans="1:15" s="1" customFormat="1" ht="16.5" x14ac:dyDescent="0.3">
      <c r="A3" s="361"/>
      <c r="B3" s="363"/>
      <c r="C3" s="363"/>
      <c r="D3" s="363"/>
      <c r="E3" s="363"/>
      <c r="F3" s="363"/>
      <c r="G3" s="363"/>
      <c r="H3" s="363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63"/>
      <c r="O3" s="363"/>
    </row>
    <row r="4" spans="1:15" ht="17.100000000000001" customHeight="1" x14ac:dyDescent="0.15">
      <c r="A4" s="6">
        <v>1</v>
      </c>
      <c r="B4" s="15">
        <v>240229040</v>
      </c>
      <c r="C4" s="6" t="s">
        <v>245</v>
      </c>
      <c r="D4" s="6" t="s">
        <v>114</v>
      </c>
      <c r="E4" s="7" t="s">
        <v>59</v>
      </c>
      <c r="F4" s="7" t="s">
        <v>246</v>
      </c>
      <c r="G4" s="6"/>
      <c r="H4" s="6"/>
      <c r="I4" s="8">
        <v>1</v>
      </c>
      <c r="J4" s="8">
        <v>2</v>
      </c>
      <c r="K4" s="8">
        <v>0</v>
      </c>
      <c r="L4" s="8">
        <v>0</v>
      </c>
      <c r="M4" s="8">
        <v>0</v>
      </c>
      <c r="N4" s="8"/>
      <c r="O4" s="8" t="s">
        <v>247</v>
      </c>
    </row>
    <row r="5" spans="1:15" ht="17.100000000000001" customHeight="1" x14ac:dyDescent="0.15">
      <c r="A5" s="6">
        <v>2</v>
      </c>
      <c r="B5" s="16">
        <v>24029038</v>
      </c>
      <c r="C5" s="6" t="s">
        <v>245</v>
      </c>
      <c r="D5" s="9" t="s">
        <v>115</v>
      </c>
      <c r="E5" s="7" t="s">
        <v>59</v>
      </c>
      <c r="F5" s="7" t="s">
        <v>246</v>
      </c>
      <c r="G5" s="6"/>
      <c r="H5" s="6"/>
      <c r="I5" s="8">
        <v>2</v>
      </c>
      <c r="J5" s="8">
        <v>1</v>
      </c>
      <c r="K5" s="8">
        <v>0</v>
      </c>
      <c r="L5" s="8">
        <v>0</v>
      </c>
      <c r="M5" s="8">
        <v>1</v>
      </c>
      <c r="N5" s="8"/>
      <c r="O5" s="8" t="s">
        <v>247</v>
      </c>
    </row>
    <row r="6" spans="1:15" ht="17.100000000000001" customHeight="1" x14ac:dyDescent="0.15">
      <c r="A6" s="6">
        <v>3</v>
      </c>
      <c r="B6" s="16"/>
      <c r="C6" s="6"/>
      <c r="D6" s="9"/>
      <c r="E6" s="7"/>
      <c r="F6" s="7"/>
      <c r="G6" s="6"/>
      <c r="H6" s="6"/>
      <c r="I6" s="8"/>
      <c r="J6" s="8"/>
      <c r="K6" s="8"/>
      <c r="L6" s="8"/>
      <c r="M6" s="8"/>
      <c r="N6" s="8"/>
      <c r="O6" s="8"/>
    </row>
    <row r="7" spans="1:15" s="2" customFormat="1" x14ac:dyDescent="0.15">
      <c r="A7" s="353" t="s">
        <v>248</v>
      </c>
      <c r="B7" s="354"/>
      <c r="C7" s="354"/>
      <c r="D7" s="355"/>
      <c r="E7" s="356"/>
      <c r="F7" s="357"/>
      <c r="G7" s="357"/>
      <c r="H7" s="357"/>
      <c r="I7" s="358"/>
      <c r="J7" s="353" t="s">
        <v>249</v>
      </c>
      <c r="K7" s="354"/>
      <c r="L7" s="354"/>
      <c r="M7" s="355"/>
      <c r="N7" s="25"/>
      <c r="O7" s="26"/>
    </row>
    <row r="8" spans="1:15" ht="16.5" x14ac:dyDescent="0.15">
      <c r="A8" s="359" t="s">
        <v>250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7" type="noConversion"/>
  <dataValidations count="1">
    <dataValidation type="list" allowBlank="1" showInputMessage="1" showErrorMessage="1" sqref="O1 O3 O4:O6 O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2024-04-06T02:50:27Z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24405BE6698D44B6A0F1C316492833D5_13</vt:lpwstr>
  </property>
  <property fmtid="{D5CDD505-2E9C-101B-9397-08002B2CF9AE}" pid="3" name="KSOProductBuildVer">
    <vt:lpwstr>2052-12.1.0.16388</vt:lpwstr>
  </property>
</Properties>
</file>