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7" firstSheet="3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<sst xmlns="http://schemas.openxmlformats.org/spreadsheetml/2006/main" count="962" uniqueCount="387">
  <si>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</si>
  <si>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</si>
  <si>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</si>
  <si>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</si>
  <si>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</si>
  <si>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</si>
  <si>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</si>
  <si>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</si>
  <si>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</si>
  <si>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</si>
  <si>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</si>
  <si>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</si>
  <si>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</si>
  <si>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</si>
  <si>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</si>
  <si>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</si>
  <si>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</si>
  <si>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</si>
  <si>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</si>
  <si>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</si>
  <si>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</si>
  <si>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</si>
  <si>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</si>
  <si>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</si>
  <si>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</si>
  <si>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</si>
  <si>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</si>
  <si>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</si>
  <si>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</si>
  <si>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</si>
  <si>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</si>
  <si>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</si>
  <si>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</si>
  <si>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</si>
  <si>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</si>
  <si>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</si>
  <si>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</si>
  <si>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</si>
  <si>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</si>
  <si>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</si>
  <si>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</si>
  <si>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</si>
  <si>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</si>
  <si>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</si>
  <si>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</si>
  <si>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</si>
  <si>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</si>
  <si>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</si>
  <si>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</si>
  <si>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</si>
  <si>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</si>
  <si>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</si>
  <si>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</si>
  <si>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</si>
  <si>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</si>
  <si>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追单</t>
  </si>
  <si>
    <t>合同签订方</t>
  </si>
  <si>
    <t>江阴腾圣时装有限公司</t>
  </si>
  <si>
    <t>生产工厂</t>
  </si>
  <si>
    <t>珲春盛达宇</t>
  </si>
  <si>
    <t>订单基础信息</t>
  </si>
  <si>
    <t>生产•出货进度</t>
  </si>
  <si>
    <t>指示•确认资料</t>
  </si>
  <si>
    <t>款号</t>
  </si>
  <si>
    <t>TAJJAM81525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</si>
  <si>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</si>
  <si>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</si>
  <si>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</si>
  <si>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</si>
  <si>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</si>
  <si>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</si>
  <si>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</si>
  <si>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</si>
  <si>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</si>
  <si>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</si>
  <si>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</si>
  <si>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</si>
  <si>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</si>
  <si>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</si>
  <si>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</si>
  <si>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CGDD24030800001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</si>
  <si>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</si>
  <si>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</si>
  <si>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</si>
  <si>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</si>
  <si>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</si>
  <si>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</si>
  <si>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</si>
  <si>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</si>
  <si>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</si>
  <si>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</si>
  <si>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</si>
  <si>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</si>
  <si>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</si>
  <si>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</si>
  <si>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</si>
  <si>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</si>
  <si>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</si>
  <si>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</si>
  <si>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</si>
  <si>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</si>
  <si>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</si>
  <si>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</si>
  <si>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</si>
  <si>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</si>
  <si>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</si>
  <si>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</si>
  <si>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</si>
  <si>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</si>
  <si>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</si>
  <si>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</si>
  <si>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</si>
  <si>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</si>
  <si>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</si>
  <si>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</si>
  <si>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</si>
  <si>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</si>
  <si>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</si>
  <si>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蓝岩黑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</si>
  <si>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</si>
  <si>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</si>
  <si>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</si>
  <si>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</si>
  <si>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</si>
  <si>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</si>
  <si>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</si>
  <si>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</si>
  <si>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</si>
  <si>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</si>
  <si>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</si>
  <si>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</si>
  <si>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</si>
  <si>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</si>
  <si>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</si>
  <si>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</si>
  <si>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</si>
  <si>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</si>
  <si>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</si>
  <si>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</si>
  <si>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</si>
  <si>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席苏娜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</si>
  <si>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</si>
  <si>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</si>
  <si>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</si>
  <si>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</si>
  <si>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</si>
  <si>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蓝岩黑：S/1  M/3 L/3 XL/3  XXL/2  XXXL/1</t>
  </si>
  <si>
    <t>迷雾绿：S/1  M/3 L/3 XL/3  XXL/2  XXXL/1</t>
  </si>
  <si>
    <t>【耐水洗测试】：耐洗水测试明细（要求齐色、齐号）</t>
  </si>
  <si>
    <t>蓝岩黑：S/1  M/1  L/1  XL/1  XXL/1  XXXL/1</t>
  </si>
  <si>
    <t>迷雾绿：S/1  M/1  L/1  XL/ 1  XXL/1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</si>
  <si>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</si>
  <si>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</si>
  <si>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</si>
  <si>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2:肩容位</t>
  </si>
  <si>
    <t>3:污渍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</si>
  <si>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</si>
  <si>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</si>
  <si>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</si>
  <si>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</si>
  <si>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</si>
  <si>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</si>
  <si>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</si>
  <si>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</si>
  <si>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</si>
  <si>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</si>
  <si>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</si>
  <si>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</si>
  <si>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</si>
  <si>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</si>
  <si>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</si>
  <si>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</si>
  <si>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</si>
  <si>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</si>
  <si>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</si>
  <si>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</si>
  <si>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采购凭证号：CGDD24030800001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</si>
  <si>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</si>
  <si>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</si>
  <si>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</si>
  <si>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</si>
  <si>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</si>
  <si>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</si>
  <si>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</si>
  <si>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</si>
  <si>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</si>
  <si>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</si>
  <si>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</si>
  <si>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</si>
  <si>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</si>
  <si>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</si>
  <si>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</si>
  <si>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情况说明：</t>
  </si>
  <si>
    <t xml:space="preserve">【问题点描述】  </t>
  </si>
  <si>
    <t>1：线头 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</si>
  <si>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</si>
  <si>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</si>
  <si>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</si>
  <si>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</si>
  <si>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</si>
  <si>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</si>
  <si>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</si>
  <si>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</si>
  <si>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</si>
  <si>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2024.3.5</t>
  </si>
  <si>
    <t>QC规格测量表</t>
  </si>
  <si>
    <t>TOREAD服装跳档规范</t>
  </si>
  <si>
    <t>单位：cm</t>
  </si>
  <si>
    <t>产品代码：</t>
  </si>
  <si>
    <t>款号：</t>
  </si>
  <si>
    <t xml:space="preserve">                码号</t>
  </si>
  <si>
    <t xml:space="preserve">    号型</t>
  </si>
  <si>
    <t>165/88B</t>
  </si>
  <si>
    <t>170/92B</t>
  </si>
  <si>
    <t>175/96B</t>
  </si>
  <si>
    <t>180/100B</t>
  </si>
  <si>
    <t>185/104B</t>
  </si>
  <si>
    <t>洗前/洗后</t>
  </si>
  <si>
    <t>后中长</t>
  </si>
  <si>
    <t>+0.5/0</t>
  </si>
  <si>
    <t>+1/+0.5</t>
  </si>
  <si>
    <t>胸围</t>
  </si>
  <si>
    <t>0/+0.2</t>
  </si>
  <si>
    <t>-0.5/-0.2</t>
  </si>
  <si>
    <t>腰围</t>
  </si>
  <si>
    <t>0</t>
  </si>
  <si>
    <t>0/-0.5</t>
  </si>
  <si>
    <t>摆围</t>
  </si>
  <si>
    <t>0/0</t>
  </si>
  <si>
    <t>+0.5/+0.5</t>
  </si>
  <si>
    <t>肩宽</t>
  </si>
  <si>
    <t>+0.3/+0.3</t>
  </si>
  <si>
    <t>袖长</t>
  </si>
  <si>
    <t>-0.1/0</t>
  </si>
  <si>
    <t>-0.2/0</t>
  </si>
  <si>
    <t>袖肥/2</t>
  </si>
  <si>
    <t>0/-0.2</t>
  </si>
  <si>
    <t>袖口围/2</t>
  </si>
  <si>
    <t>下领围</t>
  </si>
  <si>
    <t>0/+0.3</t>
  </si>
  <si>
    <t>-0.1/-0.5</t>
  </si>
  <si>
    <t>门禁长</t>
  </si>
  <si>
    <t>门禁宽</t>
  </si>
  <si>
    <t>注：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</si>
  <si>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</si>
  <si>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</si>
  <si>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</si>
  <si>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</si>
  <si>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</si>
  <si>
    <t>腾圣-珲春盛达宇</t>
  </si>
  <si>
    <t>XXXXL</t>
  </si>
  <si>
    <t>黑色S</t>
  </si>
  <si>
    <t>黑色M</t>
  </si>
  <si>
    <t>深灰L</t>
  </si>
  <si>
    <t>深灰XL</t>
  </si>
  <si>
    <t>深灰XXL</t>
  </si>
  <si>
    <t>黑色XXXL</t>
  </si>
  <si>
    <t>190/108B</t>
  </si>
  <si>
    <t>195/112B</t>
  </si>
  <si>
    <t>+0.1/-0.3</t>
  </si>
  <si>
    <t>+0.3/0</t>
  </si>
  <si>
    <t>-0.2/0/0</t>
  </si>
  <si>
    <t>+0.3/-0.5</t>
  </si>
  <si>
    <t>+0.3/-0.3</t>
  </si>
  <si>
    <t>0/-1</t>
  </si>
  <si>
    <t>+0.2/-0.8</t>
  </si>
  <si>
    <t>+0.3/-0.8</t>
  </si>
  <si>
    <t>+0/-1</t>
  </si>
  <si>
    <t>+0.4/0</t>
  </si>
  <si>
    <t>0/+0.5/</t>
  </si>
  <si>
    <t>0/+0.5/+1</t>
  </si>
  <si>
    <t>+0.1/+0.3</t>
  </si>
  <si>
    <t>+0.4/+0.2</t>
  </si>
  <si>
    <t>+0.5/-0.2</t>
  </si>
  <si>
    <t>+0.6/-0.3</t>
  </si>
  <si>
    <t>-0.2/+0.1</t>
  </si>
  <si>
    <t>0.2/+0.2</t>
  </si>
  <si>
    <t>+0.6/0</t>
  </si>
  <si>
    <t>+0.5/+0.2</t>
  </si>
  <si>
    <t>+0.3/+0.2</t>
  </si>
  <si>
    <t xml:space="preserve">验货时间：      </t>
  </si>
  <si>
    <t>跟单QC</t>
  </si>
  <si>
    <t>工厂负责人：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</si>
  <si>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</si>
  <si>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L</t>
    </r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</si>
  <si>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</si>
  <si>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</si>
  <si>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</si>
  <si>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</si>
  <si>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</si>
  <si>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</si>
  <si>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</si>
  <si>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</si>
  <si>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</si>
  <si>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</si>
  <si>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</si>
  <si>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</si>
  <si>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</si>
  <si>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</si>
  <si>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</si>
  <si>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</si>
  <si>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</si>
  <si>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</si>
  <si>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福建宇邦</t>
  </si>
  <si>
    <t>6</t>
  </si>
  <si>
    <t>短码1M</t>
  </si>
  <si>
    <t>4</t>
  </si>
  <si>
    <t>7</t>
  </si>
  <si>
    <t>海灰蓝</t>
  </si>
  <si>
    <t>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</si>
  <si>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</si>
  <si>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</si>
  <si>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</si>
  <si>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</si>
  <si>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</si>
  <si>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</si>
  <si>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</si>
  <si>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</si>
  <si>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</si>
  <si>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FK07520</t>
  </si>
  <si>
    <t>YES</t>
  </si>
  <si>
    <t>测试人签名：马静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</si>
  <si>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</si>
  <si>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</si>
  <si>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</si>
  <si>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</si>
  <si>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</si>
  <si>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</si>
  <si>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</si>
  <si>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</si>
  <si>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洗测5次</t>
  </si>
  <si>
    <t>03</t>
  </si>
  <si>
    <t>面料</t>
  </si>
  <si>
    <t>宇邦</t>
  </si>
  <si>
    <t>领子转印标</t>
  </si>
  <si>
    <t>苏州川海</t>
  </si>
  <si>
    <t>前胸转印标</t>
  </si>
  <si>
    <t>洗标</t>
  </si>
  <si>
    <t>宝绅</t>
  </si>
  <si>
    <t>05</t>
  </si>
  <si>
    <t>物料5</t>
  </si>
  <si>
    <t>物料6</t>
  </si>
  <si>
    <t>物料7</t>
  </si>
  <si>
    <t>物料8</t>
  </si>
  <si>
    <t>06</t>
  </si>
  <si>
    <t>08</t>
  </si>
  <si>
    <t>四合扣1.1cm</t>
  </si>
  <si>
    <t>伟星</t>
  </si>
  <si>
    <t>透明肩带</t>
  </si>
  <si>
    <t>厂供</t>
  </si>
  <si>
    <t>尺码转印标</t>
  </si>
  <si>
    <t>双面胶</t>
  </si>
  <si>
    <t>物料9</t>
  </si>
  <si>
    <t>物料10</t>
  </si>
  <si>
    <t>物料11</t>
  </si>
  <si>
    <t>物料12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</si>
  <si>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</si>
  <si>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</si>
  <si>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</si>
  <si>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</si>
  <si>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</si>
  <si>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</si>
  <si>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</si>
  <si>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</si>
  <si>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</si>
  <si>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</si>
  <si>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</si>
  <si>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</si>
  <si>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</si>
  <si>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</si>
  <si>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</si>
  <si>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</si>
  <si>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</si>
  <si>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</si>
  <si>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蓝岩黑、迷雾绿</t>
  </si>
  <si>
    <t>领、门襟、后领中</t>
  </si>
  <si>
    <t>转移印标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</si>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</sst>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_ "/>
    <numFmt numFmtId="180" formatCode="0.00_ "/>
    <numFmt numFmtId="181" formatCode="yyyy/m/d;@"/>
    <numFmt numFmtId="182" formatCode="0_ "/>
  </numFmts>
  <fonts count="1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9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8" borderId="8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85" applyNumberFormat="0" applyAlignment="0" applyProtection="0">
      <alignment vertical="center"/>
    </xf>
    <xf numFmtId="0" fontId="57" fillId="10" borderId="86" applyNumberFormat="0" applyAlignment="0" applyProtection="0">
      <alignment vertical="center"/>
    </xf>
    <xf numFmtId="0" fontId="58" fillId="10" borderId="85" applyNumberFormat="0" applyAlignment="0" applyProtection="0">
      <alignment vertical="center"/>
    </xf>
    <xf numFmtId="0" fontId="59" fillId="11" borderId="87" applyNumberFormat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7" fillId="0" borderId="0">
      <alignment vertical="top"/>
    </xf>
    <xf numFmtId="0" fontId="68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5" fillId="57" borderId="90" applyNumberFormat="0" applyAlignment="0" applyProtection="0">
      <alignment vertical="center"/>
    </xf>
    <xf numFmtId="0" fontId="75" fillId="57" borderId="90" applyNumberFormat="0" applyAlignment="0" applyProtection="0">
      <alignment vertical="center"/>
    </xf>
    <xf numFmtId="0" fontId="75" fillId="57" borderId="90" applyNumberFormat="0" applyAlignment="0" applyProtection="0">
      <alignment vertical="center"/>
    </xf>
    <xf numFmtId="0" fontId="76" fillId="58" borderId="91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9" fillId="0" borderId="92" applyNumberFormat="0" applyFill="0" applyAlignment="0" applyProtection="0">
      <alignment vertical="center"/>
    </xf>
    <xf numFmtId="0" fontId="80" fillId="0" borderId="93" applyNumberFormat="0" applyFill="0" applyAlignment="0" applyProtection="0">
      <alignment vertical="center"/>
    </xf>
    <xf numFmtId="0" fontId="81" fillId="0" borderId="94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4" borderId="90" applyNumberFormat="0" applyAlignment="0" applyProtection="0">
      <alignment vertical="center"/>
    </xf>
    <xf numFmtId="0" fontId="82" fillId="44" borderId="90" applyNumberFormat="0" applyAlignment="0" applyProtection="0">
      <alignment vertical="center"/>
    </xf>
    <xf numFmtId="0" fontId="82" fillId="44" borderId="90" applyNumberFormat="0" applyAlignment="0" applyProtection="0">
      <alignment vertical="center"/>
    </xf>
    <xf numFmtId="0" fontId="83" fillId="0" borderId="95" applyNumberFormat="0" applyFill="0" applyAlignment="0" applyProtection="0">
      <alignment vertical="center"/>
    </xf>
    <xf numFmtId="0" fontId="84" fillId="59" borderId="0" applyNumberFormat="0" applyBorder="0" applyAlignment="0" applyProtection="0">
      <alignment vertical="center"/>
    </xf>
    <xf numFmtId="176" fontId="68" fillId="0" borderId="0">
      <alignment vertical="center"/>
    </xf>
    <xf numFmtId="0" fontId="16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85" fillId="57" borderId="97" applyNumberFormat="0" applyAlignment="0" applyProtection="0">
      <alignment vertical="center"/>
    </xf>
    <xf numFmtId="0" fontId="85" fillId="57" borderId="97" applyNumberFormat="0" applyAlignment="0" applyProtection="0">
      <alignment vertical="center"/>
    </xf>
    <xf numFmtId="0" fontId="85" fillId="57" borderId="97" applyNumberFormat="0" applyAlignment="0" applyProtection="0">
      <alignment vertical="center"/>
    </xf>
    <xf numFmtId="0" fontId="86" fillId="0" borderId="0">
      <alignment horizontal="center"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98" applyNumberFormat="0" applyFill="0" applyAlignment="0" applyProtection="0">
      <alignment vertical="center"/>
    </xf>
    <xf numFmtId="0" fontId="88" fillId="0" borderId="98" applyNumberFormat="0" applyFill="0" applyAlignment="0" applyProtection="0">
      <alignment vertical="center"/>
    </xf>
    <xf numFmtId="0" fontId="88" fillId="0" borderId="98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58" borderId="91" applyNumberFormat="0" applyAlignment="0" applyProtection="0">
      <alignment vertical="center"/>
    </xf>
    <xf numFmtId="0" fontId="92" fillId="5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4" fillId="60" borderId="96" applyNumberFormat="0" applyFont="0" applyAlignment="0" applyProtection="0">
      <alignment vertical="center"/>
    </xf>
    <xf numFmtId="0" fontId="94" fillId="60" borderId="96" applyNumberFormat="0" applyFont="0" applyAlignment="0" applyProtection="0">
      <alignment vertical="center"/>
    </xf>
    <xf numFmtId="0" fontId="94" fillId="60" borderId="96" applyNumberFormat="0" applyFont="0" applyAlignment="0" applyProtection="0">
      <alignment vertical="center"/>
    </xf>
    <xf numFmtId="0" fontId="95" fillId="0" borderId="95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0" fontId="97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97" fillId="60" borderId="96" applyNumberFormat="0" applyFont="0" applyAlignment="0" applyProtection="0">
      <alignment vertical="center"/>
    </xf>
    <xf numFmtId="0" fontId="97" fillId="60" borderId="96" applyNumberFormat="0" applyFont="0" applyAlignment="0" applyProtection="0">
      <alignment vertical="center"/>
    </xf>
    <xf numFmtId="0" fontId="79" fillId="0" borderId="92" applyNumberFormat="0" applyFill="0" applyAlignment="0" applyProtection="0">
      <alignment vertical="center"/>
    </xf>
    <xf numFmtId="0" fontId="80" fillId="0" borderId="93" applyNumberFormat="0" applyFill="0" applyAlignment="0" applyProtection="0">
      <alignment vertical="center"/>
    </xf>
    <xf numFmtId="0" fontId="81" fillId="0" borderId="94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99" fillId="0" borderId="92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0" fillId="0" borderId="93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94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16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16" fillId="0" borderId="0" applyProtection="0">
      <alignment vertical="center"/>
    </xf>
    <xf numFmtId="0" fontId="29" fillId="0" borderId="0" applyProtection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16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 applyProtection="0">
      <alignment vertical="top"/>
    </xf>
    <xf numFmtId="0" fontId="16" fillId="0" borderId="0">
      <alignment vertical="center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16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>
      <alignment vertical="center"/>
    </xf>
    <xf numFmtId="0" fontId="107" fillId="0" borderId="0">
      <alignment vertical="center"/>
    </xf>
    <xf numFmtId="0" fontId="108" fillId="57" borderId="97" applyNumberFormat="0" applyAlignment="0" applyProtection="0">
      <alignment vertical="center"/>
    </xf>
    <xf numFmtId="0" fontId="108" fillId="57" borderId="97" applyNumberFormat="0" applyAlignment="0" applyProtection="0">
      <alignment vertical="center"/>
    </xf>
    <xf numFmtId="0" fontId="108" fillId="57" borderId="97" applyNumberFormat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1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3" fillId="56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0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8" fillId="41" borderId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0" fontId="111" fillId="0" borderId="98" applyNumberFormat="0" applyFill="0" applyAlignment="0" applyProtection="0">
      <alignment vertical="center"/>
    </xf>
    <xf numFmtId="40" fontId="102" fillId="0" borderId="0" applyFont="0" applyFill="0" applyBorder="0" applyAlignment="0" applyProtection="0">
      <alignment vertical="center"/>
    </xf>
    <xf numFmtId="38" fontId="102" fillId="0" borderId="0" applyFont="0" applyFill="0" applyBorder="0" applyAlignment="0" applyProtection="0">
      <alignment vertical="center"/>
    </xf>
    <xf numFmtId="0" fontId="112" fillId="40" borderId="0" applyNumberFormat="0" applyBorder="0" applyAlignment="0" applyProtection="0">
      <alignment vertical="center"/>
    </xf>
    <xf numFmtId="0" fontId="112" fillId="40" borderId="0" applyNumberFormat="0" applyBorder="0" applyAlignment="0" applyProtection="0">
      <alignment vertical="center"/>
    </xf>
    <xf numFmtId="0" fontId="11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1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2" fillId="40" borderId="0" applyNumberFormat="0" applyBorder="0" applyAlignment="0" applyProtection="0">
      <alignment vertical="center"/>
    </xf>
    <xf numFmtId="0" fontId="11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12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2" fillId="40" borderId="0" applyNumberFormat="0" applyBorder="0" applyAlignment="0" applyProtection="0">
      <alignment vertical="center"/>
    </xf>
    <xf numFmtId="0" fontId="88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88" fillId="0" borderId="98" applyNumberFormat="0" applyFill="0" applyAlignment="0" applyProtection="0">
      <alignment vertical="center"/>
    </xf>
    <xf numFmtId="0" fontId="88" fillId="0" borderId="9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3" fillId="0" borderId="98" applyNumberFormat="0" applyFill="0" applyAlignment="0" applyProtection="0">
      <alignment vertical="center"/>
    </xf>
    <xf numFmtId="0" fontId="113" fillId="0" borderId="98" applyNumberFormat="0" applyFill="0" applyAlignment="0" applyProtection="0">
      <alignment vertical="center"/>
    </xf>
    <xf numFmtId="0" fontId="113" fillId="0" borderId="98" applyNumberFormat="0" applyFill="0" applyAlignment="0" applyProtection="0">
      <alignment vertical="center"/>
    </xf>
    <xf numFmtId="0" fontId="75" fillId="57" borderId="90" applyNumberFormat="0" applyAlignment="0" applyProtection="0">
      <alignment vertical="center"/>
    </xf>
    <xf numFmtId="0" fontId="16" fillId="0" borderId="0">
      <alignment vertical="center"/>
    </xf>
    <xf numFmtId="0" fontId="75" fillId="57" borderId="90" applyNumberFormat="0" applyAlignment="0" applyProtection="0">
      <alignment vertical="center"/>
    </xf>
    <xf numFmtId="0" fontId="75" fillId="57" borderId="90" applyNumberFormat="0" applyAlignment="0" applyProtection="0">
      <alignment vertical="center"/>
    </xf>
    <xf numFmtId="0" fontId="114" fillId="57" borderId="90" applyNumberFormat="0" applyAlignment="0" applyProtection="0">
      <alignment vertical="center"/>
    </xf>
    <xf numFmtId="0" fontId="114" fillId="57" borderId="90" applyNumberFormat="0" applyAlignment="0" applyProtection="0">
      <alignment vertical="center"/>
    </xf>
    <xf numFmtId="0" fontId="114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6" fillId="0" borderId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115" fillId="57" borderId="90" applyNumberFormat="0" applyAlignment="0" applyProtection="0">
      <alignment vertical="center"/>
    </xf>
    <xf numFmtId="0" fontId="76" fillId="58" borderId="91" applyNumberFormat="0" applyAlignment="0" applyProtection="0">
      <alignment vertical="center"/>
    </xf>
    <xf numFmtId="0" fontId="16" fillId="0" borderId="0">
      <alignment vertical="center"/>
    </xf>
    <xf numFmtId="0" fontId="116" fillId="58" borderId="91" applyNumberFormat="0" applyAlignment="0" applyProtection="0">
      <alignment vertical="center"/>
    </xf>
    <xf numFmtId="0" fontId="116" fillId="58" borderId="91" applyNumberFormat="0" applyAlignment="0" applyProtection="0">
      <alignment vertical="center"/>
    </xf>
    <xf numFmtId="0" fontId="116" fillId="58" borderId="91" applyNumberFormat="0" applyAlignment="0" applyProtection="0">
      <alignment vertical="center"/>
    </xf>
    <xf numFmtId="0" fontId="16" fillId="0" borderId="0">
      <alignment vertical="center"/>
    </xf>
    <xf numFmtId="0" fontId="116" fillId="58" borderId="9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6" fillId="58" borderId="91" applyNumberFormat="0" applyAlignment="0" applyProtection="0">
      <alignment vertical="center"/>
    </xf>
    <xf numFmtId="0" fontId="116" fillId="58" borderId="91" applyNumberFormat="0" applyAlignment="0" applyProtection="0">
      <alignment vertical="center"/>
    </xf>
    <xf numFmtId="0" fontId="16" fillId="0" borderId="0">
      <alignment vertical="center"/>
    </xf>
    <xf numFmtId="0" fontId="116" fillId="58" borderId="9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6" fillId="58" borderId="91" applyNumberFormat="0" applyAlignment="0" applyProtection="0">
      <alignment vertical="center"/>
    </xf>
    <xf numFmtId="0" fontId="117" fillId="0" borderId="92" applyNumberFormat="0" applyFill="0" applyAlignment="0" applyProtection="0">
      <alignment vertical="center"/>
    </xf>
    <xf numFmtId="0" fontId="118" fillId="0" borderId="93" applyNumberFormat="0" applyFill="0" applyAlignment="0" applyProtection="0">
      <alignment vertical="center"/>
    </xf>
    <xf numFmtId="0" fontId="119" fillId="0" borderId="94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95" applyNumberFormat="0" applyFill="0" applyAlignment="0" applyProtection="0">
      <alignment vertical="center"/>
    </xf>
    <xf numFmtId="0" fontId="122" fillId="0" borderId="95" applyNumberFormat="0" applyFill="0" applyAlignment="0" applyProtection="0">
      <alignment vertical="center"/>
    </xf>
    <xf numFmtId="0" fontId="122" fillId="0" borderId="95" applyNumberFormat="0" applyFill="0" applyAlignment="0" applyProtection="0">
      <alignment vertical="center"/>
    </xf>
    <xf numFmtId="0" fontId="16" fillId="0" borderId="0">
      <alignment vertical="center"/>
    </xf>
    <xf numFmtId="0" fontId="122" fillId="0" borderId="9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2" fillId="0" borderId="95" applyNumberFormat="0" applyFill="0" applyAlignment="0" applyProtection="0">
      <alignment vertical="center"/>
    </xf>
    <xf numFmtId="0" fontId="122" fillId="0" borderId="95" applyNumberFormat="0" applyFill="0" applyAlignment="0" applyProtection="0">
      <alignment vertical="center"/>
    </xf>
    <xf numFmtId="0" fontId="16" fillId="0" borderId="0">
      <alignment vertical="center"/>
    </xf>
    <xf numFmtId="0" fontId="122" fillId="0" borderId="9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2" fillId="0" borderId="95" applyNumberFormat="0" applyFill="0" applyAlignment="0" applyProtection="0">
      <alignment vertical="center"/>
    </xf>
    <xf numFmtId="0" fontId="83" fillId="0" borderId="95" applyNumberFormat="0" applyFill="0" applyAlignment="0" applyProtection="0">
      <alignment vertical="center"/>
    </xf>
    <xf numFmtId="0" fontId="16" fillId="0" borderId="0">
      <alignment vertical="center"/>
    </xf>
    <xf numFmtId="0" fontId="123" fillId="4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71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24" fillId="44" borderId="90" applyNumberFormat="0" applyAlignment="0" applyProtection="0">
      <alignment vertical="center"/>
    </xf>
    <xf numFmtId="0" fontId="124" fillId="44" borderId="90" applyNumberFormat="0" applyAlignment="0" applyProtection="0">
      <alignment vertical="center"/>
    </xf>
    <xf numFmtId="0" fontId="124" fillId="44" borderId="90" applyNumberFormat="0" applyAlignment="0" applyProtection="0">
      <alignment vertical="center"/>
    </xf>
    <xf numFmtId="0" fontId="84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84" fillId="59" borderId="0" applyNumberFormat="0" applyBorder="0" applyAlignment="0" applyProtection="0">
      <alignment vertical="center"/>
    </xf>
    <xf numFmtId="0" fontId="84" fillId="59" borderId="0" applyNumberFormat="0" applyBorder="0" applyAlignment="0" applyProtection="0">
      <alignment vertical="center"/>
    </xf>
    <xf numFmtId="0" fontId="85" fillId="57" borderId="97" applyNumberFormat="0" applyAlignment="0" applyProtection="0">
      <alignment vertical="center"/>
    </xf>
    <xf numFmtId="0" fontId="16" fillId="0" borderId="0">
      <alignment vertical="center"/>
    </xf>
    <xf numFmtId="0" fontId="85" fillId="57" borderId="97" applyNumberFormat="0" applyAlignment="0" applyProtection="0">
      <alignment vertical="center"/>
    </xf>
    <xf numFmtId="0" fontId="85" fillId="57" borderId="97" applyNumberFormat="0" applyAlignment="0" applyProtection="0">
      <alignment vertical="center"/>
    </xf>
    <xf numFmtId="0" fontId="82" fillId="44" borderId="90" applyNumberFormat="0" applyAlignment="0" applyProtection="0">
      <alignment vertical="center"/>
    </xf>
    <xf numFmtId="0" fontId="16" fillId="0" borderId="0">
      <alignment vertical="center"/>
    </xf>
    <xf numFmtId="0" fontId="82" fillId="44" borderId="90" applyNumberFormat="0" applyAlignment="0" applyProtection="0">
      <alignment vertical="center"/>
    </xf>
    <xf numFmtId="0" fontId="82" fillId="44" borderId="90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6" fillId="0" borderId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5" fillId="57" borderId="97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6" fillId="0" borderId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6" fillId="44" borderId="90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177" fontId="102" fillId="0" borderId="0" applyFont="0" applyFill="0" applyBorder="0" applyAlignment="0" applyProtection="0">
      <alignment vertical="center"/>
    </xf>
    <xf numFmtId="178" fontId="102" fillId="0" borderId="0" applyFont="0" applyFill="0" applyBorder="0" applyAlignment="0" applyProtection="0">
      <alignment vertical="center"/>
    </xf>
    <xf numFmtId="0" fontId="68" fillId="0" borderId="0">
      <alignment vertical="center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16" fillId="0" borderId="0">
      <alignment vertical="center"/>
    </xf>
    <xf numFmtId="0" fontId="67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7" fillId="0" borderId="0">
      <alignment vertical="top"/>
    </xf>
    <xf numFmtId="0" fontId="67" fillId="0" borderId="0">
      <alignment vertical="top"/>
    </xf>
    <xf numFmtId="0" fontId="67" fillId="0" borderId="0">
      <alignment vertical="top"/>
    </xf>
    <xf numFmtId="0" fontId="16" fillId="0" borderId="0">
      <alignment vertical="center"/>
    </xf>
    <xf numFmtId="0" fontId="67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67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7" fillId="0" borderId="0">
      <alignment vertical="top"/>
    </xf>
    <xf numFmtId="0" fontId="68" fillId="0" borderId="0">
      <alignment vertical="center"/>
    </xf>
    <xf numFmtId="0" fontId="29" fillId="0" borderId="0">
      <alignment vertical="center"/>
    </xf>
    <xf numFmtId="0" fontId="129" fillId="59" borderId="0" applyNumberFormat="0" applyBorder="0" applyAlignment="0" applyProtection="0">
      <alignment vertical="center"/>
    </xf>
    <xf numFmtId="0" fontId="129" fillId="59" borderId="0" applyNumberFormat="0" applyBorder="0" applyAlignment="0" applyProtection="0">
      <alignment vertical="center"/>
    </xf>
    <xf numFmtId="0" fontId="129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129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9" fillId="59" borderId="0" applyNumberFormat="0" applyBorder="0" applyAlignment="0" applyProtection="0">
      <alignment vertical="center"/>
    </xf>
    <xf numFmtId="0" fontId="129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129" fillId="5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9" fillId="59" borderId="0" applyNumberFormat="0" applyBorder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29" fillId="60" borderId="96" applyNumberFormat="0" applyFont="0" applyAlignment="0" applyProtection="0">
      <alignment vertical="center"/>
    </xf>
    <xf numFmtId="0" fontId="16" fillId="0" borderId="0">
      <alignment vertical="center"/>
    </xf>
    <xf numFmtId="0" fontId="29" fillId="60" borderId="96" applyNumberFormat="0" applyFont="0" applyAlignment="0" applyProtection="0">
      <alignment vertical="center"/>
    </xf>
    <xf numFmtId="0" fontId="29" fillId="60" borderId="96" applyNumberFormat="0" applyFont="0" applyAlignment="0" applyProtection="0">
      <alignment vertical="center"/>
    </xf>
    <xf numFmtId="0" fontId="16" fillId="0" borderId="0">
      <alignment vertical="center"/>
    </xf>
    <xf numFmtId="0" fontId="16" fillId="60" borderId="96" applyNumberFormat="0" applyFont="0" applyAlignment="0" applyProtection="0">
      <alignment vertical="center"/>
    </xf>
    <xf numFmtId="0" fontId="16" fillId="60" borderId="96" applyNumberFormat="0" applyFont="0" applyAlignment="0" applyProtection="0">
      <alignment vertical="center"/>
    </xf>
    <xf numFmtId="0" fontId="94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/>
    <xf numFmtId="49" fontId="0" fillId="0" borderId="0" xfId="0" applyNumberFormat="1" applyFont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0" fontId="13" fillId="0" borderId="2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15" fillId="0" borderId="2" xfId="0" applyFont="1" applyFill="1" applyBorder="1" applyAlignment="1"/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10" fontId="15" fillId="4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10" fontId="18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Border="1"/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20" fillId="3" borderId="0" xfId="3464" applyFont="1" applyFill="1" applyBorder="1" applyAlignment="1">
      <alignment horizontal="center"/>
    </xf>
    <xf numFmtId="0" fontId="21" fillId="3" borderId="0" xfId="3464" applyFont="1" applyFill="1" applyBorder="1" applyAlignment="1">
      <alignment horizontal="center"/>
    </xf>
    <xf numFmtId="0" fontId="22" fillId="0" borderId="0" xfId="2427" applyFont="1" applyAlignment="1">
      <alignment horizontal="center"/>
    </xf>
    <xf numFmtId="14" fontId="22" fillId="0" borderId="0" xfId="2427" applyNumberFormat="1" applyFont="1" applyAlignment="1">
      <alignment horizontal="right"/>
    </xf>
    <xf numFmtId="0" fontId="22" fillId="0" borderId="2" xfId="2427" applyFont="1" applyBorder="1" applyAlignment="1">
      <alignment horizontal="center"/>
    </xf>
    <xf numFmtId="0" fontId="22" fillId="0" borderId="2" xfId="3509" applyFont="1" applyBorder="1" applyAlignment="1">
      <alignment horizontal="center"/>
    </xf>
    <xf numFmtId="0" fontId="22" fillId="0" borderId="2" xfId="2427" applyFont="1" applyBorder="1" applyAlignment="1">
      <alignment horizontal="right"/>
    </xf>
    <xf numFmtId="0" fontId="22" fillId="0" borderId="3" xfId="2427" applyFont="1" applyBorder="1" applyAlignment="1">
      <alignment horizontal="center"/>
    </xf>
    <xf numFmtId="0" fontId="3" fillId="0" borderId="7" xfId="2427" applyFont="1" applyBorder="1" applyAlignment="1">
      <alignment horizontal="center"/>
    </xf>
    <xf numFmtId="0" fontId="3" fillId="0" borderId="2" xfId="2427" applyFont="1" applyBorder="1" applyAlignment="1">
      <alignment horizontal="center"/>
    </xf>
    <xf numFmtId="0" fontId="22" fillId="0" borderId="4" xfId="2427" applyFont="1" applyBorder="1" applyAlignment="1">
      <alignment horizontal="left"/>
    </xf>
    <xf numFmtId="0" fontId="22" fillId="0" borderId="4" xfId="2427" applyFont="1" applyBorder="1" applyAlignment="1">
      <alignment horizontal="center"/>
    </xf>
    <xf numFmtId="179" fontId="7" fillId="0" borderId="2" xfId="2427" applyNumberFormat="1" applyFont="1" applyBorder="1" applyAlignment="1">
      <alignment horizontal="center"/>
    </xf>
    <xf numFmtId="0" fontId="3" fillId="0" borderId="2" xfId="440" applyFont="1" applyBorder="1" applyAlignment="1">
      <alignment horizontal="center" vertical="center"/>
    </xf>
    <xf numFmtId="49" fontId="3" fillId="0" borderId="4" xfId="4895" applyNumberFormat="1" applyFont="1" applyBorder="1" applyAlignment="1">
      <alignment horizontal="center" vertical="center"/>
    </xf>
    <xf numFmtId="0" fontId="7" fillId="0" borderId="2" xfId="440" applyFont="1" applyBorder="1" applyAlignment="1">
      <alignment horizontal="center"/>
    </xf>
    <xf numFmtId="0" fontId="3" fillId="0" borderId="2" xfId="440" applyFont="1" applyBorder="1" applyAlignment="1">
      <alignment horizontal="center"/>
    </xf>
    <xf numFmtId="0" fontId="22" fillId="0" borderId="2" xfId="440" applyFont="1" applyBorder="1" applyAlignment="1">
      <alignment horizontal="center"/>
    </xf>
    <xf numFmtId="0" fontId="3" fillId="0" borderId="5" xfId="440" applyFont="1" applyBorder="1" applyAlignment="1">
      <alignment horizontal="center" vertical="center"/>
    </xf>
    <xf numFmtId="179" fontId="23" fillId="0" borderId="2" xfId="2427" applyNumberFormat="1" applyFont="1" applyBorder="1" applyAlignment="1">
      <alignment horizontal="center"/>
    </xf>
    <xf numFmtId="0" fontId="24" fillId="0" borderId="2" xfId="440" applyFont="1" applyBorder="1" applyAlignment="1">
      <alignment horizontal="center" vertical="center"/>
    </xf>
    <xf numFmtId="180" fontId="23" fillId="0" borderId="2" xfId="2427" applyNumberFormat="1" applyFont="1" applyBorder="1" applyAlignment="1">
      <alignment horizontal="center"/>
    </xf>
    <xf numFmtId="0" fontId="23" fillId="0" borderId="0" xfId="2427" applyFont="1" applyAlignment="1">
      <alignment horizontal="left"/>
    </xf>
    <xf numFmtId="179" fontId="23" fillId="0" borderId="0" xfId="2427" applyNumberFormat="1" applyFont="1" applyBorder="1" applyAlignment="1">
      <alignment horizontal="center"/>
    </xf>
    <xf numFmtId="0" fontId="23" fillId="0" borderId="0" xfId="2427" applyFont="1" applyBorder="1" applyAlignment="1">
      <alignment horizontal="left"/>
    </xf>
    <xf numFmtId="0" fontId="16" fillId="0" borderId="0" xfId="440">
      <alignment vertical="center"/>
    </xf>
    <xf numFmtId="0" fontId="21" fillId="3" borderId="8" xfId="3464" applyFont="1" applyFill="1" applyBorder="1" applyAlignment="1">
      <alignment horizontal="center"/>
    </xf>
    <xf numFmtId="0" fontId="20" fillId="3" borderId="8" xfId="2326" applyFont="1" applyFill="1" applyBorder="1" applyAlignment="1">
      <alignment horizontal="left" vertical="center"/>
    </xf>
    <xf numFmtId="0" fontId="21" fillId="3" borderId="8" xfId="2326" applyFont="1" applyFill="1" applyBorder="1" applyAlignment="1">
      <alignment horizontal="center" vertical="center"/>
    </xf>
    <xf numFmtId="0" fontId="21" fillId="3" borderId="9" xfId="2326" applyFont="1" applyFill="1" applyBorder="1" applyAlignment="1">
      <alignment horizontal="center" vertical="center"/>
    </xf>
    <xf numFmtId="0" fontId="21" fillId="3" borderId="10" xfId="2326" applyFont="1" applyFill="1" applyBorder="1" applyAlignment="1">
      <alignment horizontal="center" vertical="center"/>
    </xf>
    <xf numFmtId="0" fontId="21" fillId="3" borderId="2" xfId="3464" applyFont="1" applyFill="1" applyBorder="1" applyAlignment="1">
      <alignment horizontal="center"/>
    </xf>
    <xf numFmtId="0" fontId="20" fillId="3" borderId="2" xfId="3464" applyFont="1" applyFill="1" applyBorder="1" applyAlignment="1" applyProtection="1">
      <alignment horizontal="center" vertical="center"/>
    </xf>
    <xf numFmtId="0" fontId="20" fillId="3" borderId="5" xfId="3464" applyFont="1" applyFill="1" applyBorder="1" applyAlignment="1" applyProtection="1">
      <alignment horizontal="center" vertical="center"/>
    </xf>
    <xf numFmtId="0" fontId="20" fillId="3" borderId="11" xfId="3464" applyFont="1" applyFill="1" applyBorder="1" applyAlignment="1" applyProtection="1">
      <alignment horizontal="center" vertical="center"/>
    </xf>
    <xf numFmtId="179" fontId="0" fillId="3" borderId="2" xfId="0" applyNumberFormat="1" applyFont="1" applyFill="1" applyBorder="1" applyAlignment="1">
      <alignment horizontal="center"/>
    </xf>
    <xf numFmtId="179" fontId="25" fillId="3" borderId="2" xfId="0" applyNumberFormat="1" applyFont="1" applyFill="1" applyBorder="1" applyAlignment="1">
      <alignment horizontal="center"/>
    </xf>
    <xf numFmtId="179" fontId="26" fillId="3" borderId="2" xfId="3594" applyNumberFormat="1" applyFont="1" applyFill="1" applyBorder="1" applyAlignment="1">
      <alignment horizontal="center" vertical="center"/>
    </xf>
    <xf numFmtId="179" fontId="25" fillId="3" borderId="2" xfId="3594" applyNumberFormat="1" applyFont="1" applyFill="1" applyBorder="1" applyAlignment="1">
      <alignment horizontal="center" vertical="center"/>
    </xf>
    <xf numFmtId="0" fontId="20" fillId="3" borderId="12" xfId="3540" applyFont="1" applyFill="1" applyBorder="1" applyAlignment="1">
      <alignment horizontal="center" vertical="center"/>
    </xf>
    <xf numFmtId="179" fontId="27" fillId="0" borderId="2" xfId="3556" applyNumberFormat="1" applyFont="1" applyFill="1" applyBorder="1" applyAlignment="1">
      <alignment horizontal="center"/>
    </xf>
    <xf numFmtId="0" fontId="27" fillId="0" borderId="2" xfId="3556" applyNumberFormat="1" applyFont="1" applyFill="1" applyBorder="1" applyAlignment="1">
      <alignment horizontal="center"/>
    </xf>
    <xf numFmtId="0" fontId="21" fillId="3" borderId="0" xfId="3464" applyFont="1" applyFill="1" applyAlignment="1">
      <alignment horizontal="center"/>
    </xf>
    <xf numFmtId="0" fontId="21" fillId="3" borderId="6" xfId="3464" applyFont="1" applyFill="1" applyBorder="1" applyAlignment="1">
      <alignment horizontal="center"/>
    </xf>
    <xf numFmtId="0" fontId="0" fillId="3" borderId="0" xfId="3540" applyFont="1" applyFill="1" applyBorder="1">
      <alignment vertical="center"/>
    </xf>
    <xf numFmtId="0" fontId="0" fillId="3" borderId="0" xfId="3540" applyFont="1" applyFill="1">
      <alignment vertical="center"/>
    </xf>
    <xf numFmtId="0" fontId="21" fillId="3" borderId="13" xfId="3464" applyFont="1" applyFill="1" applyBorder="1" applyAlignment="1">
      <alignment horizontal="center"/>
    </xf>
    <xf numFmtId="0" fontId="20" fillId="3" borderId="0" xfId="3464" applyFont="1" applyFill="1"/>
    <xf numFmtId="14" fontId="20" fillId="3" borderId="0" xfId="3464" applyNumberFormat="1" applyFont="1" applyFill="1"/>
    <xf numFmtId="0" fontId="21" fillId="3" borderId="0" xfId="3464" applyFont="1" applyFill="1"/>
    <xf numFmtId="0" fontId="28" fillId="0" borderId="0" xfId="2427" applyFont="1" applyAlignment="1">
      <alignment horizontal="center"/>
    </xf>
    <xf numFmtId="0" fontId="22" fillId="0" borderId="0" xfId="2427" applyFont="1" applyAlignment="1">
      <alignment horizontal="right"/>
    </xf>
    <xf numFmtId="0" fontId="24" fillId="0" borderId="5" xfId="440" applyFont="1" applyBorder="1" applyAlignment="1">
      <alignment horizontal="center" vertical="center"/>
    </xf>
    <xf numFmtId="0" fontId="21" fillId="3" borderId="14" xfId="2326" applyFont="1" applyFill="1" applyBorder="1" applyAlignment="1">
      <alignment horizontal="center" vertical="center"/>
    </xf>
    <xf numFmtId="0" fontId="21" fillId="3" borderId="15" xfId="2326" applyFont="1" applyFill="1" applyBorder="1" applyAlignment="1">
      <alignment horizontal="center" vertical="center"/>
    </xf>
    <xf numFmtId="0" fontId="20" fillId="3" borderId="2" xfId="3540" applyFont="1" applyFill="1" applyBorder="1" applyAlignment="1">
      <alignment horizontal="center" vertical="center"/>
    </xf>
    <xf numFmtId="49" fontId="21" fillId="3" borderId="2" xfId="3542" applyNumberFormat="1" applyFont="1" applyFill="1" applyBorder="1" applyAlignment="1">
      <alignment horizontal="center" vertical="center"/>
    </xf>
    <xf numFmtId="179" fontId="27" fillId="0" borderId="7" xfId="3556" applyNumberFormat="1" applyFont="1" applyFill="1" applyBorder="1" applyAlignment="1"/>
    <xf numFmtId="179" fontId="27" fillId="0" borderId="5" xfId="3556" applyNumberFormat="1" applyFont="1" applyFill="1" applyBorder="1" applyAlignment="1">
      <alignment horizontal="left"/>
    </xf>
    <xf numFmtId="179" fontId="27" fillId="0" borderId="6" xfId="3556" applyNumberFormat="1" applyFont="1" applyFill="1" applyBorder="1" applyAlignment="1">
      <alignment horizontal="left"/>
    </xf>
    <xf numFmtId="179" fontId="27" fillId="0" borderId="7" xfId="3556" applyNumberFormat="1" applyFont="1" applyFill="1" applyBorder="1" applyAlignment="1">
      <alignment horizontal="left"/>
    </xf>
    <xf numFmtId="179" fontId="27" fillId="0" borderId="5" xfId="3556" applyNumberFormat="1" applyFont="1" applyFill="1" applyBorder="1" applyAlignment="1">
      <alignment horizontal="center"/>
    </xf>
    <xf numFmtId="179" fontId="27" fillId="0" borderId="6" xfId="3556" applyNumberFormat="1" applyFont="1" applyFill="1" applyBorder="1" applyAlignment="1">
      <alignment horizontal="center"/>
    </xf>
    <xf numFmtId="179" fontId="27" fillId="0" borderId="7" xfId="3556" applyNumberFormat="1" applyFont="1" applyFill="1" applyBorder="1" applyAlignment="1">
      <alignment horizontal="center"/>
    </xf>
    <xf numFmtId="0" fontId="3" fillId="0" borderId="2" xfId="2352" applyFont="1" applyBorder="1" applyAlignment="1">
      <alignment horizontal="center" vertical="center"/>
    </xf>
    <xf numFmtId="0" fontId="7" fillId="0" borderId="2" xfId="2352" applyFont="1" applyBorder="1" applyAlignment="1">
      <alignment horizontal="center"/>
    </xf>
    <xf numFmtId="0" fontId="3" fillId="0" borderId="2" xfId="2352" applyFont="1" applyBorder="1" applyAlignment="1">
      <alignment horizontal="center"/>
    </xf>
    <xf numFmtId="0" fontId="22" fillId="0" borderId="2" xfId="2352" applyFont="1" applyBorder="1" applyAlignment="1">
      <alignment horizontal="center"/>
    </xf>
    <xf numFmtId="0" fontId="24" fillId="0" borderId="5" xfId="2352" applyFont="1" applyBorder="1" applyAlignment="1">
      <alignment horizontal="center" vertical="center"/>
    </xf>
    <xf numFmtId="0" fontId="24" fillId="0" borderId="2" xfId="2352" applyFont="1" applyBorder="1" applyAlignment="1">
      <alignment horizontal="center" vertical="center"/>
    </xf>
    <xf numFmtId="0" fontId="16" fillId="0" borderId="0" xfId="2352">
      <alignment vertical="center"/>
    </xf>
    <xf numFmtId="0" fontId="29" fillId="0" borderId="0" xfId="2326" applyFill="1" applyBorder="1" applyAlignment="1">
      <alignment horizontal="left" vertical="center"/>
    </xf>
    <xf numFmtId="0" fontId="29" fillId="0" borderId="0" xfId="2326" applyFont="1" applyFill="1" applyAlignment="1">
      <alignment horizontal="left" vertical="center"/>
    </xf>
    <xf numFmtId="0" fontId="29" fillId="0" borderId="0" xfId="2326" applyFill="1" applyAlignment="1">
      <alignment horizontal="left" vertical="center"/>
    </xf>
    <xf numFmtId="0" fontId="30" fillId="0" borderId="16" xfId="2326" applyFont="1" applyFill="1" applyBorder="1" applyAlignment="1">
      <alignment horizontal="center" vertical="top"/>
    </xf>
    <xf numFmtId="0" fontId="31" fillId="0" borderId="17" xfId="2326" applyFont="1" applyFill="1" applyBorder="1" applyAlignment="1">
      <alignment horizontal="left" vertical="center"/>
    </xf>
    <xf numFmtId="0" fontId="26" fillId="0" borderId="18" xfId="2326" applyFont="1" applyFill="1" applyBorder="1" applyAlignment="1">
      <alignment horizontal="center" vertical="center"/>
    </xf>
    <xf numFmtId="0" fontId="31" fillId="0" borderId="18" xfId="2326" applyFont="1" applyFill="1" applyBorder="1" applyAlignment="1">
      <alignment horizontal="center" vertical="center"/>
    </xf>
    <xf numFmtId="0" fontId="32" fillId="0" borderId="0" xfId="2326" applyFont="1" applyAlignment="1">
      <alignment horizontal="left" vertical="center"/>
    </xf>
    <xf numFmtId="0" fontId="31" fillId="0" borderId="18" xfId="2326" applyFont="1" applyFill="1" applyBorder="1" applyAlignment="1">
      <alignment vertical="center"/>
    </xf>
    <xf numFmtId="0" fontId="17" fillId="0" borderId="0" xfId="2326" applyFont="1" applyFill="1" applyAlignment="1">
      <alignment horizontal="left" vertical="center"/>
    </xf>
    <xf numFmtId="0" fontId="31" fillId="0" borderId="19" xfId="2326" applyFont="1" applyFill="1" applyBorder="1" applyAlignment="1">
      <alignment vertical="center"/>
    </xf>
    <xf numFmtId="0" fontId="26" fillId="0" borderId="20" xfId="2326" applyFont="1" applyFill="1" applyBorder="1" applyAlignment="1">
      <alignment horizontal="center" vertical="center"/>
    </xf>
    <xf numFmtId="0" fontId="31" fillId="0" borderId="20" xfId="2326" applyFont="1" applyFill="1" applyBorder="1" applyAlignment="1">
      <alignment vertical="center"/>
    </xf>
    <xf numFmtId="181" fontId="17" fillId="0" borderId="20" xfId="2326" applyNumberFormat="1" applyFont="1" applyFill="1" applyBorder="1" applyAlignment="1">
      <alignment horizontal="center" vertical="center"/>
    </xf>
    <xf numFmtId="0" fontId="31" fillId="0" borderId="20" xfId="2326" applyFont="1" applyFill="1" applyBorder="1" applyAlignment="1">
      <alignment horizontal="center" vertical="center"/>
    </xf>
    <xf numFmtId="0" fontId="31" fillId="0" borderId="19" xfId="2326" applyFont="1" applyFill="1" applyBorder="1" applyAlignment="1">
      <alignment horizontal="left" vertical="center"/>
    </xf>
    <xf numFmtId="0" fontId="26" fillId="0" borderId="20" xfId="2326" applyFont="1" applyFill="1" applyBorder="1" applyAlignment="1">
      <alignment horizontal="right" vertical="center"/>
    </xf>
    <xf numFmtId="0" fontId="31" fillId="0" borderId="20" xfId="2326" applyFont="1" applyFill="1" applyBorder="1" applyAlignment="1">
      <alignment horizontal="left" vertical="center"/>
    </xf>
    <xf numFmtId="0" fontId="17" fillId="0" borderId="20" xfId="2326" applyFont="1" applyFill="1" applyBorder="1" applyAlignment="1">
      <alignment horizontal="center" vertical="center"/>
    </xf>
    <xf numFmtId="0" fontId="31" fillId="0" borderId="21" xfId="2326" applyFont="1" applyFill="1" applyBorder="1" applyAlignment="1">
      <alignment vertical="center"/>
    </xf>
    <xf numFmtId="0" fontId="26" fillId="0" borderId="22" xfId="2326" applyFont="1" applyFill="1" applyBorder="1" applyAlignment="1">
      <alignment horizontal="right" vertical="center"/>
    </xf>
    <xf numFmtId="0" fontId="31" fillId="0" borderId="22" xfId="2326" applyFont="1" applyFill="1" applyBorder="1" applyAlignment="1">
      <alignment vertical="center"/>
    </xf>
    <xf numFmtId="0" fontId="17" fillId="0" borderId="22" xfId="2326" applyFont="1" applyFill="1" applyBorder="1" applyAlignment="1">
      <alignment vertical="center"/>
    </xf>
    <xf numFmtId="0" fontId="17" fillId="0" borderId="22" xfId="2326" applyFont="1" applyFill="1" applyBorder="1" applyAlignment="1">
      <alignment horizontal="left" vertical="center"/>
    </xf>
    <xf numFmtId="0" fontId="31" fillId="0" borderId="22" xfId="2326" applyFont="1" applyFill="1" applyBorder="1" applyAlignment="1">
      <alignment horizontal="left" vertical="center"/>
    </xf>
    <xf numFmtId="0" fontId="31" fillId="0" borderId="0" xfId="2326" applyFont="1" applyFill="1" applyBorder="1" applyAlignment="1">
      <alignment vertical="center"/>
    </xf>
    <xf numFmtId="0" fontId="17" fillId="0" borderId="0" xfId="2326" applyFont="1" applyFill="1" applyBorder="1" applyAlignment="1">
      <alignment vertical="center"/>
    </xf>
    <xf numFmtId="0" fontId="31" fillId="0" borderId="17" xfId="2326" applyFont="1" applyFill="1" applyBorder="1" applyAlignment="1">
      <alignment vertical="center"/>
    </xf>
    <xf numFmtId="0" fontId="17" fillId="0" borderId="23" xfId="2326" applyFont="1" applyFill="1" applyBorder="1" applyAlignment="1">
      <alignment horizontal="left" vertical="center"/>
    </xf>
    <xf numFmtId="0" fontId="17" fillId="0" borderId="24" xfId="2326" applyFont="1" applyFill="1" applyBorder="1" applyAlignment="1">
      <alignment horizontal="left" vertical="center"/>
    </xf>
    <xf numFmtId="0" fontId="17" fillId="0" borderId="20" xfId="2326" applyFont="1" applyFill="1" applyBorder="1" applyAlignment="1">
      <alignment horizontal="left" vertical="center"/>
    </xf>
    <xf numFmtId="0" fontId="17" fillId="0" borderId="20" xfId="2326" applyFont="1" applyFill="1" applyBorder="1" applyAlignment="1">
      <alignment vertical="center"/>
    </xf>
    <xf numFmtId="0" fontId="17" fillId="0" borderId="25" xfId="2326" applyFont="1" applyFill="1" applyBorder="1" applyAlignment="1">
      <alignment horizontal="center" vertical="center"/>
    </xf>
    <xf numFmtId="0" fontId="17" fillId="0" borderId="26" xfId="2326" applyFont="1" applyFill="1" applyBorder="1" applyAlignment="1">
      <alignment horizontal="center" vertical="center"/>
    </xf>
    <xf numFmtId="0" fontId="25" fillId="0" borderId="27" xfId="2326" applyFont="1" applyFill="1" applyBorder="1" applyAlignment="1">
      <alignment horizontal="left" vertical="center"/>
    </xf>
    <xf numFmtId="0" fontId="25" fillId="0" borderId="26" xfId="2326" applyFont="1" applyFill="1" applyBorder="1" applyAlignment="1">
      <alignment horizontal="left" vertical="center"/>
    </xf>
    <xf numFmtId="0" fontId="17" fillId="0" borderId="0" xfId="2326" applyFont="1" applyFill="1" applyBorder="1" applyAlignment="1">
      <alignment horizontal="left" vertical="center"/>
    </xf>
    <xf numFmtId="0" fontId="31" fillId="0" borderId="18" xfId="2326" applyFont="1" applyFill="1" applyBorder="1" applyAlignment="1">
      <alignment horizontal="left" vertical="center"/>
    </xf>
    <xf numFmtId="0" fontId="0" fillId="3" borderId="20" xfId="0" applyFont="1" applyFill="1" applyBorder="1" applyAlignment="1">
      <alignment vertical="center"/>
    </xf>
    <xf numFmtId="0" fontId="33" fillId="3" borderId="20" xfId="0" applyFont="1" applyFill="1" applyBorder="1" applyAlignment="1">
      <alignment vertical="center"/>
    </xf>
    <xf numFmtId="0" fontId="17" fillId="0" borderId="19" xfId="2326" applyFont="1" applyFill="1" applyBorder="1" applyAlignment="1">
      <alignment horizontal="left" vertical="center" wrapText="1"/>
    </xf>
    <xf numFmtId="0" fontId="17" fillId="0" borderId="20" xfId="2326" applyFont="1" applyFill="1" applyBorder="1" applyAlignment="1">
      <alignment horizontal="left" vertical="center" wrapText="1"/>
    </xf>
    <xf numFmtId="0" fontId="31" fillId="0" borderId="21" xfId="2326" applyFont="1" applyFill="1" applyBorder="1" applyAlignment="1">
      <alignment horizontal="left" vertical="center"/>
    </xf>
    <xf numFmtId="0" fontId="29" fillId="0" borderId="22" xfId="2326" applyFill="1" applyBorder="1" applyAlignment="1">
      <alignment horizontal="center" vertical="center"/>
    </xf>
    <xf numFmtId="0" fontId="31" fillId="0" borderId="28" xfId="2326" applyFont="1" applyFill="1" applyBorder="1" applyAlignment="1">
      <alignment horizontal="center" vertical="center"/>
    </xf>
    <xf numFmtId="0" fontId="31" fillId="0" borderId="29" xfId="2326" applyFont="1" applyFill="1" applyBorder="1" applyAlignment="1">
      <alignment horizontal="left" vertical="center"/>
    </xf>
    <xf numFmtId="0" fontId="31" fillId="0" borderId="24" xfId="2326" applyFont="1" applyFill="1" applyBorder="1" applyAlignment="1">
      <alignment horizontal="left" vertical="center"/>
    </xf>
    <xf numFmtId="0" fontId="29" fillId="0" borderId="27" xfId="2326" applyFont="1" applyFill="1" applyBorder="1" applyAlignment="1">
      <alignment horizontal="left" vertical="center"/>
    </xf>
    <xf numFmtId="0" fontId="29" fillId="0" borderId="26" xfId="2326" applyFont="1" applyFill="1" applyBorder="1" applyAlignment="1">
      <alignment horizontal="left" vertical="center"/>
    </xf>
    <xf numFmtId="0" fontId="17" fillId="0" borderId="27" xfId="2326" applyFont="1" applyFill="1" applyBorder="1" applyAlignment="1">
      <alignment horizontal="left" vertical="center"/>
    </xf>
    <xf numFmtId="0" fontId="17" fillId="0" borderId="26" xfId="2326" applyFont="1" applyFill="1" applyBorder="1" applyAlignment="1">
      <alignment horizontal="left" vertical="center"/>
    </xf>
    <xf numFmtId="0" fontId="34" fillId="0" borderId="27" xfId="2326" applyFont="1" applyFill="1" applyBorder="1" applyAlignment="1">
      <alignment horizontal="left" vertical="center"/>
    </xf>
    <xf numFmtId="0" fontId="17" fillId="0" borderId="30" xfId="2326" applyFont="1" applyFill="1" applyBorder="1" applyAlignment="1">
      <alignment horizontal="left" vertical="center"/>
    </xf>
    <xf numFmtId="0" fontId="17" fillId="0" borderId="31" xfId="2326" applyFont="1" applyFill="1" applyBorder="1" applyAlignment="1">
      <alignment horizontal="left" vertical="center"/>
    </xf>
    <xf numFmtId="0" fontId="25" fillId="0" borderId="17" xfId="2326" applyFont="1" applyFill="1" applyBorder="1" applyAlignment="1">
      <alignment horizontal="left" vertical="center"/>
    </xf>
    <xf numFmtId="0" fontId="25" fillId="0" borderId="18" xfId="2326" applyFont="1" applyFill="1" applyBorder="1" applyAlignment="1">
      <alignment horizontal="left" vertical="center"/>
    </xf>
    <xf numFmtId="0" fontId="31" fillId="0" borderId="25" xfId="2326" applyFont="1" applyFill="1" applyBorder="1" applyAlignment="1">
      <alignment horizontal="left" vertical="center"/>
    </xf>
    <xf numFmtId="0" fontId="31" fillId="0" borderId="32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center" vertical="center"/>
    </xf>
    <xf numFmtId="0" fontId="35" fillId="0" borderId="22" xfId="2326" applyFont="1" applyFill="1" applyBorder="1" applyAlignment="1">
      <alignment vertical="center"/>
    </xf>
    <xf numFmtId="58" fontId="35" fillId="0" borderId="22" xfId="2326" applyNumberFormat="1" applyFont="1" applyFill="1" applyBorder="1" applyAlignment="1">
      <alignment vertical="center"/>
    </xf>
    <xf numFmtId="0" fontId="31" fillId="0" borderId="22" xfId="2326" applyFont="1" applyFill="1" applyBorder="1" applyAlignment="1">
      <alignment horizontal="center" vertical="center"/>
    </xf>
    <xf numFmtId="0" fontId="17" fillId="0" borderId="18" xfId="2326" applyFont="1" applyFill="1" applyBorder="1" applyAlignment="1">
      <alignment horizontal="center" vertical="center"/>
    </xf>
    <xf numFmtId="0" fontId="17" fillId="0" borderId="33" xfId="2326" applyFont="1" applyFill="1" applyBorder="1" applyAlignment="1">
      <alignment horizontal="center" vertical="center"/>
    </xf>
    <xf numFmtId="0" fontId="31" fillId="0" borderId="34" xfId="2326" applyFont="1" applyFill="1" applyBorder="1" applyAlignment="1">
      <alignment horizontal="center" vertical="center"/>
    </xf>
    <xf numFmtId="0" fontId="17" fillId="0" borderId="34" xfId="2326" applyFont="1" applyFill="1" applyBorder="1" applyAlignment="1">
      <alignment horizontal="left" vertical="center"/>
    </xf>
    <xf numFmtId="0" fontId="17" fillId="0" borderId="35" xfId="2326" applyFont="1" applyFill="1" applyBorder="1" applyAlignment="1">
      <alignment horizontal="left" vertical="center"/>
    </xf>
    <xf numFmtId="0" fontId="17" fillId="0" borderId="36" xfId="2326" applyFont="1" applyFill="1" applyBorder="1" applyAlignment="1">
      <alignment horizontal="left" vertical="center"/>
    </xf>
    <xf numFmtId="0" fontId="17" fillId="0" borderId="37" xfId="2326" applyFont="1" applyFill="1" applyBorder="1" applyAlignment="1">
      <alignment horizontal="center" vertical="center"/>
    </xf>
    <xf numFmtId="0" fontId="25" fillId="0" borderId="37" xfId="2326" applyFont="1" applyFill="1" applyBorder="1" applyAlignment="1">
      <alignment horizontal="left" vertical="center"/>
    </xf>
    <xf numFmtId="0" fontId="31" fillId="0" borderId="33" xfId="2326" applyFont="1" applyFill="1" applyBorder="1" applyAlignment="1">
      <alignment horizontal="left" vertical="center"/>
    </xf>
    <xf numFmtId="0" fontId="31" fillId="0" borderId="34" xfId="2326" applyFont="1" applyFill="1" applyBorder="1" applyAlignment="1">
      <alignment horizontal="left" vertical="center"/>
    </xf>
    <xf numFmtId="0" fontId="31" fillId="0" borderId="34" xfId="2326" applyFont="1" applyFill="1" applyBorder="1" applyAlignment="1">
      <alignment vertical="center"/>
    </xf>
    <xf numFmtId="0" fontId="17" fillId="0" borderId="34" xfId="2326" applyFont="1" applyFill="1" applyBorder="1" applyAlignment="1">
      <alignment horizontal="left" vertical="center" wrapText="1"/>
    </xf>
    <xf numFmtId="0" fontId="29" fillId="0" borderId="35" xfId="2326" applyFill="1" applyBorder="1" applyAlignment="1">
      <alignment horizontal="center" vertical="center"/>
    </xf>
    <xf numFmtId="0" fontId="31" fillId="0" borderId="36" xfId="2326" applyFont="1" applyFill="1" applyBorder="1" applyAlignment="1">
      <alignment horizontal="left" vertical="center"/>
    </xf>
    <xf numFmtId="0" fontId="29" fillId="0" borderId="37" xfId="2326" applyFont="1" applyFill="1" applyBorder="1" applyAlignment="1">
      <alignment horizontal="left" vertical="center"/>
    </xf>
    <xf numFmtId="0" fontId="17" fillId="0" borderId="37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left" vertical="center"/>
    </xf>
    <xf numFmtId="0" fontId="25" fillId="0" borderId="33" xfId="2326" applyFont="1" applyFill="1" applyBorder="1" applyAlignment="1">
      <alignment horizontal="left" vertical="center"/>
    </xf>
    <xf numFmtId="0" fontId="17" fillId="0" borderId="35" xfId="2326" applyFont="1" applyFill="1" applyBorder="1" applyAlignment="1">
      <alignment horizontal="center" vertical="center"/>
    </xf>
    <xf numFmtId="0" fontId="29" fillId="0" borderId="0" xfId="2326" applyFont="1" applyAlignment="1">
      <alignment horizontal="left" vertical="center"/>
    </xf>
    <xf numFmtId="0" fontId="36" fillId="0" borderId="16" xfId="2326" applyFont="1" applyBorder="1" applyAlignment="1">
      <alignment horizontal="center" vertical="top"/>
    </xf>
    <xf numFmtId="0" fontId="34" fillId="0" borderId="39" xfId="2326" applyFont="1" applyBorder="1" applyAlignment="1">
      <alignment horizontal="left" vertical="center"/>
    </xf>
    <xf numFmtId="0" fontId="26" fillId="0" borderId="40" xfId="2326" applyFont="1" applyBorder="1" applyAlignment="1">
      <alignment horizontal="center" vertical="center"/>
    </xf>
    <xf numFmtId="0" fontId="34" fillId="0" borderId="40" xfId="2326" applyFont="1" applyBorder="1" applyAlignment="1">
      <alignment horizontal="center" vertical="center"/>
    </xf>
    <xf numFmtId="0" fontId="25" fillId="0" borderId="40" xfId="2326" applyFont="1" applyBorder="1" applyAlignment="1">
      <alignment horizontal="left" vertical="center"/>
    </xf>
    <xf numFmtId="0" fontId="25" fillId="0" borderId="17" xfId="2326" applyFont="1" applyBorder="1" applyAlignment="1">
      <alignment horizontal="center" vertical="center"/>
    </xf>
    <xf numFmtId="0" fontId="25" fillId="0" borderId="18" xfId="2326" applyFont="1" applyBorder="1" applyAlignment="1">
      <alignment horizontal="center" vertical="center"/>
    </xf>
    <xf numFmtId="0" fontId="25" fillId="0" borderId="33" xfId="2326" applyFont="1" applyBorder="1" applyAlignment="1">
      <alignment horizontal="center" vertical="center"/>
    </xf>
    <xf numFmtId="0" fontId="34" fillId="0" borderId="17" xfId="2326" applyFont="1" applyBorder="1" applyAlignment="1">
      <alignment horizontal="center" vertical="center"/>
    </xf>
    <xf numFmtId="0" fontId="34" fillId="0" borderId="18" xfId="2326" applyFont="1" applyBorder="1" applyAlignment="1">
      <alignment horizontal="center" vertical="center"/>
    </xf>
    <xf numFmtId="0" fontId="34" fillId="0" borderId="33" xfId="2326" applyFont="1" applyBorder="1" applyAlignment="1">
      <alignment horizontal="center" vertical="center"/>
    </xf>
    <xf numFmtId="0" fontId="25" fillId="0" borderId="19" xfId="2326" applyFont="1" applyBorder="1" applyAlignment="1">
      <alignment horizontal="left" vertical="center"/>
    </xf>
    <xf numFmtId="0" fontId="26" fillId="0" borderId="20" xfId="2326" applyFont="1" applyBorder="1" applyAlignment="1">
      <alignment horizontal="left" vertical="center"/>
    </xf>
    <xf numFmtId="0" fontId="26" fillId="0" borderId="34" xfId="2326" applyFont="1" applyBorder="1" applyAlignment="1">
      <alignment horizontal="left" vertical="center"/>
    </xf>
    <xf numFmtId="0" fontId="25" fillId="0" borderId="20" xfId="2326" applyFont="1" applyBorder="1" applyAlignment="1">
      <alignment horizontal="left" vertical="center"/>
    </xf>
    <xf numFmtId="14" fontId="37" fillId="0" borderId="20" xfId="2326" applyNumberFormat="1" applyFont="1" applyBorder="1" applyAlignment="1">
      <alignment horizontal="center" vertical="center"/>
    </xf>
    <xf numFmtId="14" fontId="37" fillId="0" borderId="34" xfId="2326" applyNumberFormat="1" applyFont="1" applyBorder="1" applyAlignment="1">
      <alignment horizontal="center" vertical="center"/>
    </xf>
    <xf numFmtId="0" fontId="25" fillId="0" borderId="19" xfId="2326" applyFont="1" applyBorder="1" applyAlignment="1">
      <alignment vertical="center"/>
    </xf>
    <xf numFmtId="0" fontId="26" fillId="0" borderId="20" xfId="2326" applyFont="1" applyBorder="1" applyAlignment="1">
      <alignment vertical="center"/>
    </xf>
    <xf numFmtId="0" fontId="26" fillId="0" borderId="34" xfId="2326" applyFont="1" applyBorder="1" applyAlignment="1">
      <alignment vertical="center"/>
    </xf>
    <xf numFmtId="0" fontId="25" fillId="0" borderId="20" xfId="2326" applyFont="1" applyBorder="1" applyAlignment="1">
      <alignment vertical="center"/>
    </xf>
    <xf numFmtId="14" fontId="26" fillId="0" borderId="20" xfId="2326" applyNumberFormat="1" applyFont="1" applyBorder="1" applyAlignment="1">
      <alignment horizontal="center" vertical="center"/>
    </xf>
    <xf numFmtId="14" fontId="26" fillId="0" borderId="34" xfId="2326" applyNumberFormat="1" applyFont="1" applyBorder="1" applyAlignment="1">
      <alignment horizontal="center" vertical="center"/>
    </xf>
    <xf numFmtId="0" fontId="26" fillId="0" borderId="25" xfId="2326" applyFont="1" applyBorder="1" applyAlignment="1">
      <alignment horizontal="left" vertical="center"/>
    </xf>
    <xf numFmtId="0" fontId="26" fillId="0" borderId="37" xfId="2326" applyFont="1" applyBorder="1" applyAlignment="1">
      <alignment horizontal="left" vertical="center"/>
    </xf>
    <xf numFmtId="0" fontId="29" fillId="0" borderId="20" xfId="2326" applyFont="1" applyBorder="1" applyAlignment="1">
      <alignment vertical="center"/>
    </xf>
    <xf numFmtId="0" fontId="25" fillId="0" borderId="21" xfId="2326" applyFont="1" applyBorder="1" applyAlignment="1">
      <alignment vertical="center"/>
    </xf>
    <xf numFmtId="0" fontId="26" fillId="0" borderId="22" xfId="2326" applyFont="1" applyBorder="1" applyAlignment="1">
      <alignment horizontal="center" vertical="center"/>
    </xf>
    <xf numFmtId="0" fontId="26" fillId="0" borderId="35" xfId="2326" applyFont="1" applyBorder="1" applyAlignment="1">
      <alignment horizontal="center" vertical="center"/>
    </xf>
    <xf numFmtId="0" fontId="25" fillId="0" borderId="21" xfId="2326" applyFont="1" applyBorder="1" applyAlignment="1">
      <alignment horizontal="left" vertical="center"/>
    </xf>
    <xf numFmtId="0" fontId="25" fillId="0" borderId="22" xfId="2326" applyFont="1" applyBorder="1" applyAlignment="1">
      <alignment horizontal="left" vertical="center"/>
    </xf>
    <xf numFmtId="14" fontId="26" fillId="0" borderId="22" xfId="2326" applyNumberFormat="1" applyFont="1" applyBorder="1" applyAlignment="1">
      <alignment horizontal="center" vertical="center"/>
    </xf>
    <xf numFmtId="14" fontId="26" fillId="0" borderId="35" xfId="2326" applyNumberFormat="1" applyFont="1" applyBorder="1" applyAlignment="1">
      <alignment horizontal="center" vertical="center"/>
    </xf>
    <xf numFmtId="0" fontId="34" fillId="0" borderId="0" xfId="2326" applyFont="1" applyBorder="1" applyAlignment="1">
      <alignment horizontal="left" vertical="center"/>
    </xf>
    <xf numFmtId="0" fontId="25" fillId="0" borderId="17" xfId="2326" applyFont="1" applyBorder="1" applyAlignment="1">
      <alignment vertical="center"/>
    </xf>
    <xf numFmtId="0" fontId="29" fillId="0" borderId="18" xfId="2326" applyFont="1" applyBorder="1" applyAlignment="1">
      <alignment horizontal="left" vertical="center"/>
    </xf>
    <xf numFmtId="0" fontId="26" fillId="0" borderId="18" xfId="2326" applyFont="1" applyBorder="1" applyAlignment="1">
      <alignment horizontal="left" vertical="center"/>
    </xf>
    <xf numFmtId="0" fontId="29" fillId="0" borderId="18" xfId="2326" applyFont="1" applyBorder="1" applyAlignment="1">
      <alignment vertical="center"/>
    </xf>
    <xf numFmtId="0" fontId="25" fillId="0" borderId="18" xfId="2326" applyFont="1" applyBorder="1" applyAlignment="1">
      <alignment vertical="center"/>
    </xf>
    <xf numFmtId="0" fontId="29" fillId="0" borderId="20" xfId="2326" applyFont="1" applyBorder="1" applyAlignment="1">
      <alignment horizontal="left" vertical="center"/>
    </xf>
    <xf numFmtId="0" fontId="25" fillId="0" borderId="41" xfId="2326" applyFont="1" applyBorder="1" applyAlignment="1">
      <alignment horizontal="left" vertical="center"/>
    </xf>
    <xf numFmtId="0" fontId="25" fillId="0" borderId="42" xfId="2326" applyFont="1" applyBorder="1" applyAlignment="1">
      <alignment horizontal="left" vertical="center"/>
    </xf>
    <xf numFmtId="0" fontId="17" fillId="0" borderId="41" xfId="2326" applyFont="1" applyBorder="1" applyAlignment="1">
      <alignment horizontal="left" vertical="center"/>
    </xf>
    <xf numFmtId="0" fontId="17" fillId="0" borderId="42" xfId="2326" applyFont="1" applyBorder="1" applyAlignment="1">
      <alignment horizontal="left" vertical="center"/>
    </xf>
    <xf numFmtId="0" fontId="17" fillId="0" borderId="43" xfId="2326" applyFont="1" applyBorder="1" applyAlignment="1">
      <alignment horizontal="left" vertical="center"/>
    </xf>
    <xf numFmtId="0" fontId="17" fillId="0" borderId="18" xfId="2326" applyFont="1" applyBorder="1" applyAlignment="1">
      <alignment horizontal="left" vertical="center"/>
    </xf>
    <xf numFmtId="0" fontId="17" fillId="0" borderId="26" xfId="2326" applyFont="1" applyBorder="1" applyAlignment="1">
      <alignment horizontal="left" vertical="center"/>
    </xf>
    <xf numFmtId="0" fontId="17" fillId="0" borderId="32" xfId="2326" applyFont="1" applyBorder="1" applyAlignment="1">
      <alignment horizontal="left" vertical="center"/>
    </xf>
    <xf numFmtId="0" fontId="17" fillId="0" borderId="44" xfId="2326" applyFont="1" applyBorder="1" applyAlignment="1">
      <alignment horizontal="left" vertical="center"/>
    </xf>
    <xf numFmtId="0" fontId="17" fillId="0" borderId="16" xfId="2326" applyFont="1" applyBorder="1" applyAlignment="1">
      <alignment horizontal="left" vertical="center"/>
    </xf>
    <xf numFmtId="0" fontId="25" fillId="0" borderId="0" xfId="2326" applyFont="1" applyBorder="1" applyAlignment="1">
      <alignment horizontal="left" vertical="center"/>
    </xf>
    <xf numFmtId="0" fontId="17" fillId="0" borderId="25" xfId="2326" applyFont="1" applyBorder="1" applyAlignment="1">
      <alignment horizontal="left" vertical="center"/>
    </xf>
    <xf numFmtId="0" fontId="26" fillId="0" borderId="21" xfId="2326" applyFont="1" applyBorder="1" applyAlignment="1">
      <alignment horizontal="left" vertical="center"/>
    </xf>
    <xf numFmtId="0" fontId="26" fillId="0" borderId="22" xfId="232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5" fillId="0" borderId="19" xfId="2326" applyFont="1" applyFill="1" applyBorder="1" applyAlignment="1">
      <alignment horizontal="left" vertical="center"/>
    </xf>
    <xf numFmtId="0" fontId="26" fillId="0" borderId="20" xfId="2326" applyFont="1" applyFill="1" applyBorder="1" applyAlignment="1">
      <alignment horizontal="left" vertical="center"/>
    </xf>
    <xf numFmtId="0" fontId="25" fillId="0" borderId="21" xfId="2326" applyFont="1" applyBorder="1" applyAlignment="1">
      <alignment horizontal="center" vertical="center"/>
    </xf>
    <xf numFmtId="0" fontId="25" fillId="0" borderId="22" xfId="2326" applyFont="1" applyBorder="1" applyAlignment="1">
      <alignment horizontal="center" vertical="center"/>
    </xf>
    <xf numFmtId="0" fontId="25" fillId="0" borderId="19" xfId="2326" applyFont="1" applyBorder="1" applyAlignment="1">
      <alignment horizontal="center" vertical="center"/>
    </xf>
    <xf numFmtId="0" fontId="25" fillId="0" borderId="20" xfId="2326" applyFont="1" applyBorder="1" applyAlignment="1">
      <alignment horizontal="center" vertical="center"/>
    </xf>
    <xf numFmtId="0" fontId="31" fillId="0" borderId="20" xfId="2326" applyFont="1" applyBorder="1" applyAlignment="1">
      <alignment horizontal="left" vertical="center"/>
    </xf>
    <xf numFmtId="0" fontId="25" fillId="0" borderId="30" xfId="2326" applyFont="1" applyFill="1" applyBorder="1" applyAlignment="1">
      <alignment horizontal="left" vertical="center"/>
    </xf>
    <xf numFmtId="0" fontId="25" fillId="0" borderId="31" xfId="2326" applyFont="1" applyFill="1" applyBorder="1" applyAlignment="1">
      <alignment horizontal="left" vertical="center"/>
    </xf>
    <xf numFmtId="0" fontId="34" fillId="0" borderId="0" xfId="2326" applyFont="1" applyFill="1" applyBorder="1" applyAlignment="1">
      <alignment horizontal="left" vertical="center"/>
    </xf>
    <xf numFmtId="0" fontId="26" fillId="0" borderId="29" xfId="2326" applyFont="1" applyFill="1" applyBorder="1" applyAlignment="1">
      <alignment horizontal="left" vertical="center"/>
    </xf>
    <xf numFmtId="0" fontId="26" fillId="0" borderId="24" xfId="2326" applyFont="1" applyFill="1" applyBorder="1" applyAlignment="1">
      <alignment horizontal="left" vertical="center"/>
    </xf>
    <xf numFmtId="20" fontId="26" fillId="0" borderId="27" xfId="2326" applyNumberFormat="1" applyFont="1" applyFill="1" applyBorder="1" applyAlignment="1">
      <alignment horizontal="left" vertical="center"/>
    </xf>
    <xf numFmtId="0" fontId="26" fillId="0" borderId="26" xfId="2326" applyFont="1" applyFill="1" applyBorder="1" applyAlignment="1">
      <alignment horizontal="left" vertical="center"/>
    </xf>
    <xf numFmtId="0" fontId="26" fillId="0" borderId="27" xfId="2326" applyFont="1" applyFill="1" applyBorder="1" applyAlignment="1">
      <alignment horizontal="left" vertical="center"/>
    </xf>
    <xf numFmtId="0" fontId="25" fillId="0" borderId="27" xfId="2326" applyFont="1" applyBorder="1" applyAlignment="1">
      <alignment horizontal="left" vertical="center"/>
    </xf>
    <xf numFmtId="0" fontId="25" fillId="0" borderId="26" xfId="2326" applyFont="1" applyBorder="1" applyAlignment="1">
      <alignment horizontal="left" vertical="center"/>
    </xf>
    <xf numFmtId="0" fontId="34" fillId="0" borderId="45" xfId="2326" applyFont="1" applyBorder="1" applyAlignment="1">
      <alignment vertical="center"/>
    </xf>
    <xf numFmtId="0" fontId="26" fillId="0" borderId="46" xfId="2326" applyFont="1" applyBorder="1" applyAlignment="1">
      <alignment horizontal="center" vertical="center"/>
    </xf>
    <xf numFmtId="0" fontId="34" fillId="0" borderId="46" xfId="2326" applyFont="1" applyBorder="1" applyAlignment="1">
      <alignment vertical="center"/>
    </xf>
    <xf numFmtId="58" fontId="29" fillId="0" borderId="46" xfId="2326" applyNumberFormat="1" applyFont="1" applyBorder="1" applyAlignment="1">
      <alignment vertical="center"/>
    </xf>
    <xf numFmtId="0" fontId="34" fillId="0" borderId="46" xfId="2326" applyFont="1" applyBorder="1" applyAlignment="1">
      <alignment horizontal="center" vertical="center"/>
    </xf>
    <xf numFmtId="0" fontId="34" fillId="0" borderId="47" xfId="2326" applyFont="1" applyFill="1" applyBorder="1" applyAlignment="1">
      <alignment horizontal="left" vertical="center"/>
    </xf>
    <xf numFmtId="0" fontId="34" fillId="0" borderId="46" xfId="2326" applyFont="1" applyFill="1" applyBorder="1" applyAlignment="1">
      <alignment horizontal="left" vertical="center"/>
    </xf>
    <xf numFmtId="0" fontId="34" fillId="0" borderId="48" xfId="2326" applyFont="1" applyFill="1" applyBorder="1" applyAlignment="1">
      <alignment horizontal="center" vertical="center"/>
    </xf>
    <xf numFmtId="0" fontId="34" fillId="0" borderId="49" xfId="2326" applyFont="1" applyFill="1" applyBorder="1" applyAlignment="1">
      <alignment horizontal="center" vertical="center"/>
    </xf>
    <xf numFmtId="0" fontId="34" fillId="0" borderId="21" xfId="2326" applyFont="1" applyFill="1" applyBorder="1" applyAlignment="1">
      <alignment horizontal="center" vertical="center"/>
    </xf>
    <xf numFmtId="0" fontId="34" fillId="0" borderId="22" xfId="2326" applyFont="1" applyFill="1" applyBorder="1" applyAlignment="1">
      <alignment horizontal="center" vertical="center"/>
    </xf>
    <xf numFmtId="58" fontId="34" fillId="0" borderId="46" xfId="2326" applyNumberFormat="1" applyFont="1" applyBorder="1" applyAlignment="1">
      <alignment vertical="center"/>
    </xf>
    <xf numFmtId="0" fontId="29" fillId="0" borderId="40" xfId="2326" applyFont="1" applyBorder="1" applyAlignment="1">
      <alignment horizontal="center" vertical="center"/>
    </xf>
    <xf numFmtId="0" fontId="29" fillId="0" borderId="50" xfId="2326" applyFont="1" applyBorder="1" applyAlignment="1">
      <alignment horizontal="center" vertical="center"/>
    </xf>
    <xf numFmtId="0" fontId="26" fillId="0" borderId="35" xfId="2326" applyFont="1" applyBorder="1" applyAlignment="1">
      <alignment horizontal="left" vertical="center"/>
    </xf>
    <xf numFmtId="0" fontId="26" fillId="0" borderId="33" xfId="2326" applyFont="1" applyBorder="1" applyAlignment="1">
      <alignment horizontal="left" vertical="center"/>
    </xf>
    <xf numFmtId="0" fontId="25" fillId="0" borderId="35" xfId="2326" applyFont="1" applyBorder="1" applyAlignment="1">
      <alignment horizontal="left" vertical="center"/>
    </xf>
    <xf numFmtId="0" fontId="25" fillId="0" borderId="51" xfId="2326" applyFont="1" applyBorder="1" applyAlignment="1">
      <alignment horizontal="left" vertical="center"/>
    </xf>
    <xf numFmtId="0" fontId="31" fillId="0" borderId="18" xfId="2326" applyFont="1" applyBorder="1" applyAlignment="1">
      <alignment horizontal="left" vertical="center"/>
    </xf>
    <xf numFmtId="0" fontId="31" fillId="0" borderId="33" xfId="2326" applyFont="1" applyBorder="1" applyAlignment="1">
      <alignment horizontal="left" vertical="center"/>
    </xf>
    <xf numFmtId="0" fontId="31" fillId="0" borderId="25" xfId="2326" applyFont="1" applyBorder="1" applyAlignment="1">
      <alignment horizontal="left" vertical="center"/>
    </xf>
    <xf numFmtId="0" fontId="31" fillId="0" borderId="26" xfId="2326" applyFont="1" applyBorder="1" applyAlignment="1">
      <alignment horizontal="left" vertical="center"/>
    </xf>
    <xf numFmtId="0" fontId="31" fillId="0" borderId="37" xfId="2326" applyFont="1" applyBorder="1" applyAlignment="1">
      <alignment horizontal="left" vertical="center"/>
    </xf>
    <xf numFmtId="0" fontId="31" fillId="0" borderId="16" xfId="2326" applyFont="1" applyBorder="1" applyAlignment="1">
      <alignment horizontal="left" vertical="center"/>
    </xf>
    <xf numFmtId="0" fontId="31" fillId="0" borderId="52" xfId="2326" applyFont="1" applyBorder="1" applyAlignment="1">
      <alignment horizontal="left" vertical="center"/>
    </xf>
    <xf numFmtId="0" fontId="26" fillId="0" borderId="34" xfId="2326" applyFont="1" applyFill="1" applyBorder="1" applyAlignment="1">
      <alignment horizontal="left" vertical="center"/>
    </xf>
    <xf numFmtId="0" fontId="25" fillId="0" borderId="35" xfId="2326" applyFont="1" applyBorder="1" applyAlignment="1">
      <alignment horizontal="center" vertical="center"/>
    </xf>
    <xf numFmtId="0" fontId="31" fillId="0" borderId="34" xfId="2326" applyFont="1" applyBorder="1" applyAlignment="1">
      <alignment horizontal="left" vertical="center"/>
    </xf>
    <xf numFmtId="0" fontId="25" fillId="0" borderId="38" xfId="2326" applyFont="1" applyFill="1" applyBorder="1" applyAlignment="1">
      <alignment horizontal="left" vertical="center"/>
    </xf>
    <xf numFmtId="0" fontId="26" fillId="0" borderId="36" xfId="2326" applyFont="1" applyFill="1" applyBorder="1" applyAlignment="1">
      <alignment horizontal="left" vertical="center"/>
    </xf>
    <xf numFmtId="0" fontId="26" fillId="0" borderId="37" xfId="2326" applyFont="1" applyFill="1" applyBorder="1" applyAlignment="1">
      <alignment horizontal="left" vertical="center"/>
    </xf>
    <xf numFmtId="0" fontId="25" fillId="0" borderId="37" xfId="2326" applyFont="1" applyBorder="1" applyAlignment="1">
      <alignment horizontal="left" vertical="center"/>
    </xf>
    <xf numFmtId="0" fontId="26" fillId="0" borderId="53" xfId="2326" applyFont="1" applyBorder="1" applyAlignment="1">
      <alignment horizontal="center" vertical="center"/>
    </xf>
    <xf numFmtId="0" fontId="34" fillId="0" borderId="54" xfId="2326" applyFont="1" applyFill="1" applyBorder="1" applyAlignment="1">
      <alignment horizontal="left" vertical="center"/>
    </xf>
    <xf numFmtId="0" fontId="34" fillId="0" borderId="55" xfId="2326" applyFont="1" applyFill="1" applyBorder="1" applyAlignment="1">
      <alignment horizontal="center" vertical="center"/>
    </xf>
    <xf numFmtId="0" fontId="34" fillId="0" borderId="35" xfId="2326" applyFont="1" applyFill="1" applyBorder="1" applyAlignment="1">
      <alignment horizontal="center" vertical="center"/>
    </xf>
    <xf numFmtId="0" fontId="29" fillId="0" borderId="46" xfId="2326" applyFont="1" applyBorder="1" applyAlignment="1">
      <alignment horizontal="center" vertical="center"/>
    </xf>
    <xf numFmtId="0" fontId="29" fillId="0" borderId="53" xfId="2326" applyFont="1" applyBorder="1" applyAlignment="1">
      <alignment horizontal="center" vertical="center"/>
    </xf>
    <xf numFmtId="0" fontId="29" fillId="0" borderId="0" xfId="2326" applyFont="1" applyBorder="1" applyAlignment="1">
      <alignment horizontal="left" vertical="center"/>
    </xf>
    <xf numFmtId="0" fontId="38" fillId="0" borderId="16" xfId="2326" applyFont="1" applyBorder="1" applyAlignment="1">
      <alignment horizontal="center" vertical="top"/>
    </xf>
    <xf numFmtId="0" fontId="26" fillId="0" borderId="40" xfId="2326" applyFont="1" applyFill="1" applyBorder="1" applyAlignment="1">
      <alignment horizontal="center" vertical="center"/>
    </xf>
    <xf numFmtId="0" fontId="25" fillId="0" borderId="56" xfId="2326" applyFont="1" applyBorder="1" applyAlignment="1">
      <alignment horizontal="left" vertical="center"/>
    </xf>
    <xf numFmtId="0" fontId="25" fillId="0" borderId="28" xfId="2326" applyFont="1" applyBorder="1" applyAlignment="1">
      <alignment horizontal="left" vertical="center"/>
    </xf>
    <xf numFmtId="0" fontId="34" fillId="0" borderId="47" xfId="2326" applyFont="1" applyBorder="1" applyAlignment="1">
      <alignment horizontal="left" vertical="center"/>
    </xf>
    <xf numFmtId="0" fontId="34" fillId="0" borderId="46" xfId="2326" applyFont="1" applyBorder="1" applyAlignment="1">
      <alignment horizontal="left" vertical="center"/>
    </xf>
    <xf numFmtId="0" fontId="25" fillId="0" borderId="48" xfId="2326" applyFont="1" applyBorder="1" applyAlignment="1">
      <alignment vertical="center"/>
    </xf>
    <xf numFmtId="0" fontId="29" fillId="0" borderId="49" xfId="2326" applyFont="1" applyBorder="1" applyAlignment="1">
      <alignment horizontal="left" vertical="center"/>
    </xf>
    <xf numFmtId="0" fontId="26" fillId="0" borderId="49" xfId="2326" applyFont="1" applyBorder="1" applyAlignment="1">
      <alignment horizontal="left" vertical="center"/>
    </xf>
    <xf numFmtId="0" fontId="29" fillId="0" borderId="49" xfId="2326" applyFont="1" applyBorder="1" applyAlignment="1">
      <alignment vertical="center"/>
    </xf>
    <xf numFmtId="0" fontId="25" fillId="0" borderId="49" xfId="2326" applyFont="1" applyBorder="1" applyAlignment="1">
      <alignment vertical="center"/>
    </xf>
    <xf numFmtId="0" fontId="25" fillId="0" borderId="48" xfId="2326" applyFont="1" applyBorder="1" applyAlignment="1">
      <alignment horizontal="center" vertical="center"/>
    </xf>
    <xf numFmtId="0" fontId="26" fillId="0" borderId="49" xfId="2326" applyFont="1" applyBorder="1" applyAlignment="1">
      <alignment horizontal="center" vertical="center"/>
    </xf>
    <xf numFmtId="0" fontId="25" fillId="0" borderId="49" xfId="2326" applyFont="1" applyBorder="1" applyAlignment="1">
      <alignment horizontal="center" vertical="center"/>
    </xf>
    <xf numFmtId="0" fontId="29" fillId="0" borderId="49" xfId="2326" applyFont="1" applyBorder="1" applyAlignment="1">
      <alignment horizontal="center" vertical="center"/>
    </xf>
    <xf numFmtId="0" fontId="26" fillId="0" borderId="20" xfId="2326" applyFont="1" applyBorder="1" applyAlignment="1">
      <alignment horizontal="center" vertical="center"/>
    </xf>
    <xf numFmtId="0" fontId="29" fillId="0" borderId="20" xfId="2326" applyFont="1" applyBorder="1" applyAlignment="1">
      <alignment horizontal="center" vertical="center"/>
    </xf>
    <xf numFmtId="0" fontId="25" fillId="0" borderId="30" xfId="2326" applyFont="1" applyBorder="1" applyAlignment="1">
      <alignment horizontal="left" vertical="center" wrapText="1"/>
    </xf>
    <xf numFmtId="0" fontId="25" fillId="0" borderId="31" xfId="2326" applyFont="1" applyBorder="1" applyAlignment="1">
      <alignment horizontal="left" vertical="center" wrapText="1"/>
    </xf>
    <xf numFmtId="0" fontId="34" fillId="0" borderId="57" xfId="2326" applyFont="1" applyBorder="1" applyAlignment="1">
      <alignment horizontal="left" vertical="center"/>
    </xf>
    <xf numFmtId="0" fontId="34" fillId="0" borderId="58" xfId="2326" applyFont="1" applyBorder="1" applyAlignment="1">
      <alignment horizontal="left" vertical="center"/>
    </xf>
    <xf numFmtId="0" fontId="25" fillId="0" borderId="2" xfId="2326" applyFont="1" applyBorder="1" applyAlignment="1">
      <alignment horizontal="left" vertical="center"/>
    </xf>
    <xf numFmtId="0" fontId="39" fillId="0" borderId="59" xfId="2326" applyFont="1" applyBorder="1" applyAlignment="1">
      <alignment horizontal="left" vertical="center" wrapText="1"/>
    </xf>
    <xf numFmtId="0" fontId="25" fillId="0" borderId="2" xfId="2326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9" fontId="26" fillId="0" borderId="2" xfId="2326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26" fillId="0" borderId="2" xfId="2326" applyFont="1" applyBorder="1" applyAlignment="1">
      <alignment horizontal="left" vertical="center"/>
    </xf>
    <xf numFmtId="9" fontId="26" fillId="3" borderId="2" xfId="2326" applyNumberFormat="1" applyFont="1" applyFill="1" applyBorder="1" applyAlignment="1">
      <alignment horizontal="center" vertical="center"/>
    </xf>
    <xf numFmtId="0" fontId="17" fillId="3" borderId="2" xfId="2326" applyFont="1" applyFill="1" applyBorder="1" applyAlignment="1">
      <alignment horizontal="left" vertical="center"/>
    </xf>
    <xf numFmtId="0" fontId="29" fillId="3" borderId="2" xfId="2326" applyFont="1" applyFill="1" applyBorder="1" applyAlignment="1">
      <alignment horizontal="left" vertical="center"/>
    </xf>
    <xf numFmtId="182" fontId="26" fillId="3" borderId="2" xfId="2326" applyNumberFormat="1" applyFont="1" applyFill="1" applyBorder="1" applyAlignment="1">
      <alignment horizontal="center" vertical="center"/>
    </xf>
    <xf numFmtId="182" fontId="26" fillId="0" borderId="2" xfId="2326" applyNumberFormat="1" applyFont="1" applyBorder="1" applyAlignment="1">
      <alignment horizontal="center" vertical="center"/>
    </xf>
    <xf numFmtId="0" fontId="34" fillId="0" borderId="60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9" fontId="26" fillId="0" borderId="18" xfId="2326" applyNumberFormat="1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9" fontId="26" fillId="0" borderId="22" xfId="2326" applyNumberFormat="1" applyFont="1" applyBorder="1" applyAlignment="1">
      <alignment vertical="center"/>
    </xf>
    <xf numFmtId="0" fontId="29" fillId="0" borderId="22" xfId="2326" applyFont="1" applyBorder="1" applyAlignment="1">
      <alignment horizontal="left" vertical="center"/>
    </xf>
    <xf numFmtId="9" fontId="26" fillId="0" borderId="22" xfId="2326" applyNumberFormat="1" applyFont="1" applyBorder="1" applyAlignment="1">
      <alignment horizontal="left" vertical="center"/>
    </xf>
    <xf numFmtId="9" fontId="26" fillId="0" borderId="62" xfId="2326" applyNumberFormat="1" applyFont="1" applyBorder="1" applyAlignment="1">
      <alignment horizontal="left" vertical="center"/>
    </xf>
    <xf numFmtId="0" fontId="34" fillId="0" borderId="47" xfId="0" applyFont="1" applyBorder="1" applyAlignment="1">
      <alignment horizontal="left" vertical="center"/>
    </xf>
    <xf numFmtId="0" fontId="34" fillId="0" borderId="62" xfId="0" applyFont="1" applyBorder="1" applyAlignment="1">
      <alignment horizontal="left" vertical="center"/>
    </xf>
    <xf numFmtId="0" fontId="34" fillId="0" borderId="46" xfId="0" applyFont="1" applyBorder="1" applyAlignment="1">
      <alignment horizontal="left" vertical="center"/>
    </xf>
    <xf numFmtId="0" fontId="31" fillId="0" borderId="48" xfId="2326" applyFont="1" applyFill="1" applyBorder="1" applyAlignment="1">
      <alignment horizontal="left" vertical="center"/>
    </xf>
    <xf numFmtId="0" fontId="31" fillId="0" borderId="49" xfId="2326" applyFont="1" applyFill="1" applyBorder="1" applyAlignment="1">
      <alignment horizontal="left" vertical="center"/>
    </xf>
    <xf numFmtId="0" fontId="31" fillId="0" borderId="63" xfId="2326" applyFont="1" applyFill="1" applyBorder="1" applyAlignment="1">
      <alignment horizontal="left" vertical="center"/>
    </xf>
    <xf numFmtId="0" fontId="31" fillId="0" borderId="31" xfId="2326" applyFont="1" applyFill="1" applyBorder="1" applyAlignment="1">
      <alignment horizontal="left" vertical="center"/>
    </xf>
    <xf numFmtId="0" fontId="34" fillId="0" borderId="28" xfId="2326" applyFont="1" applyFill="1" applyBorder="1" applyAlignment="1">
      <alignment horizontal="left" vertical="center"/>
    </xf>
    <xf numFmtId="0" fontId="26" fillId="0" borderId="64" xfId="2326" applyFont="1" applyFill="1" applyBorder="1" applyAlignment="1">
      <alignment horizontal="left" vertical="center"/>
    </xf>
    <xf numFmtId="0" fontId="26" fillId="0" borderId="65" xfId="2326" applyFont="1" applyFill="1" applyBorder="1" applyAlignment="1">
      <alignment horizontal="left" vertical="center"/>
    </xf>
    <xf numFmtId="0" fontId="34" fillId="0" borderId="39" xfId="2326" applyFont="1" applyBorder="1" applyAlignment="1">
      <alignment vertical="center"/>
    </xf>
    <xf numFmtId="0" fontId="40" fillId="0" borderId="46" xfId="2326" applyFont="1" applyBorder="1" applyAlignment="1">
      <alignment horizontal="center" vertical="center"/>
    </xf>
    <xf numFmtId="0" fontId="34" fillId="0" borderId="40" xfId="2326" applyFont="1" applyBorder="1" applyAlignment="1">
      <alignment vertical="center"/>
    </xf>
    <xf numFmtId="0" fontId="26" fillId="0" borderId="66" xfId="2326" applyFont="1" applyBorder="1" applyAlignment="1">
      <alignment vertical="center"/>
    </xf>
    <xf numFmtId="0" fontId="34" fillId="0" borderId="66" xfId="2326" applyFont="1" applyBorder="1" applyAlignment="1">
      <alignment vertical="center"/>
    </xf>
    <xf numFmtId="58" fontId="17" fillId="0" borderId="40" xfId="2326" applyNumberFormat="1" applyFont="1" applyBorder="1" applyAlignment="1">
      <alignment vertical="center"/>
    </xf>
    <xf numFmtId="0" fontId="34" fillId="0" borderId="28" xfId="2326" applyFont="1" applyBorder="1" applyAlignment="1">
      <alignment horizontal="center" vertical="center"/>
    </xf>
    <xf numFmtId="0" fontId="26" fillId="0" borderId="56" xfId="2326" applyFont="1" applyFill="1" applyBorder="1" applyAlignment="1">
      <alignment horizontal="left" vertical="center"/>
    </xf>
    <xf numFmtId="0" fontId="26" fillId="0" borderId="28" xfId="2326" applyFont="1" applyFill="1" applyBorder="1" applyAlignment="1">
      <alignment horizontal="left" vertical="center"/>
    </xf>
    <xf numFmtId="0" fontId="29" fillId="0" borderId="66" xfId="2326" applyFont="1" applyBorder="1" applyAlignment="1">
      <alignment vertical="center"/>
    </xf>
    <xf numFmtId="58" fontId="29" fillId="0" borderId="40" xfId="2326" applyNumberFormat="1" applyFont="1" applyBorder="1" applyAlignment="1">
      <alignment vertical="center"/>
    </xf>
    <xf numFmtId="0" fontId="41" fillId="0" borderId="40" xfId="2326" applyFont="1" applyFill="1" applyBorder="1" applyAlignment="1">
      <alignment horizontal="center" vertical="center"/>
    </xf>
    <xf numFmtId="0" fontId="41" fillId="0" borderId="50" xfId="2326" applyFont="1" applyFill="1" applyBorder="1" applyAlignment="1">
      <alignment horizontal="center" vertical="center"/>
    </xf>
    <xf numFmtId="0" fontId="25" fillId="0" borderId="67" xfId="2326" applyFont="1" applyBorder="1" applyAlignment="1">
      <alignment horizontal="left" vertical="center"/>
    </xf>
    <xf numFmtId="0" fontId="34" fillId="0" borderId="54" xfId="2326" applyFont="1" applyBorder="1" applyAlignment="1">
      <alignment horizontal="left" vertical="center"/>
    </xf>
    <xf numFmtId="0" fontId="26" fillId="0" borderId="55" xfId="2326" applyFont="1" applyBorder="1" applyAlignment="1">
      <alignment horizontal="left" vertical="center"/>
    </xf>
    <xf numFmtId="0" fontId="25" fillId="0" borderId="0" xfId="2326" applyFont="1" applyBorder="1" applyAlignment="1">
      <alignment vertical="center"/>
    </xf>
    <xf numFmtId="0" fontId="25" fillId="0" borderId="38" xfId="2326" applyFont="1" applyBorder="1" applyAlignment="1">
      <alignment horizontal="left" vertical="center" wrapText="1"/>
    </xf>
    <xf numFmtId="0" fontId="34" fillId="0" borderId="68" xfId="2326" applyFont="1" applyBorder="1" applyAlignment="1">
      <alignment horizontal="left" vertical="center"/>
    </xf>
    <xf numFmtId="0" fontId="31" fillId="0" borderId="2" xfId="2326" applyFont="1" applyBorder="1" applyAlignment="1">
      <alignment horizontal="left" vertical="center"/>
    </xf>
    <xf numFmtId="0" fontId="42" fillId="0" borderId="2" xfId="2326" applyFont="1" applyBorder="1" applyAlignment="1">
      <alignment horizontal="left" vertical="center" wrapText="1"/>
    </xf>
    <xf numFmtId="0" fontId="42" fillId="0" borderId="2" xfId="2326" applyFont="1" applyBorder="1" applyAlignment="1">
      <alignment horizontal="left" vertical="center"/>
    </xf>
    <xf numFmtId="0" fontId="29" fillId="0" borderId="2" xfId="2326" applyFont="1" applyBorder="1" applyAlignment="1">
      <alignment horizontal="left" vertical="center"/>
    </xf>
    <xf numFmtId="0" fontId="17" fillId="0" borderId="2" xfId="2326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9" fontId="26" fillId="0" borderId="33" xfId="2326" applyNumberFormat="1" applyFont="1" applyBorder="1" applyAlignment="1">
      <alignment vertical="center"/>
    </xf>
    <xf numFmtId="9" fontId="26" fillId="0" borderId="70" xfId="2326" applyNumberFormat="1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1" fillId="0" borderId="55" xfId="2326" applyFont="1" applyFill="1" applyBorder="1" applyAlignment="1">
      <alignment horizontal="left" vertical="center"/>
    </xf>
    <xf numFmtId="0" fontId="31" fillId="0" borderId="38" xfId="2326" applyFont="1" applyFill="1" applyBorder="1" applyAlignment="1">
      <alignment horizontal="left" vertical="center"/>
    </xf>
    <xf numFmtId="0" fontId="26" fillId="0" borderId="71" xfId="2326" applyFont="1" applyFill="1" applyBorder="1" applyAlignment="1">
      <alignment horizontal="left" vertical="center"/>
    </xf>
    <xf numFmtId="0" fontId="34" fillId="0" borderId="72" xfId="2326" applyFont="1" applyBorder="1" applyAlignment="1">
      <alignment horizontal="center" vertical="center"/>
    </xf>
    <xf numFmtId="0" fontId="26" fillId="0" borderId="66" xfId="2326" applyFont="1" applyBorder="1" applyAlignment="1">
      <alignment horizontal="center" vertical="center"/>
    </xf>
    <xf numFmtId="0" fontId="26" fillId="0" borderId="67" xfId="2326" applyFont="1" applyBorder="1" applyAlignment="1">
      <alignment horizontal="center" vertical="center"/>
    </xf>
    <xf numFmtId="0" fontId="26" fillId="0" borderId="67" xfId="2326" applyFont="1" applyFill="1" applyBorder="1" applyAlignment="1">
      <alignment horizontal="left" vertical="center"/>
    </xf>
    <xf numFmtId="0" fontId="43" fillId="0" borderId="73" xfId="0" applyFont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44" fillId="0" borderId="7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43" fillId="0" borderId="78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/>
    </xf>
    <xf numFmtId="0" fontId="4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6" fillId="0" borderId="2" xfId="0" applyFont="1" applyFill="1" applyBorder="1" applyAlignment="1" quotePrefix="1">
      <alignment horizontal="center" vertical="center"/>
    </xf>
  </cellXfs>
  <cellStyles count="55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240216</xdr:colOff>
      <xdr:row>34</xdr:row>
      <xdr:rowOff>48769</xdr:rowOff>
    </xdr:from>
    <xdr:to>
      <xdr:col>4</xdr:col>
      <xdr:colOff>505967</xdr:colOff>
      <xdr:row>41</xdr:row>
      <xdr:rowOff>24387</xdr:rowOff>
    </xdr:to>
    <xdr:pic>
      <xdr:nvPicPr>
        <xdr:cNvPr id="4161" name="Picture 6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rot="5400000">
          <a:off x="2525395" y="7236460"/>
          <a:ext cx="1242060" cy="1058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85344</xdr:colOff>
      <xdr:row>34</xdr:row>
      <xdr:rowOff>67972</xdr:rowOff>
    </xdr:from>
    <xdr:to>
      <xdr:col>6</xdr:col>
      <xdr:colOff>487679</xdr:colOff>
      <xdr:row>41</xdr:row>
      <xdr:rowOff>24384</xdr:rowOff>
    </xdr:to>
    <xdr:pic>
      <xdr:nvPicPr>
        <xdr:cNvPr id="2" name="Picture 6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47490" y="7164070"/>
          <a:ext cx="119443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669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9696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2098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66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2098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859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9696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859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764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669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859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859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20097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66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194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9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99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9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9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99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668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763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57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00100"/>
              <a:ext cx="39052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38175"/>
              <a:ext cx="390525" cy="114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0075"/>
              <a:ext cx="390525" cy="142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790575"/>
              <a:ext cx="400050" cy="28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572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668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763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479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479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479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479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47925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87534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8924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89249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87439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8924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743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89249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8743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89249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89249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743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87439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8924925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8743950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8924925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8743950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4098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479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66950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85975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8924925"/>
              <a:ext cx="40195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7151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32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7151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652272</xdr:colOff>
      <xdr:row>31</xdr:row>
      <xdr:rowOff>133585</xdr:rowOff>
    </xdr:from>
    <xdr:to>
      <xdr:col>4</xdr:col>
      <xdr:colOff>446532</xdr:colOff>
      <xdr:row>38</xdr:row>
      <xdr:rowOff>201168</xdr:rowOff>
    </xdr:to>
    <xdr:pic>
      <xdr:nvPicPr>
        <xdr:cNvPr id="2" name="Picture 4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6145" y="6715125"/>
          <a:ext cx="1729740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743712</xdr:colOff>
      <xdr:row>31</xdr:row>
      <xdr:rowOff>128016</xdr:rowOff>
    </xdr:from>
    <xdr:to>
      <xdr:col>7</xdr:col>
      <xdr:colOff>62483</xdr:colOff>
      <xdr:row>38</xdr:row>
      <xdr:rowOff>195072</xdr:rowOff>
    </xdr:to>
    <xdr:pic>
      <xdr:nvPicPr>
        <xdr:cNvPr id="3" name="Picture 4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03065" y="6709410"/>
          <a:ext cx="1612265" cy="1600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258085</xdr:colOff>
      <xdr:row>31</xdr:row>
      <xdr:rowOff>109728</xdr:rowOff>
    </xdr:from>
    <xdr:to>
      <xdr:col>9</xdr:col>
      <xdr:colOff>140208</xdr:colOff>
      <xdr:row>39</xdr:row>
      <xdr:rowOff>6096</xdr:rowOff>
    </xdr:to>
    <xdr:pic>
      <xdr:nvPicPr>
        <xdr:cNvPr id="4" name="Picture 5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010910" y="6690995"/>
          <a:ext cx="1405890" cy="1649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445008</xdr:colOff>
      <xdr:row>25</xdr:row>
      <xdr:rowOff>103632</xdr:rowOff>
    </xdr:from>
    <xdr:to>
      <xdr:col>5</xdr:col>
      <xdr:colOff>286511</xdr:colOff>
      <xdr:row>32</xdr:row>
      <xdr:rowOff>163068</xdr:rowOff>
    </xdr:to>
    <xdr:pic>
      <xdr:nvPicPr>
        <xdr:cNvPr id="2" name="Picture 4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5260" y="4818380"/>
          <a:ext cx="1259205" cy="1644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347472</xdr:colOff>
      <xdr:row>25</xdr:row>
      <xdr:rowOff>116310</xdr:rowOff>
    </xdr:from>
    <xdr:to>
      <xdr:col>7</xdr:col>
      <xdr:colOff>42672</xdr:colOff>
      <xdr:row>32</xdr:row>
      <xdr:rowOff>158501</xdr:rowOff>
    </xdr:to>
    <xdr:pic>
      <xdr:nvPicPr>
        <xdr:cNvPr id="2093" name="Picture 4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 rot="5400000">
          <a:off x="3827145" y="5038725"/>
          <a:ext cx="1627505" cy="1211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43125"/>
              <a:ext cx="77914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86575"/>
              <a:ext cx="3886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8587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86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86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96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05075"/>
              <a:ext cx="77914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431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2882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0980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050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0982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0977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0980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050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5267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00200"/>
              <a:ext cx="77914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097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7907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19225"/>
              <a:ext cx="76962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1922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19225"/>
              <a:ext cx="34480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24325"/>
              <a:ext cx="3143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43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241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09800"/>
              <a:ext cx="50292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10025"/>
              <a:ext cx="30480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295525"/>
              <a:ext cx="7791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05075"/>
              <a:ext cx="62674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43125"/>
              <a:ext cx="6362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05050"/>
              <a:ext cx="70675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19225"/>
              <a:ext cx="66484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781175"/>
              <a:ext cx="77914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673100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548005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4760" y="78219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428625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4760" y="78219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703326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247650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9</xdr:col>
      <xdr:colOff>361950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3924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247650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56" customWidth="1"/>
    <col min="3" max="3" width="10.1" customWidth="1"/>
  </cols>
  <sheetData>
    <row r="1" ht="21" customHeight="1" spans="1:2">
      <c r="A1" s="457"/>
      <c r="B1" s="458" t="s">
        <v>0</v>
      </c>
    </row>
    <row r="2" spans="1:2">
      <c r="A2" s="10">
        <v>1</v>
      </c>
      <c r="B2" s="459" t="s">
        <v>1</v>
      </c>
    </row>
    <row r="3" spans="1:2">
      <c r="A3" s="10">
        <v>2</v>
      </c>
      <c r="B3" s="459" t="s">
        <v>2</v>
      </c>
    </row>
    <row r="4" spans="1:2">
      <c r="A4" s="10">
        <v>3</v>
      </c>
      <c r="B4" s="459" t="s">
        <v>3</v>
      </c>
    </row>
    <row r="5" spans="1:2">
      <c r="A5" s="10">
        <v>4</v>
      </c>
      <c r="B5" s="459" t="s">
        <v>4</v>
      </c>
    </row>
    <row r="6" spans="1:2">
      <c r="A6" s="10">
        <v>5</v>
      </c>
      <c r="B6" s="459" t="s">
        <v>5</v>
      </c>
    </row>
    <row r="7" spans="1:2">
      <c r="A7" s="10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" customHeight="1" spans="1:2">
      <c r="A9" s="457"/>
      <c r="B9" s="462" t="s">
        <v>8</v>
      </c>
    </row>
    <row r="10" ht="15.9" customHeight="1" spans="1:2">
      <c r="A10" s="10">
        <v>1</v>
      </c>
      <c r="B10" s="463" t="s">
        <v>9</v>
      </c>
    </row>
    <row r="11" spans="1:2">
      <c r="A11" s="10">
        <v>2</v>
      </c>
      <c r="B11" s="459" t="s">
        <v>10</v>
      </c>
    </row>
    <row r="12" spans="1:2">
      <c r="A12" s="10">
        <v>3</v>
      </c>
      <c r="B12" s="461" t="s">
        <v>11</v>
      </c>
    </row>
    <row r="13" spans="1:2">
      <c r="A13" s="10">
        <v>4</v>
      </c>
      <c r="B13" s="459" t="s">
        <v>12</v>
      </c>
    </row>
    <row r="14" spans="1:2">
      <c r="A14" s="10">
        <v>5</v>
      </c>
      <c r="B14" s="459" t="s">
        <v>13</v>
      </c>
    </row>
    <row r="15" spans="1:2">
      <c r="A15" s="10">
        <v>6</v>
      </c>
      <c r="B15" s="459" t="s">
        <v>14</v>
      </c>
    </row>
    <row r="16" spans="1:2">
      <c r="A16" s="10">
        <v>7</v>
      </c>
      <c r="B16" s="459" t="s">
        <v>15</v>
      </c>
    </row>
    <row r="17" spans="1:2">
      <c r="A17" s="10">
        <v>8</v>
      </c>
      <c r="B17" s="459" t="s">
        <v>16</v>
      </c>
    </row>
    <row r="18" spans="1:2">
      <c r="A18" s="10">
        <v>9</v>
      </c>
      <c r="B18" s="459" t="s">
        <v>17</v>
      </c>
    </row>
    <row r="19" spans="1:2">
      <c r="A19" s="10"/>
      <c r="B19" s="459"/>
    </row>
    <row r="20" ht="20.25" spans="1:2">
      <c r="A20" s="457"/>
      <c r="B20" s="458" t="s">
        <v>18</v>
      </c>
    </row>
    <row r="21" spans="1:2">
      <c r="A21" s="10">
        <v>1</v>
      </c>
      <c r="B21" s="464" t="s">
        <v>19</v>
      </c>
    </row>
    <row r="22" spans="1:2">
      <c r="A22" s="10">
        <v>2</v>
      </c>
      <c r="B22" s="459" t="s">
        <v>20</v>
      </c>
    </row>
    <row r="23" spans="1:2">
      <c r="A23" s="10">
        <v>3</v>
      </c>
      <c r="B23" s="459" t="s">
        <v>21</v>
      </c>
    </row>
    <row r="24" spans="1:2">
      <c r="A24" s="10">
        <v>4</v>
      </c>
      <c r="B24" s="459" t="s">
        <v>22</v>
      </c>
    </row>
    <row r="25" spans="1:2">
      <c r="A25" s="10">
        <v>5</v>
      </c>
      <c r="B25" s="459" t="s">
        <v>23</v>
      </c>
    </row>
    <row r="26" spans="1:2">
      <c r="A26" s="10">
        <v>6</v>
      </c>
      <c r="B26" s="459" t="s">
        <v>24</v>
      </c>
    </row>
    <row r="27" spans="1:2">
      <c r="A27" s="10">
        <v>7</v>
      </c>
      <c r="B27" s="459" t="s">
        <v>25</v>
      </c>
    </row>
    <row r="28" spans="1:2">
      <c r="A28" s="10">
        <v>8</v>
      </c>
      <c r="B28" s="459" t="s">
        <v>26</v>
      </c>
    </row>
    <row r="29" spans="1:2">
      <c r="A29" s="10"/>
      <c r="B29" s="459"/>
    </row>
    <row r="30" ht="20.25" spans="1:2">
      <c r="A30" s="457"/>
      <c r="B30" s="458" t="s">
        <v>27</v>
      </c>
    </row>
    <row r="31" spans="1:2">
      <c r="A31" s="10">
        <v>1</v>
      </c>
      <c r="B31" s="464" t="s">
        <v>28</v>
      </c>
    </row>
    <row r="32" spans="1:2">
      <c r="A32" s="10">
        <v>2</v>
      </c>
      <c r="B32" s="459" t="s">
        <v>29</v>
      </c>
    </row>
    <row r="33" spans="1:2">
      <c r="A33" s="10">
        <v>3</v>
      </c>
      <c r="B33" s="459" t="s">
        <v>30</v>
      </c>
    </row>
    <row r="34" spans="1:2">
      <c r="A34" s="10">
        <v>4</v>
      </c>
      <c r="B34" s="459" t="s">
        <v>31</v>
      </c>
    </row>
    <row r="35" spans="1:2">
      <c r="A35" s="10">
        <v>5</v>
      </c>
      <c r="B35" s="459" t="s">
        <v>32</v>
      </c>
    </row>
    <row r="36" spans="1:2">
      <c r="A36" s="10">
        <v>6</v>
      </c>
      <c r="B36" s="459" t="s">
        <v>33</v>
      </c>
    </row>
    <row r="37" spans="1:2">
      <c r="A37" s="10">
        <v>7</v>
      </c>
      <c r="B37" s="459" t="s">
        <v>34</v>
      </c>
    </row>
    <row r="38" spans="1:2">
      <c r="A38" s="10"/>
      <c r="B38" s="459"/>
    </row>
    <row r="40" spans="1:2">
      <c r="A40" s="465" t="s">
        <v>35</v>
      </c>
      <c r="B40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4"/>
  <sheetViews>
    <sheetView zoomScale="125" zoomScaleNormal="125" workbookViewId="0">
      <selection activeCell="M19" sqref="M19"/>
    </sheetView>
  </sheetViews>
  <sheetFormatPr defaultColWidth="9" defaultRowHeight="14.25"/>
  <cols>
    <col min="1" max="2" width="7" customWidth="1"/>
    <col min="3" max="3" width="4.9" customWidth="1"/>
    <col min="4" max="4" width="11.7" customWidth="1"/>
    <col min="5" max="5" width="6.2" customWidth="1"/>
    <col min="6" max="6" width="11.7" customWidth="1"/>
    <col min="7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312</v>
      </c>
      <c r="H2" s="4"/>
      <c r="I2" s="4" t="s">
        <v>313</v>
      </c>
      <c r="J2" s="4"/>
      <c r="K2" s="6" t="s">
        <v>314</v>
      </c>
      <c r="L2" s="71" t="s">
        <v>315</v>
      </c>
      <c r="M2" s="21" t="s">
        <v>316</v>
      </c>
    </row>
    <row r="3" s="1" customFormat="1" ht="16.5" spans="1:13">
      <c r="A3" s="4"/>
      <c r="B3" s="7"/>
      <c r="C3" s="7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72"/>
      <c r="M3" s="22"/>
    </row>
    <row r="4" spans="1:13">
      <c r="A4" s="10">
        <v>1</v>
      </c>
      <c r="B4" s="61" t="s">
        <v>303</v>
      </c>
      <c r="C4" s="62"/>
      <c r="D4" s="467" t="s">
        <v>319</v>
      </c>
      <c r="E4" s="64" t="s">
        <v>118</v>
      </c>
      <c r="F4" s="65" t="s">
        <v>64</v>
      </c>
      <c r="G4" s="66">
        <v>0.003</v>
      </c>
      <c r="H4" s="66">
        <v>0.006</v>
      </c>
      <c r="I4" s="66">
        <v>0.005</v>
      </c>
      <c r="J4" s="66">
        <v>0.005</v>
      </c>
      <c r="K4" s="73">
        <f>SUM(G4:J4)</f>
        <v>0.019</v>
      </c>
      <c r="L4" s="68" t="s">
        <v>68</v>
      </c>
      <c r="M4" s="74" t="s">
        <v>320</v>
      </c>
    </row>
    <row r="5" spans="1:13">
      <c r="A5" s="10">
        <v>2</v>
      </c>
      <c r="B5" s="61" t="s">
        <v>303</v>
      </c>
      <c r="C5" s="62"/>
      <c r="D5" s="467" t="s">
        <v>319</v>
      </c>
      <c r="E5" s="64" t="s">
        <v>118</v>
      </c>
      <c r="F5" s="65" t="s">
        <v>64</v>
      </c>
      <c r="G5" s="66">
        <v>0.006</v>
      </c>
      <c r="H5" s="66">
        <v>0.005</v>
      </c>
      <c r="I5" s="66">
        <v>0.003</v>
      </c>
      <c r="J5" s="66">
        <v>0.005</v>
      </c>
      <c r="K5" s="73">
        <f>SUM(G5:J5)</f>
        <v>0.019</v>
      </c>
      <c r="L5" s="68" t="s">
        <v>68</v>
      </c>
      <c r="M5" s="74" t="s">
        <v>320</v>
      </c>
    </row>
    <row r="6" spans="1:13">
      <c r="A6" s="10">
        <v>3</v>
      </c>
      <c r="B6" s="61" t="s">
        <v>303</v>
      </c>
      <c r="C6" s="62"/>
      <c r="D6" s="467" t="s">
        <v>319</v>
      </c>
      <c r="E6" s="64" t="s">
        <v>118</v>
      </c>
      <c r="F6" s="65" t="s">
        <v>64</v>
      </c>
      <c r="G6" s="66">
        <v>0.003</v>
      </c>
      <c r="H6" s="66">
        <v>0.008</v>
      </c>
      <c r="I6" s="66">
        <v>0.005</v>
      </c>
      <c r="J6" s="66">
        <v>0.01</v>
      </c>
      <c r="K6" s="73">
        <f>SUM(G6:J6)</f>
        <v>0.026</v>
      </c>
      <c r="L6" s="68" t="s">
        <v>68</v>
      </c>
      <c r="M6" s="74" t="s">
        <v>320</v>
      </c>
    </row>
    <row r="7" spans="1:13">
      <c r="A7" s="10">
        <v>6</v>
      </c>
      <c r="B7" s="61" t="s">
        <v>303</v>
      </c>
      <c r="C7" s="62"/>
      <c r="D7" s="467" t="s">
        <v>319</v>
      </c>
      <c r="E7" s="67" t="s">
        <v>119</v>
      </c>
      <c r="F7" s="65" t="s">
        <v>64</v>
      </c>
      <c r="G7" s="66">
        <v>0.005</v>
      </c>
      <c r="H7" s="66">
        <v>0.007</v>
      </c>
      <c r="I7" s="66">
        <v>0.006</v>
      </c>
      <c r="J7" s="66">
        <v>0.006</v>
      </c>
      <c r="K7" s="73">
        <f t="shared" ref="K7:K14" si="0">SUM(G7:J7)</f>
        <v>0.024</v>
      </c>
      <c r="L7" s="68" t="s">
        <v>68</v>
      </c>
      <c r="M7" s="74" t="s">
        <v>320</v>
      </c>
    </row>
    <row r="8" spans="1:13">
      <c r="A8" s="10">
        <v>7</v>
      </c>
      <c r="B8" s="61" t="s">
        <v>303</v>
      </c>
      <c r="C8" s="62"/>
      <c r="D8" s="467" t="s">
        <v>319</v>
      </c>
      <c r="E8" s="67" t="s">
        <v>119</v>
      </c>
      <c r="F8" s="65" t="s">
        <v>64</v>
      </c>
      <c r="G8" s="66">
        <v>0.005</v>
      </c>
      <c r="H8" s="66">
        <v>0.006</v>
      </c>
      <c r="I8" s="66">
        <v>0.005</v>
      </c>
      <c r="J8" s="66">
        <v>0.008</v>
      </c>
      <c r="K8" s="73">
        <f t="shared" si="0"/>
        <v>0.024</v>
      </c>
      <c r="L8" s="68" t="s">
        <v>68</v>
      </c>
      <c r="M8" s="74" t="s">
        <v>320</v>
      </c>
    </row>
    <row r="9" spans="1:13">
      <c r="A9" s="10">
        <v>8</v>
      </c>
      <c r="B9" s="61" t="s">
        <v>303</v>
      </c>
      <c r="C9" s="68"/>
      <c r="D9" s="467" t="s">
        <v>319</v>
      </c>
      <c r="E9" s="67" t="s">
        <v>119</v>
      </c>
      <c r="F9" s="65" t="s">
        <v>64</v>
      </c>
      <c r="G9" s="66">
        <v>0.005</v>
      </c>
      <c r="H9" s="66">
        <v>0.005</v>
      </c>
      <c r="I9" s="66">
        <v>0</v>
      </c>
      <c r="J9" s="66">
        <v>0.007</v>
      </c>
      <c r="K9" s="73">
        <f t="shared" si="0"/>
        <v>0.017</v>
      </c>
      <c r="L9" s="68" t="s">
        <v>68</v>
      </c>
      <c r="M9" s="74" t="s">
        <v>320</v>
      </c>
    </row>
    <row r="10" spans="1:13">
      <c r="A10" s="10">
        <v>9</v>
      </c>
      <c r="B10" s="61" t="s">
        <v>303</v>
      </c>
      <c r="C10" s="68"/>
      <c r="D10" s="467" t="s">
        <v>319</v>
      </c>
      <c r="E10" s="67" t="s">
        <v>119</v>
      </c>
      <c r="F10" s="65" t="s">
        <v>64</v>
      </c>
      <c r="G10" s="66">
        <v>0.004</v>
      </c>
      <c r="H10" s="66">
        <v>0.003</v>
      </c>
      <c r="I10" s="66">
        <v>0.005</v>
      </c>
      <c r="J10" s="66">
        <v>0.009</v>
      </c>
      <c r="K10" s="73">
        <f t="shared" si="0"/>
        <v>0.021</v>
      </c>
      <c r="L10" s="68" t="s">
        <v>68</v>
      </c>
      <c r="M10" s="74" t="s">
        <v>320</v>
      </c>
    </row>
    <row r="11" spans="1:13">
      <c r="A11" s="10">
        <v>10</v>
      </c>
      <c r="B11" s="61" t="s">
        <v>303</v>
      </c>
      <c r="C11" s="68"/>
      <c r="D11" s="467" t="s">
        <v>319</v>
      </c>
      <c r="E11" s="67" t="s">
        <v>119</v>
      </c>
      <c r="F11" s="65" t="s">
        <v>64</v>
      </c>
      <c r="G11" s="66">
        <v>0.006</v>
      </c>
      <c r="H11" s="66">
        <v>0.008</v>
      </c>
      <c r="I11" s="66">
        <v>0.003</v>
      </c>
      <c r="J11" s="66">
        <v>0.01</v>
      </c>
      <c r="K11" s="73">
        <f t="shared" si="0"/>
        <v>0.027</v>
      </c>
      <c r="L11" s="68" t="s">
        <v>68</v>
      </c>
      <c r="M11" s="74" t="s">
        <v>320</v>
      </c>
    </row>
    <row r="12" spans="1:13">
      <c r="A12" s="10">
        <v>11</v>
      </c>
      <c r="B12" s="61" t="s">
        <v>303</v>
      </c>
      <c r="C12" s="68"/>
      <c r="D12" s="467" t="s">
        <v>319</v>
      </c>
      <c r="E12" s="67" t="s">
        <v>119</v>
      </c>
      <c r="F12" s="65" t="s">
        <v>64</v>
      </c>
      <c r="G12" s="66">
        <v>0.003</v>
      </c>
      <c r="H12" s="66">
        <v>0.01</v>
      </c>
      <c r="I12" s="66">
        <v>0.008</v>
      </c>
      <c r="J12" s="66">
        <v>0.003</v>
      </c>
      <c r="K12" s="73">
        <f t="shared" si="0"/>
        <v>0.024</v>
      </c>
      <c r="L12" s="68" t="s">
        <v>68</v>
      </c>
      <c r="M12" s="74" t="s">
        <v>320</v>
      </c>
    </row>
    <row r="13" s="2" customFormat="1" ht="18.75" spans="1:13">
      <c r="A13" s="69">
        <v>45342</v>
      </c>
      <c r="B13" s="16"/>
      <c r="C13" s="16"/>
      <c r="D13" s="16"/>
      <c r="E13" s="17"/>
      <c r="F13" s="18"/>
      <c r="G13" s="25"/>
      <c r="H13" s="15" t="s">
        <v>321</v>
      </c>
      <c r="I13" s="16"/>
      <c r="J13" s="16"/>
      <c r="K13" s="17"/>
      <c r="L13" s="75"/>
      <c r="M13" s="23"/>
    </row>
    <row r="14" ht="16.5" spans="1:13">
      <c r="A14" s="70" t="s">
        <v>322</v>
      </c>
      <c r="B14" s="7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2">
    <dataValidation type="list" allowBlank="1" showInputMessage="1" showErrorMessage="1" sqref="M4 M5:M6 M7:M12">
      <formula1>"YES,NO"</formula1>
    </dataValidation>
    <dataValidation type="list" allowBlank="1" showInputMessage="1" showErrorMessage="1" sqref="M1:M3 M13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workbookViewId="0">
      <selection activeCell="I17" sqref="I17"/>
    </sheetView>
  </sheetViews>
  <sheetFormatPr defaultColWidth="9" defaultRowHeight="14.25"/>
  <cols>
    <col min="1" max="1" width="8.6" customWidth="1"/>
    <col min="2" max="2" width="6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1" t="s">
        <v>323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48"/>
      <c r="T1" s="48"/>
      <c r="U1" s="48"/>
      <c r="V1" s="49"/>
      <c r="W1" s="49"/>
      <c r="X1" s="50"/>
    </row>
    <row r="2" s="1" customFormat="1" ht="15.9" customHeight="1" spans="1:24">
      <c r="A2" s="32" t="s">
        <v>324</v>
      </c>
      <c r="B2" s="32" t="s">
        <v>292</v>
      </c>
      <c r="C2" s="32" t="s">
        <v>288</v>
      </c>
      <c r="D2" s="32" t="s">
        <v>289</v>
      </c>
      <c r="E2" s="32" t="s">
        <v>290</v>
      </c>
      <c r="F2" s="32" t="s">
        <v>291</v>
      </c>
      <c r="G2" s="32" t="s">
        <v>325</v>
      </c>
      <c r="H2" s="32"/>
      <c r="I2" s="32"/>
      <c r="J2" s="32" t="s">
        <v>326</v>
      </c>
      <c r="K2" s="32"/>
      <c r="L2" s="32"/>
      <c r="M2" s="32" t="s">
        <v>327</v>
      </c>
      <c r="N2" s="32"/>
      <c r="O2" s="32"/>
      <c r="P2" s="32" t="s">
        <v>328</v>
      </c>
      <c r="Q2" s="32"/>
      <c r="R2" s="32"/>
      <c r="S2" s="51"/>
      <c r="T2" s="51"/>
      <c r="U2" s="51"/>
      <c r="V2" s="52"/>
      <c r="W2" s="52"/>
      <c r="X2" s="53"/>
    </row>
    <row r="3" s="1" customFormat="1" ht="16.5" spans="1:24">
      <c r="A3" s="32"/>
      <c r="B3" s="32"/>
      <c r="C3" s="32"/>
      <c r="D3" s="32"/>
      <c r="E3" s="32"/>
      <c r="F3" s="32"/>
      <c r="G3" s="32" t="s">
        <v>329</v>
      </c>
      <c r="H3" s="32" t="s">
        <v>69</v>
      </c>
      <c r="I3" s="32" t="s">
        <v>292</v>
      </c>
      <c r="J3" s="32" t="s">
        <v>329</v>
      </c>
      <c r="K3" s="32" t="s">
        <v>69</v>
      </c>
      <c r="L3" s="32" t="s">
        <v>292</v>
      </c>
      <c r="M3" s="32" t="s">
        <v>329</v>
      </c>
      <c r="N3" s="32" t="s">
        <v>69</v>
      </c>
      <c r="O3" s="32" t="s">
        <v>292</v>
      </c>
      <c r="P3" s="32" t="s">
        <v>329</v>
      </c>
      <c r="Q3" s="32" t="s">
        <v>69</v>
      </c>
      <c r="R3" s="32" t="s">
        <v>292</v>
      </c>
      <c r="S3" s="51"/>
      <c r="T3" s="51"/>
      <c r="U3" s="51"/>
      <c r="V3" s="52"/>
      <c r="W3" s="52"/>
      <c r="X3" s="53"/>
    </row>
    <row r="4" ht="27" spans="1:24">
      <c r="A4" s="33" t="s">
        <v>330</v>
      </c>
      <c r="B4" s="34"/>
      <c r="C4" s="35" t="s">
        <v>331</v>
      </c>
      <c r="D4" s="34"/>
      <c r="E4" s="34" t="s">
        <v>118</v>
      </c>
      <c r="F4" s="24" t="s">
        <v>64</v>
      </c>
      <c r="H4" s="36" t="s">
        <v>332</v>
      </c>
      <c r="I4" s="36" t="s">
        <v>333</v>
      </c>
      <c r="J4" s="41"/>
      <c r="K4" s="36" t="s">
        <v>334</v>
      </c>
      <c r="L4" s="36" t="s">
        <v>335</v>
      </c>
      <c r="M4" s="41"/>
      <c r="N4" s="36" t="s">
        <v>336</v>
      </c>
      <c r="O4" s="36" t="s">
        <v>335</v>
      </c>
      <c r="P4" s="41"/>
      <c r="Q4" s="36" t="s">
        <v>337</v>
      </c>
      <c r="R4" s="36" t="s">
        <v>338</v>
      </c>
      <c r="S4" s="54"/>
      <c r="T4" s="54"/>
      <c r="U4" s="54"/>
      <c r="V4" s="55"/>
      <c r="W4" s="55"/>
      <c r="X4" s="50"/>
    </row>
    <row r="5" ht="27" spans="1:24">
      <c r="A5" s="37"/>
      <c r="B5" s="34"/>
      <c r="C5" s="38" t="s">
        <v>339</v>
      </c>
      <c r="D5" s="34"/>
      <c r="E5" s="34" t="s">
        <v>118</v>
      </c>
      <c r="F5" s="24" t="s">
        <v>64</v>
      </c>
      <c r="G5" s="32" t="s">
        <v>340</v>
      </c>
      <c r="H5" s="32"/>
      <c r="I5" s="32"/>
      <c r="J5" s="32" t="s">
        <v>341</v>
      </c>
      <c r="K5" s="32"/>
      <c r="L5" s="32"/>
      <c r="M5" s="32" t="s">
        <v>342</v>
      </c>
      <c r="N5" s="32"/>
      <c r="O5" s="32"/>
      <c r="P5" s="32" t="s">
        <v>343</v>
      </c>
      <c r="Q5" s="32"/>
      <c r="R5" s="32"/>
      <c r="S5" s="51"/>
      <c r="T5" s="51"/>
      <c r="U5" s="51"/>
      <c r="V5" s="55"/>
      <c r="W5" s="55"/>
      <c r="X5" s="50"/>
    </row>
    <row r="6" ht="27" spans="1:24">
      <c r="A6" s="33" t="s">
        <v>330</v>
      </c>
      <c r="B6" s="34"/>
      <c r="C6" s="39" t="s">
        <v>344</v>
      </c>
      <c r="D6" s="34"/>
      <c r="E6" s="34" t="s">
        <v>119</v>
      </c>
      <c r="F6" s="24" t="s">
        <v>64</v>
      </c>
      <c r="G6" s="32" t="s">
        <v>329</v>
      </c>
      <c r="H6" s="32" t="s">
        <v>69</v>
      </c>
      <c r="I6" s="32" t="s">
        <v>292</v>
      </c>
      <c r="J6" s="32" t="s">
        <v>329</v>
      </c>
      <c r="K6" s="32" t="s">
        <v>69</v>
      </c>
      <c r="L6" s="32" t="s">
        <v>292</v>
      </c>
      <c r="M6" s="32" t="s">
        <v>329</v>
      </c>
      <c r="N6" s="32" t="s">
        <v>69</v>
      </c>
      <c r="O6" s="32" t="s">
        <v>292</v>
      </c>
      <c r="P6" s="32" t="s">
        <v>329</v>
      </c>
      <c r="Q6" s="32" t="s">
        <v>69</v>
      </c>
      <c r="R6" s="32" t="s">
        <v>292</v>
      </c>
      <c r="S6" s="51"/>
      <c r="T6" s="51"/>
      <c r="U6" s="51"/>
      <c r="V6" s="55"/>
      <c r="W6" s="55"/>
      <c r="X6" s="50"/>
    </row>
    <row r="7" ht="27" spans="1:24">
      <c r="A7" s="37"/>
      <c r="B7" s="34"/>
      <c r="C7" s="39" t="s">
        <v>345</v>
      </c>
      <c r="D7" s="34"/>
      <c r="E7" s="34" t="s">
        <v>119</v>
      </c>
      <c r="F7" s="24" t="s">
        <v>64</v>
      </c>
      <c r="H7" s="36" t="s">
        <v>346</v>
      </c>
      <c r="I7" s="36" t="s">
        <v>347</v>
      </c>
      <c r="J7" s="41"/>
      <c r="K7" s="36" t="s">
        <v>348</v>
      </c>
      <c r="L7" s="36" t="s">
        <v>349</v>
      </c>
      <c r="M7" s="41"/>
      <c r="N7" s="36" t="s">
        <v>350</v>
      </c>
      <c r="O7" s="36" t="s">
        <v>335</v>
      </c>
      <c r="P7" s="41"/>
      <c r="Q7" s="36" t="s">
        <v>351</v>
      </c>
      <c r="R7" s="36" t="s">
        <v>349</v>
      </c>
      <c r="S7" s="55"/>
      <c r="T7" s="55"/>
      <c r="U7" s="55"/>
      <c r="V7" s="55"/>
      <c r="W7" s="55"/>
      <c r="X7" s="50"/>
    </row>
    <row r="8" spans="1:23">
      <c r="A8" s="33"/>
      <c r="B8" s="34"/>
      <c r="C8" s="38"/>
      <c r="D8" s="34"/>
      <c r="E8" s="34"/>
      <c r="F8" s="24"/>
      <c r="G8" s="32" t="s">
        <v>352</v>
      </c>
      <c r="H8" s="32"/>
      <c r="I8" s="32"/>
      <c r="J8" s="32" t="s">
        <v>353</v>
      </c>
      <c r="K8" s="32"/>
      <c r="L8" s="32"/>
      <c r="M8" s="32" t="s">
        <v>354</v>
      </c>
      <c r="N8" s="32"/>
      <c r="O8" s="32"/>
      <c r="P8" s="32" t="s">
        <v>355</v>
      </c>
      <c r="Q8" s="32"/>
      <c r="R8" s="32"/>
      <c r="S8" s="55"/>
      <c r="T8" s="55"/>
      <c r="U8" s="55"/>
      <c r="V8" s="55"/>
      <c r="W8" s="55"/>
    </row>
    <row r="9" spans="1:23">
      <c r="A9" s="37"/>
      <c r="B9" s="34"/>
      <c r="C9" s="38"/>
      <c r="D9" s="34"/>
      <c r="E9" s="34"/>
      <c r="F9" s="24"/>
      <c r="G9" s="32" t="s">
        <v>329</v>
      </c>
      <c r="H9" s="32" t="s">
        <v>69</v>
      </c>
      <c r="I9" s="32" t="s">
        <v>292</v>
      </c>
      <c r="J9" s="32" t="s">
        <v>329</v>
      </c>
      <c r="K9" s="32" t="s">
        <v>69</v>
      </c>
      <c r="L9" s="32" t="s">
        <v>292</v>
      </c>
      <c r="M9" s="32" t="s">
        <v>329</v>
      </c>
      <c r="N9" s="32" t="s">
        <v>69</v>
      </c>
      <c r="O9" s="32" t="s">
        <v>292</v>
      </c>
      <c r="P9" s="32" t="s">
        <v>329</v>
      </c>
      <c r="Q9" s="32" t="s">
        <v>69</v>
      </c>
      <c r="R9" s="32" t="s">
        <v>292</v>
      </c>
      <c r="S9" s="55"/>
      <c r="T9" s="55"/>
      <c r="U9" s="55"/>
      <c r="V9" s="55"/>
      <c r="W9" s="55"/>
    </row>
    <row r="10" spans="1:23">
      <c r="A10" s="40"/>
      <c r="B10" s="34"/>
      <c r="C10" s="34"/>
      <c r="D10" s="34"/>
      <c r="E10" s="34"/>
      <c r="F10" s="3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5"/>
      <c r="T10" s="55"/>
      <c r="U10" s="55"/>
      <c r="V10" s="55"/>
      <c r="W10" s="55"/>
    </row>
    <row r="11" spans="1:23">
      <c r="A11" s="40"/>
      <c r="B11" s="34"/>
      <c r="C11" s="34"/>
      <c r="D11" s="34"/>
      <c r="E11" s="34"/>
      <c r="F11" s="3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5"/>
      <c r="T11" s="55"/>
      <c r="U11" s="55"/>
      <c r="V11" s="55"/>
      <c r="W11" s="55"/>
    </row>
    <row r="12" spans="1:23">
      <c r="A12" s="40"/>
      <c r="B12" s="34"/>
      <c r="C12" s="34"/>
      <c r="D12" s="34"/>
      <c r="E12" s="34"/>
      <c r="F12" s="3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5"/>
      <c r="T12" s="55"/>
      <c r="U12" s="55"/>
      <c r="V12" s="55"/>
      <c r="W12" s="55"/>
    </row>
    <row r="13" spans="1:23">
      <c r="A13" s="40"/>
      <c r="B13" s="34"/>
      <c r="C13" s="34"/>
      <c r="D13" s="34"/>
      <c r="E13" s="34"/>
      <c r="F13" s="3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5"/>
      <c r="T13" s="55"/>
      <c r="U13" s="55"/>
      <c r="V13" s="55"/>
      <c r="W13" s="55"/>
    </row>
    <row r="14" spans="1:23">
      <c r="A14" s="40"/>
      <c r="B14" s="34"/>
      <c r="C14" s="34"/>
      <c r="D14" s="34"/>
      <c r="E14" s="34"/>
      <c r="F14" s="34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56"/>
      <c r="T14" s="56"/>
      <c r="U14" s="56"/>
      <c r="V14" s="56"/>
      <c r="W14" s="56"/>
    </row>
    <row r="15" spans="1:23">
      <c r="A15" s="40"/>
      <c r="B15" s="34"/>
      <c r="C15" s="34"/>
      <c r="D15" s="34"/>
      <c r="E15" s="34"/>
      <c r="F15" s="34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56"/>
      <c r="T15" s="56"/>
      <c r="U15" s="56"/>
      <c r="V15" s="56"/>
      <c r="W15" s="56"/>
    </row>
    <row r="16" spans="1:23">
      <c r="A16" s="42"/>
      <c r="B16" s="34"/>
      <c r="C16" s="34"/>
      <c r="D16" s="34"/>
      <c r="E16" s="34"/>
      <c r="F16" s="34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56"/>
      <c r="T16" s="56"/>
      <c r="U16" s="56"/>
      <c r="V16" s="56"/>
      <c r="W16" s="56"/>
    </row>
    <row r="17" s="2" customFormat="1" spans="1:23">
      <c r="A17" s="43" t="s">
        <v>356</v>
      </c>
      <c r="B17" s="43"/>
      <c r="C17" s="43"/>
      <c r="D17" s="43"/>
      <c r="E17" s="43"/>
      <c r="F17" s="44"/>
      <c r="G17" s="44"/>
      <c r="H17" s="40"/>
      <c r="I17" s="40"/>
      <c r="J17" s="47"/>
      <c r="K17" s="47"/>
      <c r="L17" s="47"/>
      <c r="M17" s="47"/>
      <c r="N17" s="47"/>
      <c r="O17" s="47"/>
      <c r="P17" s="47"/>
      <c r="Q17" s="47"/>
      <c r="R17" s="47"/>
      <c r="S17" s="57"/>
      <c r="T17" s="57"/>
      <c r="U17" s="57"/>
      <c r="V17" s="58"/>
      <c r="W17" s="59"/>
    </row>
    <row r="18" customHeight="1" spans="1:23">
      <c r="A18" s="45" t="s">
        <v>357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60"/>
      <c r="T18" s="60"/>
      <c r="U18" s="60"/>
      <c r="V18" s="60"/>
      <c r="W18" s="60"/>
    </row>
    <row r="19" spans="19:23">
      <c r="S19" s="50"/>
      <c r="T19" s="50"/>
      <c r="U19" s="50"/>
      <c r="V19" s="50"/>
      <c r="W19" s="50"/>
    </row>
  </sheetData>
  <mergeCells count="31">
    <mergeCell ref="A1:R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A17:E17"/>
    <mergeCell ref="F17:G17"/>
    <mergeCell ref="A2:A3"/>
    <mergeCell ref="A4:A5"/>
    <mergeCell ref="A6:A7"/>
    <mergeCell ref="A8:A9"/>
    <mergeCell ref="A10:A11"/>
    <mergeCell ref="A12:A13"/>
    <mergeCell ref="A14:A15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2"/>
  <sheetViews>
    <sheetView zoomScale="125" zoomScaleNormal="125" workbookViewId="0">
      <selection activeCell="G22" sqref="G22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359</v>
      </c>
      <c r="B2" s="27" t="s">
        <v>288</v>
      </c>
      <c r="C2" s="27" t="s">
        <v>289</v>
      </c>
      <c r="D2" s="27" t="s">
        <v>290</v>
      </c>
      <c r="E2" s="27" t="s">
        <v>291</v>
      </c>
      <c r="F2" s="27" t="s">
        <v>292</v>
      </c>
      <c r="G2" s="26" t="s">
        <v>360</v>
      </c>
      <c r="H2" s="26" t="s">
        <v>361</v>
      </c>
      <c r="I2" s="26" t="s">
        <v>362</v>
      </c>
      <c r="J2" s="26" t="s">
        <v>361</v>
      </c>
      <c r="K2" s="26" t="s">
        <v>363</v>
      </c>
      <c r="L2" s="26" t="s">
        <v>361</v>
      </c>
      <c r="M2" s="27" t="s">
        <v>364</v>
      </c>
      <c r="N2" s="27" t="s">
        <v>301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8" t="s">
        <v>359</v>
      </c>
      <c r="B4" s="29" t="s">
        <v>365</v>
      </c>
      <c r="C4" s="29" t="s">
        <v>329</v>
      </c>
      <c r="D4" s="29" t="s">
        <v>290</v>
      </c>
      <c r="E4" s="27" t="s">
        <v>291</v>
      </c>
      <c r="F4" s="27" t="s">
        <v>292</v>
      </c>
      <c r="G4" s="26" t="s">
        <v>360</v>
      </c>
      <c r="H4" s="26" t="s">
        <v>361</v>
      </c>
      <c r="I4" s="26" t="s">
        <v>362</v>
      </c>
      <c r="J4" s="26" t="s">
        <v>361</v>
      </c>
      <c r="K4" s="26" t="s">
        <v>363</v>
      </c>
      <c r="L4" s="26" t="s">
        <v>361</v>
      </c>
      <c r="M4" s="27" t="s">
        <v>364</v>
      </c>
      <c r="N4" s="27" t="s">
        <v>301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5" t="s">
        <v>356</v>
      </c>
      <c r="B11" s="16"/>
      <c r="C11" s="16"/>
      <c r="D11" s="17"/>
      <c r="E11" s="18"/>
      <c r="F11" s="30"/>
      <c r="G11" s="25"/>
      <c r="H11" s="30"/>
      <c r="I11" s="15" t="s">
        <v>366</v>
      </c>
      <c r="J11" s="16"/>
      <c r="K11" s="16"/>
      <c r="L11" s="16"/>
      <c r="M11" s="16"/>
      <c r="N11" s="23"/>
    </row>
    <row r="12" ht="16.5" spans="1:14">
      <c r="A12" s="19" t="s">
        <v>367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2"/>
  <sheetViews>
    <sheetView zoomScale="125" zoomScaleNormal="125" workbookViewId="0">
      <selection activeCell="H16" sqref="H16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364</v>
      </c>
      <c r="L2" s="5" t="s">
        <v>301</v>
      </c>
    </row>
    <row r="3" spans="1:12">
      <c r="A3" s="10" t="s">
        <v>373</v>
      </c>
      <c r="B3" s="10"/>
      <c r="C3" s="12"/>
      <c r="D3" s="12"/>
      <c r="E3" s="12" t="s">
        <v>374</v>
      </c>
      <c r="F3" s="24" t="s">
        <v>64</v>
      </c>
      <c r="G3" s="12" t="s">
        <v>375</v>
      </c>
      <c r="H3" s="12" t="s">
        <v>376</v>
      </c>
      <c r="I3" s="12"/>
      <c r="J3" s="12"/>
      <c r="K3" s="12" t="s">
        <v>96</v>
      </c>
      <c r="L3" s="12"/>
    </row>
    <row r="4" spans="1:12">
      <c r="A4" s="10" t="s">
        <v>377</v>
      </c>
      <c r="B4" s="10"/>
      <c r="C4" s="12"/>
      <c r="D4" s="12"/>
      <c r="E4" s="12" t="s">
        <v>374</v>
      </c>
      <c r="F4" s="24" t="s">
        <v>64</v>
      </c>
      <c r="G4" s="12" t="s">
        <v>375</v>
      </c>
      <c r="H4" s="12" t="s">
        <v>376</v>
      </c>
      <c r="I4" s="12"/>
      <c r="J4" s="12"/>
      <c r="K4" s="12" t="s">
        <v>96</v>
      </c>
      <c r="L4" s="12"/>
    </row>
    <row r="5" spans="1:12">
      <c r="A5" s="10" t="s">
        <v>378</v>
      </c>
      <c r="B5" s="10"/>
      <c r="C5" s="12"/>
      <c r="D5" s="12"/>
      <c r="E5" s="12" t="s">
        <v>374</v>
      </c>
      <c r="F5" s="24" t="s">
        <v>64</v>
      </c>
      <c r="G5" s="12" t="s">
        <v>375</v>
      </c>
      <c r="H5" s="12" t="s">
        <v>376</v>
      </c>
      <c r="I5" s="12"/>
      <c r="J5" s="12"/>
      <c r="K5" s="12" t="s">
        <v>96</v>
      </c>
      <c r="L5" s="12"/>
    </row>
    <row r="6" spans="1:12">
      <c r="A6" s="10" t="s">
        <v>379</v>
      </c>
      <c r="B6" s="10"/>
      <c r="C6" s="12"/>
      <c r="D6" s="12"/>
      <c r="E6" s="12" t="s">
        <v>374</v>
      </c>
      <c r="F6" s="24" t="s">
        <v>64</v>
      </c>
      <c r="G6" s="12" t="s">
        <v>375</v>
      </c>
      <c r="H6" s="12" t="s">
        <v>376</v>
      </c>
      <c r="I6" s="12"/>
      <c r="J6" s="12"/>
      <c r="K6" s="12" t="s">
        <v>96</v>
      </c>
      <c r="L6" s="12"/>
    </row>
    <row r="7" spans="1:12">
      <c r="A7" s="10" t="s">
        <v>330</v>
      </c>
      <c r="B7" s="10"/>
      <c r="C7" s="10"/>
      <c r="D7" s="10"/>
      <c r="E7" s="12" t="s">
        <v>374</v>
      </c>
      <c r="F7" s="24" t="s">
        <v>64</v>
      </c>
      <c r="G7" s="12" t="s">
        <v>375</v>
      </c>
      <c r="H7" s="12" t="s">
        <v>376</v>
      </c>
      <c r="I7" s="10"/>
      <c r="J7" s="10"/>
      <c r="K7" s="12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5" t="s">
        <v>356</v>
      </c>
      <c r="B11" s="16"/>
      <c r="C11" s="16"/>
      <c r="D11" s="16"/>
      <c r="E11" s="17"/>
      <c r="F11" s="18"/>
      <c r="G11" s="25"/>
      <c r="H11" s="15" t="s">
        <v>366</v>
      </c>
      <c r="I11" s="16"/>
      <c r="J11" s="16"/>
      <c r="K11" s="16"/>
      <c r="L11" s="23"/>
    </row>
    <row r="12" ht="16.5" spans="1:12">
      <c r="A12" s="19" t="s">
        <v>380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329</v>
      </c>
      <c r="D2" s="5" t="s">
        <v>290</v>
      </c>
      <c r="E2" s="5" t="s">
        <v>291</v>
      </c>
      <c r="F2" s="4" t="s">
        <v>382</v>
      </c>
      <c r="G2" s="4" t="s">
        <v>313</v>
      </c>
      <c r="H2" s="6" t="s">
        <v>314</v>
      </c>
      <c r="I2" s="21" t="s">
        <v>316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317</v>
      </c>
      <c r="H3" s="8"/>
      <c r="I3" s="22"/>
    </row>
    <row r="4" spans="1:9">
      <c r="A4" s="9" t="s">
        <v>384</v>
      </c>
      <c r="B4" s="10"/>
      <c r="C4" s="11"/>
      <c r="D4" s="11"/>
      <c r="E4" s="12"/>
      <c r="F4" s="13"/>
      <c r="G4" s="13"/>
      <c r="H4" s="13"/>
      <c r="I4" s="11"/>
    </row>
    <row r="5" spans="1:9">
      <c r="A5" s="14">
        <v>2</v>
      </c>
      <c r="B5" s="10"/>
      <c r="C5" s="12"/>
      <c r="D5" s="12"/>
      <c r="E5" s="12"/>
      <c r="F5" s="12"/>
      <c r="G5" s="12"/>
      <c r="H5" s="12"/>
      <c r="I5" s="12"/>
    </row>
    <row r="6" spans="1:9">
      <c r="A6" s="14">
        <v>3</v>
      </c>
      <c r="B6" s="10"/>
      <c r="C6" s="12"/>
      <c r="D6" s="12"/>
      <c r="E6" s="12"/>
      <c r="F6" s="12"/>
      <c r="G6" s="12"/>
      <c r="H6" s="12"/>
      <c r="I6" s="12"/>
    </row>
    <row r="7" spans="1:9">
      <c r="A7" s="14">
        <v>4</v>
      </c>
      <c r="B7" s="10"/>
      <c r="C7" s="12"/>
      <c r="D7" s="12"/>
      <c r="E7" s="12"/>
      <c r="F7" s="12"/>
      <c r="G7" s="12"/>
      <c r="H7" s="12"/>
      <c r="I7" s="12"/>
    </row>
    <row r="8" spans="1:9">
      <c r="A8" s="14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4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4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2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5" t="s">
        <v>356</v>
      </c>
      <c r="B12" s="16"/>
      <c r="C12" s="16"/>
      <c r="D12" s="17"/>
      <c r="E12" s="18"/>
      <c r="F12" s="15" t="s">
        <v>385</v>
      </c>
      <c r="G12" s="16"/>
      <c r="H12" s="17"/>
      <c r="I12" s="23"/>
    </row>
    <row r="13" ht="16.5" spans="1:9">
      <c r="A13" s="19" t="s">
        <v>386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35" t="s">
        <v>36</v>
      </c>
      <c r="C2" s="436"/>
      <c r="D2" s="436"/>
      <c r="E2" s="436"/>
      <c r="F2" s="436"/>
      <c r="G2" s="436"/>
      <c r="H2" s="436"/>
      <c r="I2" s="450"/>
    </row>
    <row r="3" ht="27.9" customHeight="1" spans="2:9">
      <c r="B3" s="437"/>
      <c r="C3" s="438"/>
      <c r="D3" s="439" t="s">
        <v>37</v>
      </c>
      <c r="E3" s="440"/>
      <c r="F3" s="441" t="s">
        <v>38</v>
      </c>
      <c r="G3" s="442"/>
      <c r="H3" s="439" t="s">
        <v>39</v>
      </c>
      <c r="I3" s="451"/>
    </row>
    <row r="4" ht="27.9" customHeight="1" spans="2:9">
      <c r="B4" s="437" t="s">
        <v>40</v>
      </c>
      <c r="C4" s="438" t="s">
        <v>41</v>
      </c>
      <c r="D4" s="438" t="s">
        <v>42</v>
      </c>
      <c r="E4" s="438" t="s">
        <v>43</v>
      </c>
      <c r="F4" s="443" t="s">
        <v>42</v>
      </c>
      <c r="G4" s="443" t="s">
        <v>43</v>
      </c>
      <c r="H4" s="438" t="s">
        <v>42</v>
      </c>
      <c r="I4" s="452" t="s">
        <v>43</v>
      </c>
    </row>
    <row r="5" ht="27.9" customHeight="1" spans="2:9">
      <c r="B5" s="444" t="s">
        <v>44</v>
      </c>
      <c r="C5" s="10">
        <v>13</v>
      </c>
      <c r="D5" s="10">
        <v>0</v>
      </c>
      <c r="E5" s="10">
        <v>1</v>
      </c>
      <c r="F5" s="445">
        <v>0</v>
      </c>
      <c r="G5" s="445">
        <v>1</v>
      </c>
      <c r="H5" s="10">
        <v>1</v>
      </c>
      <c r="I5" s="453">
        <v>2</v>
      </c>
    </row>
    <row r="6" ht="27.9" customHeight="1" spans="2:9">
      <c r="B6" s="444" t="s">
        <v>45</v>
      </c>
      <c r="C6" s="10">
        <v>20</v>
      </c>
      <c r="D6" s="10">
        <v>0</v>
      </c>
      <c r="E6" s="10">
        <v>1</v>
      </c>
      <c r="F6" s="445">
        <v>1</v>
      </c>
      <c r="G6" s="445">
        <v>2</v>
      </c>
      <c r="H6" s="10">
        <v>2</v>
      </c>
      <c r="I6" s="453">
        <v>3</v>
      </c>
    </row>
    <row r="7" ht="27.9" customHeight="1" spans="2:9">
      <c r="B7" s="444" t="s">
        <v>46</v>
      </c>
      <c r="C7" s="10">
        <v>32</v>
      </c>
      <c r="D7" s="10">
        <v>0</v>
      </c>
      <c r="E7" s="10">
        <v>1</v>
      </c>
      <c r="F7" s="445">
        <v>2</v>
      </c>
      <c r="G7" s="445">
        <v>3</v>
      </c>
      <c r="H7" s="10">
        <v>3</v>
      </c>
      <c r="I7" s="453">
        <v>4</v>
      </c>
    </row>
    <row r="8" ht="27.9" customHeight="1" spans="2:9">
      <c r="B8" s="444" t="s">
        <v>47</v>
      </c>
      <c r="C8" s="10">
        <v>50</v>
      </c>
      <c r="D8" s="10">
        <v>1</v>
      </c>
      <c r="E8" s="10">
        <v>2</v>
      </c>
      <c r="F8" s="445">
        <v>3</v>
      </c>
      <c r="G8" s="445">
        <v>4</v>
      </c>
      <c r="H8" s="10">
        <v>5</v>
      </c>
      <c r="I8" s="453">
        <v>6</v>
      </c>
    </row>
    <row r="9" ht="27.9" customHeight="1" spans="2:9">
      <c r="B9" s="444" t="s">
        <v>48</v>
      </c>
      <c r="C9" s="10">
        <v>80</v>
      </c>
      <c r="D9" s="10">
        <v>2</v>
      </c>
      <c r="E9" s="10">
        <v>3</v>
      </c>
      <c r="F9" s="445">
        <v>5</v>
      </c>
      <c r="G9" s="445">
        <v>6</v>
      </c>
      <c r="H9" s="10">
        <v>7</v>
      </c>
      <c r="I9" s="453">
        <v>8</v>
      </c>
    </row>
    <row r="10" ht="27.9" customHeight="1" spans="2:9">
      <c r="B10" s="444" t="s">
        <v>49</v>
      </c>
      <c r="C10" s="10">
        <v>125</v>
      </c>
      <c r="D10" s="10">
        <v>3</v>
      </c>
      <c r="E10" s="10">
        <v>4</v>
      </c>
      <c r="F10" s="445">
        <v>7</v>
      </c>
      <c r="G10" s="445">
        <v>8</v>
      </c>
      <c r="H10" s="10">
        <v>10</v>
      </c>
      <c r="I10" s="453">
        <v>11</v>
      </c>
    </row>
    <row r="11" ht="27.9" customHeight="1" spans="2:9">
      <c r="B11" s="444" t="s">
        <v>50</v>
      </c>
      <c r="C11" s="10">
        <v>200</v>
      </c>
      <c r="D11" s="10">
        <v>5</v>
      </c>
      <c r="E11" s="10">
        <v>6</v>
      </c>
      <c r="F11" s="445">
        <v>10</v>
      </c>
      <c r="G11" s="445">
        <v>11</v>
      </c>
      <c r="H11" s="10">
        <v>14</v>
      </c>
      <c r="I11" s="453">
        <v>15</v>
      </c>
    </row>
    <row r="12" ht="27.9" customHeight="1" spans="2:9">
      <c r="B12" s="446" t="s">
        <v>51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54">
        <v>22</v>
      </c>
    </row>
    <row r="14" spans="2:4">
      <c r="B14" s="449" t="s">
        <v>52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8" sqref="B8:C8"/>
    </sheetView>
  </sheetViews>
  <sheetFormatPr defaultColWidth="10.4" defaultRowHeight="16.5" customHeight="1"/>
  <cols>
    <col min="1" max="9" width="10.4" style="237"/>
    <col min="10" max="10" width="8.9" style="237" customWidth="1"/>
    <col min="11" max="11" width="12" style="237" customWidth="1"/>
    <col min="12" max="12" width="12.8" style="237" customWidth="1"/>
    <col min="13" max="16384" width="10.4" style="237"/>
  </cols>
  <sheetData>
    <row r="1" ht="21" spans="1:11">
      <c r="A1" s="349" t="s">
        <v>53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54</v>
      </c>
      <c r="B2" s="240" t="s">
        <v>55</v>
      </c>
      <c r="C2" s="240"/>
      <c r="D2" s="241" t="s">
        <v>56</v>
      </c>
      <c r="E2" s="241"/>
      <c r="F2" s="350" t="s">
        <v>57</v>
      </c>
      <c r="G2" s="350"/>
      <c r="H2" s="242" t="s">
        <v>58</v>
      </c>
      <c r="I2" s="411" t="s">
        <v>59</v>
      </c>
      <c r="J2" s="411"/>
      <c r="K2" s="412"/>
    </row>
    <row r="3" ht="14.25" spans="1:11">
      <c r="A3" s="243" t="s">
        <v>60</v>
      </c>
      <c r="B3" s="244"/>
      <c r="C3" s="245"/>
      <c r="D3" s="246" t="s">
        <v>61</v>
      </c>
      <c r="E3" s="247"/>
      <c r="F3" s="247"/>
      <c r="G3" s="248"/>
      <c r="H3" s="246" t="s">
        <v>62</v>
      </c>
      <c r="I3" s="247"/>
      <c r="J3" s="247"/>
      <c r="K3" s="248"/>
    </row>
    <row r="4" spans="1:11">
      <c r="A4" s="249" t="s">
        <v>63</v>
      </c>
      <c r="B4" s="250" t="s">
        <v>64</v>
      </c>
      <c r="C4" s="251"/>
      <c r="D4" s="249" t="s">
        <v>65</v>
      </c>
      <c r="E4" s="252"/>
      <c r="F4" s="253">
        <v>45381</v>
      </c>
      <c r="G4" s="254"/>
      <c r="H4" s="249" t="s">
        <v>66</v>
      </c>
      <c r="I4" s="252"/>
      <c r="J4" s="250" t="s">
        <v>67</v>
      </c>
      <c r="K4" s="251" t="s">
        <v>68</v>
      </c>
    </row>
    <row r="5" spans="1:11">
      <c r="A5" s="255" t="s">
        <v>69</v>
      </c>
      <c r="B5" s="158" t="s">
        <v>70</v>
      </c>
      <c r="C5" s="158"/>
      <c r="D5" s="249" t="s">
        <v>71</v>
      </c>
      <c r="E5" s="252"/>
      <c r="F5" s="253">
        <v>45351</v>
      </c>
      <c r="G5" s="254"/>
      <c r="H5" s="249" t="s">
        <v>72</v>
      </c>
      <c r="I5" s="252"/>
      <c r="J5" s="250" t="s">
        <v>67</v>
      </c>
      <c r="K5" s="251" t="s">
        <v>68</v>
      </c>
    </row>
    <row r="6" spans="1:11">
      <c r="A6" s="249" t="s">
        <v>73</v>
      </c>
      <c r="B6" s="256">
        <v>2</v>
      </c>
      <c r="C6" s="257">
        <v>6</v>
      </c>
      <c r="D6" s="255" t="s">
        <v>74</v>
      </c>
      <c r="E6" s="258"/>
      <c r="F6" s="259">
        <v>45354</v>
      </c>
      <c r="G6" s="260"/>
      <c r="H6" s="249" t="s">
        <v>75</v>
      </c>
      <c r="I6" s="252"/>
      <c r="J6" s="250" t="s">
        <v>67</v>
      </c>
      <c r="K6" s="251" t="s">
        <v>68</v>
      </c>
    </row>
    <row r="7" spans="1:11">
      <c r="A7" s="249" t="s">
        <v>76</v>
      </c>
      <c r="B7" s="261">
        <v>1598</v>
      </c>
      <c r="C7" s="262"/>
      <c r="D7" s="255" t="s">
        <v>77</v>
      </c>
      <c r="E7" s="263"/>
      <c r="F7" s="259">
        <v>45356</v>
      </c>
      <c r="G7" s="260"/>
      <c r="H7" s="249" t="s">
        <v>78</v>
      </c>
      <c r="I7" s="252"/>
      <c r="J7" s="250" t="s">
        <v>67</v>
      </c>
      <c r="K7" s="251" t="s">
        <v>68</v>
      </c>
    </row>
    <row r="8" spans="1:11">
      <c r="A8" s="264" t="s">
        <v>79</v>
      </c>
      <c r="B8" s="265" t="s">
        <v>80</v>
      </c>
      <c r="C8" s="266"/>
      <c r="D8" s="267" t="s">
        <v>81</v>
      </c>
      <c r="E8" s="268"/>
      <c r="F8" s="269">
        <v>45359</v>
      </c>
      <c r="G8" s="270"/>
      <c r="H8" s="267" t="s">
        <v>82</v>
      </c>
      <c r="I8" s="268"/>
      <c r="J8" s="291" t="s">
        <v>67</v>
      </c>
      <c r="K8" s="324" t="s">
        <v>68</v>
      </c>
    </row>
    <row r="9" spans="1:11">
      <c r="A9" s="351" t="s">
        <v>83</v>
      </c>
      <c r="B9" s="352"/>
      <c r="C9" s="352"/>
      <c r="D9" s="352"/>
      <c r="E9" s="352"/>
      <c r="F9" s="352"/>
      <c r="G9" s="352"/>
      <c r="H9" s="352"/>
      <c r="I9" s="352"/>
      <c r="J9" s="352"/>
      <c r="K9" s="413"/>
    </row>
    <row r="10" ht="15" spans="1:11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14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15" t="s">
        <v>87</v>
      </c>
    </row>
    <row r="12" ht="14.25" spans="1:11">
      <c r="A12" s="255" t="s">
        <v>91</v>
      </c>
      <c r="B12" s="277" t="s">
        <v>86</v>
      </c>
      <c r="C12" s="250" t="s">
        <v>87</v>
      </c>
      <c r="D12" s="263"/>
      <c r="E12" s="258" t="s">
        <v>92</v>
      </c>
      <c r="F12" s="277" t="s">
        <v>86</v>
      </c>
      <c r="G12" s="250" t="s">
        <v>87</v>
      </c>
      <c r="H12" s="250" t="s">
        <v>89</v>
      </c>
      <c r="I12" s="258" t="s">
        <v>93</v>
      </c>
      <c r="J12" s="277" t="s">
        <v>86</v>
      </c>
      <c r="K12" s="251" t="s">
        <v>87</v>
      </c>
    </row>
    <row r="13" ht="14.25" spans="1:11">
      <c r="A13" s="255" t="s">
        <v>94</v>
      </c>
      <c r="B13" s="277" t="s">
        <v>86</v>
      </c>
      <c r="C13" s="250" t="s">
        <v>87</v>
      </c>
      <c r="D13" s="263"/>
      <c r="E13" s="258" t="s">
        <v>95</v>
      </c>
      <c r="F13" s="250" t="s">
        <v>96</v>
      </c>
      <c r="G13" s="250" t="s">
        <v>97</v>
      </c>
      <c r="H13" s="250" t="s">
        <v>89</v>
      </c>
      <c r="I13" s="258" t="s">
        <v>98</v>
      </c>
      <c r="J13" s="277" t="s">
        <v>86</v>
      </c>
      <c r="K13" s="251" t="s">
        <v>87</v>
      </c>
    </row>
    <row r="14" ht="15" spans="1:11">
      <c r="A14" s="267" t="s">
        <v>99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26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14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15" t="s">
        <v>97</v>
      </c>
    </row>
    <row r="17" customHeight="1" spans="1:22">
      <c r="A17" s="297" t="s">
        <v>104</v>
      </c>
      <c r="B17" s="250" t="s">
        <v>96</v>
      </c>
      <c r="C17" s="250" t="s">
        <v>97</v>
      </c>
      <c r="D17" s="364"/>
      <c r="E17" s="298" t="s">
        <v>105</v>
      </c>
      <c r="F17" s="250" t="s">
        <v>96</v>
      </c>
      <c r="G17" s="250" t="s">
        <v>97</v>
      </c>
      <c r="H17" s="365"/>
      <c r="I17" s="298" t="s">
        <v>106</v>
      </c>
      <c r="J17" s="250" t="s">
        <v>96</v>
      </c>
      <c r="K17" s="251" t="s">
        <v>97</v>
      </c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</row>
    <row r="18" ht="18" customHeight="1" spans="1:11">
      <c r="A18" s="366" t="s">
        <v>107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17"/>
    </row>
    <row r="19" s="348" customFormat="1" ht="18" customHeight="1" spans="1:11">
      <c r="A19" s="368" t="s">
        <v>108</v>
      </c>
      <c r="B19" s="369"/>
      <c r="C19" s="369"/>
      <c r="D19" s="369"/>
      <c r="E19" s="369"/>
      <c r="F19" s="369"/>
      <c r="G19" s="369"/>
      <c r="H19" s="369"/>
      <c r="I19" s="369"/>
      <c r="J19" s="369"/>
      <c r="K19" s="418"/>
    </row>
    <row r="20" customHeight="1" spans="1:11">
      <c r="A20" s="370" t="s">
        <v>109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0"/>
    </row>
    <row r="21" ht="21.75" customHeight="1" spans="1:11">
      <c r="A21" s="371" t="s">
        <v>110</v>
      </c>
      <c r="B21" s="372" t="s">
        <v>111</v>
      </c>
      <c r="C21" s="372" t="s">
        <v>112</v>
      </c>
      <c r="D21" s="372" t="s">
        <v>113</v>
      </c>
      <c r="E21" s="372" t="s">
        <v>114</v>
      </c>
      <c r="F21" s="372" t="s">
        <v>115</v>
      </c>
      <c r="G21" s="372" t="s">
        <v>116</v>
      </c>
      <c r="H21" s="372"/>
      <c r="I21" s="372"/>
      <c r="J21" s="372"/>
      <c r="K21" s="419" t="s">
        <v>117</v>
      </c>
    </row>
    <row r="22" customHeight="1" spans="1:11">
      <c r="A22" s="373" t="s">
        <v>118</v>
      </c>
      <c r="B22" s="374">
        <v>1</v>
      </c>
      <c r="C22" s="374">
        <v>1</v>
      </c>
      <c r="D22" s="374">
        <v>1</v>
      </c>
      <c r="E22" s="374">
        <v>1</v>
      </c>
      <c r="F22" s="374">
        <v>1</v>
      </c>
      <c r="G22" s="374">
        <v>1</v>
      </c>
      <c r="H22" s="375"/>
      <c r="I22" s="375"/>
      <c r="J22" s="374"/>
      <c r="K22" s="420"/>
    </row>
    <row r="23" customHeight="1" spans="1:11">
      <c r="A23" s="373" t="s">
        <v>119</v>
      </c>
      <c r="B23" s="374">
        <v>1</v>
      </c>
      <c r="C23" s="374">
        <v>1</v>
      </c>
      <c r="D23" s="374">
        <v>1</v>
      </c>
      <c r="E23" s="374">
        <v>1</v>
      </c>
      <c r="F23" s="374">
        <v>1</v>
      </c>
      <c r="G23" s="374">
        <v>1</v>
      </c>
      <c r="H23" s="375"/>
      <c r="I23" s="375"/>
      <c r="J23" s="374"/>
      <c r="K23" s="421"/>
    </row>
    <row r="24" customHeight="1" spans="1:11">
      <c r="A24" s="376"/>
      <c r="B24" s="374"/>
      <c r="C24" s="374"/>
      <c r="D24" s="377"/>
      <c r="E24" s="378"/>
      <c r="F24" s="379"/>
      <c r="G24" s="379"/>
      <c r="H24" s="379"/>
      <c r="I24" s="379"/>
      <c r="J24" s="422"/>
      <c r="K24" s="422"/>
    </row>
    <row r="25" customHeight="1" spans="1:11">
      <c r="A25" s="376"/>
      <c r="B25" s="374"/>
      <c r="C25" s="374"/>
      <c r="D25" s="380"/>
      <c r="E25" s="380"/>
      <c r="F25" s="380"/>
      <c r="G25" s="380"/>
      <c r="H25" s="380"/>
      <c r="I25" s="380"/>
      <c r="J25" s="374"/>
      <c r="K25" s="423"/>
    </row>
    <row r="26" customHeight="1" spans="1:11">
      <c r="A26" s="376"/>
      <c r="B26" s="374"/>
      <c r="C26" s="374"/>
      <c r="D26" s="381"/>
      <c r="E26" s="381"/>
      <c r="F26" s="381"/>
      <c r="G26" s="381"/>
      <c r="H26" s="381"/>
      <c r="I26" s="381"/>
      <c r="J26" s="374"/>
      <c r="K26" s="423"/>
    </row>
    <row r="27" customHeight="1" spans="1:11">
      <c r="A27" s="376"/>
      <c r="B27" s="374"/>
      <c r="C27" s="374"/>
      <c r="D27" s="374"/>
      <c r="E27" s="374"/>
      <c r="F27" s="374"/>
      <c r="G27" s="374"/>
      <c r="H27" s="374"/>
      <c r="I27" s="374"/>
      <c r="J27" s="374"/>
      <c r="K27" s="423"/>
    </row>
    <row r="28" ht="18" customHeight="1" spans="1:11">
      <c r="A28" s="382" t="s">
        <v>120</v>
      </c>
      <c r="B28" s="383"/>
      <c r="C28" s="383"/>
      <c r="D28" s="383"/>
      <c r="E28" s="383"/>
      <c r="F28" s="383"/>
      <c r="G28" s="383"/>
      <c r="H28" s="383"/>
      <c r="I28" s="383"/>
      <c r="J28" s="383"/>
      <c r="K28" s="424"/>
    </row>
    <row r="29" ht="18.75" customHeight="1" spans="1:11">
      <c r="A29" s="194" t="s">
        <v>118</v>
      </c>
      <c r="B29" s="384" t="s">
        <v>121</v>
      </c>
      <c r="C29" s="384"/>
      <c r="D29" s="384"/>
      <c r="E29" s="273"/>
      <c r="F29" s="384"/>
      <c r="G29" s="384"/>
      <c r="H29" s="384"/>
      <c r="I29" s="384"/>
      <c r="J29" s="384"/>
      <c r="K29" s="425"/>
    </row>
    <row r="30" ht="18.75" customHeight="1" spans="1:11">
      <c r="A30" s="385"/>
      <c r="B30" s="386"/>
      <c r="C30" s="386"/>
      <c r="D30" s="386"/>
      <c r="E30" s="387"/>
      <c r="F30" s="388"/>
      <c r="G30" s="389"/>
      <c r="H30" s="389"/>
      <c r="I30" s="389"/>
      <c r="J30" s="389"/>
      <c r="K30" s="426"/>
    </row>
    <row r="31" ht="18" customHeight="1" spans="1:11">
      <c r="A31" s="390" t="s">
        <v>122</v>
      </c>
      <c r="B31" s="391"/>
      <c r="C31" s="391"/>
      <c r="D31" s="391"/>
      <c r="E31" s="392"/>
      <c r="F31" s="392"/>
      <c r="G31" s="392"/>
      <c r="H31" s="392"/>
      <c r="I31" s="392"/>
      <c r="J31" s="392"/>
      <c r="K31" s="427"/>
    </row>
    <row r="32" ht="14.25" spans="1:11">
      <c r="A32" s="393" t="s">
        <v>123</v>
      </c>
      <c r="B32" s="394"/>
      <c r="C32" s="394"/>
      <c r="D32" s="394"/>
      <c r="E32" s="394"/>
      <c r="F32" s="394"/>
      <c r="G32" s="394"/>
      <c r="H32" s="394"/>
      <c r="I32" s="394"/>
      <c r="J32" s="394"/>
      <c r="K32" s="428"/>
    </row>
    <row r="33" ht="15" spans="1:11">
      <c r="A33" s="171" t="s">
        <v>124</v>
      </c>
      <c r="B33" s="173"/>
      <c r="C33" s="250" t="s">
        <v>67</v>
      </c>
      <c r="D33" s="250" t="s">
        <v>68</v>
      </c>
      <c r="E33" s="395" t="s">
        <v>125</v>
      </c>
      <c r="F33" s="396"/>
      <c r="G33" s="396"/>
      <c r="H33" s="396"/>
      <c r="I33" s="396"/>
      <c r="J33" s="396"/>
      <c r="K33" s="429"/>
    </row>
    <row r="34" ht="15" spans="1:11">
      <c r="A34" s="397" t="s">
        <v>126</v>
      </c>
      <c r="B34" s="397"/>
      <c r="C34" s="397"/>
      <c r="D34" s="397"/>
      <c r="E34" s="397"/>
      <c r="F34" s="397"/>
      <c r="G34" s="397"/>
      <c r="H34" s="397"/>
      <c r="I34" s="397"/>
      <c r="J34" s="397"/>
      <c r="K34" s="397"/>
    </row>
    <row r="35" ht="14.25" spans="1:11">
      <c r="A35" s="303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39"/>
    </row>
    <row r="36" ht="14.25" spans="1:11">
      <c r="A36" s="307" t="s">
        <v>128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4.25" spans="1:11">
      <c r="A37" s="307"/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4.25" spans="1:11">
      <c r="A38" s="307"/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4.25" spans="1:11">
      <c r="A39" s="307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4.25" spans="1:11">
      <c r="A40" s="307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4.25" spans="1:11">
      <c r="A41" s="307"/>
      <c r="B41" s="306"/>
      <c r="C41" s="306"/>
      <c r="D41" s="306"/>
      <c r="E41" s="306"/>
      <c r="F41" s="306"/>
      <c r="G41" s="306"/>
      <c r="H41" s="306"/>
      <c r="I41" s="306"/>
      <c r="J41" s="306"/>
      <c r="K41" s="340"/>
    </row>
    <row r="42" ht="15" spans="1:11">
      <c r="A42" s="300" t="s">
        <v>129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38"/>
    </row>
    <row r="43" ht="15" spans="1:11">
      <c r="A43" s="353" t="s">
        <v>130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414"/>
    </row>
    <row r="44" ht="14.25" spans="1:11">
      <c r="A44" s="360" t="s">
        <v>131</v>
      </c>
      <c r="B44" s="357" t="s">
        <v>96</v>
      </c>
      <c r="C44" s="357" t="s">
        <v>97</v>
      </c>
      <c r="D44" s="357" t="s">
        <v>89</v>
      </c>
      <c r="E44" s="362" t="s">
        <v>132</v>
      </c>
      <c r="F44" s="357" t="s">
        <v>96</v>
      </c>
      <c r="G44" s="357" t="s">
        <v>97</v>
      </c>
      <c r="H44" s="357" t="s">
        <v>89</v>
      </c>
      <c r="I44" s="362" t="s">
        <v>133</v>
      </c>
      <c r="J44" s="357" t="s">
        <v>96</v>
      </c>
      <c r="K44" s="415" t="s">
        <v>97</v>
      </c>
    </row>
    <row r="45" ht="14.25" spans="1:11">
      <c r="A45" s="297" t="s">
        <v>88</v>
      </c>
      <c r="B45" s="250" t="s">
        <v>96</v>
      </c>
      <c r="C45" s="250" t="s">
        <v>97</v>
      </c>
      <c r="D45" s="250" t="s">
        <v>89</v>
      </c>
      <c r="E45" s="298" t="s">
        <v>95</v>
      </c>
      <c r="F45" s="250" t="s">
        <v>96</v>
      </c>
      <c r="G45" s="250" t="s">
        <v>97</v>
      </c>
      <c r="H45" s="250" t="s">
        <v>89</v>
      </c>
      <c r="I45" s="298" t="s">
        <v>106</v>
      </c>
      <c r="J45" s="250" t="s">
        <v>96</v>
      </c>
      <c r="K45" s="251" t="s">
        <v>97</v>
      </c>
    </row>
    <row r="46" ht="15" spans="1:11">
      <c r="A46" s="267" t="s">
        <v>99</v>
      </c>
      <c r="B46" s="268"/>
      <c r="C46" s="268"/>
      <c r="D46" s="268"/>
      <c r="E46" s="268"/>
      <c r="F46" s="268"/>
      <c r="G46" s="268"/>
      <c r="H46" s="268"/>
      <c r="I46" s="268"/>
      <c r="J46" s="268"/>
      <c r="K46" s="326"/>
    </row>
    <row r="47" ht="15" spans="1:11">
      <c r="A47" s="397" t="s">
        <v>134</v>
      </c>
      <c r="B47" s="397"/>
      <c r="C47" s="397"/>
      <c r="D47" s="397"/>
      <c r="E47" s="397"/>
      <c r="F47" s="397"/>
      <c r="G47" s="397"/>
      <c r="H47" s="397"/>
      <c r="I47" s="397"/>
      <c r="J47" s="397"/>
      <c r="K47" s="397"/>
    </row>
    <row r="48" spans="1:11">
      <c r="A48" s="398"/>
      <c r="B48" s="399"/>
      <c r="C48" s="399"/>
      <c r="D48" s="399"/>
      <c r="E48" s="399"/>
      <c r="F48" s="399"/>
      <c r="G48" s="399"/>
      <c r="H48" s="399"/>
      <c r="I48" s="399"/>
      <c r="J48" s="399"/>
      <c r="K48" s="430"/>
    </row>
    <row r="49" spans="1:11">
      <c r="A49" s="400" t="s">
        <v>135</v>
      </c>
      <c r="B49" s="401" t="s">
        <v>136</v>
      </c>
      <c r="C49" s="401"/>
      <c r="D49" s="402" t="s">
        <v>137</v>
      </c>
      <c r="E49" s="403"/>
      <c r="F49" s="404" t="s">
        <v>138</v>
      </c>
      <c r="G49" s="405"/>
      <c r="H49" s="406" t="s">
        <v>139</v>
      </c>
      <c r="I49" s="431"/>
      <c r="J49" s="432" t="s">
        <v>140</v>
      </c>
      <c r="K49" s="433"/>
    </row>
    <row r="50" spans="1:11">
      <c r="A50" s="397" t="s">
        <v>141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</row>
    <row r="51" ht="15" spans="1:11">
      <c r="A51" s="407"/>
      <c r="B51" s="408"/>
      <c r="C51" s="408"/>
      <c r="D51" s="408"/>
      <c r="E51" s="408"/>
      <c r="F51" s="408"/>
      <c r="G51" s="408"/>
      <c r="H51" s="408"/>
      <c r="I51" s="408"/>
      <c r="J51" s="408"/>
      <c r="K51" s="434"/>
    </row>
    <row r="52" ht="15" spans="1:11">
      <c r="A52" s="400" t="s">
        <v>135</v>
      </c>
      <c r="B52" s="401" t="s">
        <v>136</v>
      </c>
      <c r="C52" s="401"/>
      <c r="D52" s="402" t="s">
        <v>137</v>
      </c>
      <c r="E52" s="409"/>
      <c r="F52" s="404" t="s">
        <v>142</v>
      </c>
      <c r="G52" s="410"/>
      <c r="H52" s="406" t="s">
        <v>139</v>
      </c>
      <c r="I52" s="431"/>
      <c r="J52" s="432"/>
      <c r="K52" s="433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A8" sqref="A8"/>
    </sheetView>
  </sheetViews>
  <sheetFormatPr defaultColWidth="10" defaultRowHeight="16.5" customHeight="1"/>
  <cols>
    <col min="1" max="2" width="10" style="237"/>
    <col min="3" max="3" width="9.4" style="237" customWidth="1"/>
    <col min="4" max="4" width="16" style="237" customWidth="1"/>
    <col min="5" max="6" width="10" style="237"/>
    <col min="7" max="7" width="10.1" style="237"/>
    <col min="8" max="16384" width="10" style="237"/>
  </cols>
  <sheetData>
    <row r="1" ht="22.5" customHeight="1" spans="1:11">
      <c r="A1" s="238" t="s">
        <v>143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7.25" customHeight="1" spans="1:11">
      <c r="A2" s="239" t="s">
        <v>54</v>
      </c>
      <c r="B2" s="240" t="str">
        <f>首期!$B$2</f>
        <v>追单</v>
      </c>
      <c r="C2" s="240"/>
      <c r="D2" s="241" t="s">
        <v>56</v>
      </c>
      <c r="E2" s="241"/>
      <c r="F2" s="240" t="str">
        <f>首期!$F$2</f>
        <v>江阴腾圣时装有限公司</v>
      </c>
      <c r="G2" s="240"/>
      <c r="H2" s="242" t="s">
        <v>58</v>
      </c>
      <c r="I2" s="322" t="str">
        <f>首期!$I$2</f>
        <v>珲春盛达宇</v>
      </c>
      <c r="J2" s="322"/>
      <c r="K2" s="323"/>
    </row>
    <row r="3" customHeight="1" spans="1:11">
      <c r="A3" s="243" t="s">
        <v>60</v>
      </c>
      <c r="B3" s="244"/>
      <c r="C3" s="245"/>
      <c r="D3" s="246" t="s">
        <v>61</v>
      </c>
      <c r="E3" s="247"/>
      <c r="F3" s="247"/>
      <c r="G3" s="248"/>
      <c r="H3" s="246" t="s">
        <v>62</v>
      </c>
      <c r="I3" s="247"/>
      <c r="J3" s="247"/>
      <c r="K3" s="248"/>
    </row>
    <row r="4" customHeight="1" spans="1:11">
      <c r="A4" s="249" t="s">
        <v>63</v>
      </c>
      <c r="B4" s="250" t="str">
        <f>首期!$B$4</f>
        <v>TAJJAM81525</v>
      </c>
      <c r="C4" s="251"/>
      <c r="D4" s="249" t="s">
        <v>65</v>
      </c>
      <c r="E4" s="252"/>
      <c r="F4" s="253">
        <v>45381</v>
      </c>
      <c r="G4" s="254"/>
      <c r="H4" s="249" t="s">
        <v>66</v>
      </c>
      <c r="I4" s="252"/>
      <c r="J4" s="250" t="s">
        <v>67</v>
      </c>
      <c r="K4" s="251" t="s">
        <v>68</v>
      </c>
    </row>
    <row r="5" customHeight="1" spans="1:11">
      <c r="A5" s="255" t="s">
        <v>69</v>
      </c>
      <c r="B5" s="158" t="s">
        <v>70</v>
      </c>
      <c r="C5" s="158"/>
      <c r="D5" s="249" t="s">
        <v>71</v>
      </c>
      <c r="E5" s="252"/>
      <c r="F5" s="253">
        <v>45351</v>
      </c>
      <c r="G5" s="254"/>
      <c r="H5" s="249" t="s">
        <v>72</v>
      </c>
      <c r="I5" s="252"/>
      <c r="J5" s="250" t="s">
        <v>67</v>
      </c>
      <c r="K5" s="251" t="s">
        <v>68</v>
      </c>
    </row>
    <row r="6" customHeight="1" spans="1:11">
      <c r="A6" s="249" t="s">
        <v>73</v>
      </c>
      <c r="B6" s="256">
        <f>首期!$B$6</f>
        <v>2</v>
      </c>
      <c r="C6" s="257">
        <f>首期!$C$6</f>
        <v>6</v>
      </c>
      <c r="D6" s="255" t="s">
        <v>74</v>
      </c>
      <c r="E6" s="258"/>
      <c r="F6" s="259">
        <v>45354</v>
      </c>
      <c r="G6" s="260"/>
      <c r="H6" s="249" t="s">
        <v>75</v>
      </c>
      <c r="I6" s="252"/>
      <c r="J6" s="250" t="s">
        <v>67</v>
      </c>
      <c r="K6" s="251" t="s">
        <v>68</v>
      </c>
    </row>
    <row r="7" customHeight="1" spans="1:11">
      <c r="A7" s="249" t="s">
        <v>76</v>
      </c>
      <c r="B7" s="261">
        <f>首期!$B$7</f>
        <v>1598</v>
      </c>
      <c r="C7" s="262"/>
      <c r="D7" s="255" t="s">
        <v>77</v>
      </c>
      <c r="E7" s="263"/>
      <c r="F7" s="259">
        <v>45356</v>
      </c>
      <c r="G7" s="260"/>
      <c r="H7" s="249" t="s">
        <v>78</v>
      </c>
      <c r="I7" s="252"/>
      <c r="J7" s="250" t="s">
        <v>67</v>
      </c>
      <c r="K7" s="251" t="s">
        <v>68</v>
      </c>
    </row>
    <row r="8" customHeight="1" spans="1:11">
      <c r="A8" s="264" t="s">
        <v>79</v>
      </c>
      <c r="B8" s="265" t="s">
        <v>80</v>
      </c>
      <c r="C8" s="266"/>
      <c r="D8" s="267" t="s">
        <v>81</v>
      </c>
      <c r="E8" s="268"/>
      <c r="F8" s="269">
        <v>45359</v>
      </c>
      <c r="G8" s="270"/>
      <c r="H8" s="267" t="s">
        <v>82</v>
      </c>
      <c r="I8" s="268"/>
      <c r="J8" s="291" t="s">
        <v>67</v>
      </c>
      <c r="K8" s="324" t="s">
        <v>68</v>
      </c>
    </row>
    <row r="9" customHeight="1" spans="1:11">
      <c r="A9" s="271" t="s">
        <v>144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1">
      <c r="A10" s="272" t="s">
        <v>85</v>
      </c>
      <c r="B10" s="273" t="s">
        <v>86</v>
      </c>
      <c r="C10" s="274" t="s">
        <v>87</v>
      </c>
      <c r="D10" s="275"/>
      <c r="E10" s="276" t="s">
        <v>90</v>
      </c>
      <c r="F10" s="273" t="s">
        <v>86</v>
      </c>
      <c r="G10" s="274" t="s">
        <v>87</v>
      </c>
      <c r="H10" s="273"/>
      <c r="I10" s="276" t="s">
        <v>88</v>
      </c>
      <c r="J10" s="273" t="s">
        <v>86</v>
      </c>
      <c r="K10" s="325" t="s">
        <v>87</v>
      </c>
    </row>
    <row r="11" customHeight="1" spans="1:11">
      <c r="A11" s="255" t="s">
        <v>91</v>
      </c>
      <c r="B11" s="277" t="s">
        <v>86</v>
      </c>
      <c r="C11" s="250" t="s">
        <v>87</v>
      </c>
      <c r="D11" s="263"/>
      <c r="E11" s="258" t="s">
        <v>93</v>
      </c>
      <c r="F11" s="277" t="s">
        <v>86</v>
      </c>
      <c r="G11" s="250" t="s">
        <v>87</v>
      </c>
      <c r="H11" s="277"/>
      <c r="I11" s="258" t="s">
        <v>98</v>
      </c>
      <c r="J11" s="277" t="s">
        <v>86</v>
      </c>
      <c r="K11" s="251" t="s">
        <v>87</v>
      </c>
    </row>
    <row r="12" customHeight="1" spans="1:11">
      <c r="A12" s="267" t="s">
        <v>125</v>
      </c>
      <c r="B12" s="268"/>
      <c r="C12" s="268"/>
      <c r="D12" s="268"/>
      <c r="E12" s="268"/>
      <c r="F12" s="268"/>
      <c r="G12" s="268"/>
      <c r="H12" s="268"/>
      <c r="I12" s="268"/>
      <c r="J12" s="268"/>
      <c r="K12" s="326"/>
    </row>
    <row r="13" customHeight="1" spans="1:11">
      <c r="A13" s="278" t="s">
        <v>145</v>
      </c>
      <c r="B13" s="279"/>
      <c r="C13" s="279"/>
      <c r="D13" s="279"/>
      <c r="E13" s="279"/>
      <c r="F13" s="279"/>
      <c r="G13" s="279"/>
      <c r="H13" s="279"/>
      <c r="I13" s="279"/>
      <c r="J13" s="279"/>
      <c r="K13" s="327"/>
    </row>
    <row r="14" customHeight="1" spans="1:11">
      <c r="A14" s="280" t="s">
        <v>146</v>
      </c>
      <c r="B14" s="281"/>
      <c r="C14" s="281"/>
      <c r="D14" s="281"/>
      <c r="E14" s="282"/>
      <c r="F14" s="283"/>
      <c r="G14" s="283"/>
      <c r="H14" s="283"/>
      <c r="I14" s="328"/>
      <c r="J14" s="328"/>
      <c r="K14" s="329"/>
    </row>
    <row r="15" customHeight="1" spans="1:11">
      <c r="A15" s="280" t="s">
        <v>147</v>
      </c>
      <c r="B15" s="281"/>
      <c r="C15" s="281"/>
      <c r="D15" s="281"/>
      <c r="E15" s="284"/>
      <c r="F15" s="284"/>
      <c r="G15" s="284"/>
      <c r="H15" s="285"/>
      <c r="I15" s="330"/>
      <c r="J15" s="331"/>
      <c r="K15" s="332"/>
    </row>
    <row r="16" customHeight="1" spans="1:11">
      <c r="A16" s="286"/>
      <c r="B16" s="287"/>
      <c r="C16" s="287"/>
      <c r="D16" s="287"/>
      <c r="E16" s="287"/>
      <c r="F16" s="287"/>
      <c r="G16" s="287"/>
      <c r="H16" s="287"/>
      <c r="I16" s="333"/>
      <c r="J16" s="333"/>
      <c r="K16" s="334"/>
    </row>
    <row r="17" customHeight="1" spans="1:11">
      <c r="A17" s="288" t="s">
        <v>148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280" t="s">
        <v>149</v>
      </c>
      <c r="B18" s="281"/>
      <c r="C18" s="281"/>
      <c r="D18" s="281"/>
      <c r="E18" s="283"/>
      <c r="F18" s="283"/>
      <c r="G18" s="283"/>
      <c r="H18" s="283"/>
      <c r="I18" s="328"/>
      <c r="J18" s="328"/>
      <c r="K18" s="329"/>
    </row>
    <row r="19" customHeight="1" spans="1:11">
      <c r="A19" s="280" t="s">
        <v>150</v>
      </c>
      <c r="B19" s="281"/>
      <c r="C19" s="281"/>
      <c r="D19" s="281"/>
      <c r="E19" s="289"/>
      <c r="F19" s="284"/>
      <c r="G19" s="284"/>
      <c r="H19" s="285"/>
      <c r="I19" s="330"/>
      <c r="J19" s="331"/>
      <c r="K19" s="332"/>
    </row>
    <row r="20" customHeight="1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customHeight="1" spans="1:11">
      <c r="A21" s="292" t="s">
        <v>122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60" t="s">
        <v>123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6"/>
    </row>
    <row r="23" customHeight="1" spans="1:11">
      <c r="A23" s="171" t="s">
        <v>124</v>
      </c>
      <c r="B23" s="173"/>
      <c r="C23" s="250" t="s">
        <v>67</v>
      </c>
      <c r="D23" s="250" t="s">
        <v>68</v>
      </c>
      <c r="E23" s="170"/>
      <c r="F23" s="170"/>
      <c r="G23" s="170"/>
      <c r="H23" s="170"/>
      <c r="I23" s="170"/>
      <c r="J23" s="170"/>
      <c r="K23" s="220"/>
    </row>
    <row r="24" customHeight="1" spans="1:11">
      <c r="A24" s="293" t="s">
        <v>151</v>
      </c>
      <c r="B24" s="294"/>
      <c r="C24" s="294"/>
      <c r="D24" s="294"/>
      <c r="E24" s="294"/>
      <c r="F24" s="294"/>
      <c r="G24" s="294"/>
      <c r="H24" s="294"/>
      <c r="I24" s="294"/>
      <c r="J24" s="294"/>
      <c r="K24" s="335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336"/>
    </row>
    <row r="26" customHeight="1" spans="1:11">
      <c r="A26" s="271" t="s">
        <v>130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3" t="s">
        <v>131</v>
      </c>
      <c r="B27" s="274" t="s">
        <v>96</v>
      </c>
      <c r="C27" s="274" t="s">
        <v>97</v>
      </c>
      <c r="D27" s="274" t="s">
        <v>89</v>
      </c>
      <c r="E27" s="244" t="s">
        <v>132</v>
      </c>
      <c r="F27" s="274" t="s">
        <v>96</v>
      </c>
      <c r="G27" s="274" t="s">
        <v>97</v>
      </c>
      <c r="H27" s="274" t="s">
        <v>89</v>
      </c>
      <c r="I27" s="244" t="s">
        <v>133</v>
      </c>
      <c r="J27" s="274" t="s">
        <v>96</v>
      </c>
      <c r="K27" s="325" t="s">
        <v>97</v>
      </c>
    </row>
    <row r="28" customHeight="1" spans="1:11">
      <c r="A28" s="297" t="s">
        <v>88</v>
      </c>
      <c r="B28" s="250" t="s">
        <v>96</v>
      </c>
      <c r="C28" s="250" t="s">
        <v>97</v>
      </c>
      <c r="D28" s="250" t="s">
        <v>89</v>
      </c>
      <c r="E28" s="298" t="s">
        <v>95</v>
      </c>
      <c r="F28" s="250" t="s">
        <v>96</v>
      </c>
      <c r="G28" s="250" t="s">
        <v>97</v>
      </c>
      <c r="H28" s="250" t="s">
        <v>89</v>
      </c>
      <c r="I28" s="298" t="s">
        <v>106</v>
      </c>
      <c r="J28" s="250" t="s">
        <v>96</v>
      </c>
      <c r="K28" s="251" t="s">
        <v>97</v>
      </c>
    </row>
    <row r="29" customHeight="1" spans="1:11">
      <c r="A29" s="249" t="s">
        <v>99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7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8"/>
    </row>
    <row r="31" customHeight="1" spans="1:11">
      <c r="A31" s="302" t="s">
        <v>152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ht="17.25" customHeight="1" spans="1:11">
      <c r="A32" s="303" t="s">
        <v>153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9"/>
    </row>
    <row r="33" ht="17.25" customHeight="1" spans="1:11">
      <c r="A33" s="305" t="s">
        <v>154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40"/>
    </row>
    <row r="34" ht="17.25" customHeight="1" spans="1:11">
      <c r="A34" s="305" t="s">
        <v>155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40"/>
    </row>
    <row r="35" ht="17.25" customHeight="1" spans="1:11">
      <c r="A35" s="307"/>
      <c r="B35" s="306"/>
      <c r="C35" s="306"/>
      <c r="D35" s="306"/>
      <c r="E35" s="306"/>
      <c r="F35" s="306"/>
      <c r="G35" s="306"/>
      <c r="H35" s="306"/>
      <c r="I35" s="306"/>
      <c r="J35" s="306"/>
      <c r="K35" s="340"/>
    </row>
    <row r="36" ht="17.25" customHeight="1" spans="1:11">
      <c r="A36" s="307"/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7.25" customHeight="1" spans="1:11">
      <c r="A37" s="307"/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7.25" customHeight="1" spans="1:11">
      <c r="A38" s="307"/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7.25" customHeight="1" spans="1:11">
      <c r="A39" s="307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7.25" customHeight="1" spans="1:11">
      <c r="A40" s="307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7.25" customHeight="1" spans="1:11">
      <c r="A41" s="300" t="s">
        <v>129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38"/>
    </row>
    <row r="42" customHeight="1" spans="1:11">
      <c r="A42" s="302" t="s">
        <v>156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</row>
    <row r="43" ht="18" customHeight="1" spans="1:11">
      <c r="A43" s="308"/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ht="18" customHeight="1" spans="1:11">
      <c r="A44" s="308"/>
      <c r="B44" s="309"/>
      <c r="C44" s="309"/>
      <c r="D44" s="309"/>
      <c r="E44" s="309"/>
      <c r="F44" s="309"/>
      <c r="G44" s="309"/>
      <c r="H44" s="309"/>
      <c r="I44" s="309"/>
      <c r="J44" s="309"/>
      <c r="K44" s="341"/>
    </row>
    <row r="45" ht="18" customHeight="1" spans="1:11">
      <c r="A45" s="295"/>
      <c r="B45" s="296"/>
      <c r="C45" s="296"/>
      <c r="D45" s="296"/>
      <c r="E45" s="296"/>
      <c r="F45" s="296"/>
      <c r="G45" s="296"/>
      <c r="H45" s="296"/>
      <c r="I45" s="296"/>
      <c r="J45" s="296"/>
      <c r="K45" s="336"/>
    </row>
    <row r="46" ht="21" customHeight="1" spans="1:11">
      <c r="A46" s="310" t="s">
        <v>135</v>
      </c>
      <c r="B46" s="311" t="s">
        <v>136</v>
      </c>
      <c r="C46" s="311"/>
      <c r="D46" s="312" t="s">
        <v>137</v>
      </c>
      <c r="E46" s="178">
        <f>首期!$E$49</f>
        <v>0</v>
      </c>
      <c r="F46" s="312" t="s">
        <v>138</v>
      </c>
      <c r="G46" s="313"/>
      <c r="H46" s="314" t="s">
        <v>139</v>
      </c>
      <c r="I46" s="314"/>
      <c r="J46" s="311" t="str">
        <f>首期!$J$49</f>
        <v>席苏娜</v>
      </c>
      <c r="K46" s="342"/>
    </row>
    <row r="47" customHeight="1" spans="1:11">
      <c r="A47" s="315" t="s">
        <v>141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43"/>
    </row>
    <row r="48" customHeight="1" spans="1:11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44"/>
    </row>
    <row r="49" customHeight="1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21" customHeight="1" spans="1:11">
      <c r="A50" s="310" t="s">
        <v>135</v>
      </c>
      <c r="B50" s="311" t="s">
        <v>136</v>
      </c>
      <c r="C50" s="311"/>
      <c r="D50" s="312" t="s">
        <v>137</v>
      </c>
      <c r="E50" s="178">
        <f>首期!$E$52</f>
        <v>0</v>
      </c>
      <c r="F50" s="312" t="s">
        <v>138</v>
      </c>
      <c r="G50" s="321"/>
      <c r="H50" s="314" t="s">
        <v>139</v>
      </c>
      <c r="I50" s="314"/>
      <c r="J50" s="346">
        <f>首期!$J$52</f>
        <v>0</v>
      </c>
      <c r="K50" s="347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O23" sqref="O23"/>
    </sheetView>
  </sheetViews>
  <sheetFormatPr defaultColWidth="10.1" defaultRowHeight="14.25"/>
  <cols>
    <col min="1" max="1" width="9.6" style="158" customWidth="1"/>
    <col min="2" max="2" width="11.1" style="158" customWidth="1"/>
    <col min="3" max="3" width="9.1" style="158" customWidth="1"/>
    <col min="4" max="4" width="9.5" style="158" customWidth="1"/>
    <col min="5" max="5" width="9.1" style="158" customWidth="1"/>
    <col min="6" max="6" width="10.4" style="158" customWidth="1"/>
    <col min="7" max="7" width="9.5" style="158" customWidth="1"/>
    <col min="8" max="8" width="9.1" style="158" customWidth="1"/>
    <col min="9" max="9" width="8.1" style="158" customWidth="1"/>
    <col min="10" max="10" width="10.5" style="158" customWidth="1"/>
    <col min="11" max="11" width="12.1" style="158" customWidth="1"/>
    <col min="12" max="16384" width="10.1" style="158"/>
  </cols>
  <sheetData>
    <row r="1" ht="26.25" spans="1:11">
      <c r="A1" s="159" t="s">
        <v>157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>
      <c r="A2" s="160" t="s">
        <v>54</v>
      </c>
      <c r="B2" s="161" t="str">
        <f>首期!$B$2</f>
        <v>追单</v>
      </c>
      <c r="C2" s="161"/>
      <c r="D2" s="162" t="s">
        <v>63</v>
      </c>
      <c r="E2" s="163" t="s">
        <v>64</v>
      </c>
      <c r="F2" s="164" t="s">
        <v>158</v>
      </c>
      <c r="G2" s="165" t="s">
        <v>70</v>
      </c>
      <c r="H2" s="165"/>
      <c r="I2" s="193" t="s">
        <v>58</v>
      </c>
      <c r="J2" s="218" t="str">
        <f>首期!$I$2</f>
        <v>珲春盛达宇</v>
      </c>
      <c r="K2" s="219"/>
    </row>
    <row r="3" spans="1:11">
      <c r="A3" s="166" t="s">
        <v>76</v>
      </c>
      <c r="B3" s="167">
        <f>首期!$B$7</f>
        <v>1598</v>
      </c>
      <c r="C3" s="167"/>
      <c r="D3" s="168" t="s">
        <v>159</v>
      </c>
      <c r="E3" s="169">
        <v>45381</v>
      </c>
      <c r="F3" s="169"/>
      <c r="G3" s="169"/>
      <c r="H3" s="170" t="s">
        <v>160</v>
      </c>
      <c r="I3" s="170"/>
      <c r="J3" s="170"/>
      <c r="K3" s="220"/>
    </row>
    <row r="4" spans="1:11">
      <c r="A4" s="171" t="s">
        <v>73</v>
      </c>
      <c r="B4" s="172">
        <f>首期!$B$6</f>
        <v>2</v>
      </c>
      <c r="C4" s="172">
        <f>首期!$C$6</f>
        <v>6</v>
      </c>
      <c r="D4" s="173" t="s">
        <v>161</v>
      </c>
      <c r="E4" s="174" t="s">
        <v>162</v>
      </c>
      <c r="F4" s="174"/>
      <c r="G4" s="174"/>
      <c r="H4" s="173" t="s">
        <v>163</v>
      </c>
      <c r="I4" s="173"/>
      <c r="J4" s="186" t="s">
        <v>67</v>
      </c>
      <c r="K4" s="221" t="s">
        <v>68</v>
      </c>
    </row>
    <row r="5" spans="1:11">
      <c r="A5" s="171" t="s">
        <v>164</v>
      </c>
      <c r="B5" s="167">
        <v>4</v>
      </c>
      <c r="C5" s="167"/>
      <c r="D5" s="168" t="s">
        <v>165</v>
      </c>
      <c r="E5" s="168" t="s">
        <v>165</v>
      </c>
      <c r="F5" s="168"/>
      <c r="H5" s="173" t="s">
        <v>166</v>
      </c>
      <c r="I5" s="173"/>
      <c r="J5" s="186" t="s">
        <v>67</v>
      </c>
      <c r="K5" s="221" t="s">
        <v>68</v>
      </c>
    </row>
    <row r="6" spans="1:11">
      <c r="A6" s="175" t="s">
        <v>167</v>
      </c>
      <c r="B6" s="176">
        <v>125</v>
      </c>
      <c r="C6" s="176"/>
      <c r="D6" s="177" t="s">
        <v>168</v>
      </c>
      <c r="E6" s="178"/>
      <c r="F6" s="179">
        <v>1586</v>
      </c>
      <c r="G6" s="177"/>
      <c r="H6" s="180" t="s">
        <v>169</v>
      </c>
      <c r="I6" s="180"/>
      <c r="J6" s="179" t="s">
        <v>67</v>
      </c>
      <c r="K6" s="222" t="s">
        <v>68</v>
      </c>
    </row>
    <row r="7" spans="1:11">
      <c r="A7" s="181"/>
      <c r="B7" s="182"/>
      <c r="C7" s="182"/>
      <c r="D7" s="181"/>
      <c r="E7" s="182"/>
      <c r="F7" s="165"/>
      <c r="G7" s="181"/>
      <c r="H7" s="165"/>
      <c r="I7" s="182"/>
      <c r="J7" s="182"/>
      <c r="K7" s="182"/>
    </row>
    <row r="8" spans="1:11">
      <c r="A8" s="183" t="s">
        <v>170</v>
      </c>
      <c r="B8" s="164" t="s">
        <v>171</v>
      </c>
      <c r="C8" s="164" t="s">
        <v>172</v>
      </c>
      <c r="D8" s="164" t="s">
        <v>173</v>
      </c>
      <c r="E8" s="164" t="s">
        <v>174</v>
      </c>
      <c r="F8" s="164" t="s">
        <v>175</v>
      </c>
      <c r="G8" s="184" t="s">
        <v>176</v>
      </c>
      <c r="H8" s="185"/>
      <c r="I8" s="185"/>
      <c r="J8" s="185"/>
      <c r="K8" s="223"/>
    </row>
    <row r="9" spans="1:11">
      <c r="A9" s="171" t="s">
        <v>177</v>
      </c>
      <c r="B9" s="173"/>
      <c r="C9" s="186" t="s">
        <v>67</v>
      </c>
      <c r="D9" s="186" t="s">
        <v>68</v>
      </c>
      <c r="E9" s="168" t="s">
        <v>178</v>
      </c>
      <c r="F9" s="187" t="s">
        <v>179</v>
      </c>
      <c r="G9" s="188"/>
      <c r="H9" s="189"/>
      <c r="I9" s="189"/>
      <c r="J9" s="189"/>
      <c r="K9" s="224"/>
    </row>
    <row r="10" spans="1:11">
      <c r="A10" s="171" t="s">
        <v>180</v>
      </c>
      <c r="B10" s="173"/>
      <c r="C10" s="186" t="s">
        <v>67</v>
      </c>
      <c r="D10" s="186" t="s">
        <v>68</v>
      </c>
      <c r="E10" s="168" t="s">
        <v>181</v>
      </c>
      <c r="F10" s="187" t="s">
        <v>182</v>
      </c>
      <c r="G10" s="188" t="s">
        <v>183</v>
      </c>
      <c r="H10" s="189"/>
      <c r="I10" s="189"/>
      <c r="J10" s="189"/>
      <c r="K10" s="224"/>
    </row>
    <row r="11" spans="1:11">
      <c r="A11" s="190" t="s">
        <v>144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5"/>
    </row>
    <row r="12" spans="1:11">
      <c r="A12" s="166" t="s">
        <v>90</v>
      </c>
      <c r="B12" s="186" t="s">
        <v>86</v>
      </c>
      <c r="C12" s="186" t="s">
        <v>87</v>
      </c>
      <c r="D12" s="187"/>
      <c r="E12" s="168" t="s">
        <v>88</v>
      </c>
      <c r="F12" s="186" t="s">
        <v>86</v>
      </c>
      <c r="G12" s="186" t="s">
        <v>87</v>
      </c>
      <c r="H12" s="186"/>
      <c r="I12" s="168" t="s">
        <v>184</v>
      </c>
      <c r="J12" s="186" t="s">
        <v>86</v>
      </c>
      <c r="K12" s="221" t="s">
        <v>87</v>
      </c>
    </row>
    <row r="13" spans="1:11">
      <c r="A13" s="166" t="s">
        <v>93</v>
      </c>
      <c r="B13" s="186" t="s">
        <v>86</v>
      </c>
      <c r="C13" s="186" t="s">
        <v>87</v>
      </c>
      <c r="D13" s="187"/>
      <c r="E13" s="168" t="s">
        <v>98</v>
      </c>
      <c r="F13" s="186" t="s">
        <v>86</v>
      </c>
      <c r="G13" s="186" t="s">
        <v>87</v>
      </c>
      <c r="H13" s="186"/>
      <c r="I13" s="168" t="s">
        <v>185</v>
      </c>
      <c r="J13" s="186" t="s">
        <v>86</v>
      </c>
      <c r="K13" s="221" t="s">
        <v>87</v>
      </c>
    </row>
    <row r="14" ht="15" spans="1:11">
      <c r="A14" s="175" t="s">
        <v>186</v>
      </c>
      <c r="B14" s="179" t="s">
        <v>86</v>
      </c>
      <c r="C14" s="179" t="s">
        <v>87</v>
      </c>
      <c r="D14" s="178"/>
      <c r="E14" s="177" t="s">
        <v>187</v>
      </c>
      <c r="F14" s="179" t="s">
        <v>86</v>
      </c>
      <c r="G14" s="179" t="s">
        <v>87</v>
      </c>
      <c r="H14" s="179"/>
      <c r="I14" s="177" t="s">
        <v>188</v>
      </c>
      <c r="J14" s="179" t="s">
        <v>86</v>
      </c>
      <c r="K14" s="222" t="s">
        <v>87</v>
      </c>
    </row>
    <row r="15" ht="15" spans="1:11">
      <c r="A15" s="181"/>
      <c r="B15" s="192"/>
      <c r="C15" s="192"/>
      <c r="D15" s="182"/>
      <c r="E15" s="181"/>
      <c r="F15" s="192"/>
      <c r="G15" s="192"/>
      <c r="H15" s="192"/>
      <c r="I15" s="181"/>
      <c r="J15" s="192"/>
      <c r="K15" s="192"/>
    </row>
    <row r="16" s="156" customFormat="1" spans="1:11">
      <c r="A16" s="160" t="s">
        <v>189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6"/>
    </row>
    <row r="17" spans="1:11">
      <c r="A17" s="171" t="s">
        <v>190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7"/>
    </row>
    <row r="18" spans="1:11">
      <c r="A18" s="166"/>
      <c r="B18" s="168"/>
      <c r="C18" s="168" t="s">
        <v>111</v>
      </c>
      <c r="D18" s="168" t="s">
        <v>112</v>
      </c>
      <c r="E18" s="168" t="s">
        <v>113</v>
      </c>
      <c r="F18" s="168" t="s">
        <v>114</v>
      </c>
      <c r="G18" s="168" t="s">
        <v>115</v>
      </c>
      <c r="H18" s="168" t="s">
        <v>191</v>
      </c>
      <c r="I18" s="168"/>
      <c r="J18" s="168"/>
      <c r="K18" s="228"/>
    </row>
    <row r="19" spans="1:11">
      <c r="A19" s="194" t="s">
        <v>118</v>
      </c>
      <c r="B19" s="168"/>
      <c r="C19" s="173">
        <v>20</v>
      </c>
      <c r="D19" s="173"/>
      <c r="E19" s="173">
        <v>25</v>
      </c>
      <c r="F19" s="173"/>
      <c r="G19" s="173">
        <v>20</v>
      </c>
      <c r="H19" s="168">
        <v>20</v>
      </c>
      <c r="I19" s="168"/>
      <c r="J19" s="168"/>
      <c r="K19" s="228"/>
    </row>
    <row r="20" spans="1:11">
      <c r="A20" s="194" t="s">
        <v>119</v>
      </c>
      <c r="B20" s="168"/>
      <c r="C20" s="173"/>
      <c r="D20" s="173">
        <v>20</v>
      </c>
      <c r="E20" s="173"/>
      <c r="F20" s="173">
        <v>20</v>
      </c>
      <c r="G20" s="173"/>
      <c r="H20" s="168"/>
      <c r="I20" s="168"/>
      <c r="J20" s="168"/>
      <c r="K20" s="228"/>
    </row>
    <row r="21" spans="1:11">
      <c r="A21" s="195"/>
      <c r="B21" s="168"/>
      <c r="C21" s="173"/>
      <c r="D21" s="173"/>
      <c r="E21" s="173"/>
      <c r="F21" s="173"/>
      <c r="G21" s="173"/>
      <c r="H21" s="168"/>
      <c r="I21" s="168"/>
      <c r="J21" s="168"/>
      <c r="K21" s="228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9"/>
    </row>
    <row r="23" spans="1:11">
      <c r="A23" s="171" t="s">
        <v>124</v>
      </c>
      <c r="B23" s="173"/>
      <c r="C23" s="186" t="s">
        <v>67</v>
      </c>
      <c r="D23" s="186" t="s">
        <v>68</v>
      </c>
      <c r="E23" s="170"/>
      <c r="F23" s="170"/>
      <c r="G23" s="170"/>
      <c r="H23" s="170"/>
      <c r="I23" s="170"/>
      <c r="J23" s="170"/>
      <c r="K23" s="220"/>
    </row>
    <row r="24" ht="15" spans="1:11">
      <c r="A24" s="198" t="s">
        <v>192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30"/>
    </row>
    <row r="25" ht="15" spans="1:11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</row>
    <row r="26" spans="1:11">
      <c r="A26" s="201" t="s">
        <v>193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31"/>
    </row>
    <row r="27" spans="1:11">
      <c r="A27" s="203" t="s">
        <v>194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32"/>
    </row>
    <row r="28" spans="1:11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32"/>
    </row>
    <row r="29" spans="1:11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32"/>
    </row>
    <row r="30" ht="21.6" customHeight="1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2"/>
    </row>
    <row r="31" ht="23.1" customHeigh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33"/>
    </row>
    <row r="32" ht="23.1" customHeight="1" spans="1:11">
      <c r="A32" s="207"/>
      <c r="B32" s="206"/>
      <c r="C32" s="206"/>
      <c r="D32" s="206"/>
      <c r="E32" s="206"/>
      <c r="F32" s="206"/>
      <c r="G32" s="206"/>
      <c r="H32" s="206"/>
      <c r="I32" s="206"/>
      <c r="J32" s="206"/>
      <c r="K32" s="233"/>
    </row>
    <row r="33" ht="23.1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ht="23.1" customHeight="1" spans="1:11">
      <c r="A34" s="210" t="s">
        <v>195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35"/>
    </row>
    <row r="35" ht="18.75" customHeight="1" spans="1:11">
      <c r="A35" s="171" t="s">
        <v>196</v>
      </c>
      <c r="B35" s="173"/>
      <c r="C35" s="173"/>
      <c r="D35" s="170" t="s">
        <v>197</v>
      </c>
      <c r="E35" s="170"/>
      <c r="F35" s="212" t="s">
        <v>198</v>
      </c>
      <c r="G35" s="213"/>
      <c r="H35" s="173" t="s">
        <v>199</v>
      </c>
      <c r="I35" s="173"/>
      <c r="J35" s="173" t="s">
        <v>200</v>
      </c>
      <c r="K35" s="227"/>
    </row>
    <row r="36" s="157" customFormat="1" ht="18.75" customHeight="1" spans="1:11">
      <c r="A36" s="171" t="s">
        <v>125</v>
      </c>
      <c r="B36" s="173" t="s">
        <v>201</v>
      </c>
      <c r="C36" s="173"/>
      <c r="D36" s="173"/>
      <c r="E36" s="173"/>
      <c r="F36" s="173"/>
      <c r="G36" s="173"/>
      <c r="H36" s="173"/>
      <c r="I36" s="173"/>
      <c r="J36" s="173"/>
      <c r="K36" s="227"/>
    </row>
    <row r="37" ht="18.75" customHeight="1" spans="1:13">
      <c r="A37" s="171"/>
      <c r="B37" s="173"/>
      <c r="C37" s="173"/>
      <c r="D37" s="173"/>
      <c r="E37" s="173"/>
      <c r="F37" s="173"/>
      <c r="G37" s="173"/>
      <c r="H37" s="173"/>
      <c r="I37" s="173"/>
      <c r="J37" s="173"/>
      <c r="K37" s="227"/>
      <c r="M37" s="157"/>
    </row>
    <row r="38" ht="30.9" customHeight="1" spans="1:11">
      <c r="A38" s="171"/>
      <c r="B38" s="173"/>
      <c r="C38" s="173"/>
      <c r="D38" s="173"/>
      <c r="E38" s="173"/>
      <c r="F38" s="173"/>
      <c r="G38" s="173"/>
      <c r="H38" s="173"/>
      <c r="I38" s="173"/>
      <c r="J38" s="173"/>
      <c r="K38" s="227"/>
    </row>
    <row r="39" ht="18.75" customHeight="1" spans="1:11">
      <c r="A39" s="175" t="s">
        <v>135</v>
      </c>
      <c r="B39" s="214" t="s">
        <v>202</v>
      </c>
      <c r="C39" s="214"/>
      <c r="D39" s="177" t="s">
        <v>203</v>
      </c>
      <c r="E39" s="215" t="s">
        <v>140</v>
      </c>
      <c r="F39" s="177" t="s">
        <v>138</v>
      </c>
      <c r="G39" s="216" t="s">
        <v>204</v>
      </c>
      <c r="H39" s="217" t="s">
        <v>139</v>
      </c>
      <c r="I39" s="217"/>
      <c r="J39" s="214"/>
      <c r="K39" s="236"/>
    </row>
    <row r="40" ht="32.1" customHeight="1"/>
    <row r="41" ht="16.5" customHeight="1"/>
    <row r="42" ht="16.5" customHeight="1"/>
    <row r="43" ht="16.5" customHeight="1"/>
  </sheetData>
  <mergeCells count="45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J18" sqref="J18"/>
    </sheetView>
  </sheetViews>
  <sheetFormatPr defaultColWidth="9" defaultRowHeight="26.1" customHeight="1"/>
  <cols>
    <col min="1" max="1" width="40.5" style="134" customWidth="1"/>
    <col min="2" max="5" width="9.4" style="134" customWidth="1"/>
    <col min="6" max="6" width="11.9" style="134" customWidth="1"/>
    <col min="7" max="7" width="19.6" style="134" customWidth="1"/>
    <col min="8" max="8" width="20.4" style="134" customWidth="1"/>
    <col min="9" max="9" width="29" style="134" customWidth="1"/>
    <col min="10" max="16" width="9" style="134" customWidth="1"/>
    <col min="17" max="16384" width="9" style="134"/>
  </cols>
  <sheetData>
    <row r="1" ht="30" customHeight="1" spans="1:16">
      <c r="A1" s="85" t="s">
        <v>205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9.1" customHeight="1" spans="1:8">
      <c r="A2" s="135" t="s">
        <v>206</v>
      </c>
      <c r="B2" s="135"/>
      <c r="C2" s="135"/>
      <c r="D2" s="135"/>
      <c r="E2" s="135"/>
      <c r="F2" s="135"/>
      <c r="G2" s="135"/>
      <c r="H2" s="87"/>
    </row>
    <row r="3" ht="29.1" customHeight="1" spans="1:8">
      <c r="A3" s="87" t="s">
        <v>207</v>
      </c>
      <c r="B3" s="87"/>
      <c r="C3" s="87"/>
      <c r="D3" s="87"/>
      <c r="E3" s="87"/>
      <c r="F3" s="87"/>
      <c r="G3" s="88"/>
      <c r="H3" s="136"/>
    </row>
    <row r="4" ht="29.1" customHeight="1" spans="1:8">
      <c r="A4" s="92" t="s">
        <v>208</v>
      </c>
      <c r="B4" s="89" t="s">
        <v>70</v>
      </c>
      <c r="C4" s="89"/>
      <c r="D4" s="89"/>
      <c r="E4" s="89"/>
      <c r="F4" s="90" t="s">
        <v>209</v>
      </c>
      <c r="G4" s="89" t="s">
        <v>64</v>
      </c>
      <c r="H4" s="89"/>
    </row>
    <row r="5" ht="29.1" customHeight="1" spans="1:8">
      <c r="A5" s="92" t="s">
        <v>210</v>
      </c>
      <c r="B5" s="93" t="s">
        <v>111</v>
      </c>
      <c r="C5" s="94" t="s">
        <v>112</v>
      </c>
      <c r="D5" s="94" t="s">
        <v>113</v>
      </c>
      <c r="E5" s="94" t="s">
        <v>114</v>
      </c>
      <c r="F5" s="94" t="s">
        <v>115</v>
      </c>
      <c r="G5" s="94" t="s">
        <v>113</v>
      </c>
      <c r="H5" s="94" t="s">
        <v>114</v>
      </c>
    </row>
    <row r="6" ht="29.1" customHeight="1" spans="1:8">
      <c r="A6" s="95" t="s">
        <v>211</v>
      </c>
      <c r="B6" s="93" t="s">
        <v>212</v>
      </c>
      <c r="C6" s="94" t="s">
        <v>213</v>
      </c>
      <c r="D6" s="94" t="s">
        <v>214</v>
      </c>
      <c r="E6" s="94" t="s">
        <v>215</v>
      </c>
      <c r="F6" s="94" t="s">
        <v>216</v>
      </c>
      <c r="G6" s="140" t="s">
        <v>217</v>
      </c>
      <c r="H6" s="140" t="s">
        <v>217</v>
      </c>
    </row>
    <row r="7" ht="29.1" customHeight="1" spans="1:8">
      <c r="A7" s="96" t="s">
        <v>218</v>
      </c>
      <c r="B7" s="97">
        <v>67</v>
      </c>
      <c r="C7" s="97">
        <v>68</v>
      </c>
      <c r="D7" s="149">
        <v>70</v>
      </c>
      <c r="E7" s="97">
        <v>72</v>
      </c>
      <c r="F7" s="97">
        <v>74</v>
      </c>
      <c r="G7" s="141" t="s">
        <v>219</v>
      </c>
      <c r="H7" s="141" t="s">
        <v>220</v>
      </c>
    </row>
    <row r="8" ht="29.1" customHeight="1" spans="1:8">
      <c r="A8" s="89" t="s">
        <v>221</v>
      </c>
      <c r="B8" s="97">
        <v>100</v>
      </c>
      <c r="C8" s="97">
        <v>104</v>
      </c>
      <c r="D8" s="99">
        <v>108</v>
      </c>
      <c r="E8" s="97">
        <v>112</v>
      </c>
      <c r="F8" s="97">
        <v>116</v>
      </c>
      <c r="G8" s="141" t="s">
        <v>222</v>
      </c>
      <c r="H8" s="141" t="s">
        <v>223</v>
      </c>
    </row>
    <row r="9" ht="29.1" customHeight="1" spans="1:8">
      <c r="A9" s="89" t="s">
        <v>224</v>
      </c>
      <c r="B9" s="97">
        <v>-8</v>
      </c>
      <c r="C9" s="97">
        <v>-4</v>
      </c>
      <c r="D9" s="99" t="s">
        <v>225</v>
      </c>
      <c r="E9" s="97">
        <v>4</v>
      </c>
      <c r="F9" s="97">
        <v>9</v>
      </c>
      <c r="G9" s="141" t="s">
        <v>226</v>
      </c>
      <c r="H9" s="141" t="s">
        <v>226</v>
      </c>
    </row>
    <row r="10" ht="29.1" customHeight="1" spans="1:8">
      <c r="A10" s="89" t="s">
        <v>227</v>
      </c>
      <c r="B10" s="150">
        <v>100</v>
      </c>
      <c r="C10" s="150">
        <v>104</v>
      </c>
      <c r="D10" s="151">
        <v>108</v>
      </c>
      <c r="E10" s="150">
        <v>112</v>
      </c>
      <c r="F10" s="150">
        <v>117</v>
      </c>
      <c r="G10" s="141" t="s">
        <v>228</v>
      </c>
      <c r="H10" s="141" t="s">
        <v>229</v>
      </c>
    </row>
    <row r="11" ht="29.1" customHeight="1" spans="1:8">
      <c r="A11" s="89" t="s">
        <v>230</v>
      </c>
      <c r="B11" s="97">
        <v>43.6</v>
      </c>
      <c r="C11" s="97">
        <v>44.8</v>
      </c>
      <c r="D11" s="149">
        <v>46</v>
      </c>
      <c r="E11" s="97">
        <v>47.2</v>
      </c>
      <c r="F11" s="97">
        <v>48.4</v>
      </c>
      <c r="G11" s="141" t="s">
        <v>228</v>
      </c>
      <c r="H11" s="141" t="s">
        <v>231</v>
      </c>
    </row>
    <row r="12" ht="29.1" customHeight="1" spans="1:8">
      <c r="A12" s="89" t="s">
        <v>232</v>
      </c>
      <c r="B12" s="97">
        <v>19.5</v>
      </c>
      <c r="C12" s="97">
        <v>20</v>
      </c>
      <c r="D12" s="149">
        <v>20.5</v>
      </c>
      <c r="E12" s="97">
        <v>21</v>
      </c>
      <c r="F12" s="97">
        <v>21.5</v>
      </c>
      <c r="G12" s="141" t="s">
        <v>233</v>
      </c>
      <c r="H12" s="141" t="s">
        <v>234</v>
      </c>
    </row>
    <row r="13" ht="29.1" customHeight="1" spans="1:8">
      <c r="A13" s="89" t="s">
        <v>235</v>
      </c>
      <c r="B13" s="97">
        <v>18.1</v>
      </c>
      <c r="C13" s="97">
        <v>18.8</v>
      </c>
      <c r="D13" s="149">
        <v>19.5</v>
      </c>
      <c r="E13" s="97">
        <v>20.2</v>
      </c>
      <c r="F13" s="97">
        <v>20.9</v>
      </c>
      <c r="G13" s="141" t="s">
        <v>236</v>
      </c>
      <c r="H13" s="141" t="s">
        <v>228</v>
      </c>
    </row>
    <row r="14" ht="29.1" customHeight="1" spans="1:8">
      <c r="A14" s="89" t="s">
        <v>237</v>
      </c>
      <c r="B14" s="97">
        <v>16.1</v>
      </c>
      <c r="C14" s="97">
        <v>16.8</v>
      </c>
      <c r="D14" s="149">
        <v>17.5</v>
      </c>
      <c r="E14" s="97">
        <v>18.2</v>
      </c>
      <c r="F14" s="97">
        <v>18.9</v>
      </c>
      <c r="G14" s="141" t="s">
        <v>222</v>
      </c>
      <c r="H14" s="141" t="s">
        <v>233</v>
      </c>
    </row>
    <row r="15" ht="29.1" customHeight="1" spans="1:8">
      <c r="A15" s="89" t="s">
        <v>238</v>
      </c>
      <c r="B15" s="97">
        <v>45</v>
      </c>
      <c r="C15" s="97">
        <v>46</v>
      </c>
      <c r="D15" s="149">
        <v>47</v>
      </c>
      <c r="E15" s="97">
        <v>48</v>
      </c>
      <c r="F15" s="97">
        <v>49</v>
      </c>
      <c r="G15" s="141" t="s">
        <v>239</v>
      </c>
      <c r="H15" s="141" t="s">
        <v>240</v>
      </c>
    </row>
    <row r="16" ht="29.1" customHeight="1" spans="1:8">
      <c r="A16" s="152" t="s">
        <v>241</v>
      </c>
      <c r="B16" s="97">
        <v>15</v>
      </c>
      <c r="C16" s="97">
        <v>15</v>
      </c>
      <c r="D16" s="149">
        <v>15.5</v>
      </c>
      <c r="E16" s="97">
        <v>16</v>
      </c>
      <c r="F16" s="97">
        <v>16.5</v>
      </c>
      <c r="G16" s="141" t="s">
        <v>228</v>
      </c>
      <c r="H16" s="141" t="s">
        <v>228</v>
      </c>
    </row>
    <row r="17" ht="29.1" customHeight="1" spans="1:8">
      <c r="A17" s="152" t="s">
        <v>242</v>
      </c>
      <c r="B17" s="97">
        <v>3</v>
      </c>
      <c r="C17" s="97">
        <v>3</v>
      </c>
      <c r="D17" s="149">
        <v>3</v>
      </c>
      <c r="E17" s="97">
        <v>3</v>
      </c>
      <c r="F17" s="97">
        <v>3</v>
      </c>
      <c r="G17" s="141" t="s">
        <v>228</v>
      </c>
      <c r="H17" s="141" t="s">
        <v>228</v>
      </c>
    </row>
    <row r="18" ht="29.1" customHeight="1" spans="1:8">
      <c r="A18" s="89"/>
      <c r="B18" s="104"/>
      <c r="C18" s="104"/>
      <c r="D18" s="153"/>
      <c r="E18" s="104"/>
      <c r="F18" s="104"/>
      <c r="G18" s="104"/>
      <c r="H18" s="104"/>
    </row>
    <row r="19" ht="29.1" customHeight="1" spans="1:8">
      <c r="A19" s="89"/>
      <c r="B19" s="104"/>
      <c r="C19" s="104"/>
      <c r="D19" s="154"/>
      <c r="E19" s="104"/>
      <c r="F19" s="104"/>
      <c r="G19" s="106"/>
      <c r="H19" s="106"/>
    </row>
    <row r="20" ht="29.1" customHeight="1" spans="1:8">
      <c r="A20" s="89"/>
      <c r="B20" s="104"/>
      <c r="C20" s="104"/>
      <c r="D20" s="154"/>
      <c r="E20" s="104"/>
      <c r="F20" s="104"/>
      <c r="G20" s="104"/>
      <c r="H20" s="104"/>
    </row>
    <row r="21" ht="16.5" spans="1:16">
      <c r="A21" s="107" t="s">
        <v>243</v>
      </c>
      <c r="B21" s="107"/>
      <c r="C21" s="107"/>
      <c r="D21" s="107"/>
      <c r="E21" s="107"/>
      <c r="F21" s="107"/>
      <c r="G21" s="107"/>
      <c r="H21" s="107"/>
      <c r="I21" s="130"/>
      <c r="J21" s="130"/>
      <c r="K21" s="130"/>
      <c r="L21" s="130"/>
      <c r="M21" s="130"/>
      <c r="N21" s="130"/>
      <c r="O21" s="130"/>
      <c r="P21" s="130"/>
    </row>
    <row r="22" ht="16.5" spans="1:16">
      <c r="A22" s="107" t="s">
        <v>244</v>
      </c>
      <c r="B22" s="107"/>
      <c r="C22" s="107"/>
      <c r="D22" s="107"/>
      <c r="E22" s="107"/>
      <c r="F22" s="107"/>
      <c r="G22" s="107"/>
      <c r="H22" s="107"/>
      <c r="I22" s="130"/>
      <c r="J22" s="130"/>
      <c r="K22" s="130"/>
      <c r="L22" s="130"/>
      <c r="M22" s="130"/>
      <c r="N22" s="130"/>
      <c r="O22" s="130"/>
      <c r="P22" s="130"/>
    </row>
    <row r="23" ht="16.5" spans="1:15">
      <c r="A23" s="107" t="s">
        <v>245</v>
      </c>
      <c r="B23" s="107"/>
      <c r="C23" s="107"/>
      <c r="D23" s="107"/>
      <c r="E23" s="107"/>
      <c r="F23" s="107"/>
      <c r="G23" s="107"/>
      <c r="H23" s="107"/>
      <c r="I23" s="130"/>
      <c r="J23" s="132"/>
      <c r="K23" s="133"/>
      <c r="L23" s="132"/>
      <c r="M23" s="132"/>
      <c r="N23" s="132"/>
      <c r="O23" s="132"/>
    </row>
    <row r="24" customHeight="1" spans="1:8">
      <c r="A24" s="107" t="s">
        <v>246</v>
      </c>
      <c r="B24" s="107"/>
      <c r="C24" s="107"/>
      <c r="D24" s="107"/>
      <c r="E24" s="107"/>
      <c r="F24" s="107"/>
      <c r="G24" s="107"/>
      <c r="H24" s="107"/>
    </row>
    <row r="25" customHeight="1" spans="1:8">
      <c r="A25" s="107" t="s">
        <v>247</v>
      </c>
      <c r="B25" s="155"/>
      <c r="C25" s="155"/>
      <c r="D25" s="155"/>
      <c r="E25" s="155"/>
      <c r="F25" s="155"/>
      <c r="G25" s="155"/>
      <c r="H25" s="155"/>
    </row>
    <row r="26" customHeight="1" spans="1:8">
      <c r="A26" s="107" t="s">
        <v>248</v>
      </c>
      <c r="B26" s="155"/>
      <c r="C26" s="155"/>
      <c r="D26" s="155"/>
      <c r="E26" s="155"/>
      <c r="F26" s="155"/>
      <c r="G26" s="155"/>
      <c r="H26" s="155"/>
    </row>
  </sheetData>
  <mergeCells count="9">
    <mergeCell ref="A1:P1"/>
    <mergeCell ref="A2:G2"/>
    <mergeCell ref="G3:H3"/>
    <mergeCell ref="B4:E4"/>
    <mergeCell ref="G4:H4"/>
    <mergeCell ref="A21:H21"/>
    <mergeCell ref="A22:H22"/>
    <mergeCell ref="A23:H23"/>
    <mergeCell ref="A24:H2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L23" sqref="L23:L24"/>
    </sheetView>
  </sheetViews>
  <sheetFormatPr defaultColWidth="9" defaultRowHeight="26.1" customHeight="1"/>
  <cols>
    <col min="1" max="1" width="17.4" style="134" customWidth="1"/>
    <col min="2" max="8" width="9.4" style="134" customWidth="1"/>
    <col min="9" max="9" width="1.4" style="134" customWidth="1"/>
    <col min="10" max="10" width="10.2" style="134" customWidth="1"/>
    <col min="11" max="11" width="12.5" style="134" customWidth="1"/>
    <col min="12" max="12" width="14.4" style="134" customWidth="1"/>
    <col min="13" max="13" width="16.3" style="134" customWidth="1"/>
    <col min="14" max="14" width="11.6" style="134" customWidth="1"/>
    <col min="15" max="15" width="12.3" style="134" customWidth="1"/>
    <col min="16" max="16" width="9" style="134" customWidth="1"/>
    <col min="17" max="16384" width="9" style="134"/>
  </cols>
  <sheetData>
    <row r="1" ht="30" customHeight="1" spans="1:16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9.1" customHeight="1" spans="1:8">
      <c r="A2" s="135" t="s">
        <v>206</v>
      </c>
      <c r="B2" s="135"/>
      <c r="C2" s="135"/>
      <c r="D2" s="135"/>
      <c r="E2" s="135"/>
      <c r="F2" s="135"/>
      <c r="G2" s="135"/>
      <c r="H2" s="87"/>
    </row>
    <row r="3" ht="29.1" customHeight="1" spans="1:8">
      <c r="A3" s="87" t="s">
        <v>207</v>
      </c>
      <c r="B3" s="87"/>
      <c r="C3" s="87"/>
      <c r="D3" s="87"/>
      <c r="E3" s="87"/>
      <c r="F3" s="87"/>
      <c r="G3" s="88"/>
      <c r="H3" s="136"/>
    </row>
    <row r="4" ht="29.1" customHeight="1" spans="1:16">
      <c r="A4" s="92" t="s">
        <v>208</v>
      </c>
      <c r="B4" s="89" t="s">
        <v>70</v>
      </c>
      <c r="C4" s="89"/>
      <c r="D4" s="89"/>
      <c r="E4" s="89"/>
      <c r="F4" s="90" t="s">
        <v>209</v>
      </c>
      <c r="G4" s="89" t="s">
        <v>64</v>
      </c>
      <c r="H4" s="89"/>
      <c r="J4" s="112" t="s">
        <v>58</v>
      </c>
      <c r="K4" s="114" t="s">
        <v>249</v>
      </c>
      <c r="L4" s="138"/>
      <c r="M4" s="138"/>
      <c r="N4" s="138"/>
      <c r="O4" s="138"/>
      <c r="P4" s="139"/>
    </row>
    <row r="5" ht="29.1" customHeight="1" spans="1:16">
      <c r="A5" s="92" t="s">
        <v>210</v>
      </c>
      <c r="B5" s="93" t="s">
        <v>111</v>
      </c>
      <c r="C5" s="94" t="s">
        <v>112</v>
      </c>
      <c r="D5" s="94" t="s">
        <v>113</v>
      </c>
      <c r="E5" s="94" t="s">
        <v>114</v>
      </c>
      <c r="F5" s="94" t="s">
        <v>115</v>
      </c>
      <c r="G5" s="94" t="s">
        <v>191</v>
      </c>
      <c r="H5" s="94" t="s">
        <v>250</v>
      </c>
      <c r="J5" s="120" t="s">
        <v>251</v>
      </c>
      <c r="K5" s="120" t="s">
        <v>252</v>
      </c>
      <c r="L5" s="121" t="s">
        <v>253</v>
      </c>
      <c r="M5" s="120" t="s">
        <v>254</v>
      </c>
      <c r="N5" s="120" t="s">
        <v>255</v>
      </c>
      <c r="O5" s="120" t="s">
        <v>256</v>
      </c>
      <c r="P5" s="120"/>
    </row>
    <row r="6" ht="29.1" customHeight="1" spans="1:16">
      <c r="A6" s="95" t="s">
        <v>211</v>
      </c>
      <c r="B6" s="93" t="s">
        <v>212</v>
      </c>
      <c r="C6" s="94" t="s">
        <v>213</v>
      </c>
      <c r="D6" s="94" t="s">
        <v>214</v>
      </c>
      <c r="E6" s="94" t="s">
        <v>215</v>
      </c>
      <c r="F6" s="94" t="s">
        <v>216</v>
      </c>
      <c r="G6" s="94" t="s">
        <v>257</v>
      </c>
      <c r="H6" s="94" t="s">
        <v>258</v>
      </c>
      <c r="J6" s="140" t="s">
        <v>217</v>
      </c>
      <c r="K6" s="140" t="s">
        <v>217</v>
      </c>
      <c r="L6" s="140" t="s">
        <v>217</v>
      </c>
      <c r="M6" s="140" t="s">
        <v>217</v>
      </c>
      <c r="N6" s="140" t="s">
        <v>217</v>
      </c>
      <c r="O6" s="140" t="s">
        <v>217</v>
      </c>
      <c r="P6" s="140"/>
    </row>
    <row r="7" ht="29.1" customHeight="1" spans="1:16">
      <c r="A7" s="96" t="s">
        <v>218</v>
      </c>
      <c r="B7" s="97">
        <v>67</v>
      </c>
      <c r="C7" s="97">
        <v>68</v>
      </c>
      <c r="D7" s="98">
        <v>70</v>
      </c>
      <c r="E7" s="97">
        <v>72</v>
      </c>
      <c r="F7" s="97">
        <v>74</v>
      </c>
      <c r="G7" s="97">
        <v>75</v>
      </c>
      <c r="H7" s="97">
        <v>76</v>
      </c>
      <c r="J7" s="141" t="s">
        <v>259</v>
      </c>
      <c r="K7" s="141" t="s">
        <v>260</v>
      </c>
      <c r="L7" s="141" t="s">
        <v>240</v>
      </c>
      <c r="M7" s="141" t="s">
        <v>261</v>
      </c>
      <c r="N7" s="141" t="s">
        <v>219</v>
      </c>
      <c r="O7" s="141" t="s">
        <v>260</v>
      </c>
      <c r="P7" s="125"/>
    </row>
    <row r="8" ht="29.1" customHeight="1" spans="1:16">
      <c r="A8" s="89" t="s">
        <v>221</v>
      </c>
      <c r="B8" s="97">
        <v>100</v>
      </c>
      <c r="C8" s="97">
        <v>104</v>
      </c>
      <c r="D8" s="99">
        <v>108</v>
      </c>
      <c r="E8" s="97">
        <v>112</v>
      </c>
      <c r="F8" s="97">
        <v>116</v>
      </c>
      <c r="G8" s="97">
        <v>122</v>
      </c>
      <c r="H8" s="97">
        <v>128</v>
      </c>
      <c r="J8" s="141" t="s">
        <v>260</v>
      </c>
      <c r="K8" s="141" t="s">
        <v>222</v>
      </c>
      <c r="L8" s="141" t="s">
        <v>223</v>
      </c>
      <c r="M8" s="141" t="s">
        <v>239</v>
      </c>
      <c r="N8" s="141" t="s">
        <v>262</v>
      </c>
      <c r="O8" s="141" t="s">
        <v>263</v>
      </c>
      <c r="P8" s="125"/>
    </row>
    <row r="9" ht="29.1" customHeight="1" spans="1:16">
      <c r="A9" s="89" t="s">
        <v>224</v>
      </c>
      <c r="B9" s="97">
        <v>-8</v>
      </c>
      <c r="C9" s="97">
        <v>-4</v>
      </c>
      <c r="D9" s="99" t="s">
        <v>225</v>
      </c>
      <c r="E9" s="97">
        <v>4</v>
      </c>
      <c r="F9" s="97">
        <v>9</v>
      </c>
      <c r="G9" s="97">
        <v>15</v>
      </c>
      <c r="H9" s="97">
        <v>22</v>
      </c>
      <c r="J9" s="141" t="s">
        <v>264</v>
      </c>
      <c r="K9" s="141" t="s">
        <v>264</v>
      </c>
      <c r="L9" s="141" t="s">
        <v>264</v>
      </c>
      <c r="M9" s="141" t="s">
        <v>265</v>
      </c>
      <c r="N9" s="141" t="s">
        <v>266</v>
      </c>
      <c r="O9" s="141" t="s">
        <v>267</v>
      </c>
      <c r="P9" s="125"/>
    </row>
    <row r="10" ht="29.1" customHeight="1" spans="1:16">
      <c r="A10" s="89" t="s">
        <v>227</v>
      </c>
      <c r="B10" s="100">
        <v>100</v>
      </c>
      <c r="C10" s="100">
        <v>104</v>
      </c>
      <c r="D10" s="101">
        <v>108</v>
      </c>
      <c r="E10" s="100">
        <v>112</v>
      </c>
      <c r="F10" s="100">
        <v>117</v>
      </c>
      <c r="G10" s="100">
        <v>123</v>
      </c>
      <c r="H10" s="100">
        <v>130</v>
      </c>
      <c r="J10" s="141" t="s">
        <v>268</v>
      </c>
      <c r="K10" s="141" t="s">
        <v>269</v>
      </c>
      <c r="L10" s="141" t="s">
        <v>270</v>
      </c>
      <c r="M10" s="141" t="s">
        <v>229</v>
      </c>
      <c r="N10" s="141" t="s">
        <v>260</v>
      </c>
      <c r="O10" s="141" t="s">
        <v>260</v>
      </c>
      <c r="P10" s="125"/>
    </row>
    <row r="11" ht="29.1" customHeight="1" spans="1:16">
      <c r="A11" s="89" t="s">
        <v>230</v>
      </c>
      <c r="B11" s="97">
        <v>43.6</v>
      </c>
      <c r="C11" s="97">
        <v>44.8</v>
      </c>
      <c r="D11" s="98">
        <v>46</v>
      </c>
      <c r="E11" s="97">
        <v>47.2</v>
      </c>
      <c r="F11" s="97">
        <v>48.4</v>
      </c>
      <c r="G11" s="97">
        <v>49.8</v>
      </c>
      <c r="H11" s="97">
        <v>51.2</v>
      </c>
      <c r="J11" s="141" t="s">
        <v>271</v>
      </c>
      <c r="K11" s="141" t="s">
        <v>228</v>
      </c>
      <c r="L11" s="141" t="s">
        <v>231</v>
      </c>
      <c r="M11" s="141" t="s">
        <v>272</v>
      </c>
      <c r="N11" s="141" t="s">
        <v>273</v>
      </c>
      <c r="O11" s="141" t="s">
        <v>274</v>
      </c>
      <c r="P11" s="125"/>
    </row>
    <row r="12" ht="29.1" customHeight="1" spans="1:16">
      <c r="A12" s="89" t="s">
        <v>232</v>
      </c>
      <c r="B12" s="97">
        <v>19.5</v>
      </c>
      <c r="C12" s="97">
        <v>20</v>
      </c>
      <c r="D12" s="98">
        <v>20.5</v>
      </c>
      <c r="E12" s="97">
        <v>21</v>
      </c>
      <c r="F12" s="97">
        <v>21.5</v>
      </c>
      <c r="G12" s="97">
        <v>22</v>
      </c>
      <c r="H12" s="97">
        <v>22.5</v>
      </c>
      <c r="J12" s="141" t="s">
        <v>275</v>
      </c>
      <c r="K12" s="141" t="s">
        <v>233</v>
      </c>
      <c r="L12" s="141" t="s">
        <v>234</v>
      </c>
      <c r="M12" s="141" t="s">
        <v>276</v>
      </c>
      <c r="N12" s="141" t="s">
        <v>260</v>
      </c>
      <c r="O12" s="141" t="s">
        <v>260</v>
      </c>
      <c r="P12" s="125"/>
    </row>
    <row r="13" ht="29.1" customHeight="1" spans="1:16">
      <c r="A13" s="89" t="s">
        <v>235</v>
      </c>
      <c r="B13" s="97">
        <v>18.1</v>
      </c>
      <c r="C13" s="97">
        <v>18.8</v>
      </c>
      <c r="D13" s="98">
        <v>19.5</v>
      </c>
      <c r="E13" s="97">
        <v>20.2</v>
      </c>
      <c r="F13" s="97">
        <v>20.9</v>
      </c>
      <c r="G13" s="97">
        <v>21.9</v>
      </c>
      <c r="H13" s="97">
        <v>22.9</v>
      </c>
      <c r="J13" s="141" t="s">
        <v>260</v>
      </c>
      <c r="K13" s="141" t="s">
        <v>236</v>
      </c>
      <c r="L13" s="141" t="s">
        <v>228</v>
      </c>
      <c r="M13" s="141" t="s">
        <v>236</v>
      </c>
      <c r="N13" s="141" t="s">
        <v>277</v>
      </c>
      <c r="O13" s="141" t="s">
        <v>278</v>
      </c>
      <c r="P13" s="125"/>
    </row>
    <row r="14" ht="29.1" customHeight="1" spans="1:16">
      <c r="A14" s="89" t="s">
        <v>237</v>
      </c>
      <c r="B14" s="97">
        <v>16.1</v>
      </c>
      <c r="C14" s="97">
        <v>16.8</v>
      </c>
      <c r="D14" s="98">
        <v>17.5</v>
      </c>
      <c r="E14" s="97">
        <v>18.2</v>
      </c>
      <c r="F14" s="97">
        <v>18.9</v>
      </c>
      <c r="G14" s="97">
        <v>19.9</v>
      </c>
      <c r="H14" s="97">
        <v>20.9</v>
      </c>
      <c r="J14" s="141" t="s">
        <v>259</v>
      </c>
      <c r="K14" s="141" t="s">
        <v>222</v>
      </c>
      <c r="L14" s="141" t="s">
        <v>233</v>
      </c>
      <c r="M14" s="141" t="s">
        <v>259</v>
      </c>
      <c r="N14" s="141" t="s">
        <v>279</v>
      </c>
      <c r="O14" s="141" t="s">
        <v>260</v>
      </c>
      <c r="P14" s="125"/>
    </row>
    <row r="15" ht="29.1" customHeight="1" spans="1:16">
      <c r="A15" s="89" t="s">
        <v>238</v>
      </c>
      <c r="B15" s="97">
        <v>45</v>
      </c>
      <c r="C15" s="97">
        <v>46</v>
      </c>
      <c r="D15" s="98">
        <v>47</v>
      </c>
      <c r="E15" s="97">
        <v>48</v>
      </c>
      <c r="F15" s="97">
        <v>49</v>
      </c>
      <c r="G15" s="97">
        <v>50.5</v>
      </c>
      <c r="H15" s="97">
        <v>52</v>
      </c>
      <c r="J15" s="141" t="s">
        <v>228</v>
      </c>
      <c r="K15" s="141" t="s">
        <v>228</v>
      </c>
      <c r="L15" s="141" t="s">
        <v>228</v>
      </c>
      <c r="M15" s="141" t="s">
        <v>228</v>
      </c>
      <c r="N15" s="141" t="s">
        <v>228</v>
      </c>
      <c r="O15" s="141" t="s">
        <v>228</v>
      </c>
      <c r="P15" s="125"/>
    </row>
    <row r="16" ht="29.1" customHeight="1" spans="1:16">
      <c r="A16" s="102" t="s">
        <v>241</v>
      </c>
      <c r="B16" s="97">
        <v>15</v>
      </c>
      <c r="C16" s="97">
        <v>15</v>
      </c>
      <c r="D16" s="98">
        <v>15.5</v>
      </c>
      <c r="E16" s="97">
        <v>16</v>
      </c>
      <c r="F16" s="97">
        <v>16.5</v>
      </c>
      <c r="G16" s="97">
        <v>17</v>
      </c>
      <c r="H16" s="97">
        <v>17</v>
      </c>
      <c r="J16" s="141" t="s">
        <v>228</v>
      </c>
      <c r="K16" s="141" t="s">
        <v>228</v>
      </c>
      <c r="L16" s="141" t="s">
        <v>228</v>
      </c>
      <c r="M16" s="141" t="s">
        <v>228</v>
      </c>
      <c r="N16" s="141" t="s">
        <v>228</v>
      </c>
      <c r="O16" s="141" t="s">
        <v>228</v>
      </c>
      <c r="P16" s="125"/>
    </row>
    <row r="17" ht="29.1" customHeight="1" spans="1:16">
      <c r="A17" s="102" t="s">
        <v>242</v>
      </c>
      <c r="B17" s="97">
        <v>3</v>
      </c>
      <c r="C17" s="97">
        <v>3</v>
      </c>
      <c r="D17" s="98">
        <v>3</v>
      </c>
      <c r="E17" s="97">
        <v>3</v>
      </c>
      <c r="F17" s="97">
        <v>3</v>
      </c>
      <c r="G17" s="97">
        <v>3</v>
      </c>
      <c r="H17" s="97">
        <v>3</v>
      </c>
      <c r="J17" s="141" t="s">
        <v>228</v>
      </c>
      <c r="K17" s="141" t="s">
        <v>228</v>
      </c>
      <c r="L17" s="141" t="s">
        <v>228</v>
      </c>
      <c r="M17" s="141" t="s">
        <v>228</v>
      </c>
      <c r="N17" s="141" t="s">
        <v>228</v>
      </c>
      <c r="O17" s="141" t="s">
        <v>228</v>
      </c>
      <c r="P17" s="142"/>
    </row>
    <row r="18" ht="29.1" customHeight="1" spans="1:16">
      <c r="A18" s="89"/>
      <c r="B18" s="104"/>
      <c r="C18" s="104"/>
      <c r="D18" s="137"/>
      <c r="E18" s="104"/>
      <c r="F18" s="104"/>
      <c r="G18" s="104"/>
      <c r="H18" s="104"/>
      <c r="J18" s="143"/>
      <c r="K18" s="144"/>
      <c r="L18" s="144"/>
      <c r="M18" s="144"/>
      <c r="N18" s="144"/>
      <c r="O18" s="144"/>
      <c r="P18" s="145"/>
    </row>
    <row r="19" ht="29.1" customHeight="1" spans="1:16">
      <c r="A19" s="89"/>
      <c r="B19" s="104"/>
      <c r="C19" s="104"/>
      <c r="D19" s="105"/>
      <c r="E19" s="104"/>
      <c r="F19" s="104"/>
      <c r="G19" s="106"/>
      <c r="H19" s="106"/>
      <c r="J19" s="146"/>
      <c r="K19" s="147"/>
      <c r="L19" s="147"/>
      <c r="M19" s="147"/>
      <c r="N19" s="147"/>
      <c r="O19" s="147"/>
      <c r="P19" s="148"/>
    </row>
    <row r="20" ht="29.1" customHeight="1" spans="1:16">
      <c r="A20" s="89"/>
      <c r="B20" s="104"/>
      <c r="C20" s="104"/>
      <c r="D20" s="105"/>
      <c r="E20" s="104"/>
      <c r="F20" s="104"/>
      <c r="G20" s="104"/>
      <c r="H20" s="104"/>
      <c r="J20" s="146"/>
      <c r="K20" s="147"/>
      <c r="L20" s="147"/>
      <c r="M20" s="147"/>
      <c r="N20" s="147"/>
      <c r="O20" s="147"/>
      <c r="P20" s="148"/>
    </row>
    <row r="21" ht="16.5" spans="1:15">
      <c r="A21" s="107" t="s">
        <v>243</v>
      </c>
      <c r="B21" s="107"/>
      <c r="C21" s="107"/>
      <c r="D21" s="107"/>
      <c r="E21" s="107"/>
      <c r="F21" s="107"/>
      <c r="G21" s="107"/>
      <c r="H21" s="107"/>
      <c r="J21" s="132" t="s">
        <v>280</v>
      </c>
      <c r="K21" s="133"/>
      <c r="L21" s="132" t="s">
        <v>281</v>
      </c>
      <c r="M21" s="132"/>
      <c r="N21" s="132" t="s">
        <v>282</v>
      </c>
      <c r="O21" s="132"/>
    </row>
    <row r="22" ht="16.5" spans="1:8">
      <c r="A22" s="107" t="s">
        <v>244</v>
      </c>
      <c r="B22" s="107"/>
      <c r="C22" s="107"/>
      <c r="D22" s="107"/>
      <c r="E22" s="107"/>
      <c r="F22" s="107"/>
      <c r="G22" s="107"/>
      <c r="H22" s="107"/>
    </row>
    <row r="23" ht="16.5" spans="1:9">
      <c r="A23" s="107" t="s">
        <v>245</v>
      </c>
      <c r="B23" s="107"/>
      <c r="C23" s="107"/>
      <c r="D23" s="107"/>
      <c r="E23" s="107"/>
      <c r="F23" s="107"/>
      <c r="G23" s="107"/>
      <c r="H23" s="107"/>
      <c r="I23" s="130"/>
    </row>
    <row r="24" customHeight="1" spans="1:8">
      <c r="A24" s="107" t="s">
        <v>246</v>
      </c>
      <c r="B24" s="107"/>
      <c r="C24" s="107"/>
      <c r="D24" s="107"/>
      <c r="E24" s="107"/>
      <c r="F24" s="107"/>
      <c r="G24" s="107"/>
      <c r="H24" s="107"/>
    </row>
    <row r="25" customHeight="1" spans="1:8">
      <c r="A25" s="107" t="s">
        <v>247</v>
      </c>
      <c r="B25" s="110"/>
      <c r="C25" s="110"/>
      <c r="D25" s="110"/>
      <c r="E25" s="110"/>
      <c r="F25" s="110"/>
      <c r="G25" s="110"/>
      <c r="H25" s="110"/>
    </row>
    <row r="26" customHeight="1" spans="1:8">
      <c r="A26" s="107" t="s">
        <v>248</v>
      </c>
      <c r="B26" s="110"/>
      <c r="C26" s="110"/>
      <c r="D26" s="110"/>
      <c r="E26" s="110"/>
      <c r="F26" s="110"/>
      <c r="G26" s="110"/>
      <c r="H26" s="110"/>
    </row>
  </sheetData>
  <mergeCells count="13">
    <mergeCell ref="A1:P1"/>
    <mergeCell ref="A2:G2"/>
    <mergeCell ref="G3:H3"/>
    <mergeCell ref="B4:E4"/>
    <mergeCell ref="G4:H4"/>
    <mergeCell ref="K4:P4"/>
    <mergeCell ref="J18:P18"/>
    <mergeCell ref="J19:P19"/>
    <mergeCell ref="J20:P20"/>
    <mergeCell ref="A21:H21"/>
    <mergeCell ref="A22:H22"/>
    <mergeCell ref="A23:H23"/>
    <mergeCell ref="A24:H2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R13" sqref="R13"/>
    </sheetView>
  </sheetViews>
  <sheetFormatPr defaultColWidth="9" defaultRowHeight="14.25"/>
  <cols>
    <col min="1" max="1" width="18.5" customWidth="1"/>
    <col min="3" max="3" width="10.5" customWidth="1"/>
    <col min="7" max="7" width="13.5" customWidth="1"/>
  </cols>
  <sheetData>
    <row r="1" ht="15" spans="1:16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1" customHeight="1" spans="1:16">
      <c r="A2" s="87" t="s">
        <v>207</v>
      </c>
      <c r="B2" s="87"/>
      <c r="C2" s="87"/>
      <c r="D2" s="87"/>
      <c r="E2" s="87"/>
      <c r="F2" s="87"/>
      <c r="G2" s="88"/>
      <c r="H2" s="87"/>
      <c r="I2" s="111"/>
      <c r="J2" s="112" t="s">
        <v>58</v>
      </c>
      <c r="K2" s="113"/>
      <c r="L2" s="113"/>
      <c r="M2" s="113"/>
      <c r="N2" s="113"/>
      <c r="O2" s="114"/>
      <c r="P2" s="115"/>
    </row>
    <row r="3" ht="21" customHeight="1" spans="1:16">
      <c r="A3" s="89" t="s">
        <v>208</v>
      </c>
      <c r="B3" s="89" t="s">
        <v>70</v>
      </c>
      <c r="C3" s="89"/>
      <c r="D3" s="89"/>
      <c r="E3" s="89"/>
      <c r="F3" s="90" t="s">
        <v>209</v>
      </c>
      <c r="G3" s="89" t="s">
        <v>64</v>
      </c>
      <c r="H3" s="91"/>
      <c r="I3" s="116"/>
      <c r="J3" s="117" t="s">
        <v>283</v>
      </c>
      <c r="K3" s="117"/>
      <c r="L3" s="117"/>
      <c r="M3" s="117"/>
      <c r="N3" s="117"/>
      <c r="O3" s="118"/>
      <c r="P3" s="119"/>
    </row>
    <row r="4" ht="21" customHeight="1" spans="1:16">
      <c r="A4" s="92" t="s">
        <v>210</v>
      </c>
      <c r="B4" s="93" t="s">
        <v>111</v>
      </c>
      <c r="C4" s="94" t="s">
        <v>112</v>
      </c>
      <c r="D4" s="94" t="s">
        <v>113</v>
      </c>
      <c r="E4" s="94" t="s">
        <v>114</v>
      </c>
      <c r="F4" s="94" t="s">
        <v>115</v>
      </c>
      <c r="G4" s="94" t="s">
        <v>191</v>
      </c>
      <c r="H4" s="89"/>
      <c r="I4" s="116"/>
      <c r="J4" s="120" t="s">
        <v>111</v>
      </c>
      <c r="K4" s="121" t="s">
        <v>112</v>
      </c>
      <c r="L4" s="120" t="s">
        <v>113</v>
      </c>
      <c r="M4" s="120" t="s">
        <v>284</v>
      </c>
      <c r="N4" s="120" t="s">
        <v>115</v>
      </c>
      <c r="O4" s="120" t="s">
        <v>191</v>
      </c>
      <c r="P4" s="120"/>
    </row>
    <row r="5" ht="21" customHeight="1" spans="1:16">
      <c r="A5" s="95" t="s">
        <v>211</v>
      </c>
      <c r="B5" s="93" t="s">
        <v>212</v>
      </c>
      <c r="C5" s="94" t="s">
        <v>213</v>
      </c>
      <c r="D5" s="94" t="s">
        <v>214</v>
      </c>
      <c r="E5" s="94" t="s">
        <v>215</v>
      </c>
      <c r="F5" s="94" t="s">
        <v>216</v>
      </c>
      <c r="G5" s="94" t="s">
        <v>257</v>
      </c>
      <c r="H5" s="94"/>
      <c r="I5" s="116"/>
      <c r="J5" s="122" t="s">
        <v>212</v>
      </c>
      <c r="K5" s="122" t="s">
        <v>213</v>
      </c>
      <c r="L5" s="123" t="s">
        <v>214</v>
      </c>
      <c r="M5" s="122" t="s">
        <v>215</v>
      </c>
      <c r="N5" s="122" t="s">
        <v>216</v>
      </c>
      <c r="O5" s="122" t="s">
        <v>257</v>
      </c>
      <c r="P5" s="124"/>
    </row>
    <row r="6" ht="30" customHeight="1" spans="1:16">
      <c r="A6" s="96" t="s">
        <v>218</v>
      </c>
      <c r="B6" s="97">
        <v>67</v>
      </c>
      <c r="C6" s="97">
        <v>68</v>
      </c>
      <c r="D6" s="98">
        <v>70</v>
      </c>
      <c r="E6" s="97">
        <v>72</v>
      </c>
      <c r="F6" s="97">
        <v>74</v>
      </c>
      <c r="G6" s="97">
        <v>75</v>
      </c>
      <c r="H6" s="94"/>
      <c r="I6" s="116"/>
      <c r="J6" s="125">
        <v>-0.5</v>
      </c>
      <c r="K6" s="125">
        <v>0.5</v>
      </c>
      <c r="L6" s="125">
        <v>0.5</v>
      </c>
      <c r="M6" s="125">
        <v>-0.5</v>
      </c>
      <c r="N6" s="125">
        <v>-0.5</v>
      </c>
      <c r="O6" s="125">
        <v>1</v>
      </c>
      <c r="P6" s="125"/>
    </row>
    <row r="7" ht="30" customHeight="1" spans="1:16">
      <c r="A7" s="89" t="s">
        <v>221</v>
      </c>
      <c r="B7" s="97">
        <v>100</v>
      </c>
      <c r="C7" s="97">
        <v>104</v>
      </c>
      <c r="D7" s="99">
        <v>108</v>
      </c>
      <c r="E7" s="97">
        <v>112</v>
      </c>
      <c r="F7" s="97">
        <v>116</v>
      </c>
      <c r="G7" s="97">
        <v>122</v>
      </c>
      <c r="H7" s="97"/>
      <c r="I7" s="116"/>
      <c r="J7" s="125">
        <v>0</v>
      </c>
      <c r="K7" s="125">
        <v>0.5</v>
      </c>
      <c r="L7" s="125">
        <v>-0.5</v>
      </c>
      <c r="M7" s="125">
        <v>0.5</v>
      </c>
      <c r="N7" s="125">
        <v>0.5</v>
      </c>
      <c r="O7" s="125">
        <v>0.5</v>
      </c>
      <c r="P7" s="125"/>
    </row>
    <row r="8" ht="30" customHeight="1" spans="1:16">
      <c r="A8" s="89" t="s">
        <v>224</v>
      </c>
      <c r="B8" s="97">
        <v>-8</v>
      </c>
      <c r="C8" s="97">
        <v>-4</v>
      </c>
      <c r="D8" s="99" t="s">
        <v>225</v>
      </c>
      <c r="E8" s="97">
        <v>4</v>
      </c>
      <c r="F8" s="97">
        <v>9</v>
      </c>
      <c r="G8" s="97">
        <v>15</v>
      </c>
      <c r="H8" s="97"/>
      <c r="I8" s="116"/>
      <c r="J8" s="125">
        <v>0.5</v>
      </c>
      <c r="K8" s="125">
        <v>-0.5</v>
      </c>
      <c r="L8" s="125">
        <v>0.5</v>
      </c>
      <c r="M8" s="125">
        <v>0.5</v>
      </c>
      <c r="N8" s="125">
        <v>0.5</v>
      </c>
      <c r="O8" s="125">
        <v>-0.5</v>
      </c>
      <c r="P8" s="125"/>
    </row>
    <row r="9" ht="30" customHeight="1" spans="1:16">
      <c r="A9" s="89" t="s">
        <v>227</v>
      </c>
      <c r="B9" s="100">
        <v>100</v>
      </c>
      <c r="C9" s="100">
        <v>104</v>
      </c>
      <c r="D9" s="101">
        <v>108</v>
      </c>
      <c r="E9" s="100">
        <v>112</v>
      </c>
      <c r="F9" s="100">
        <v>117</v>
      </c>
      <c r="G9" s="100">
        <v>123</v>
      </c>
      <c r="H9" s="97"/>
      <c r="I9" s="116"/>
      <c r="J9" s="125">
        <v>0.5</v>
      </c>
      <c r="K9" s="125">
        <v>0.5</v>
      </c>
      <c r="L9" s="125">
        <v>-0.5</v>
      </c>
      <c r="M9" s="125">
        <v>-0.5</v>
      </c>
      <c r="N9" s="125">
        <v>0.5</v>
      </c>
      <c r="O9" s="125">
        <v>0.5</v>
      </c>
      <c r="P9" s="125"/>
    </row>
    <row r="10" ht="30" customHeight="1" spans="1:16">
      <c r="A10" s="89" t="s">
        <v>230</v>
      </c>
      <c r="B10" s="97">
        <v>43.6</v>
      </c>
      <c r="C10" s="97">
        <v>44.8</v>
      </c>
      <c r="D10" s="98">
        <v>46</v>
      </c>
      <c r="E10" s="97">
        <v>47.2</v>
      </c>
      <c r="F10" s="97">
        <v>48.4</v>
      </c>
      <c r="G10" s="97">
        <v>49.8</v>
      </c>
      <c r="H10" s="100"/>
      <c r="I10" s="116"/>
      <c r="J10" s="125">
        <v>0</v>
      </c>
      <c r="K10" s="125">
        <v>0.5</v>
      </c>
      <c r="L10" s="125">
        <v>-0.5</v>
      </c>
      <c r="M10" s="125">
        <v>-0.3</v>
      </c>
      <c r="N10" s="126">
        <v>0.5</v>
      </c>
      <c r="O10" s="125">
        <v>-0.2</v>
      </c>
      <c r="P10" s="125"/>
    </row>
    <row r="11" ht="30" customHeight="1" spans="1:16">
      <c r="A11" s="89" t="s">
        <v>232</v>
      </c>
      <c r="B11" s="97">
        <v>19.5</v>
      </c>
      <c r="C11" s="97">
        <v>20</v>
      </c>
      <c r="D11" s="98">
        <v>20.5</v>
      </c>
      <c r="E11" s="97">
        <v>21</v>
      </c>
      <c r="F11" s="97">
        <v>21.5</v>
      </c>
      <c r="G11" s="97">
        <v>22</v>
      </c>
      <c r="H11" s="97"/>
      <c r="I11" s="116"/>
      <c r="J11" s="125">
        <v>0</v>
      </c>
      <c r="K11" s="125">
        <v>0</v>
      </c>
      <c r="L11" s="125">
        <v>0.5</v>
      </c>
      <c r="M11" s="125">
        <v>0</v>
      </c>
      <c r="N11" s="125">
        <v>0.5</v>
      </c>
      <c r="O11" s="125">
        <v>0</v>
      </c>
      <c r="P11" s="125"/>
    </row>
    <row r="12" ht="30" customHeight="1" spans="1:16">
      <c r="A12" s="89" t="s">
        <v>235</v>
      </c>
      <c r="B12" s="97">
        <v>18.1</v>
      </c>
      <c r="C12" s="97">
        <v>18.8</v>
      </c>
      <c r="D12" s="98">
        <v>19.5</v>
      </c>
      <c r="E12" s="97">
        <v>20.2</v>
      </c>
      <c r="F12" s="97">
        <v>20.9</v>
      </c>
      <c r="G12" s="97">
        <v>21.9</v>
      </c>
      <c r="H12" s="97"/>
      <c r="I12" s="116"/>
      <c r="J12" s="125">
        <v>0</v>
      </c>
      <c r="K12" s="125">
        <v>0</v>
      </c>
      <c r="L12" s="125">
        <v>0</v>
      </c>
      <c r="M12" s="127">
        <v>0</v>
      </c>
      <c r="N12" s="125">
        <v>0</v>
      </c>
      <c r="O12" s="125">
        <v>0.3</v>
      </c>
      <c r="P12" s="125"/>
    </row>
    <row r="13" ht="30" customHeight="1" spans="1:16">
      <c r="A13" s="89" t="s">
        <v>237</v>
      </c>
      <c r="B13" s="97">
        <v>16.1</v>
      </c>
      <c r="C13" s="97">
        <v>16.8</v>
      </c>
      <c r="D13" s="98">
        <v>17.5</v>
      </c>
      <c r="E13" s="97">
        <v>18.2</v>
      </c>
      <c r="F13" s="97">
        <v>18.9</v>
      </c>
      <c r="G13" s="97">
        <v>19.9</v>
      </c>
      <c r="H13" s="97"/>
      <c r="I13" s="116"/>
      <c r="J13" s="125">
        <v>0</v>
      </c>
      <c r="K13" s="125">
        <v>0.3</v>
      </c>
      <c r="L13" s="125">
        <v>0</v>
      </c>
      <c r="M13" s="125">
        <v>0</v>
      </c>
      <c r="N13" s="125">
        <v>0</v>
      </c>
      <c r="O13" s="125">
        <v>0</v>
      </c>
      <c r="P13" s="125"/>
    </row>
    <row r="14" ht="30" customHeight="1" spans="1:16">
      <c r="A14" s="89" t="s">
        <v>238</v>
      </c>
      <c r="B14" s="97">
        <v>45</v>
      </c>
      <c r="C14" s="97">
        <v>46</v>
      </c>
      <c r="D14" s="98">
        <v>47</v>
      </c>
      <c r="E14" s="97">
        <v>48</v>
      </c>
      <c r="F14" s="97">
        <v>49</v>
      </c>
      <c r="G14" s="97">
        <v>50.5</v>
      </c>
      <c r="H14" s="97"/>
      <c r="I14" s="116"/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/>
    </row>
    <row r="15" ht="30" customHeight="1" spans="1:16">
      <c r="A15" s="102" t="s">
        <v>241</v>
      </c>
      <c r="B15" s="97">
        <v>15</v>
      </c>
      <c r="C15" s="97">
        <v>15</v>
      </c>
      <c r="D15" s="98">
        <v>15.5</v>
      </c>
      <c r="E15" s="97">
        <v>16</v>
      </c>
      <c r="F15" s="97">
        <v>16.5</v>
      </c>
      <c r="G15" s="97">
        <v>17</v>
      </c>
      <c r="H15" s="97"/>
      <c r="I15" s="116"/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/>
    </row>
    <row r="16" ht="30" customHeight="1" spans="1:16">
      <c r="A16" s="102" t="s">
        <v>242</v>
      </c>
      <c r="B16" s="97">
        <v>3</v>
      </c>
      <c r="C16" s="97">
        <v>3</v>
      </c>
      <c r="D16" s="98">
        <v>3</v>
      </c>
      <c r="E16" s="97">
        <v>3</v>
      </c>
      <c r="F16" s="97">
        <v>3</v>
      </c>
      <c r="G16" s="97">
        <v>3</v>
      </c>
      <c r="H16" s="97"/>
      <c r="I16" s="116"/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/>
    </row>
    <row r="17" ht="30" customHeight="1" spans="1:16">
      <c r="A17" s="89"/>
      <c r="B17" s="97"/>
      <c r="C17" s="97"/>
      <c r="D17" s="103"/>
      <c r="E17" s="97"/>
      <c r="F17" s="97"/>
      <c r="G17" s="97"/>
      <c r="H17" s="97"/>
      <c r="I17" s="116"/>
      <c r="J17" s="125"/>
      <c r="K17" s="125"/>
      <c r="L17" s="125"/>
      <c r="M17" s="125"/>
      <c r="N17" s="125"/>
      <c r="O17" s="125"/>
      <c r="P17" s="125"/>
    </row>
    <row r="18" ht="30" customHeight="1" spans="1:16">
      <c r="A18" s="89"/>
      <c r="B18" s="104"/>
      <c r="C18" s="104"/>
      <c r="D18" s="105"/>
      <c r="E18" s="104"/>
      <c r="F18" s="104"/>
      <c r="G18" s="106"/>
      <c r="H18" s="97"/>
      <c r="I18" s="116"/>
      <c r="J18" s="125"/>
      <c r="K18" s="125"/>
      <c r="L18" s="125"/>
      <c r="M18" s="125"/>
      <c r="N18" s="125"/>
      <c r="O18" s="125"/>
      <c r="P18" s="125"/>
    </row>
    <row r="19" ht="30" customHeight="1" spans="1:16">
      <c r="A19" s="89"/>
      <c r="B19" s="104"/>
      <c r="C19" s="104"/>
      <c r="D19" s="105"/>
      <c r="E19" s="104"/>
      <c r="F19" s="104"/>
      <c r="G19" s="104"/>
      <c r="H19" s="106"/>
      <c r="I19" s="116"/>
      <c r="J19" s="125"/>
      <c r="K19" s="125"/>
      <c r="L19" s="125"/>
      <c r="M19" s="125"/>
      <c r="N19" s="125"/>
      <c r="O19" s="125"/>
      <c r="P19" s="125"/>
    </row>
    <row r="20" ht="30" customHeight="1" spans="1:16">
      <c r="A20" s="107" t="s">
        <v>243</v>
      </c>
      <c r="B20" s="107"/>
      <c r="C20" s="107"/>
      <c r="D20" s="107"/>
      <c r="E20" s="107"/>
      <c r="F20" s="107"/>
      <c r="G20" s="107"/>
      <c r="H20" s="108"/>
      <c r="I20" s="128"/>
      <c r="J20" s="129"/>
      <c r="K20" s="130"/>
      <c r="L20" s="130"/>
      <c r="M20" s="130"/>
      <c r="N20" s="130"/>
      <c r="O20" s="130"/>
      <c r="P20" s="130"/>
    </row>
    <row r="21" ht="30" customHeight="1" spans="1:16">
      <c r="A21" s="107" t="s">
        <v>244</v>
      </c>
      <c r="B21" s="107"/>
      <c r="C21" s="107"/>
      <c r="D21" s="107"/>
      <c r="E21" s="107"/>
      <c r="F21" s="107"/>
      <c r="G21" s="107"/>
      <c r="H21" s="109"/>
      <c r="I21" s="131"/>
      <c r="J21" s="129"/>
      <c r="K21" s="130"/>
      <c r="L21" s="130"/>
      <c r="M21" s="130"/>
      <c r="N21" s="130"/>
      <c r="O21" s="130"/>
      <c r="P21" s="130"/>
    </row>
    <row r="22" ht="16.5" spans="1:16">
      <c r="A22" s="107" t="s">
        <v>245</v>
      </c>
      <c r="B22" s="107"/>
      <c r="C22" s="107"/>
      <c r="D22" s="107"/>
      <c r="E22" s="107"/>
      <c r="F22" s="107"/>
      <c r="G22" s="107"/>
      <c r="H22" s="107"/>
      <c r="I22" s="129"/>
      <c r="J22" s="132" t="s">
        <v>285</v>
      </c>
      <c r="K22" s="133"/>
      <c r="L22" s="132"/>
      <c r="M22" s="132"/>
      <c r="N22" s="132" t="s">
        <v>282</v>
      </c>
      <c r="O22" s="132"/>
      <c r="P22" s="134"/>
    </row>
    <row r="23" ht="16.5" spans="1:9">
      <c r="A23" s="107" t="s">
        <v>246</v>
      </c>
      <c r="B23" s="107"/>
      <c r="C23" s="107"/>
      <c r="D23" s="107"/>
      <c r="E23" s="107"/>
      <c r="F23" s="107"/>
      <c r="G23" s="107"/>
      <c r="H23" s="107"/>
      <c r="I23" s="130"/>
    </row>
    <row r="24" ht="16.5" spans="1:9">
      <c r="A24" s="107" t="s">
        <v>247</v>
      </c>
      <c r="B24" s="110"/>
      <c r="C24" s="110"/>
      <c r="D24" s="110"/>
      <c r="E24" s="110"/>
      <c r="F24" s="110"/>
      <c r="G24" s="110"/>
      <c r="H24" s="107"/>
      <c r="I24" s="130"/>
    </row>
    <row r="25" ht="16.5" spans="1:8">
      <c r="A25" s="107" t="s">
        <v>248</v>
      </c>
      <c r="B25" s="110"/>
      <c r="C25" s="110"/>
      <c r="D25" s="110"/>
      <c r="E25" s="110"/>
      <c r="F25" s="110"/>
      <c r="G25" s="110"/>
      <c r="H25" s="110"/>
    </row>
    <row r="26" spans="8:8">
      <c r="H26" s="110"/>
    </row>
  </sheetData>
  <mergeCells count="5">
    <mergeCell ref="A1:P1"/>
    <mergeCell ref="K2:P2"/>
    <mergeCell ref="B3:E3"/>
    <mergeCell ref="J3:P3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M19" sqref="M19"/>
    </sheetView>
  </sheetViews>
  <sheetFormatPr defaultColWidth="9" defaultRowHeight="14.25"/>
  <cols>
    <col min="1" max="1" width="6.5" customWidth="1"/>
    <col min="2" max="2" width="9.7" style="76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8.1" customWidth="1"/>
  </cols>
  <sheetData>
    <row r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spans="1:15">
      <c r="A4" s="10">
        <v>1</v>
      </c>
      <c r="B4" s="77">
        <v>3</v>
      </c>
      <c r="C4" s="78"/>
      <c r="D4" s="79" t="s">
        <v>118</v>
      </c>
      <c r="E4" s="24" t="s">
        <v>64</v>
      </c>
      <c r="F4" s="80" t="s">
        <v>303</v>
      </c>
      <c r="G4" s="12"/>
      <c r="H4" s="12"/>
      <c r="I4" s="78">
        <v>0.5</v>
      </c>
      <c r="J4" s="78">
        <v>0.5</v>
      </c>
      <c r="K4" s="11">
        <v>0</v>
      </c>
      <c r="L4" s="11">
        <v>0</v>
      </c>
      <c r="M4" s="11">
        <v>0.5</v>
      </c>
      <c r="N4" s="12">
        <f>SUM(I4:M4)</f>
        <v>1.5</v>
      </c>
      <c r="O4" s="12"/>
    </row>
    <row r="5" spans="1:15">
      <c r="A5" s="10">
        <v>2</v>
      </c>
      <c r="B5" s="38" t="s">
        <v>304</v>
      </c>
      <c r="C5" s="78"/>
      <c r="D5" s="79" t="s">
        <v>118</v>
      </c>
      <c r="E5" s="24" t="s">
        <v>64</v>
      </c>
      <c r="F5" s="80" t="s">
        <v>303</v>
      </c>
      <c r="G5" s="12"/>
      <c r="H5" s="12"/>
      <c r="I5" s="78">
        <v>1</v>
      </c>
      <c r="J5" s="78">
        <v>0.5</v>
      </c>
      <c r="K5" s="11">
        <v>0</v>
      </c>
      <c r="L5" s="11">
        <v>0</v>
      </c>
      <c r="M5" s="11">
        <v>0</v>
      </c>
      <c r="N5" s="12">
        <f t="shared" ref="N5:N10" si="0">SUM(I5:M5)</f>
        <v>1.5</v>
      </c>
      <c r="O5" s="11" t="s">
        <v>305</v>
      </c>
    </row>
    <row r="6" spans="1:15">
      <c r="A6" s="10">
        <v>3</v>
      </c>
      <c r="B6" s="38" t="s">
        <v>306</v>
      </c>
      <c r="C6" s="78"/>
      <c r="D6" s="79" t="s">
        <v>118</v>
      </c>
      <c r="E6" s="24" t="s">
        <v>64</v>
      </c>
      <c r="F6" s="80" t="s">
        <v>303</v>
      </c>
      <c r="G6" s="12"/>
      <c r="H6" s="12"/>
      <c r="I6" s="78">
        <v>1.5</v>
      </c>
      <c r="J6" s="78">
        <v>0.5</v>
      </c>
      <c r="K6" s="11">
        <v>0</v>
      </c>
      <c r="L6" s="11">
        <v>0</v>
      </c>
      <c r="M6" s="11">
        <v>0</v>
      </c>
      <c r="N6" s="12">
        <f t="shared" si="0"/>
        <v>2</v>
      </c>
      <c r="O6" s="11" t="s">
        <v>305</v>
      </c>
    </row>
    <row r="7" spans="1:15">
      <c r="A7" s="10">
        <v>5</v>
      </c>
      <c r="B7" s="38" t="s">
        <v>307</v>
      </c>
      <c r="C7" s="78"/>
      <c r="D7" s="79" t="s">
        <v>308</v>
      </c>
      <c r="E7" s="24" t="s">
        <v>64</v>
      </c>
      <c r="F7" s="80" t="s">
        <v>303</v>
      </c>
      <c r="G7" s="12"/>
      <c r="H7" s="12"/>
      <c r="I7" s="78">
        <v>0.5</v>
      </c>
      <c r="J7" s="78">
        <v>0</v>
      </c>
      <c r="K7" s="11">
        <v>0</v>
      </c>
      <c r="L7" s="11">
        <v>0</v>
      </c>
      <c r="M7" s="11">
        <v>0.5</v>
      </c>
      <c r="N7" s="12">
        <f t="shared" si="0"/>
        <v>1</v>
      </c>
      <c r="O7" s="12"/>
    </row>
    <row r="8" spans="1:15">
      <c r="A8" s="10">
        <v>7</v>
      </c>
      <c r="B8" s="38" t="s">
        <v>309</v>
      </c>
      <c r="C8" s="78"/>
      <c r="D8" s="79" t="s">
        <v>308</v>
      </c>
      <c r="E8" s="24" t="s">
        <v>64</v>
      </c>
      <c r="F8" s="80" t="s">
        <v>303</v>
      </c>
      <c r="G8" s="12"/>
      <c r="H8" s="12"/>
      <c r="I8" s="78">
        <v>1</v>
      </c>
      <c r="J8" s="78">
        <v>0</v>
      </c>
      <c r="K8" s="11">
        <v>0</v>
      </c>
      <c r="L8" s="11">
        <v>0</v>
      </c>
      <c r="M8" s="11">
        <v>0</v>
      </c>
      <c r="N8" s="12">
        <f t="shared" si="0"/>
        <v>1</v>
      </c>
      <c r="O8" s="12"/>
    </row>
    <row r="9" spans="1:15">
      <c r="A9" s="10">
        <v>8</v>
      </c>
      <c r="B9" s="12">
        <v>2</v>
      </c>
      <c r="C9" s="78"/>
      <c r="D9" s="79" t="s">
        <v>308</v>
      </c>
      <c r="E9" s="24" t="s">
        <v>64</v>
      </c>
      <c r="F9" s="80" t="s">
        <v>303</v>
      </c>
      <c r="G9" s="12"/>
      <c r="H9" s="12"/>
      <c r="I9" s="78">
        <v>0.5</v>
      </c>
      <c r="J9" s="78">
        <v>0.5</v>
      </c>
      <c r="K9" s="11">
        <v>0</v>
      </c>
      <c r="L9" s="11">
        <v>0</v>
      </c>
      <c r="M9" s="11">
        <v>0.5</v>
      </c>
      <c r="N9" s="12">
        <f t="shared" si="0"/>
        <v>1.5</v>
      </c>
      <c r="O9" s="12"/>
    </row>
    <row r="10" spans="1:15">
      <c r="A10" s="10">
        <v>9</v>
      </c>
      <c r="B10" s="12">
        <v>5</v>
      </c>
      <c r="C10" s="78"/>
      <c r="D10" s="79" t="s">
        <v>119</v>
      </c>
      <c r="E10" s="24" t="s">
        <v>64</v>
      </c>
      <c r="F10" s="80" t="s">
        <v>303</v>
      </c>
      <c r="G10" s="12"/>
      <c r="H10" s="12"/>
      <c r="I10" s="78">
        <v>0</v>
      </c>
      <c r="J10" s="78">
        <v>0.5</v>
      </c>
      <c r="K10" s="11">
        <v>0</v>
      </c>
      <c r="L10" s="11">
        <v>0</v>
      </c>
      <c r="M10" s="11">
        <v>0.5</v>
      </c>
      <c r="N10" s="12">
        <f t="shared" si="0"/>
        <v>1</v>
      </c>
      <c r="O10" s="12"/>
    </row>
    <row r="11" spans="1:15">
      <c r="A11" s="10">
        <v>10</v>
      </c>
      <c r="B11" s="38"/>
      <c r="C11" s="78"/>
      <c r="D11" s="79"/>
      <c r="E11" s="24"/>
      <c r="F11" s="80"/>
      <c r="G11" s="12"/>
      <c r="H11" s="12"/>
      <c r="I11" s="78"/>
      <c r="J11" s="78"/>
      <c r="K11" s="11"/>
      <c r="L11" s="11"/>
      <c r="M11" s="11"/>
      <c r="N11" s="12"/>
      <c r="O11" s="11"/>
    </row>
    <row r="12" spans="1:15">
      <c r="A12" s="10">
        <v>11</v>
      </c>
      <c r="B12" s="38"/>
      <c r="C12" s="78"/>
      <c r="D12" s="79"/>
      <c r="E12" s="24"/>
      <c r="F12" s="80"/>
      <c r="G12" s="12"/>
      <c r="H12" s="12"/>
      <c r="I12" s="78"/>
      <c r="J12" s="78"/>
      <c r="K12" s="11"/>
      <c r="L12" s="11"/>
      <c r="M12" s="11"/>
      <c r="N12" s="12"/>
      <c r="O12" s="12"/>
    </row>
    <row r="13" spans="1:15">
      <c r="A13" s="10">
        <v>12</v>
      </c>
      <c r="B13" s="38"/>
      <c r="C13" s="78"/>
      <c r="D13" s="79"/>
      <c r="E13" s="24"/>
      <c r="F13" s="81"/>
      <c r="G13" s="12"/>
      <c r="H13" s="12"/>
      <c r="I13" s="78"/>
      <c r="J13" s="78"/>
      <c r="K13" s="12"/>
      <c r="L13" s="12"/>
      <c r="M13" s="12"/>
      <c r="N13" s="12"/>
      <c r="O13" s="12"/>
    </row>
    <row r="14" spans="1:15">
      <c r="A14" s="10">
        <v>13</v>
      </c>
      <c r="B14" s="38"/>
      <c r="C14" s="78"/>
      <c r="D14" s="79"/>
      <c r="E14" s="24"/>
      <c r="F14" s="81"/>
      <c r="G14" s="12"/>
      <c r="H14" s="12"/>
      <c r="I14" s="78"/>
      <c r="J14" s="78"/>
      <c r="K14" s="12"/>
      <c r="L14" s="12"/>
      <c r="M14" s="12"/>
      <c r="N14" s="12"/>
      <c r="O14" s="12"/>
    </row>
    <row r="15" spans="1:15">
      <c r="A15" s="10">
        <v>14</v>
      </c>
      <c r="B15" s="38"/>
      <c r="C15" s="78"/>
      <c r="D15" s="79"/>
      <c r="E15" s="24"/>
      <c r="F15" s="81"/>
      <c r="G15" s="12"/>
      <c r="H15" s="12"/>
      <c r="I15" s="78"/>
      <c r="J15" s="78"/>
      <c r="K15" s="12"/>
      <c r="L15" s="12"/>
      <c r="M15" s="12"/>
      <c r="N15" s="12"/>
      <c r="O15" s="12"/>
    </row>
    <row r="16" spans="1:15">
      <c r="A16" s="10">
        <v>15</v>
      </c>
      <c r="B16" s="38"/>
      <c r="C16" s="78"/>
      <c r="D16" s="79"/>
      <c r="E16" s="24"/>
      <c r="F16" s="81"/>
      <c r="G16" s="12"/>
      <c r="H16" s="12"/>
      <c r="I16" s="78"/>
      <c r="J16" s="78"/>
      <c r="K16" s="12"/>
      <c r="L16" s="12"/>
      <c r="M16" s="12"/>
      <c r="N16" s="12"/>
      <c r="O16" s="12"/>
    </row>
    <row r="17" spans="1:15">
      <c r="A17" s="10">
        <v>16</v>
      </c>
      <c r="B17" s="38"/>
      <c r="C17" s="78"/>
      <c r="D17" s="79"/>
      <c r="E17" s="24"/>
      <c r="F17" s="81"/>
      <c r="G17" s="12"/>
      <c r="H17" s="12"/>
      <c r="I17" s="78"/>
      <c r="J17" s="78"/>
      <c r="K17" s="12"/>
      <c r="L17" s="12"/>
      <c r="M17" s="12"/>
      <c r="N17" s="12"/>
      <c r="O17" s="12"/>
    </row>
    <row r="18" spans="1:15">
      <c r="A18" s="10">
        <v>17</v>
      </c>
      <c r="B18" s="38"/>
      <c r="C18" s="78"/>
      <c r="D18" s="79"/>
      <c r="E18" s="24"/>
      <c r="F18" s="81"/>
      <c r="G18" s="12"/>
      <c r="H18" s="12"/>
      <c r="I18" s="78"/>
      <c r="J18" s="78"/>
      <c r="K18" s="12"/>
      <c r="L18" s="12"/>
      <c r="M18" s="12"/>
      <c r="N18" s="12"/>
      <c r="O18" s="12"/>
    </row>
    <row r="19" spans="1:15">
      <c r="A19" s="82">
        <v>18</v>
      </c>
      <c r="B19" s="38"/>
      <c r="C19" s="78"/>
      <c r="D19" s="79"/>
      <c r="E19" s="24"/>
      <c r="F19" s="81"/>
      <c r="G19" s="12"/>
      <c r="H19" s="12"/>
      <c r="I19" s="78"/>
      <c r="J19" s="78"/>
      <c r="K19" s="12"/>
      <c r="L19" s="12"/>
      <c r="M19" s="12"/>
      <c r="N19" s="12"/>
      <c r="O19" s="12"/>
    </row>
    <row r="20" spans="1:15">
      <c r="A20" s="82">
        <v>19</v>
      </c>
      <c r="B20" s="38"/>
      <c r="C20" s="78"/>
      <c r="D20" s="79"/>
      <c r="E20" s="24"/>
      <c r="F20" s="81"/>
      <c r="G20" s="12"/>
      <c r="H20" s="12"/>
      <c r="I20" s="78"/>
      <c r="J20" s="78"/>
      <c r="K20" s="12"/>
      <c r="L20" s="12"/>
      <c r="M20" s="12"/>
      <c r="N20" s="12"/>
      <c r="O20" s="12"/>
    </row>
    <row r="21" spans="1:15">
      <c r="A21" s="82">
        <v>20</v>
      </c>
      <c r="B21" s="38"/>
      <c r="C21" s="78"/>
      <c r="D21" s="79"/>
      <c r="E21" s="24"/>
      <c r="F21" s="81"/>
      <c r="G21" s="12"/>
      <c r="H21" s="12"/>
      <c r="I21" s="78"/>
      <c r="J21" s="78"/>
      <c r="K21" s="12"/>
      <c r="L21" s="12"/>
      <c r="M21" s="12"/>
      <c r="N21" s="12"/>
      <c r="O21" s="12"/>
    </row>
    <row r="22" spans="1:15">
      <c r="A22" s="82">
        <v>21</v>
      </c>
      <c r="B22" s="38"/>
      <c r="C22" s="78"/>
      <c r="D22" s="79"/>
      <c r="E22" s="24"/>
      <c r="F22" s="81"/>
      <c r="G22" s="12"/>
      <c r="H22" s="12"/>
      <c r="I22" s="78"/>
      <c r="J22" s="78"/>
      <c r="K22" s="12"/>
      <c r="L22" s="12"/>
      <c r="M22" s="12"/>
      <c r="N22" s="12"/>
      <c r="O22" s="12"/>
    </row>
    <row r="23" spans="1:15">
      <c r="A23" s="82">
        <v>22</v>
      </c>
      <c r="B23" s="38"/>
      <c r="C23" s="78"/>
      <c r="D23" s="79"/>
      <c r="E23" s="24"/>
      <c r="F23" s="81"/>
      <c r="G23" s="12"/>
      <c r="H23" s="12"/>
      <c r="I23" s="78"/>
      <c r="J23" s="78"/>
      <c r="K23" s="12"/>
      <c r="L23" s="12"/>
      <c r="M23" s="12"/>
      <c r="N23" s="12"/>
      <c r="O23" s="12"/>
    </row>
    <row r="24" spans="1:15">
      <c r="A24" s="82">
        <v>23</v>
      </c>
      <c r="B24" s="38"/>
      <c r="C24" s="78"/>
      <c r="D24" s="79"/>
      <c r="E24" s="24"/>
      <c r="F24" s="81"/>
      <c r="G24" s="12"/>
      <c r="H24" s="12"/>
      <c r="I24" s="78"/>
      <c r="J24" s="78"/>
      <c r="K24" s="12"/>
      <c r="L24" s="12"/>
      <c r="M24" s="12"/>
      <c r="N24" s="12"/>
      <c r="O24" s="12"/>
    </row>
    <row r="25" spans="1:15">
      <c r="A25" s="82">
        <v>24</v>
      </c>
      <c r="B25" s="38"/>
      <c r="C25" s="78"/>
      <c r="D25" s="79"/>
      <c r="E25" s="24"/>
      <c r="F25" s="81"/>
      <c r="G25" s="12"/>
      <c r="H25" s="12"/>
      <c r="I25" s="78"/>
      <c r="J25" s="78"/>
      <c r="K25" s="12"/>
      <c r="L25" s="12"/>
      <c r="M25" s="12"/>
      <c r="N25" s="12"/>
      <c r="O25" s="12"/>
    </row>
    <row r="26" spans="1:15">
      <c r="A26" s="82">
        <v>25</v>
      </c>
      <c r="B26" s="38"/>
      <c r="C26" s="78"/>
      <c r="D26" s="79"/>
      <c r="E26" s="24"/>
      <c r="F26" s="81"/>
      <c r="G26" s="12"/>
      <c r="H26" s="12"/>
      <c r="I26" s="78"/>
      <c r="J26" s="78"/>
      <c r="K26" s="12"/>
      <c r="L26" s="12"/>
      <c r="M26" s="12"/>
      <c r="N26" s="12"/>
      <c r="O26" s="12"/>
    </row>
    <row r="27" s="2" customFormat="1" ht="18.75" spans="1:15">
      <c r="A27" s="15"/>
      <c r="B27" s="83"/>
      <c r="C27" s="16"/>
      <c r="D27" s="17"/>
      <c r="E27" s="18"/>
      <c r="F27" s="30"/>
      <c r="G27" s="30"/>
      <c r="H27" s="30"/>
      <c r="I27" s="25"/>
      <c r="J27" s="15"/>
      <c r="K27" s="16"/>
      <c r="L27" s="16"/>
      <c r="M27" s="17"/>
      <c r="N27" s="16"/>
      <c r="O27" s="23"/>
    </row>
    <row r="28" ht="16.5" spans="1:15">
      <c r="A28" s="19" t="s">
        <v>310</v>
      </c>
      <c r="B28" s="8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2024-03-08T03:06:14Z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BB38A9242DA64061A2804628A29FB052</vt:lpwstr>
  </property>
</Properties>
</file>