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2" activeTab="6"/>
  </bookViews>
  <sheets>
    <sheet name="工作内容" sheetId="1" r:id="rId1"/>
    <sheet name="AQL2.5验货" sheetId="2" r:id="rId2"/>
    <sheet name="首期" sheetId="3" r:id="rId3"/>
    <sheet name="首期验货尺寸表" sheetId="13" r:id="rId4"/>
    <sheet name="中期" sheetId="19" r:id="rId5"/>
    <sheet name="中期验货尺寸表" sheetId="16" r:id="rId6"/>
    <sheet name="尾期" sheetId="20" r:id="rId7"/>
    <sheet name="尾期验货尺寸表" sheetId="17" r:id="rId8"/>
    <sheet name="1.面料验布" sheetId="7" r:id="rId9"/>
    <sheet name="2.面料缩率" sheetId="8" r:id="rId10"/>
    <sheet name="5.特殊工艺测试" sheetId="11" r:id="rId11"/>
    <sheet name="6.织带类缩率测试" sheetId="12" r:id="rId12"/>
    <sheet name="3.面料互染" sheetId="9" r:id="rId13"/>
    <sheet name="4.面料静水压" sheetId="10" r:id="rId14"/>
    <sheet name="Sheet1" sheetId="2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<sst xmlns="http://schemas.openxmlformats.org/spreadsheetml/2006/main" count="853" uniqueCount="341">
  <si>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</si>
  <si>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</si>
  <si>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</si>
  <si>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</si>
  <si>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</si>
  <si>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</si>
  <si>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</si>
  <si>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</si>
  <si>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</si>
  <si>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</si>
  <si>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</si>
  <si>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</si>
  <si>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</si>
  <si>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</si>
  <si>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</si>
  <si>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</si>
  <si>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</si>
  <si>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</si>
  <si>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</si>
  <si>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</si>
  <si>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</si>
  <si>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</si>
  <si>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</si>
  <si>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</si>
  <si>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</si>
  <si>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</si>
  <si>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</si>
  <si>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</si>
  <si>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</si>
  <si>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</si>
  <si>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</si>
  <si>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</si>
  <si>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</si>
  <si>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</si>
  <si>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</si>
  <si>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</si>
  <si>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</si>
  <si>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</si>
  <si>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</si>
  <si>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</si>
  <si>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</si>
  <si>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</si>
  <si>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</si>
  <si>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</si>
  <si>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</si>
  <si>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</si>
  <si>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</si>
  <si>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</si>
  <si>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</si>
  <si>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</si>
  <si>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</si>
  <si>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</si>
  <si>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</si>
  <si>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</si>
  <si>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</si>
  <si>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航天订单</t>
  </si>
  <si>
    <t>合同签订方</t>
  </si>
  <si>
    <t>大连万林</t>
  </si>
  <si>
    <t>生产工厂</t>
  </si>
  <si>
    <t>岫岩骏腾飞</t>
  </si>
  <si>
    <t>订单基础信息</t>
  </si>
  <si>
    <t>生产•出货进度</t>
  </si>
  <si>
    <t>指示•确认资料</t>
  </si>
  <si>
    <t>款号</t>
  </si>
  <si>
    <r>
      <rPr>
        <sz val="11"/>
        <rFont val="宋体"/>
        <charset val="134"/>
      </rPr>
      <t>T</t>
    </r>
    <r>
      <rPr>
        <sz val="11"/>
        <rFont val="宋体"/>
        <charset val="134"/>
      </rPr>
      <t>AMMFL91828</t>
    </r>
  </si>
  <si>
    <t>合同交期</t>
  </si>
  <si>
    <t>产前确认样</t>
  </si>
  <si>
    <t>有</t>
  </si>
  <si>
    <t>无</t>
  </si>
  <si>
    <t>品名</t>
  </si>
  <si>
    <t>男式越野裤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</si>
  <si>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</si>
  <si>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</si>
  <si>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</si>
  <si>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</si>
  <si>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</si>
  <si>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</si>
  <si>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</si>
  <si>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</si>
  <si>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采购凭证号</t>
  </si>
  <si>
    <t>CGDD23122500020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</si>
  <si>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</si>
  <si>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</si>
  <si>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</si>
  <si>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</si>
  <si>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</si>
  <si>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</si>
  <si>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</si>
  <si>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</si>
  <si>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</si>
  <si>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</si>
  <si>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</si>
  <si>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</si>
  <si>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</si>
  <si>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</si>
  <si>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</si>
  <si>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</si>
  <si>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</si>
  <si>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</si>
  <si>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</si>
  <si>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</si>
  <si>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</si>
  <si>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</si>
  <si>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</si>
  <si>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</si>
  <si>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</si>
  <si>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</si>
  <si>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</si>
  <si>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</si>
  <si>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</si>
  <si>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</si>
  <si>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</si>
  <si>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</si>
  <si>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</si>
  <si>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</si>
  <si>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</si>
  <si>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</si>
  <si>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</si>
  <si>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</si>
  <si>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</si>
  <si>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</si>
  <si>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</si>
  <si>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>X</t>
    </r>
    <r>
      <rPr>
        <sz val="11"/>
        <rFont val="宋体"/>
        <charset val="134"/>
      </rPr>
      <t>L 10</t>
    </r>
    <r>
      <rPr>
        <sz val="11"/>
        <rFont val="宋体"/>
        <charset val="134"/>
      </rPr>
      <t>件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</si>
  <si>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</si>
  <si>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</si>
  <si>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</si>
  <si>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</si>
  <si>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</si>
  <si>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1.腰头与门襟不顺直，腰头外翻不平整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</si>
  <si>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.门襟明线宽窄不均匀</t>
    </r>
  </si>
  <si>
    <r>
      <rPr>
        <sz val="11"/>
        <rFont val="宋体"/>
        <charset val="134"/>
      </rPr>
      <t>3.</t>
    </r>
    <r>
      <rPr>
        <sz val="11"/>
        <rFont val="宋体"/>
        <charset val="134"/>
      </rPr>
      <t>侧缝所有左右对称点标准</t>
    </r>
    <r>
      <rPr>
        <sz val="11"/>
        <rFont val="宋体"/>
        <charset val="134"/>
      </rPr>
      <t>0.2</t>
    </r>
    <r>
      <rPr>
        <sz val="11"/>
        <rFont val="宋体"/>
        <charset val="134"/>
      </rPr>
      <t>以下接受</t>
    </r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</si>
  <si>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</si>
  <si>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</si>
  <si>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</si>
  <si>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</si>
  <si>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</si>
  <si>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</si>
  <si>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</si>
  <si>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</si>
  <si>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</si>
  <si>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</si>
  <si>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于娜</t>
  </si>
  <si>
    <t>【整改结果】</t>
  </si>
  <si>
    <t>复核时间</t>
  </si>
  <si>
    <t>QC规格测量表</t>
  </si>
  <si>
    <r>
      <rPr>
        <sz val="12"/>
        <color theme="1"/>
        <rFont val="宋体"/>
        <charset val="134"/>
      </rPr>
      <t>T</t>
    </r>
    <r>
      <rPr>
        <sz val="12"/>
        <color theme="1"/>
        <rFont val="宋体"/>
        <charset val="134"/>
      </rPr>
      <t>AMMFL91828</t>
    </r>
  </si>
  <si>
    <t>部位名称</t>
  </si>
  <si>
    <t>指示规格  FINAL SPEC</t>
  </si>
  <si>
    <t>样品规格  SAMPLE SPEC</t>
  </si>
  <si>
    <r>
      <rPr>
        <sz val="12"/>
        <color theme="1"/>
        <rFont val="宋体"/>
        <charset val="134"/>
        <scheme val="minor"/>
      </rPr>
      <t>X</t>
    </r>
    <r>
      <rPr>
        <sz val="12"/>
        <color theme="1"/>
        <rFont val="宋体"/>
        <charset val="134"/>
        <scheme val="minor"/>
      </rPr>
      <t>XXXL</t>
    </r>
  </si>
  <si>
    <t>6XL</t>
  </si>
  <si>
    <t>170/84B</t>
  </si>
  <si>
    <t>175/88B</t>
  </si>
  <si>
    <t>180/92B</t>
  </si>
  <si>
    <t>185/96B</t>
  </si>
  <si>
    <t>190/100B</t>
  </si>
  <si>
    <t>裤外侧长</t>
  </si>
  <si>
    <t>腰围（拉量）</t>
  </si>
  <si>
    <t>腰围（松量）</t>
  </si>
  <si>
    <t>+0.6</t>
  </si>
  <si>
    <t>臀围</t>
  </si>
  <si>
    <t>腿围/2（裆下2cm）</t>
  </si>
  <si>
    <t>膝围/2</t>
  </si>
  <si>
    <t>0</t>
  </si>
  <si>
    <t>脚口/2（长裤）</t>
  </si>
  <si>
    <t>前裆长（含腰）</t>
  </si>
  <si>
    <t>+0.4</t>
  </si>
  <si>
    <t>后裆长（含腰）</t>
  </si>
  <si>
    <t>总裆长</t>
  </si>
  <si>
    <t>+1</t>
  </si>
  <si>
    <t>内长</t>
  </si>
  <si>
    <t>+1.2</t>
  </si>
  <si>
    <t>前门襟长（不含腰）</t>
  </si>
  <si>
    <t>前门襟拉链长</t>
  </si>
  <si>
    <t>前插袋</t>
  </si>
  <si>
    <t>前插袋拉链长</t>
  </si>
  <si>
    <t>后袋长</t>
  </si>
  <si>
    <t>后袋拉链长</t>
  </si>
  <si>
    <t>前门襟宽</t>
  </si>
  <si>
    <t>腰宽</t>
  </si>
  <si>
    <t>后斗口距后中</t>
  </si>
  <si>
    <t>后斗口距侧缝</t>
  </si>
  <si>
    <t xml:space="preserve">     初期请洗测2-3件，有问题的另加测量数量。</t>
  </si>
  <si>
    <t>验货时间：</t>
  </si>
  <si>
    <t>跟单QC:于娜</t>
  </si>
  <si>
    <t>工厂负责人：于娜</t>
  </si>
  <si>
    <t>TOREAD-QC中期检验报告书</t>
  </si>
  <si>
    <t>【附属资料确认】</t>
  </si>
  <si>
    <t>【检验明细】：检验明细（要求齐色、齐号至少10件检查）</t>
  </si>
  <si>
    <t>黑色  L:5 XL:10 XXL:5 XXXL:5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</si>
  <si>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</si>
  <si>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</si>
  <si>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</si>
  <si>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1.腰里卡腰线不顺直</t>
  </si>
  <si>
    <t>2.侧袋口上下拉链堵头布左右大小不一致，标准0.2以下接受</t>
  </si>
  <si>
    <t>以上问题请及时改正。</t>
  </si>
  <si>
    <t>【整改的严重缺陷及整改复核时间】</t>
  </si>
  <si>
    <t>+1.8</t>
  </si>
  <si>
    <t>+0.5</t>
  </si>
  <si>
    <t>+0.2</t>
  </si>
  <si>
    <t>-0.5</t>
  </si>
  <si>
    <t>-0.3</t>
  </si>
  <si>
    <t>+0.8</t>
  </si>
  <si>
    <t>工厂负责人：</t>
  </si>
  <si>
    <t>QC出货报告书</t>
  </si>
  <si>
    <t>TAMMFL91828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</si>
  <si>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</si>
  <si>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</si>
  <si>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</si>
  <si>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</si>
  <si>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</si>
  <si>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</si>
  <si>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</si>
  <si>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天津NDC集团客户部仓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</si>
  <si>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</si>
  <si>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</si>
  <si>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</si>
  <si>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</si>
  <si>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</si>
  <si>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</si>
  <si>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</si>
  <si>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</si>
  <si>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</si>
  <si>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</si>
  <si>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采购凭证编号：CGDD23122500020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</si>
  <si>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</si>
  <si>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</si>
  <si>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</si>
  <si>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</si>
  <si>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</si>
  <si>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</si>
  <si>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</si>
  <si>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</si>
  <si>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</si>
  <si>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</si>
  <si>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</si>
  <si>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</si>
  <si>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</si>
  <si>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</si>
  <si>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</si>
  <si>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</si>
  <si>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1.线毛根没剪净 1件</t>
  </si>
  <si>
    <t>2.脏污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</si>
  <si>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</si>
  <si>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</si>
  <si>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</si>
  <si>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</si>
  <si>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</si>
  <si>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</si>
  <si>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</si>
  <si>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黑色：#1/#3/#6/#8/#10/#15/#20/#23/#25/#29/#33</t>
  </si>
  <si>
    <t>服装QC部门</t>
  </si>
  <si>
    <t>检验人</t>
  </si>
  <si>
    <t>165/80B</t>
  </si>
  <si>
    <t>+0.9</t>
  </si>
  <si>
    <t>+1.5</t>
  </si>
  <si>
    <t>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</si>
  <si>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</si>
  <si>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</si>
  <si>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</si>
  <si>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</si>
  <si>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</si>
  <si>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</si>
  <si>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</si>
  <si>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</si>
  <si>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</si>
  <si>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</si>
  <si>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</si>
  <si>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</si>
  <si>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</si>
  <si>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</si>
  <si>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</si>
  <si>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</si>
  <si>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</si>
  <si>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22-1</t>
    </r>
  </si>
  <si>
    <t xml:space="preserve">G16FW0650               复合摇粒绒                      </t>
  </si>
  <si>
    <r>
      <rPr>
        <sz val="11"/>
        <color theme="1"/>
        <rFont val="宋体"/>
        <charset val="134"/>
        <scheme val="minor"/>
      </rPr>
      <t>T</t>
    </r>
    <r>
      <rPr>
        <sz val="11"/>
        <color theme="1"/>
        <rFont val="宋体"/>
        <charset val="134"/>
        <scheme val="minor"/>
      </rPr>
      <t>AMMFL91828/       TAMMFL92828</t>
    </r>
  </si>
  <si>
    <t>上海汇良纺织材料有限公司</t>
  </si>
  <si>
    <t>D22-5</t>
  </si>
  <si>
    <t>D22-9</t>
  </si>
  <si>
    <t>D22-15</t>
  </si>
  <si>
    <t>D22-16</t>
  </si>
  <si>
    <t>制表时间：</t>
  </si>
  <si>
    <t>测试人签名：于娜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</si>
  <si>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</si>
  <si>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</si>
  <si>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</si>
  <si>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</si>
  <si>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</si>
  <si>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</si>
  <si>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</si>
  <si>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</si>
  <si>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</si>
  <si>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sz val="11"/>
        <color theme="1"/>
        <rFont val="宋体"/>
        <charset val="134"/>
        <scheme val="minor"/>
      </rPr>
      <t>T</t>
    </r>
    <r>
      <rPr>
        <sz val="11"/>
        <color theme="1"/>
        <rFont val="宋体"/>
        <charset val="134"/>
        <scheme val="minor"/>
      </rPr>
      <t>AMMFL91828/     TAMMFL92828</t>
    </r>
  </si>
  <si>
    <t>YES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</si>
  <si>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</si>
  <si>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</si>
  <si>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TOREAD-特殊工艺测试报告登记表</t>
  </si>
  <si>
    <t>项目</t>
  </si>
  <si>
    <t>使用部位</t>
  </si>
  <si>
    <t>物料工艺1</t>
  </si>
  <si>
    <t>物料工艺2</t>
  </si>
  <si>
    <t>物料工艺3</t>
  </si>
  <si>
    <t>结果</t>
  </si>
  <si>
    <t>洗测1次</t>
  </si>
  <si>
    <t>G16FW0650               复合摇粒绒</t>
  </si>
  <si>
    <t>TAMMFL91828/       TAMMFL92828</t>
  </si>
  <si>
    <t>左前绣花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</si>
  <si>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</si>
  <si>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</si>
  <si>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</si>
  <si>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</si>
  <si>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</si>
  <si>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</si>
  <si>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物料编号</t>
  </si>
  <si>
    <t>气烫缩</t>
  </si>
  <si>
    <t>经向百分比</t>
  </si>
  <si>
    <t>锦湾</t>
  </si>
  <si>
    <t>G16FWSJ002</t>
  </si>
  <si>
    <t>TAMMFL91828/         TAMMFL92828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</si>
  <si>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</si>
  <si>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TOREAD-面辅料互染测试报告登记表</t>
  </si>
  <si>
    <t>物料1</t>
  </si>
  <si>
    <t>物料2</t>
  </si>
  <si>
    <t>物料3</t>
  </si>
  <si>
    <t>物料4</t>
  </si>
  <si>
    <t>物料5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</si>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</sst>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7" borderId="8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2" applyNumberFormat="0" applyFill="0" applyAlignment="0" applyProtection="0">
      <alignment vertical="center"/>
    </xf>
    <xf numFmtId="0" fontId="40" fillId="0" borderId="82" applyNumberFormat="0" applyFill="0" applyAlignment="0" applyProtection="0">
      <alignment vertical="center"/>
    </xf>
    <xf numFmtId="0" fontId="41" fillId="0" borderId="8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4" applyNumberFormat="0" applyAlignment="0" applyProtection="0">
      <alignment vertical="center"/>
    </xf>
    <xf numFmtId="0" fontId="43" fillId="9" borderId="85" applyNumberFormat="0" applyAlignment="0" applyProtection="0">
      <alignment vertical="center"/>
    </xf>
    <xf numFmtId="0" fontId="44" fillId="9" borderId="84" applyNumberFormat="0" applyAlignment="0" applyProtection="0">
      <alignment vertical="center"/>
    </xf>
    <xf numFmtId="0" fontId="45" fillId="10" borderId="86" applyNumberFormat="0" applyAlignment="0" applyProtection="0">
      <alignment vertical="center"/>
    </xf>
    <xf numFmtId="0" fontId="46" fillId="0" borderId="87" applyNumberFormat="0" applyFill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</cellStyleXfs>
  <cellXfs count="4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/>
    <xf numFmtId="0" fontId="0" fillId="0" borderId="2" xfId="0" applyBorder="1" applyAlignment="1"/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9" fontId="0" fillId="0" borderId="2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3" fillId="0" borderId="2" xfId="0" applyFont="1" applyBorder="1"/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57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58" fontId="8" fillId="0" borderId="2" xfId="0" applyNumberFormat="1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4" fillId="3" borderId="0" xfId="52" applyFont="1" applyFill="1"/>
    <xf numFmtId="0" fontId="15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5" fillId="3" borderId="9" xfId="49" applyFont="1" applyFill="1" applyBorder="1" applyAlignment="1">
      <alignment horizontal="left" vertical="center"/>
    </xf>
    <xf numFmtId="0" fontId="14" fillId="3" borderId="10" xfId="49" applyFont="1" applyFill="1" applyBorder="1" applyAlignment="1">
      <alignment horizontal="center" vertical="center"/>
    </xf>
    <xf numFmtId="0" fontId="15" fillId="3" borderId="10" xfId="49" applyFont="1" applyFill="1" applyBorder="1" applyAlignment="1">
      <alignment vertical="center"/>
    </xf>
    <xf numFmtId="0" fontId="15" fillId="3" borderId="11" xfId="52" applyFont="1" applyFill="1" applyBorder="1" applyAlignment="1" applyProtection="1">
      <alignment horizontal="center" vertical="center"/>
    </xf>
    <xf numFmtId="0" fontId="15" fillId="3" borderId="2" xfId="52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5" fillId="3" borderId="0" xfId="52" applyFont="1" applyFill="1"/>
    <xf numFmtId="0" fontId="14" fillId="3" borderId="10" xfId="52" applyFont="1" applyFill="1" applyBorder="1" applyAlignment="1">
      <alignment horizontal="center"/>
    </xf>
    <xf numFmtId="0" fontId="15" fillId="3" borderId="10" xfId="49" applyFont="1" applyFill="1" applyBorder="1" applyAlignment="1">
      <alignment horizontal="left" vertical="center"/>
    </xf>
    <xf numFmtId="0" fontId="14" fillId="3" borderId="12" xfId="49" applyFont="1" applyFill="1" applyBorder="1" applyAlignment="1">
      <alignment horizontal="center" vertical="center"/>
    </xf>
    <xf numFmtId="0" fontId="14" fillId="3" borderId="2" xfId="52" applyFont="1" applyFill="1" applyBorder="1" applyAlignment="1">
      <alignment horizontal="center"/>
    </xf>
    <xf numFmtId="0" fontId="15" fillId="3" borderId="2" xfId="52" applyFont="1" applyFill="1" applyBorder="1" applyAlignment="1" applyProtection="1">
      <alignment horizontal="center" vertical="center"/>
    </xf>
    <xf numFmtId="0" fontId="15" fillId="3" borderId="4" xfId="52" applyFont="1" applyFill="1" applyBorder="1" applyAlignment="1" applyProtection="1">
      <alignment horizontal="center" vertical="center"/>
    </xf>
    <xf numFmtId="176" fontId="16" fillId="0" borderId="2" xfId="51" applyNumberFormat="1" applyFont="1" applyFill="1" applyBorder="1" applyAlignment="1">
      <alignment horizontal="center" vertical="center"/>
    </xf>
    <xf numFmtId="176" fontId="17" fillId="3" borderId="2" xfId="51" applyNumberFormat="1" applyFont="1" applyFill="1" applyBorder="1" applyAlignment="1">
      <alignment horizontal="center" vertical="center"/>
    </xf>
    <xf numFmtId="0" fontId="15" fillId="3" borderId="2" xfId="54" applyFont="1" applyFill="1" applyBorder="1" applyAlignment="1">
      <alignment horizontal="center" vertical="center"/>
    </xf>
    <xf numFmtId="176" fontId="18" fillId="0" borderId="2" xfId="55" applyNumberFormat="1" applyFont="1" applyFill="1" applyBorder="1" applyAlignment="1">
      <alignment horizontal="center" vertical="center"/>
    </xf>
    <xf numFmtId="49" fontId="18" fillId="0" borderId="2" xfId="55" applyNumberFormat="1" applyFont="1" applyFill="1" applyBorder="1" applyAlignment="1">
      <alignment horizontal="center" vertical="center"/>
    </xf>
    <xf numFmtId="176" fontId="18" fillId="0" borderId="2" xfId="55" applyNumberFormat="1" applyFont="1" applyFill="1" applyBorder="1" applyAlignment="1">
      <alignment horizontal="center"/>
    </xf>
    <xf numFmtId="0" fontId="0" fillId="3" borderId="2" xfId="54" applyFont="1" applyFill="1" applyBorder="1">
      <alignment vertical="center"/>
    </xf>
    <xf numFmtId="14" fontId="15" fillId="3" borderId="0" xfId="52" applyNumberFormat="1" applyFont="1" applyFill="1"/>
    <xf numFmtId="0" fontId="14" fillId="3" borderId="13" xfId="49" applyFont="1" applyFill="1" applyBorder="1" applyAlignment="1">
      <alignment horizontal="center" vertical="center"/>
    </xf>
    <xf numFmtId="0" fontId="15" fillId="3" borderId="14" xfId="52" applyFont="1" applyFill="1" applyBorder="1" applyAlignment="1" applyProtection="1">
      <alignment horizontal="center" vertical="center"/>
    </xf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ill="1" applyAlignment="1">
      <alignment horizontal="left" vertical="center"/>
    </xf>
    <xf numFmtId="0" fontId="19" fillId="0" borderId="15" xfId="50" applyFont="1" applyFill="1" applyBorder="1" applyAlignment="1">
      <alignment horizontal="center" vertical="top"/>
    </xf>
    <xf numFmtId="0" fontId="20" fillId="0" borderId="16" xfId="50" applyFont="1" applyFill="1" applyBorder="1" applyAlignment="1">
      <alignment horizontal="left" vertical="center"/>
    </xf>
    <xf numFmtId="0" fontId="16" fillId="0" borderId="17" xfId="50" applyFont="1" applyFill="1" applyBorder="1" applyAlignment="1">
      <alignment horizontal="center" vertical="center"/>
    </xf>
    <xf numFmtId="0" fontId="20" fillId="0" borderId="17" xfId="50" applyFont="1" applyFill="1" applyBorder="1" applyAlignment="1">
      <alignment horizontal="center" vertical="center"/>
    </xf>
    <xf numFmtId="0" fontId="9" fillId="0" borderId="17" xfId="50" applyFont="1" applyFill="1" applyBorder="1" applyAlignment="1">
      <alignment vertical="center"/>
    </xf>
    <xf numFmtId="0" fontId="20" fillId="0" borderId="17" xfId="50" applyFont="1" applyFill="1" applyBorder="1" applyAlignment="1">
      <alignment vertical="center"/>
    </xf>
    <xf numFmtId="0" fontId="9" fillId="0" borderId="17" xfId="50" applyFont="1" applyFill="1" applyBorder="1" applyAlignment="1">
      <alignment horizontal="center" vertical="center"/>
    </xf>
    <xf numFmtId="0" fontId="20" fillId="0" borderId="18" xfId="50" applyFont="1" applyFill="1" applyBorder="1" applyAlignment="1">
      <alignment vertical="center"/>
    </xf>
    <xf numFmtId="0" fontId="16" fillId="0" borderId="19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vertical="center"/>
    </xf>
    <xf numFmtId="58" fontId="9" fillId="0" borderId="19" xfId="50" applyNumberFormat="1" applyFont="1" applyFill="1" applyBorder="1" applyAlignment="1">
      <alignment horizontal="center" vertical="center"/>
    </xf>
    <xf numFmtId="0" fontId="9" fillId="0" borderId="19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horizontal="center" vertical="center"/>
    </xf>
    <xf numFmtId="0" fontId="20" fillId="0" borderId="18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vertical="center"/>
    </xf>
    <xf numFmtId="0" fontId="16" fillId="0" borderId="21" xfId="50" applyFont="1" applyFill="1" applyBorder="1" applyAlignment="1">
      <alignment horizontal="center" vertical="center"/>
    </xf>
    <xf numFmtId="0" fontId="16" fillId="0" borderId="22" xfId="50" applyFont="1" applyFill="1" applyBorder="1" applyAlignment="1">
      <alignment horizontal="center" vertical="center"/>
    </xf>
    <xf numFmtId="0" fontId="20" fillId="0" borderId="23" xfId="50" applyFont="1" applyFill="1" applyBorder="1" applyAlignment="1">
      <alignment vertical="center"/>
    </xf>
    <xf numFmtId="0" fontId="9" fillId="0" borderId="23" xfId="50" applyFont="1" applyFill="1" applyBorder="1" applyAlignment="1">
      <alignment horizontal="center" vertical="center"/>
    </xf>
    <xf numFmtId="0" fontId="9" fillId="0" borderId="23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9" fillId="0" borderId="0" xfId="50" applyFont="1" applyFill="1" applyBorder="1" applyAlignment="1">
      <alignment vertical="center"/>
    </xf>
    <xf numFmtId="0" fontId="9" fillId="0" borderId="0" xfId="50" applyFont="1" applyFill="1" applyAlignment="1">
      <alignment horizontal="left" vertical="center"/>
    </xf>
    <xf numFmtId="0" fontId="20" fillId="0" borderId="16" xfId="50" applyFont="1" applyFill="1" applyBorder="1" applyAlignment="1">
      <alignment vertical="center"/>
    </xf>
    <xf numFmtId="0" fontId="9" fillId="0" borderId="24" xfId="50" applyFont="1" applyFill="1" applyBorder="1" applyAlignment="1">
      <alignment horizontal="center" vertical="center"/>
    </xf>
    <xf numFmtId="0" fontId="9" fillId="0" borderId="25" xfId="50" applyFont="1" applyFill="1" applyBorder="1" applyAlignment="1">
      <alignment horizontal="center" vertical="center"/>
    </xf>
    <xf numFmtId="0" fontId="9" fillId="0" borderId="19" xfId="50" applyFont="1" applyFill="1" applyBorder="1" applyAlignment="1">
      <alignment horizontal="left" vertical="center"/>
    </xf>
    <xf numFmtId="0" fontId="9" fillId="0" borderId="19" xfId="50" applyFont="1" applyFill="1" applyBorder="1" applyAlignment="1">
      <alignment vertical="center"/>
    </xf>
    <xf numFmtId="0" fontId="9" fillId="0" borderId="26" xfId="50" applyFont="1" applyFill="1" applyBorder="1" applyAlignment="1">
      <alignment horizontal="center" vertical="center"/>
    </xf>
    <xf numFmtId="0" fontId="9" fillId="0" borderId="27" xfId="50" applyFont="1" applyFill="1" applyBorder="1" applyAlignment="1">
      <alignment horizontal="center" vertical="center"/>
    </xf>
    <xf numFmtId="0" fontId="21" fillId="0" borderId="28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9" fillId="0" borderId="23" xfId="50" applyFont="1" applyFill="1" applyBorder="1" applyAlignment="1">
      <alignment vertical="center"/>
    </xf>
    <xf numFmtId="0" fontId="9" fillId="0" borderId="0" xfId="50" applyFont="1" applyFill="1" applyBorder="1" applyAlignment="1">
      <alignment horizontal="left" vertical="center"/>
    </xf>
    <xf numFmtId="0" fontId="20" fillId="0" borderId="17" xfId="50" applyFont="1" applyFill="1" applyBorder="1" applyAlignment="1">
      <alignment horizontal="left" vertical="center"/>
    </xf>
    <xf numFmtId="0" fontId="12" fillId="3" borderId="19" xfId="57" applyFont="1" applyFill="1" applyBorder="1" applyAlignment="1">
      <alignment vertical="center"/>
    </xf>
    <xf numFmtId="0" fontId="9" fillId="0" borderId="18" xfId="50" applyFont="1" applyFill="1" applyBorder="1" applyAlignment="1">
      <alignment horizontal="left" vertical="center" wrapText="1"/>
    </xf>
    <xf numFmtId="0" fontId="9" fillId="0" borderId="19" xfId="50" applyFont="1" applyFill="1" applyBorder="1" applyAlignment="1">
      <alignment horizontal="left" vertical="center" wrapText="1"/>
    </xf>
    <xf numFmtId="0" fontId="20" fillId="0" borderId="20" xfId="50" applyFont="1" applyFill="1" applyBorder="1" applyAlignment="1">
      <alignment horizontal="left" vertical="center"/>
    </xf>
    <xf numFmtId="0" fontId="17" fillId="0" borderId="23" xfId="50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9" fillId="0" borderId="28" xfId="50" applyFont="1" applyFill="1" applyBorder="1" applyAlignment="1">
      <alignment horizontal="left" vertical="center"/>
    </xf>
    <xf numFmtId="0" fontId="9" fillId="0" borderId="27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9" fillId="0" borderId="31" xfId="50" applyFont="1" applyFill="1" applyBorder="1" applyAlignment="1">
      <alignment horizontal="left" vertical="center"/>
    </xf>
    <xf numFmtId="0" fontId="9" fillId="0" borderId="32" xfId="50" applyFont="1" applyFill="1" applyBorder="1" applyAlignment="1">
      <alignment horizontal="left" vertical="center"/>
    </xf>
    <xf numFmtId="0" fontId="21" fillId="0" borderId="16" xfId="50" applyFont="1" applyFill="1" applyBorder="1" applyAlignment="1">
      <alignment horizontal="left" vertical="center"/>
    </xf>
    <xf numFmtId="0" fontId="21" fillId="0" borderId="17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58" fontId="9" fillId="0" borderId="23" xfId="50" applyNumberFormat="1" applyFont="1" applyFill="1" applyBorder="1" applyAlignment="1">
      <alignment horizontal="center" vertical="center"/>
    </xf>
    <xf numFmtId="0" fontId="20" fillId="0" borderId="23" xfId="50" applyFont="1" applyFill="1" applyBorder="1" applyAlignment="1">
      <alignment horizontal="center" vertical="center"/>
    </xf>
    <xf numFmtId="0" fontId="9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9" fillId="0" borderId="35" xfId="50" applyFont="1" applyFill="1" applyBorder="1" applyAlignment="1">
      <alignment horizontal="left" vertical="center"/>
    </xf>
    <xf numFmtId="0" fontId="9" fillId="0" borderId="36" xfId="50" applyFont="1" applyFill="1" applyBorder="1" applyAlignment="1">
      <alignment horizontal="left" vertical="center"/>
    </xf>
    <xf numFmtId="0" fontId="9" fillId="0" borderId="37" xfId="50" applyFont="1" applyFill="1" applyBorder="1" applyAlignment="1">
      <alignment horizontal="center" vertical="center"/>
    </xf>
    <xf numFmtId="0" fontId="9" fillId="0" borderId="38" xfId="50" applyFont="1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vertical="center"/>
    </xf>
    <xf numFmtId="0" fontId="9" fillId="0" borderId="35" xfId="50" applyFont="1" applyFill="1" applyBorder="1" applyAlignment="1">
      <alignment horizontal="left" vertical="center" wrapText="1"/>
    </xf>
    <xf numFmtId="0" fontId="17" fillId="0" borderId="36" xfId="50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9" fillId="0" borderId="38" xfId="50" applyFont="1" applyFill="1" applyBorder="1" applyAlignment="1">
      <alignment horizontal="left" vertical="center"/>
    </xf>
    <xf numFmtId="0" fontId="9" fillId="0" borderId="39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9" fillId="0" borderId="36" xfId="50" applyFont="1" applyFill="1" applyBorder="1" applyAlignment="1">
      <alignment horizontal="center" vertical="center"/>
    </xf>
    <xf numFmtId="0" fontId="14" fillId="3" borderId="2" xfId="52" applyFont="1" applyFill="1" applyBorder="1"/>
    <xf numFmtId="0" fontId="17" fillId="0" borderId="0" xfId="50" applyFont="1" applyAlignment="1">
      <alignment horizontal="left" vertical="center"/>
    </xf>
    <xf numFmtId="0" fontId="23" fillId="0" borderId="15" xfId="50" applyFont="1" applyBorder="1" applyAlignment="1">
      <alignment horizontal="center" vertical="top"/>
    </xf>
    <xf numFmtId="0" fontId="22" fillId="0" borderId="40" xfId="50" applyFont="1" applyBorder="1" applyAlignment="1">
      <alignment horizontal="left" vertical="center"/>
    </xf>
    <xf numFmtId="0" fontId="16" fillId="0" borderId="41" xfId="50" applyFont="1" applyBorder="1" applyAlignment="1">
      <alignment horizontal="center" vertical="center"/>
    </xf>
    <xf numFmtId="0" fontId="22" fillId="0" borderId="41" xfId="50" applyFont="1" applyBorder="1" applyAlignment="1">
      <alignment horizontal="center" vertical="center"/>
    </xf>
    <xf numFmtId="0" fontId="21" fillId="0" borderId="41" xfId="50" applyFont="1" applyBorder="1" applyAlignment="1">
      <alignment horizontal="left" vertical="center"/>
    </xf>
    <xf numFmtId="0" fontId="21" fillId="0" borderId="16" xfId="50" applyFont="1" applyBorder="1" applyAlignment="1">
      <alignment horizontal="center" vertical="center"/>
    </xf>
    <xf numFmtId="0" fontId="21" fillId="0" borderId="17" xfId="50" applyFont="1" applyBorder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0" fontId="22" fillId="0" borderId="16" xfId="50" applyFont="1" applyBorder="1" applyAlignment="1">
      <alignment horizontal="center" vertical="center"/>
    </xf>
    <xf numFmtId="0" fontId="22" fillId="0" borderId="17" xfId="50" applyFont="1" applyBorder="1" applyAlignment="1">
      <alignment horizontal="center" vertical="center"/>
    </xf>
    <xf numFmtId="0" fontId="22" fillId="0" borderId="34" xfId="50" applyFont="1" applyBorder="1" applyAlignment="1">
      <alignment horizontal="center" vertical="center"/>
    </xf>
    <xf numFmtId="0" fontId="21" fillId="0" borderId="18" xfId="50" applyFont="1" applyBorder="1" applyAlignment="1">
      <alignment horizontal="left" vertical="center"/>
    </xf>
    <xf numFmtId="0" fontId="16" fillId="0" borderId="19" xfId="50" applyFont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21" fillId="0" borderId="19" xfId="50" applyFont="1" applyBorder="1" applyAlignment="1">
      <alignment horizontal="left" vertical="center"/>
    </xf>
    <xf numFmtId="14" fontId="16" fillId="0" borderId="19" xfId="49" applyNumberFormat="1" applyFont="1" applyBorder="1" applyAlignment="1">
      <alignment horizontal="center" vertical="center"/>
    </xf>
    <xf numFmtId="14" fontId="16" fillId="0" borderId="35" xfId="49" applyNumberFormat="1" applyFont="1" applyBorder="1" applyAlignment="1">
      <alignment horizontal="center" vertical="center"/>
    </xf>
    <xf numFmtId="0" fontId="21" fillId="0" borderId="18" xfId="50" applyFont="1" applyBorder="1" applyAlignment="1">
      <alignment vertical="center"/>
    </xf>
    <xf numFmtId="0" fontId="16" fillId="0" borderId="19" xfId="50" applyFont="1" applyBorder="1" applyAlignment="1">
      <alignment horizontal="center" vertical="center"/>
    </xf>
    <xf numFmtId="0" fontId="16" fillId="0" borderId="35" xfId="50" applyFont="1" applyBorder="1" applyAlignment="1">
      <alignment horizontal="center" vertical="center"/>
    </xf>
    <xf numFmtId="0" fontId="21" fillId="0" borderId="19" xfId="50" applyFont="1" applyBorder="1" applyAlignment="1">
      <alignment vertical="center"/>
    </xf>
    <xf numFmtId="0" fontId="16" fillId="0" borderId="26" xfId="50" applyFont="1" applyBorder="1" applyAlignment="1">
      <alignment horizontal="center" vertical="center"/>
    </xf>
    <xf numFmtId="0" fontId="16" fillId="0" borderId="38" xfId="50" applyFont="1" applyBorder="1" applyAlignment="1">
      <alignment horizontal="center" vertical="center"/>
    </xf>
    <xf numFmtId="0" fontId="17" fillId="0" borderId="19" xfId="50" applyFont="1" applyBorder="1" applyAlignment="1">
      <alignment vertical="center"/>
    </xf>
    <xf numFmtId="0" fontId="20" fillId="0" borderId="20" xfId="49" applyFont="1" applyBorder="1" applyAlignment="1">
      <alignment horizontal="left" vertical="center"/>
    </xf>
    <xf numFmtId="0" fontId="16" fillId="0" borderId="23" xfId="49" applyFont="1" applyBorder="1" applyAlignment="1">
      <alignment horizontal="center" vertical="center"/>
    </xf>
    <xf numFmtId="0" fontId="16" fillId="0" borderId="36" xfId="49" applyFont="1" applyBorder="1" applyAlignment="1">
      <alignment horizontal="center" vertical="center"/>
    </xf>
    <xf numFmtId="0" fontId="21" fillId="0" borderId="20" xfId="50" applyFont="1" applyBorder="1" applyAlignment="1">
      <alignment horizontal="left" vertical="center"/>
    </xf>
    <xf numFmtId="0" fontId="21" fillId="0" borderId="23" xfId="50" applyFont="1" applyBorder="1" applyAlignment="1">
      <alignment horizontal="left" vertical="center"/>
    </xf>
    <xf numFmtId="14" fontId="16" fillId="0" borderId="23" xfId="49" applyNumberFormat="1" applyFont="1" applyBorder="1" applyAlignment="1">
      <alignment horizontal="center" vertical="center"/>
    </xf>
    <xf numFmtId="14" fontId="16" fillId="0" borderId="36" xfId="49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1" fillId="0" borderId="16" xfId="50" applyFont="1" applyBorder="1" applyAlignment="1">
      <alignment vertical="center"/>
    </xf>
    <xf numFmtId="0" fontId="17" fillId="0" borderId="17" xfId="50" applyFont="1" applyBorder="1" applyAlignment="1">
      <alignment horizontal="left" vertical="center"/>
    </xf>
    <xf numFmtId="0" fontId="16" fillId="0" borderId="17" xfId="50" applyFont="1" applyBorder="1" applyAlignment="1">
      <alignment horizontal="left" vertical="center"/>
    </xf>
    <xf numFmtId="0" fontId="17" fillId="0" borderId="17" xfId="50" applyFont="1" applyBorder="1" applyAlignment="1">
      <alignment vertical="center"/>
    </xf>
    <xf numFmtId="0" fontId="21" fillId="0" borderId="17" xfId="50" applyFont="1" applyBorder="1" applyAlignment="1">
      <alignment vertical="center"/>
    </xf>
    <xf numFmtId="0" fontId="17" fillId="0" borderId="19" xfId="50" applyFont="1" applyBorder="1" applyAlignment="1">
      <alignment horizontal="left" vertical="center"/>
    </xf>
    <xf numFmtId="0" fontId="21" fillId="0" borderId="42" xfId="50" applyFont="1" applyBorder="1" applyAlignment="1">
      <alignment horizontal="left" vertical="center"/>
    </xf>
    <xf numFmtId="0" fontId="21" fillId="0" borderId="43" xfId="50" applyFont="1" applyBorder="1" applyAlignment="1">
      <alignment horizontal="left" vertical="center"/>
    </xf>
    <xf numFmtId="0" fontId="9" fillId="0" borderId="42" xfId="50" applyFont="1" applyBorder="1" applyAlignment="1">
      <alignment horizontal="left" vertical="center"/>
    </xf>
    <xf numFmtId="0" fontId="9" fillId="0" borderId="43" xfId="50" applyFont="1" applyBorder="1" applyAlignment="1">
      <alignment horizontal="left" vertical="center"/>
    </xf>
    <xf numFmtId="0" fontId="9" fillId="0" borderId="44" xfId="50" applyFont="1" applyBorder="1" applyAlignment="1">
      <alignment horizontal="left" vertical="center"/>
    </xf>
    <xf numFmtId="0" fontId="9" fillId="0" borderId="17" xfId="50" applyFont="1" applyBorder="1" applyAlignment="1">
      <alignment horizontal="left" vertical="center"/>
    </xf>
    <xf numFmtId="0" fontId="9" fillId="0" borderId="45" xfId="50" applyFont="1" applyBorder="1" applyAlignment="1">
      <alignment horizontal="left" vertical="center"/>
    </xf>
    <xf numFmtId="0" fontId="9" fillId="0" borderId="0" xfId="50" applyFont="1" applyBorder="1" applyAlignment="1">
      <alignment horizontal="left" vertical="center"/>
    </xf>
    <xf numFmtId="0" fontId="9" fillId="0" borderId="27" xfId="50" applyFont="1" applyBorder="1" applyAlignment="1">
      <alignment horizontal="left" vertical="center"/>
    </xf>
    <xf numFmtId="0" fontId="9" fillId="0" borderId="33" xfId="50" applyFont="1" applyBorder="1" applyAlignment="1">
      <alignment horizontal="left" vertical="center"/>
    </xf>
    <xf numFmtId="0" fontId="9" fillId="0" borderId="46" xfId="50" applyFont="1" applyBorder="1" applyAlignment="1">
      <alignment horizontal="left" vertical="center"/>
    </xf>
    <xf numFmtId="0" fontId="9" fillId="0" borderId="15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9" fillId="0" borderId="16" xfId="50" applyFont="1" applyBorder="1" applyAlignment="1">
      <alignment horizontal="left" vertical="center"/>
    </xf>
    <xf numFmtId="0" fontId="9" fillId="0" borderId="28" xfId="50" applyFont="1" applyBorder="1" applyAlignment="1">
      <alignment horizontal="left" vertical="center"/>
    </xf>
    <xf numFmtId="0" fontId="9" fillId="0" borderId="26" xfId="50" applyFont="1" applyBorder="1" applyAlignment="1">
      <alignment horizontal="left" vertical="center"/>
    </xf>
    <xf numFmtId="0" fontId="16" fillId="0" borderId="20" xfId="50" applyFont="1" applyBorder="1" applyAlignment="1">
      <alignment horizontal="left" vertical="center"/>
    </xf>
    <xf numFmtId="0" fontId="16" fillId="0" borderId="23" xfId="50" applyFont="1" applyBorder="1" applyAlignment="1">
      <alignment horizontal="left" vertical="center"/>
    </xf>
    <xf numFmtId="0" fontId="22" fillId="0" borderId="0" xfId="57" applyFont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21" fillId="0" borderId="20" xfId="50" applyFont="1" applyBorder="1" applyAlignment="1">
      <alignment horizontal="center" vertical="center"/>
    </xf>
    <xf numFmtId="0" fontId="21" fillId="0" borderId="23" xfId="50" applyFont="1" applyBorder="1" applyAlignment="1">
      <alignment horizontal="center" vertical="center"/>
    </xf>
    <xf numFmtId="0" fontId="21" fillId="0" borderId="18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2" fillId="0" borderId="47" xfId="50" applyFont="1" applyBorder="1" applyAlignment="1">
      <alignment vertical="center"/>
    </xf>
    <xf numFmtId="0" fontId="16" fillId="0" borderId="48" xfId="50" applyFont="1" applyBorder="1" applyAlignment="1">
      <alignment horizontal="center" vertical="center"/>
    </xf>
    <xf numFmtId="0" fontId="22" fillId="0" borderId="48" xfId="50" applyFont="1" applyBorder="1" applyAlignment="1">
      <alignment vertical="center"/>
    </xf>
    <xf numFmtId="58" fontId="17" fillId="0" borderId="48" xfId="50" applyNumberFormat="1" applyFont="1" applyBorder="1" applyAlignment="1">
      <alignment horizontal="center" vertical="center"/>
    </xf>
    <xf numFmtId="0" fontId="22" fillId="0" borderId="48" xfId="50" applyFont="1" applyBorder="1" applyAlignment="1">
      <alignment horizontal="center" vertical="center"/>
    </xf>
    <xf numFmtId="0" fontId="22" fillId="0" borderId="49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left" vertical="center"/>
    </xf>
    <xf numFmtId="0" fontId="22" fillId="0" borderId="50" xfId="50" applyFont="1" applyFill="1" applyBorder="1" applyAlignment="1">
      <alignment horizontal="center" vertical="center"/>
    </xf>
    <xf numFmtId="0" fontId="22" fillId="0" borderId="51" xfId="50" applyFont="1" applyFill="1" applyBorder="1" applyAlignment="1">
      <alignment horizontal="center" vertical="center"/>
    </xf>
    <xf numFmtId="0" fontId="22" fillId="0" borderId="20" xfId="50" applyFont="1" applyFill="1" applyBorder="1" applyAlignment="1">
      <alignment horizontal="center" vertical="center"/>
    </xf>
    <xf numFmtId="0" fontId="22" fillId="0" borderId="23" xfId="50" applyFont="1" applyFill="1" applyBorder="1" applyAlignment="1">
      <alignment horizontal="center" vertical="center"/>
    </xf>
    <xf numFmtId="58" fontId="22" fillId="0" borderId="48" xfId="50" applyNumberFormat="1" applyFont="1" applyBorder="1" applyAlignment="1">
      <alignment vertical="center"/>
    </xf>
    <xf numFmtId="0" fontId="17" fillId="0" borderId="41" xfId="50" applyFont="1" applyBorder="1" applyAlignment="1">
      <alignment horizontal="center" vertical="center"/>
    </xf>
    <xf numFmtId="0" fontId="17" fillId="0" borderId="52" xfId="50" applyFont="1" applyBorder="1" applyAlignment="1">
      <alignment horizontal="center" vertical="center"/>
    </xf>
    <xf numFmtId="0" fontId="16" fillId="0" borderId="36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53" xfId="50" applyFont="1" applyBorder="1" applyAlignment="1">
      <alignment horizontal="left" vertical="center"/>
    </xf>
    <xf numFmtId="0" fontId="20" fillId="0" borderId="17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26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0" fillId="0" borderId="15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21" fillId="0" borderId="36" xfId="50" applyFont="1" applyBorder="1" applyAlignment="1">
      <alignment horizontal="center" vertical="center"/>
    </xf>
    <xf numFmtId="0" fontId="20" fillId="0" borderId="35" xfId="50" applyFont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16" fillId="0" borderId="55" xfId="49" applyFont="1" applyBorder="1" applyAlignment="1">
      <alignment horizontal="center" vertical="center"/>
    </xf>
    <xf numFmtId="0" fontId="16" fillId="0" borderId="56" xfId="49" applyFont="1" applyBorder="1" applyAlignment="1">
      <alignment horizontal="center" vertical="center"/>
    </xf>
    <xf numFmtId="0" fontId="22" fillId="0" borderId="57" xfId="50" applyFont="1" applyFill="1" applyBorder="1" applyAlignment="1">
      <alignment horizontal="left" vertical="center"/>
    </xf>
    <xf numFmtId="0" fontId="22" fillId="0" borderId="58" xfId="50" applyFont="1" applyFill="1" applyBorder="1" applyAlignment="1">
      <alignment horizontal="center" vertical="center"/>
    </xf>
    <xf numFmtId="0" fontId="22" fillId="0" borderId="36" xfId="50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4" fillId="0" borderId="15" xfId="49" applyFont="1" applyBorder="1" applyAlignment="1">
      <alignment horizontal="center" vertical="top"/>
    </xf>
    <xf numFmtId="0" fontId="22" fillId="0" borderId="40" xfId="49" applyFont="1" applyBorder="1" applyAlignment="1">
      <alignment horizontal="left" vertical="center"/>
    </xf>
    <xf numFmtId="0" fontId="16" fillId="0" borderId="41" xfId="49" applyFont="1" applyBorder="1" applyAlignment="1">
      <alignment horizontal="center" vertical="center"/>
    </xf>
    <xf numFmtId="0" fontId="22" fillId="0" borderId="41" xfId="49" applyFont="1" applyBorder="1" applyAlignment="1">
      <alignment horizontal="center" vertical="center"/>
    </xf>
    <xf numFmtId="0" fontId="21" fillId="0" borderId="41" xfId="49" applyFont="1" applyBorder="1" applyAlignment="1">
      <alignment horizontal="left" vertical="center"/>
    </xf>
    <xf numFmtId="0" fontId="21" fillId="0" borderId="16" xfId="49" applyFont="1" applyBorder="1" applyAlignment="1">
      <alignment horizontal="center" vertical="center"/>
    </xf>
    <xf numFmtId="0" fontId="21" fillId="0" borderId="17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2" fillId="0" borderId="16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1" fillId="0" borderId="18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18" xfId="49" applyFont="1" applyBorder="1" applyAlignment="1">
      <alignment vertical="center"/>
    </xf>
    <xf numFmtId="0" fontId="16" fillId="0" borderId="19" xfId="49" applyFont="1" applyBorder="1" applyAlignment="1">
      <alignment horizontal="center" vertical="center"/>
    </xf>
    <xf numFmtId="0" fontId="16" fillId="0" borderId="35" xfId="49" applyFont="1" applyBorder="1" applyAlignment="1">
      <alignment horizontal="center" vertical="center"/>
    </xf>
    <xf numFmtId="0" fontId="21" fillId="0" borderId="19" xfId="49" applyFont="1" applyBorder="1" applyAlignment="1">
      <alignment vertical="center"/>
    </xf>
    <xf numFmtId="0" fontId="16" fillId="0" borderId="26" xfId="49" applyFont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17" fillId="0" borderId="19" xfId="49" applyFont="1" applyBorder="1" applyAlignment="1">
      <alignment vertical="center"/>
    </xf>
    <xf numFmtId="0" fontId="21" fillId="0" borderId="20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59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1" fillId="0" borderId="50" xfId="49" applyFont="1" applyBorder="1" applyAlignment="1">
      <alignment vertical="center"/>
    </xf>
    <xf numFmtId="0" fontId="17" fillId="0" borderId="51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17" fillId="0" borderId="51" xfId="49" applyFont="1" applyBorder="1" applyAlignment="1">
      <alignment vertical="center"/>
    </xf>
    <xf numFmtId="0" fontId="21" fillId="0" borderId="51" xfId="49" applyFont="1" applyBorder="1" applyAlignment="1">
      <alignment vertical="center"/>
    </xf>
    <xf numFmtId="0" fontId="17" fillId="0" borderId="19" xfId="49" applyFont="1" applyBorder="1" applyAlignment="1">
      <alignment horizontal="left" vertical="center"/>
    </xf>
    <xf numFmtId="0" fontId="21" fillId="0" borderId="50" xfId="49" applyFont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2" xfId="49" applyFont="1" applyBorder="1" applyAlignment="1">
      <alignment horizontal="left" vertical="center" wrapText="1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5" fillId="0" borderId="60" xfId="49" applyFont="1" applyBorder="1" applyAlignment="1">
      <alignment horizontal="left" vertical="center" wrapText="1"/>
    </xf>
    <xf numFmtId="0" fontId="21" fillId="0" borderId="61" xfId="49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/>
    </xf>
    <xf numFmtId="9" fontId="16" fillId="0" borderId="17" xfId="49" applyNumberFormat="1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9" fontId="16" fillId="0" borderId="19" xfId="49" applyNumberFormat="1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0" fillId="3" borderId="18" xfId="0" applyFont="1" applyFill="1" applyBorder="1" applyAlignment="1">
      <alignment vertical="center"/>
    </xf>
    <xf numFmtId="9" fontId="16" fillId="3" borderId="19" xfId="49" applyNumberFormat="1" applyFont="1" applyFill="1" applyBorder="1" applyAlignment="1">
      <alignment horizontal="center" vertical="center"/>
    </xf>
    <xf numFmtId="0" fontId="26" fillId="3" borderId="19" xfId="49" applyFont="1" applyFill="1" applyBorder="1" applyAlignment="1">
      <alignment horizontal="left" vertical="center"/>
    </xf>
    <xf numFmtId="0" fontId="17" fillId="3" borderId="19" xfId="49" applyFont="1" applyFill="1" applyBorder="1" applyAlignment="1">
      <alignment horizontal="left" vertical="center"/>
    </xf>
    <xf numFmtId="0" fontId="16" fillId="0" borderId="18" xfId="49" applyFont="1" applyBorder="1" applyAlignment="1">
      <alignment horizontal="left" vertical="center"/>
    </xf>
    <xf numFmtId="0" fontId="9" fillId="3" borderId="19" xfId="49" applyFont="1" applyFill="1" applyBorder="1" applyAlignment="1">
      <alignment horizontal="left" vertical="center"/>
    </xf>
    <xf numFmtId="177" fontId="16" fillId="3" borderId="19" xfId="49" applyNumberFormat="1" applyFont="1" applyFill="1" applyBorder="1" applyAlignment="1">
      <alignment horizontal="center" vertical="center"/>
    </xf>
    <xf numFmtId="177" fontId="16" fillId="0" borderId="19" xfId="49" applyNumberFormat="1" applyFont="1" applyBorder="1" applyAlignment="1">
      <alignment horizontal="center" vertical="center"/>
    </xf>
    <xf numFmtId="0" fontId="16" fillId="0" borderId="20" xfId="49" applyFont="1" applyBorder="1" applyAlignment="1">
      <alignment horizontal="left" vertical="center"/>
    </xf>
    <xf numFmtId="9" fontId="16" fillId="0" borderId="23" xfId="49" applyNumberFormat="1" applyFont="1" applyBorder="1" applyAlignment="1">
      <alignment horizontal="center" vertical="center"/>
    </xf>
    <xf numFmtId="0" fontId="22" fillId="0" borderId="62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0" fillId="3" borderId="16" xfId="0" applyFont="1" applyFill="1" applyBorder="1" applyAlignment="1">
      <alignment vertical="center"/>
    </xf>
    <xf numFmtId="9" fontId="16" fillId="0" borderId="17" xfId="49" applyNumberFormat="1" applyFont="1" applyBorder="1" applyAlignment="1">
      <alignment vertical="center"/>
    </xf>
    <xf numFmtId="0" fontId="17" fillId="0" borderId="17" xfId="49" applyFont="1" applyBorder="1" applyAlignment="1">
      <alignment horizontal="left" vertical="center"/>
    </xf>
    <xf numFmtId="0" fontId="0" fillId="3" borderId="20" xfId="0" applyFont="1" applyFill="1" applyBorder="1" applyAlignment="1">
      <alignment vertical="center"/>
    </xf>
    <xf numFmtId="9" fontId="16" fillId="0" borderId="23" xfId="49" applyNumberFormat="1" applyFont="1" applyBorder="1" applyAlignment="1">
      <alignment vertical="center"/>
    </xf>
    <xf numFmtId="0" fontId="17" fillId="0" borderId="23" xfId="49" applyFont="1" applyBorder="1" applyAlignment="1">
      <alignment horizontal="left" vertical="center"/>
    </xf>
    <xf numFmtId="9" fontId="16" fillId="0" borderId="23" xfId="49" applyNumberFormat="1" applyFont="1" applyBorder="1" applyAlignment="1">
      <alignment horizontal="left" vertical="center"/>
    </xf>
    <xf numFmtId="9" fontId="16" fillId="0" borderId="64" xfId="49" applyNumberFormat="1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0" fontId="22" fillId="0" borderId="64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18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16" fillId="0" borderId="66" xfId="49" applyFont="1" applyFill="1" applyBorder="1" applyAlignment="1">
      <alignment horizontal="left" vertical="center"/>
    </xf>
    <xf numFmtId="0" fontId="22" fillId="0" borderId="40" xfId="49" applyFont="1" applyBorder="1" applyAlignment="1">
      <alignment vertical="center"/>
    </xf>
    <xf numFmtId="0" fontId="27" fillId="0" borderId="48" xfId="49" applyFont="1" applyBorder="1" applyAlignment="1">
      <alignment horizontal="center" vertical="center"/>
    </xf>
    <xf numFmtId="0" fontId="22" fillId="0" borderId="41" xfId="49" applyFont="1" applyBorder="1" applyAlignment="1">
      <alignment vertical="center"/>
    </xf>
    <xf numFmtId="0" fontId="16" fillId="0" borderId="55" xfId="49" applyFont="1" applyBorder="1" applyAlignment="1">
      <alignment vertical="center"/>
    </xf>
    <xf numFmtId="0" fontId="22" fillId="0" borderId="55" xfId="49" applyFont="1" applyBorder="1" applyAlignment="1">
      <alignment vertical="center"/>
    </xf>
    <xf numFmtId="58" fontId="17" fillId="0" borderId="41" xfId="49" applyNumberFormat="1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55" xfId="49" applyFont="1" applyBorder="1" applyAlignment="1">
      <alignment vertical="center"/>
    </xf>
    <xf numFmtId="58" fontId="17" fillId="0" borderId="41" xfId="49" applyNumberFormat="1" applyFont="1" applyBorder="1" applyAlignment="1">
      <alignment vertical="center"/>
    </xf>
    <xf numFmtId="0" fontId="17" fillId="0" borderId="41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16" fillId="0" borderId="23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22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9" xfId="49" applyFont="1" applyBorder="1" applyAlignment="1">
      <alignment horizontal="left" vertical="center" wrapText="1"/>
    </xf>
    <xf numFmtId="0" fontId="21" fillId="0" borderId="58" xfId="49" applyFont="1" applyBorder="1" applyAlignment="1">
      <alignment horizontal="left" vertical="center"/>
    </xf>
    <xf numFmtId="0" fontId="20" fillId="0" borderId="67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 shrinkToFit="1"/>
    </xf>
    <xf numFmtId="0" fontId="26" fillId="0" borderId="35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9" fillId="0" borderId="35" xfId="49" applyFont="1" applyBorder="1" applyAlignment="1">
      <alignment horizontal="left" vertical="center"/>
    </xf>
    <xf numFmtId="0" fontId="9" fillId="0" borderId="36" xfId="49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9" fontId="16" fillId="0" borderId="34" xfId="49" applyNumberFormat="1" applyFont="1" applyBorder="1" applyAlignment="1">
      <alignment vertical="center"/>
    </xf>
    <xf numFmtId="9" fontId="16" fillId="0" borderId="69" xfId="49" applyNumberFormat="1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16" fillId="0" borderId="70" xfId="49" applyFont="1" applyFill="1" applyBorder="1" applyAlignment="1">
      <alignment horizontal="left" vertical="center"/>
    </xf>
    <xf numFmtId="0" fontId="22" fillId="0" borderId="71" xfId="49" applyFont="1" applyBorder="1" applyAlignment="1">
      <alignment horizontal="center" vertical="center"/>
    </xf>
    <xf numFmtId="0" fontId="16" fillId="0" borderId="56" xfId="49" applyFont="1" applyFill="1" applyBorder="1" applyAlignment="1">
      <alignment horizontal="left" vertical="center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9" fillId="0" borderId="74" xfId="0" applyFont="1" applyBorder="1"/>
    <xf numFmtId="0" fontId="29" fillId="0" borderId="2" xfId="0" applyFont="1" applyBorder="1"/>
    <xf numFmtId="0" fontId="29" fillId="0" borderId="4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8" fillId="0" borderId="77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/>
    </xf>
    <xf numFmtId="0" fontId="29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3" xfId="51"/>
    <cellStyle name="常规 3" xfId="52"/>
    <cellStyle name="常规 3 6" xfId="53"/>
    <cellStyle name="常规 4" xfId="54"/>
    <cellStyle name="常规 40" xfId="55"/>
    <cellStyle name="常规 40 5" xfId="56"/>
    <cellStyle name="常规 5" xfId="57"/>
    <cellStyle name="常规 68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120650</xdr:colOff>
          <xdr:row>11</xdr:row>
          <xdr:rowOff>0</xdr:rowOff>
        </xdr:from>
        <xdr:to>
          <xdr:col>2</xdr:col>
          <xdr:colOff>381000</xdr:colOff>
          <xdr:row>12</xdr:row>
          <xdr:rowOff>6350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1800" y="2219325"/>
              <a:ext cx="26035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203200</xdr:colOff>
          <xdr:row>49</xdr:row>
          <xdr:rowOff>69850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186800" y="10048875"/>
              <a:ext cx="203200" cy="69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10</xdr:row>
          <xdr:rowOff>82550</xdr:rowOff>
        </xdr:from>
        <xdr:to>
          <xdr:col>6</xdr:col>
          <xdr:colOff>400050</xdr:colOff>
          <xdr:row>12</xdr:row>
          <xdr:rowOff>44450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76800" y="2111375"/>
              <a:ext cx="2667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120650</xdr:colOff>
          <xdr:row>11</xdr:row>
          <xdr:rowOff>0</xdr:rowOff>
        </xdr:from>
        <xdr:to>
          <xdr:col>1</xdr:col>
          <xdr:colOff>381000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1225" y="2219325"/>
              <a:ext cx="2603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10</xdr:row>
          <xdr:rowOff>82550</xdr:rowOff>
        </xdr:from>
        <xdr:to>
          <xdr:col>10</xdr:col>
          <xdr:colOff>400050</xdr:colOff>
          <xdr:row>12</xdr:row>
          <xdr:rowOff>44450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829550" y="2111375"/>
              <a:ext cx="2667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120650</xdr:colOff>
          <xdr:row>10</xdr:row>
          <xdr:rowOff>0</xdr:rowOff>
        </xdr:from>
        <xdr:to>
          <xdr:col>2</xdr:col>
          <xdr:colOff>381000</xdr:colOff>
          <xdr:row>11</xdr:row>
          <xdr:rowOff>6350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1800" y="2028825"/>
              <a:ext cx="26035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260350</xdr:colOff>
          <xdr:row>50</xdr:row>
          <xdr:rowOff>6350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186800" y="10048875"/>
              <a:ext cx="260350" cy="206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146050</xdr:colOff>
          <xdr:row>10</xdr:row>
          <xdr:rowOff>0</xdr:rowOff>
        </xdr:from>
        <xdr:to>
          <xdr:col>5</xdr:col>
          <xdr:colOff>406400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925" y="2028825"/>
              <a:ext cx="2603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9</xdr:row>
          <xdr:rowOff>120650</xdr:rowOff>
        </xdr:from>
        <xdr:to>
          <xdr:col>6</xdr:col>
          <xdr:colOff>400050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76800" y="1949450"/>
              <a:ext cx="266700" cy="2698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0</xdr:rowOff>
        </xdr:from>
        <xdr:to>
          <xdr:col>5</xdr:col>
          <xdr:colOff>400050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86225" y="2219325"/>
              <a:ext cx="266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120650</xdr:colOff>
          <xdr:row>10</xdr:row>
          <xdr:rowOff>0</xdr:rowOff>
        </xdr:from>
        <xdr:to>
          <xdr:col>1</xdr:col>
          <xdr:colOff>381000</xdr:colOff>
          <xdr:row>11</xdr:row>
          <xdr:rowOff>6350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1225" y="2028825"/>
              <a:ext cx="26035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10</xdr:row>
          <xdr:rowOff>0</xdr:rowOff>
        </xdr:from>
        <xdr:to>
          <xdr:col>9</xdr:col>
          <xdr:colOff>381000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35825" y="2028825"/>
              <a:ext cx="2603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9</xdr:row>
          <xdr:rowOff>76200</xdr:rowOff>
        </xdr:from>
        <xdr:to>
          <xdr:col>10</xdr:col>
          <xdr:colOff>387350</xdr:colOff>
          <xdr:row>11</xdr:row>
          <xdr:rowOff>44450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823200" y="1905000"/>
              <a:ext cx="260350" cy="358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42175" y="2219325"/>
              <a:ext cx="4540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6350</xdr:rowOff>
        </xdr:from>
        <xdr:to>
          <xdr:col>1</xdr:col>
          <xdr:colOff>400050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23925" y="3006725"/>
              <a:ext cx="26670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6350</xdr:rowOff>
        </xdr:from>
        <xdr:to>
          <xdr:col>1</xdr:col>
          <xdr:colOff>400050</xdr:colOff>
          <xdr:row>17</xdr:row>
          <xdr:rowOff>6350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23925" y="3197225"/>
              <a:ext cx="266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127000</xdr:colOff>
          <xdr:row>16</xdr:row>
          <xdr:rowOff>0</xdr:rowOff>
        </xdr:from>
        <xdr:to>
          <xdr:col>2</xdr:col>
          <xdr:colOff>387350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08150" y="3190875"/>
              <a:ext cx="2603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0</xdr:rowOff>
        </xdr:from>
        <xdr:to>
          <xdr:col>2</xdr:col>
          <xdr:colOff>400050</xdr:colOff>
          <xdr:row>16</xdr:row>
          <xdr:rowOff>6350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14500" y="3000375"/>
              <a:ext cx="266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127000</xdr:colOff>
          <xdr:row>16</xdr:row>
          <xdr:rowOff>0</xdr:rowOff>
        </xdr:from>
        <xdr:to>
          <xdr:col>5</xdr:col>
          <xdr:colOff>387350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79875" y="3190875"/>
              <a:ext cx="2603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120650</xdr:colOff>
          <xdr:row>15</xdr:row>
          <xdr:rowOff>0</xdr:rowOff>
        </xdr:from>
        <xdr:to>
          <xdr:col>5</xdr:col>
          <xdr:colOff>381000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73525" y="3000375"/>
              <a:ext cx="2603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16</xdr:row>
          <xdr:rowOff>0</xdr:rowOff>
        </xdr:from>
        <xdr:to>
          <xdr:col>6</xdr:col>
          <xdr:colOff>400050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76800" y="3190875"/>
              <a:ext cx="266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15</xdr:row>
          <xdr:rowOff>0</xdr:rowOff>
        </xdr:from>
        <xdr:to>
          <xdr:col>6</xdr:col>
          <xdr:colOff>400050</xdr:colOff>
          <xdr:row>16</xdr:row>
          <xdr:rowOff>6350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76800" y="3000375"/>
              <a:ext cx="266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16</xdr:row>
          <xdr:rowOff>0</xdr:rowOff>
        </xdr:from>
        <xdr:to>
          <xdr:col>10</xdr:col>
          <xdr:colOff>12700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48525" y="3190875"/>
              <a:ext cx="4603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16</xdr:row>
          <xdr:rowOff>0</xdr:rowOff>
        </xdr:from>
        <xdr:to>
          <xdr:col>10</xdr:col>
          <xdr:colOff>406400</xdr:colOff>
          <xdr:row>16</xdr:row>
          <xdr:rowOff>127000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842250" y="3190875"/>
              <a:ext cx="260350" cy="127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15</xdr:row>
          <xdr:rowOff>0</xdr:rowOff>
        </xdr:from>
        <xdr:to>
          <xdr:col>10</xdr:col>
          <xdr:colOff>12700</xdr:colOff>
          <xdr:row>16</xdr:row>
          <xdr:rowOff>6350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48525" y="3000375"/>
              <a:ext cx="460375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15</xdr:row>
          <xdr:rowOff>0</xdr:rowOff>
        </xdr:from>
        <xdr:to>
          <xdr:col>10</xdr:col>
          <xdr:colOff>406400</xdr:colOff>
          <xdr:row>16</xdr:row>
          <xdr:rowOff>6350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842250" y="3000375"/>
              <a:ext cx="26035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158750</xdr:colOff>
          <xdr:row>6</xdr:row>
          <xdr:rowOff>0</xdr:rowOff>
        </xdr:from>
        <xdr:to>
          <xdr:col>10</xdr:col>
          <xdr:colOff>38100</xdr:colOff>
          <xdr:row>7</xdr:row>
          <xdr:rowOff>12700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273925" y="1238250"/>
              <a:ext cx="460375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158750</xdr:colOff>
          <xdr:row>7</xdr:row>
          <xdr:rowOff>0</xdr:rowOff>
        </xdr:from>
        <xdr:to>
          <xdr:col>10</xdr:col>
          <xdr:colOff>38100</xdr:colOff>
          <xdr:row>7</xdr:row>
          <xdr:rowOff>120650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273925" y="1428750"/>
              <a:ext cx="460375" cy="120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158750</xdr:colOff>
          <xdr:row>5</xdr:row>
          <xdr:rowOff>0</xdr:rowOff>
        </xdr:from>
        <xdr:to>
          <xdr:col>10</xdr:col>
          <xdr:colOff>38100</xdr:colOff>
          <xdr:row>6</xdr:row>
          <xdr:rowOff>6350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273925" y="1047750"/>
              <a:ext cx="460375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</xdr:row>
          <xdr:rowOff>107950</xdr:rowOff>
        </xdr:from>
        <xdr:to>
          <xdr:col>10</xdr:col>
          <xdr:colOff>25400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267575" y="774700"/>
              <a:ext cx="454025" cy="82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2</xdr:row>
          <xdr:rowOff>120650</xdr:rowOff>
        </xdr:from>
        <xdr:to>
          <xdr:col>10</xdr:col>
          <xdr:colOff>19050</xdr:colOff>
          <xdr:row>3</xdr:row>
          <xdr:rowOff>57150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261225" y="596900"/>
              <a:ext cx="454025" cy="127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95250</xdr:rowOff>
        </xdr:from>
        <xdr:to>
          <xdr:col>10</xdr:col>
          <xdr:colOff>387350</xdr:colOff>
          <xdr:row>3</xdr:row>
          <xdr:rowOff>50800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823200" y="571500"/>
              <a:ext cx="260350" cy="146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3</xdr:row>
          <xdr:rowOff>101600</xdr:rowOff>
        </xdr:from>
        <xdr:to>
          <xdr:col>10</xdr:col>
          <xdr:colOff>400050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829550" y="768350"/>
              <a:ext cx="266700" cy="88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5</xdr:row>
          <xdr:rowOff>0</xdr:rowOff>
        </xdr:from>
        <xdr:to>
          <xdr:col>10</xdr:col>
          <xdr:colOff>406400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842250" y="1047750"/>
              <a:ext cx="2603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6</xdr:row>
          <xdr:rowOff>0</xdr:rowOff>
        </xdr:from>
        <xdr:to>
          <xdr:col>10</xdr:col>
          <xdr:colOff>406400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842250" y="1238250"/>
              <a:ext cx="2603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</xdr:row>
          <xdr:rowOff>0</xdr:rowOff>
        </xdr:from>
        <xdr:to>
          <xdr:col>10</xdr:col>
          <xdr:colOff>406400</xdr:colOff>
          <xdr:row>7</xdr:row>
          <xdr:rowOff>120650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842250" y="1428750"/>
              <a:ext cx="260350" cy="120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120650</xdr:colOff>
          <xdr:row>12</xdr:row>
          <xdr:rowOff>0</xdr:rowOff>
        </xdr:from>
        <xdr:to>
          <xdr:col>2</xdr:col>
          <xdr:colOff>381000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1800" y="2409825"/>
              <a:ext cx="2603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120650</xdr:colOff>
          <xdr:row>12</xdr:row>
          <xdr:rowOff>0</xdr:rowOff>
        </xdr:from>
        <xdr:to>
          <xdr:col>1</xdr:col>
          <xdr:colOff>381000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1225" y="2409825"/>
              <a:ext cx="2603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146050</xdr:colOff>
          <xdr:row>12</xdr:row>
          <xdr:rowOff>0</xdr:rowOff>
        </xdr:from>
        <xdr:to>
          <xdr:col>5</xdr:col>
          <xdr:colOff>406400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925" y="2409825"/>
              <a:ext cx="2603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12</xdr:row>
          <xdr:rowOff>0</xdr:rowOff>
        </xdr:from>
        <xdr:to>
          <xdr:col>6</xdr:col>
          <xdr:colOff>400050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76800" y="2409825"/>
              <a:ext cx="266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12</xdr:row>
          <xdr:rowOff>0</xdr:rowOff>
        </xdr:from>
        <xdr:to>
          <xdr:col>8</xdr:col>
          <xdr:colOff>127000</xdr:colOff>
          <xdr:row>13</xdr:row>
          <xdr:rowOff>6350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21375" y="2409825"/>
              <a:ext cx="530225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44</xdr:row>
          <xdr:rowOff>6350</xdr:rowOff>
        </xdr:from>
        <xdr:to>
          <xdr:col>1</xdr:col>
          <xdr:colOff>400050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23925" y="9074150"/>
              <a:ext cx="26670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45</xdr:row>
          <xdr:rowOff>0</xdr:rowOff>
        </xdr:from>
        <xdr:to>
          <xdr:col>1</xdr:col>
          <xdr:colOff>400050</xdr:colOff>
          <xdr:row>46</xdr:row>
          <xdr:rowOff>6350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23925" y="9258300"/>
              <a:ext cx="266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45</xdr:row>
          <xdr:rowOff>0</xdr:rowOff>
        </xdr:from>
        <xdr:to>
          <xdr:col>2</xdr:col>
          <xdr:colOff>400050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14500" y="9258300"/>
              <a:ext cx="266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44</xdr:row>
          <xdr:rowOff>0</xdr:rowOff>
        </xdr:from>
        <xdr:to>
          <xdr:col>2</xdr:col>
          <xdr:colOff>400050</xdr:colOff>
          <xdr:row>45</xdr:row>
          <xdr:rowOff>6350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14500" y="9067800"/>
              <a:ext cx="266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158750</xdr:colOff>
          <xdr:row>45</xdr:row>
          <xdr:rowOff>0</xdr:rowOff>
        </xdr:from>
        <xdr:to>
          <xdr:col>5</xdr:col>
          <xdr:colOff>425450</xdr:colOff>
          <xdr:row>46</xdr:row>
          <xdr:rowOff>6350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11625" y="9258300"/>
              <a:ext cx="266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44</xdr:row>
          <xdr:rowOff>0</xdr:rowOff>
        </xdr:from>
        <xdr:to>
          <xdr:col>5</xdr:col>
          <xdr:colOff>412750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05275" y="9067800"/>
              <a:ext cx="2603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120650</xdr:colOff>
          <xdr:row>45</xdr:row>
          <xdr:rowOff>0</xdr:rowOff>
        </xdr:from>
        <xdr:to>
          <xdr:col>6</xdr:col>
          <xdr:colOff>381000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864100" y="9258300"/>
              <a:ext cx="2603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120650</xdr:colOff>
          <xdr:row>44</xdr:row>
          <xdr:rowOff>0</xdr:rowOff>
        </xdr:from>
        <xdr:to>
          <xdr:col>6</xdr:col>
          <xdr:colOff>381000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864100" y="9067800"/>
              <a:ext cx="2603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45</xdr:row>
          <xdr:rowOff>0</xdr:rowOff>
        </xdr:from>
        <xdr:to>
          <xdr:col>10</xdr:col>
          <xdr:colOff>12700</xdr:colOff>
          <xdr:row>46</xdr:row>
          <xdr:rowOff>6350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48525" y="9258300"/>
              <a:ext cx="460375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45</xdr:row>
          <xdr:rowOff>0</xdr:rowOff>
        </xdr:from>
        <xdr:to>
          <xdr:col>10</xdr:col>
          <xdr:colOff>406400</xdr:colOff>
          <xdr:row>46</xdr:row>
          <xdr:rowOff>6350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842250" y="9258300"/>
              <a:ext cx="26035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42175" y="9067800"/>
              <a:ext cx="4540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44</xdr:row>
          <xdr:rowOff>0</xdr:rowOff>
        </xdr:from>
        <xdr:to>
          <xdr:col>10</xdr:col>
          <xdr:colOff>406400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842250" y="9067800"/>
              <a:ext cx="2603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45</xdr:row>
          <xdr:rowOff>0</xdr:rowOff>
        </xdr:from>
        <xdr:to>
          <xdr:col>8</xdr:col>
          <xdr:colOff>127000</xdr:colOff>
          <xdr:row>46</xdr:row>
          <xdr:rowOff>6350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21375" y="9258300"/>
              <a:ext cx="530225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44</xdr:row>
          <xdr:rowOff>0</xdr:rowOff>
        </xdr:from>
        <xdr:to>
          <xdr:col>8</xdr:col>
          <xdr:colOff>127000</xdr:colOff>
          <xdr:row>45</xdr:row>
          <xdr:rowOff>6350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21375" y="9067800"/>
              <a:ext cx="530225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387350</xdr:colOff>
          <xdr:row>45</xdr:row>
          <xdr:rowOff>0</xdr:rowOff>
        </xdr:from>
        <xdr:to>
          <xdr:col>4</xdr:col>
          <xdr:colOff>127000</xdr:colOff>
          <xdr:row>46</xdr:row>
          <xdr:rowOff>6350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59075" y="9258300"/>
              <a:ext cx="530225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387350</xdr:colOff>
          <xdr:row>44</xdr:row>
          <xdr:rowOff>0</xdr:rowOff>
        </xdr:from>
        <xdr:to>
          <xdr:col>4</xdr:col>
          <xdr:colOff>127000</xdr:colOff>
          <xdr:row>45</xdr:row>
          <xdr:rowOff>6350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59075" y="9067800"/>
              <a:ext cx="530225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11</xdr:row>
          <xdr:rowOff>95250</xdr:rowOff>
        </xdr:from>
        <xdr:to>
          <xdr:col>10</xdr:col>
          <xdr:colOff>400050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829550" y="2314575"/>
              <a:ext cx="266700" cy="330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12</xdr:row>
          <xdr:rowOff>0</xdr:rowOff>
        </xdr:from>
        <xdr:to>
          <xdr:col>9</xdr:col>
          <xdr:colOff>381000</xdr:colOff>
          <xdr:row>13</xdr:row>
          <xdr:rowOff>6350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35825" y="2409825"/>
              <a:ext cx="26035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11</xdr:row>
          <xdr:rowOff>0</xdr:rowOff>
        </xdr:from>
        <xdr:to>
          <xdr:col>8</xdr:col>
          <xdr:colOff>127000</xdr:colOff>
          <xdr:row>12</xdr:row>
          <xdr:rowOff>6350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21375" y="2219325"/>
              <a:ext cx="530225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10</xdr:row>
          <xdr:rowOff>0</xdr:rowOff>
        </xdr:from>
        <xdr:to>
          <xdr:col>8</xdr:col>
          <xdr:colOff>127000</xdr:colOff>
          <xdr:row>11</xdr:row>
          <xdr:rowOff>6350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21375" y="2028825"/>
              <a:ext cx="530225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45</xdr:row>
          <xdr:rowOff>0</xdr:rowOff>
        </xdr:from>
        <xdr:to>
          <xdr:col>8</xdr:col>
          <xdr:colOff>127000</xdr:colOff>
          <xdr:row>46</xdr:row>
          <xdr:rowOff>6350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21375" y="9258300"/>
              <a:ext cx="530225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33</xdr:row>
          <xdr:rowOff>0</xdr:rowOff>
        </xdr:from>
        <xdr:to>
          <xdr:col>2</xdr:col>
          <xdr:colOff>400050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14500" y="6934200"/>
              <a:ext cx="266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33</xdr:row>
          <xdr:rowOff>0</xdr:rowOff>
        </xdr:from>
        <xdr:to>
          <xdr:col>3</xdr:col>
          <xdr:colOff>400050</xdr:colOff>
          <xdr:row>33</xdr:row>
          <xdr:rowOff>120650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05075" y="6934200"/>
              <a:ext cx="266700" cy="120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427566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49625" y="5836285"/>
          <a:ext cx="43357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460375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937000" y="367030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427566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349625" y="5836285"/>
          <a:ext cx="43357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203200</xdr:colOff>
          <xdr:row>43</xdr:row>
          <xdr:rowOff>69850</xdr:rowOff>
        </xdr:to>
        <xdr:sp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92519300" y="9229725"/>
              <a:ext cx="203200" cy="69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9</xdr:row>
          <xdr:rowOff>95250</xdr:rowOff>
        </xdr:from>
        <xdr:to>
          <xdr:col>6</xdr:col>
          <xdr:colOff>387350</xdr:colOff>
          <xdr:row>11</xdr:row>
          <xdr:rowOff>25400</xdr:rowOff>
        </xdr:to>
        <xdr:sp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5156200" y="2066925"/>
              <a:ext cx="260350" cy="349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8</xdr:row>
          <xdr:rowOff>120650</xdr:rowOff>
        </xdr:from>
        <xdr:to>
          <xdr:col>2</xdr:col>
          <xdr:colOff>400050</xdr:colOff>
          <xdr:row>9</xdr:row>
          <xdr:rowOff>120650</xdr:rowOff>
        </xdr:to>
        <xdr:sp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1657350" y="1882775"/>
              <a:ext cx="266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260350</xdr:colOff>
          <xdr:row>43</xdr:row>
          <xdr:rowOff>127000</xdr:rowOff>
        </xdr:to>
        <xdr:sp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192519300" y="9229725"/>
              <a:ext cx="260350" cy="127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127000</xdr:colOff>
          <xdr:row>9</xdr:row>
          <xdr:rowOff>127000</xdr:rowOff>
        </xdr:from>
        <xdr:to>
          <xdr:col>2</xdr:col>
          <xdr:colOff>387350</xdr:colOff>
          <xdr:row>10</xdr:row>
          <xdr:rowOff>120650</xdr:rowOff>
        </xdr:to>
        <xdr:sp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1651000" y="2098675"/>
              <a:ext cx="26035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0</xdr:rowOff>
        </xdr:from>
        <xdr:to>
          <xdr:col>5</xdr:col>
          <xdr:colOff>400050</xdr:colOff>
          <xdr:row>10</xdr:row>
          <xdr:rowOff>0</xdr:rowOff>
        </xdr:to>
        <xdr:sp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4400550" y="1971675"/>
              <a:ext cx="266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120650</xdr:colOff>
          <xdr:row>8</xdr:row>
          <xdr:rowOff>101600</xdr:rowOff>
        </xdr:from>
        <xdr:to>
          <xdr:col>6</xdr:col>
          <xdr:colOff>381000</xdr:colOff>
          <xdr:row>10</xdr:row>
          <xdr:rowOff>25400</xdr:rowOff>
        </xdr:to>
        <xdr:sp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5149850" y="1863725"/>
              <a:ext cx="2603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146050</xdr:colOff>
          <xdr:row>10</xdr:row>
          <xdr:rowOff>0</xdr:rowOff>
        </xdr:from>
        <xdr:to>
          <xdr:col>5</xdr:col>
          <xdr:colOff>406400</xdr:colOff>
          <xdr:row>10</xdr:row>
          <xdr:rowOff>127000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413250" y="2181225"/>
              <a:ext cx="260350" cy="127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120650</xdr:colOff>
          <xdr:row>8</xdr:row>
          <xdr:rowOff>127000</xdr:rowOff>
        </xdr:from>
        <xdr:to>
          <xdr:col>1</xdr:col>
          <xdr:colOff>381000</xdr:colOff>
          <xdr:row>9</xdr:row>
          <xdr:rowOff>127000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882650" y="1889125"/>
              <a:ext cx="2603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10</xdr:row>
          <xdr:rowOff>0</xdr:rowOff>
        </xdr:from>
        <xdr:to>
          <xdr:col>1</xdr:col>
          <xdr:colOff>374650</xdr:colOff>
          <xdr:row>10</xdr:row>
          <xdr:rowOff>127000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869950" y="2181225"/>
              <a:ext cx="266700" cy="127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9</xdr:row>
          <xdr:rowOff>0</xdr:rowOff>
        </xdr:from>
        <xdr:to>
          <xdr:col>9</xdr:col>
          <xdr:colOff>374650</xdr:colOff>
          <xdr:row>10</xdr:row>
          <xdr:rowOff>6350</xdr:rowOff>
        </xdr:to>
        <xdr:sp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7461250" y="1971675"/>
              <a:ext cx="266700" cy="215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8</xdr:row>
          <xdr:rowOff>95250</xdr:rowOff>
        </xdr:from>
        <xdr:to>
          <xdr:col>10</xdr:col>
          <xdr:colOff>374650</xdr:colOff>
          <xdr:row>10</xdr:row>
          <xdr:rowOff>44450</xdr:rowOff>
        </xdr:to>
        <xdr:sp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8223250" y="1857375"/>
              <a:ext cx="266700" cy="368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10</xdr:row>
          <xdr:rowOff>0</xdr:rowOff>
        </xdr:from>
        <xdr:to>
          <xdr:col>9</xdr:col>
          <xdr:colOff>381000</xdr:colOff>
          <xdr:row>11</xdr:row>
          <xdr:rowOff>0</xdr:rowOff>
        </xdr:to>
        <xdr:sp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7473950" y="2181225"/>
              <a:ext cx="2603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9</xdr:row>
          <xdr:rowOff>95250</xdr:rowOff>
        </xdr:from>
        <xdr:to>
          <xdr:col>10</xdr:col>
          <xdr:colOff>374650</xdr:colOff>
          <xdr:row>11</xdr:row>
          <xdr:rowOff>25400</xdr:rowOff>
        </xdr:to>
        <xdr:sp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8223250" y="2066925"/>
              <a:ext cx="266700" cy="349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2</xdr:row>
          <xdr:rowOff>107950</xdr:rowOff>
        </xdr:from>
        <xdr:to>
          <xdr:col>9</xdr:col>
          <xdr:colOff>381000</xdr:colOff>
          <xdr:row>4</xdr:row>
          <xdr:rowOff>25400</xdr:rowOff>
        </xdr:to>
        <xdr:sp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7473950" y="612775"/>
              <a:ext cx="260350" cy="336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120650</xdr:colOff>
          <xdr:row>2</xdr:row>
          <xdr:rowOff>95250</xdr:rowOff>
        </xdr:from>
        <xdr:to>
          <xdr:col>10</xdr:col>
          <xdr:colOff>381000</xdr:colOff>
          <xdr:row>4</xdr:row>
          <xdr:rowOff>19050</xdr:rowOff>
        </xdr:to>
        <xdr:sp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8235950" y="600075"/>
              <a:ext cx="2603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3</xdr:row>
          <xdr:rowOff>107950</xdr:rowOff>
        </xdr:from>
        <xdr:to>
          <xdr:col>9</xdr:col>
          <xdr:colOff>387350</xdr:colOff>
          <xdr:row>5</xdr:row>
          <xdr:rowOff>25400</xdr:rowOff>
        </xdr:to>
        <xdr:sp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7480300" y="822325"/>
              <a:ext cx="260350" cy="336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3</xdr:row>
          <xdr:rowOff>107950</xdr:rowOff>
        </xdr:from>
        <xdr:to>
          <xdr:col>10</xdr:col>
          <xdr:colOff>387350</xdr:colOff>
          <xdr:row>5</xdr:row>
          <xdr:rowOff>25400</xdr:rowOff>
        </xdr:to>
        <xdr:sp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8242300" y="822325"/>
              <a:ext cx="260350" cy="336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127000</xdr:colOff>
          <xdr:row>21</xdr:row>
          <xdr:rowOff>120650</xdr:rowOff>
        </xdr:from>
        <xdr:to>
          <xdr:col>2</xdr:col>
          <xdr:colOff>387350</xdr:colOff>
          <xdr:row>23</xdr:row>
          <xdr:rowOff>6350</xdr:rowOff>
        </xdr:to>
        <xdr:sp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1651000" y="4606925"/>
              <a:ext cx="2603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21</xdr:row>
          <xdr:rowOff>120650</xdr:rowOff>
        </xdr:from>
        <xdr:to>
          <xdr:col>3</xdr:col>
          <xdr:colOff>387350</xdr:colOff>
          <xdr:row>23</xdr:row>
          <xdr:rowOff>0</xdr:rowOff>
        </xdr:to>
        <xdr:sp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2413000" y="4606925"/>
              <a:ext cx="260350" cy="298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6350</xdr:rowOff>
        </xdr:from>
        <xdr:to>
          <xdr:col>1</xdr:col>
          <xdr:colOff>400050</xdr:colOff>
          <xdr:row>27</xdr:row>
          <xdr:rowOff>6350</xdr:rowOff>
        </xdr:to>
        <xdr:sp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895350" y="5540375"/>
              <a:ext cx="266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27</xdr:row>
          <xdr:rowOff>0</xdr:rowOff>
        </xdr:from>
        <xdr:to>
          <xdr:col>1</xdr:col>
          <xdr:colOff>387350</xdr:colOff>
          <xdr:row>28</xdr:row>
          <xdr:rowOff>0</xdr:rowOff>
        </xdr:to>
        <xdr:sp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889000" y="574357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120650</xdr:colOff>
          <xdr:row>27</xdr:row>
          <xdr:rowOff>0</xdr:rowOff>
        </xdr:from>
        <xdr:to>
          <xdr:col>2</xdr:col>
          <xdr:colOff>381000</xdr:colOff>
          <xdr:row>28</xdr:row>
          <xdr:rowOff>0</xdr:rowOff>
        </xdr:to>
        <xdr:sp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>
            <a:xfrm>
              <a:off x="1644650" y="574357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120650</xdr:colOff>
          <xdr:row>26</xdr:row>
          <xdr:rowOff>6350</xdr:rowOff>
        </xdr:from>
        <xdr:to>
          <xdr:col>2</xdr:col>
          <xdr:colOff>381000</xdr:colOff>
          <xdr:row>27</xdr:row>
          <xdr:rowOff>6350</xdr:rowOff>
        </xdr:to>
        <xdr:sp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1644650" y="554037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127000</xdr:rowOff>
        </xdr:from>
        <xdr:to>
          <xdr:col>5</xdr:col>
          <xdr:colOff>400050</xdr:colOff>
          <xdr:row>27</xdr:row>
          <xdr:rowOff>120650</xdr:rowOff>
        </xdr:to>
        <xdr:sp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4400550" y="5661025"/>
              <a:ext cx="266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0</xdr:rowOff>
        </xdr:from>
        <xdr:to>
          <xdr:col>5</xdr:col>
          <xdr:colOff>400050</xdr:colOff>
          <xdr:row>27</xdr:row>
          <xdr:rowOff>0</xdr:rowOff>
        </xdr:to>
        <xdr:sp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4400550" y="5534025"/>
              <a:ext cx="266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27</xdr:row>
          <xdr:rowOff>0</xdr:rowOff>
        </xdr:from>
        <xdr:to>
          <xdr:col>6</xdr:col>
          <xdr:colOff>400050</xdr:colOff>
          <xdr:row>28</xdr:row>
          <xdr:rowOff>0</xdr:rowOff>
        </xdr:to>
        <xdr:sp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5162550" y="5743575"/>
              <a:ext cx="266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26</xdr:row>
          <xdr:rowOff>0</xdr:rowOff>
        </xdr:from>
        <xdr:to>
          <xdr:col>6</xdr:col>
          <xdr:colOff>387350</xdr:colOff>
          <xdr:row>27</xdr:row>
          <xdr:rowOff>0</xdr:rowOff>
        </xdr:to>
        <xdr:sp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5156200" y="553402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27</xdr:row>
          <xdr:rowOff>0</xdr:rowOff>
        </xdr:from>
        <xdr:to>
          <xdr:col>9</xdr:col>
          <xdr:colOff>406400</xdr:colOff>
          <xdr:row>28</xdr:row>
          <xdr:rowOff>0</xdr:rowOff>
        </xdr:to>
        <xdr:sp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7499350" y="574357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27</xdr:row>
          <xdr:rowOff>6350</xdr:rowOff>
        </xdr:from>
        <xdr:to>
          <xdr:col>10</xdr:col>
          <xdr:colOff>400050</xdr:colOff>
          <xdr:row>28</xdr:row>
          <xdr:rowOff>6350</xdr:rowOff>
        </xdr:to>
        <xdr:sp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8248650" y="5749925"/>
              <a:ext cx="266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26</xdr:row>
          <xdr:rowOff>0</xdr:rowOff>
        </xdr:from>
        <xdr:to>
          <xdr:col>9</xdr:col>
          <xdr:colOff>400050</xdr:colOff>
          <xdr:row>27</xdr:row>
          <xdr:rowOff>0</xdr:rowOff>
        </xdr:to>
        <xdr:sp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7486650" y="5534025"/>
              <a:ext cx="266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26</xdr:row>
          <xdr:rowOff>0</xdr:rowOff>
        </xdr:from>
        <xdr:to>
          <xdr:col>10</xdr:col>
          <xdr:colOff>400050</xdr:colOff>
          <xdr:row>27</xdr:row>
          <xdr:rowOff>0</xdr:rowOff>
        </xdr:to>
        <xdr:sp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8248650" y="5534025"/>
              <a:ext cx="266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27</xdr:row>
          <xdr:rowOff>0</xdr:rowOff>
        </xdr:from>
        <xdr:to>
          <xdr:col>8</xdr:col>
          <xdr:colOff>152400</xdr:colOff>
          <xdr:row>28</xdr:row>
          <xdr:rowOff>0</xdr:rowOff>
        </xdr:to>
        <xdr:sp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6229350" y="5743575"/>
              <a:ext cx="514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26</xdr:row>
          <xdr:rowOff>0</xdr:rowOff>
        </xdr:from>
        <xdr:to>
          <xdr:col>8</xdr:col>
          <xdr:colOff>152400</xdr:colOff>
          <xdr:row>27</xdr:row>
          <xdr:rowOff>0</xdr:rowOff>
        </xdr:to>
        <xdr:sp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6229350" y="5534025"/>
              <a:ext cx="514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27</xdr:row>
          <xdr:rowOff>0</xdr:rowOff>
        </xdr:from>
        <xdr:to>
          <xdr:col>3</xdr:col>
          <xdr:colOff>660400</xdr:colOff>
          <xdr:row>28</xdr:row>
          <xdr:rowOff>0</xdr:rowOff>
        </xdr:to>
        <xdr:sp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2686050" y="574357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26</xdr:row>
          <xdr:rowOff>0</xdr:rowOff>
        </xdr:from>
        <xdr:to>
          <xdr:col>3</xdr:col>
          <xdr:colOff>660400</xdr:colOff>
          <xdr:row>27</xdr:row>
          <xdr:rowOff>0</xdr:rowOff>
        </xdr:to>
        <xdr:sp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2686050" y="553402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27</xdr:row>
          <xdr:rowOff>0</xdr:rowOff>
        </xdr:from>
        <xdr:to>
          <xdr:col>8</xdr:col>
          <xdr:colOff>152400</xdr:colOff>
          <xdr:row>28</xdr:row>
          <xdr:rowOff>0</xdr:rowOff>
        </xdr:to>
        <xdr:sp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6229350" y="5743575"/>
              <a:ext cx="514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158750</xdr:colOff>
          <xdr:row>6</xdr:row>
          <xdr:rowOff>0</xdr:rowOff>
        </xdr:from>
        <xdr:to>
          <xdr:col>9</xdr:col>
          <xdr:colOff>425450</xdr:colOff>
          <xdr:row>7</xdr:row>
          <xdr:rowOff>12700</xdr:rowOff>
        </xdr:to>
        <xdr:sp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7512050" y="1343025"/>
              <a:ext cx="266700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158750</xdr:colOff>
          <xdr:row>7</xdr:row>
          <xdr:rowOff>0</xdr:rowOff>
        </xdr:from>
        <xdr:to>
          <xdr:col>9</xdr:col>
          <xdr:colOff>425450</xdr:colOff>
          <xdr:row>7</xdr:row>
          <xdr:rowOff>133350</xdr:rowOff>
        </xdr:to>
        <xdr:sp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7512050" y="1552575"/>
              <a:ext cx="266700" cy="133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158750</xdr:colOff>
          <xdr:row>5</xdr:row>
          <xdr:rowOff>0</xdr:rowOff>
        </xdr:from>
        <xdr:to>
          <xdr:col>9</xdr:col>
          <xdr:colOff>425450</xdr:colOff>
          <xdr:row>6</xdr:row>
          <xdr:rowOff>6350</xdr:rowOff>
        </xdr:to>
        <xdr:sp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7512050" y="1133475"/>
              <a:ext cx="266700" cy="215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</xdr:row>
          <xdr:rowOff>107950</xdr:rowOff>
        </xdr:from>
        <xdr:to>
          <xdr:col>9</xdr:col>
          <xdr:colOff>412750</xdr:colOff>
          <xdr:row>5</xdr:row>
          <xdr:rowOff>6350</xdr:rowOff>
        </xdr:to>
        <xdr:sp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7505700" y="822325"/>
              <a:ext cx="260350" cy="317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2</xdr:row>
          <xdr:rowOff>120650</xdr:rowOff>
        </xdr:from>
        <xdr:to>
          <xdr:col>9</xdr:col>
          <xdr:colOff>406400</xdr:colOff>
          <xdr:row>3</xdr:row>
          <xdr:rowOff>133350</xdr:rowOff>
        </xdr:to>
        <xdr:sp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7499350" y="625475"/>
              <a:ext cx="260350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95250</xdr:rowOff>
        </xdr:from>
        <xdr:to>
          <xdr:col>10</xdr:col>
          <xdr:colOff>387350</xdr:colOff>
          <xdr:row>3</xdr:row>
          <xdr:rowOff>127000</xdr:rowOff>
        </xdr:to>
        <xdr:sp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>
            <a:xfrm>
              <a:off x="8242300" y="600075"/>
              <a:ext cx="260350" cy="241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3</xdr:row>
          <xdr:rowOff>101600</xdr:rowOff>
        </xdr:from>
        <xdr:to>
          <xdr:col>10</xdr:col>
          <xdr:colOff>400050</xdr:colOff>
          <xdr:row>4</xdr:row>
          <xdr:rowOff>133350</xdr:rowOff>
        </xdr:to>
        <xdr:sp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>
            <a:xfrm>
              <a:off x="8248650" y="815975"/>
              <a:ext cx="266700" cy="241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5</xdr:row>
          <xdr:rowOff>0</xdr:rowOff>
        </xdr:from>
        <xdr:to>
          <xdr:col>10</xdr:col>
          <xdr:colOff>406400</xdr:colOff>
          <xdr:row>5</xdr:row>
          <xdr:rowOff>127000</xdr:rowOff>
        </xdr:to>
        <xdr:sp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>
            <a:xfrm>
              <a:off x="8261350" y="1133475"/>
              <a:ext cx="260350" cy="127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6</xdr:row>
          <xdr:rowOff>0</xdr:rowOff>
        </xdr:from>
        <xdr:to>
          <xdr:col>10</xdr:col>
          <xdr:colOff>406400</xdr:colOff>
          <xdr:row>7</xdr:row>
          <xdr:rowOff>0</xdr:rowOff>
        </xdr:to>
        <xdr:sp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>
            <a:xfrm>
              <a:off x="8261350" y="1343025"/>
              <a:ext cx="2603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</xdr:row>
          <xdr:rowOff>0</xdr:rowOff>
        </xdr:from>
        <xdr:to>
          <xdr:col>10</xdr:col>
          <xdr:colOff>406400</xdr:colOff>
          <xdr:row>7</xdr:row>
          <xdr:rowOff>127000</xdr:rowOff>
        </xdr:to>
        <xdr:sp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>
            <a:xfrm>
              <a:off x="8261350" y="1552575"/>
              <a:ext cx="260350" cy="127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427566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97200" y="5836285"/>
          <a:ext cx="43357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460375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584575" y="367030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427566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97200" y="5836285"/>
          <a:ext cx="43357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127000</xdr:rowOff>
        </xdr:from>
        <xdr:to>
          <xdr:col>3</xdr:col>
          <xdr:colOff>361950</xdr:colOff>
          <xdr:row>12</xdr:row>
          <xdr:rowOff>0</xdr:rowOff>
        </xdr:to>
        <xdr:sp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828800" y="2193925"/>
              <a:ext cx="723900" cy="254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33</xdr:row>
          <xdr:rowOff>0</xdr:rowOff>
        </xdr:from>
        <xdr:to>
          <xdr:col>2</xdr:col>
          <xdr:colOff>50800</xdr:colOff>
          <xdr:row>33</xdr:row>
          <xdr:rowOff>127000</xdr:rowOff>
        </xdr:to>
        <xdr:sp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1089025" y="6898005"/>
              <a:ext cx="542925" cy="127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222250</xdr:colOff>
          <xdr:row>6</xdr:row>
          <xdr:rowOff>31750</xdr:rowOff>
        </xdr:from>
        <xdr:to>
          <xdr:col>1</xdr:col>
          <xdr:colOff>482600</xdr:colOff>
          <xdr:row>8</xdr:row>
          <xdr:rowOff>50800</xdr:rowOff>
        </xdr:to>
        <xdr:sp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955675" y="1327150"/>
              <a:ext cx="260350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33</xdr:row>
          <xdr:rowOff>0</xdr:rowOff>
        </xdr:from>
        <xdr:to>
          <xdr:col>6</xdr:col>
          <xdr:colOff>298450</xdr:colOff>
          <xdr:row>33</xdr:row>
          <xdr:rowOff>127000</xdr:rowOff>
        </xdr:to>
        <xdr:sp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4632325" y="6898005"/>
              <a:ext cx="266700" cy="127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33</xdr:row>
          <xdr:rowOff>0</xdr:rowOff>
        </xdr:from>
        <xdr:to>
          <xdr:col>8</xdr:col>
          <xdr:colOff>323850</xdr:colOff>
          <xdr:row>33</xdr:row>
          <xdr:rowOff>127000</xdr:rowOff>
        </xdr:to>
        <xdr:sp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076950" y="6898005"/>
              <a:ext cx="266700" cy="127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44450</xdr:colOff>
          <xdr:row>33</xdr:row>
          <xdr:rowOff>6350</xdr:rowOff>
        </xdr:from>
        <xdr:to>
          <xdr:col>10</xdr:col>
          <xdr:colOff>304800</xdr:colOff>
          <xdr:row>33</xdr:row>
          <xdr:rowOff>127000</xdr:rowOff>
        </xdr:to>
        <xdr:sp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7483475" y="6904355"/>
              <a:ext cx="260350" cy="120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13</xdr:row>
          <xdr:rowOff>0</xdr:rowOff>
        </xdr:from>
        <xdr:to>
          <xdr:col>3</xdr:col>
          <xdr:colOff>368300</xdr:colOff>
          <xdr:row>13</xdr:row>
          <xdr:rowOff>120650</xdr:rowOff>
        </xdr:to>
        <xdr:sp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1835150" y="2638425"/>
              <a:ext cx="723900" cy="120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10</xdr:row>
          <xdr:rowOff>127000</xdr:rowOff>
        </xdr:from>
        <xdr:to>
          <xdr:col>5</xdr:col>
          <xdr:colOff>514350</xdr:colOff>
          <xdr:row>12</xdr:row>
          <xdr:rowOff>0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057650" y="2193925"/>
              <a:ext cx="266700" cy="254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</xdr:row>
          <xdr:rowOff>44450</xdr:rowOff>
        </xdr:from>
        <xdr:to>
          <xdr:col>7</xdr:col>
          <xdr:colOff>222250</xdr:colOff>
          <xdr:row>12</xdr:row>
          <xdr:rowOff>50800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4879975" y="2111375"/>
              <a:ext cx="666750" cy="387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11</xdr:row>
          <xdr:rowOff>44450</xdr:rowOff>
        </xdr:from>
        <xdr:to>
          <xdr:col>7</xdr:col>
          <xdr:colOff>222250</xdr:colOff>
          <xdr:row>13</xdr:row>
          <xdr:rowOff>31750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4879975" y="2301875"/>
              <a:ext cx="666750" cy="368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12</xdr:row>
          <xdr:rowOff>127000</xdr:rowOff>
        </xdr:from>
        <xdr:to>
          <xdr:col>5</xdr:col>
          <xdr:colOff>514350</xdr:colOff>
          <xdr:row>13</xdr:row>
          <xdr:rowOff>107950</xdr:rowOff>
        </xdr:to>
        <xdr:sp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4057650" y="2574925"/>
              <a:ext cx="26670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12</xdr:row>
          <xdr:rowOff>57150</xdr:rowOff>
        </xdr:from>
        <xdr:to>
          <xdr:col>7</xdr:col>
          <xdr:colOff>222250</xdr:colOff>
          <xdr:row>13</xdr:row>
          <xdr:rowOff>120650</xdr:rowOff>
        </xdr:to>
        <xdr:sp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4879975" y="2505075"/>
              <a:ext cx="666750" cy="254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10</xdr:row>
          <xdr:rowOff>31750</xdr:rowOff>
        </xdr:from>
        <xdr:to>
          <xdr:col>10</xdr:col>
          <xdr:colOff>514350</xdr:colOff>
          <xdr:row>12</xdr:row>
          <xdr:rowOff>50800</xdr:rowOff>
        </xdr:to>
        <xdr:sp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7718425" y="2098675"/>
              <a:ext cx="2349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11</xdr:row>
          <xdr:rowOff>44450</xdr:rowOff>
        </xdr:from>
        <xdr:to>
          <xdr:col>10</xdr:col>
          <xdr:colOff>514350</xdr:colOff>
          <xdr:row>13</xdr:row>
          <xdr:rowOff>31750</xdr:rowOff>
        </xdr:to>
        <xdr:sp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>
            <a:xfrm>
              <a:off x="7718425" y="2301875"/>
              <a:ext cx="234950" cy="368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12</xdr:row>
          <xdr:rowOff>127000</xdr:rowOff>
        </xdr:from>
        <xdr:to>
          <xdr:col>9</xdr:col>
          <xdr:colOff>514350</xdr:colOff>
          <xdr:row>13</xdr:row>
          <xdr:rowOff>107950</xdr:rowOff>
        </xdr:to>
        <xdr:sp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6886575" y="2574925"/>
              <a:ext cx="26670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12</xdr:row>
          <xdr:rowOff>19050</xdr:rowOff>
        </xdr:from>
        <xdr:to>
          <xdr:col>10</xdr:col>
          <xdr:colOff>514350</xdr:colOff>
          <xdr:row>14</xdr:row>
          <xdr:rowOff>88900</xdr:rowOff>
        </xdr:to>
        <xdr:sp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7718425" y="2466975"/>
              <a:ext cx="234950" cy="4603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5</xdr:row>
          <xdr:rowOff>6350</xdr:rowOff>
        </xdr:from>
        <xdr:to>
          <xdr:col>9</xdr:col>
          <xdr:colOff>412750</xdr:colOff>
          <xdr:row>6</xdr:row>
          <xdr:rowOff>44450</xdr:rowOff>
        </xdr:to>
        <xdr:sp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6791325" y="1101725"/>
              <a:ext cx="2603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</xdr:row>
          <xdr:rowOff>6350</xdr:rowOff>
        </xdr:from>
        <xdr:to>
          <xdr:col>10</xdr:col>
          <xdr:colOff>412750</xdr:colOff>
          <xdr:row>4</xdr:row>
          <xdr:rowOff>0</xdr:rowOff>
        </xdr:to>
        <xdr:sp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7591425" y="720725"/>
              <a:ext cx="260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</xdr:row>
          <xdr:rowOff>6350</xdr:rowOff>
        </xdr:from>
        <xdr:to>
          <xdr:col>10</xdr:col>
          <xdr:colOff>412750</xdr:colOff>
          <xdr:row>5</xdr:row>
          <xdr:rowOff>0</xdr:rowOff>
        </xdr:to>
        <xdr:sp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7591425" y="911225"/>
              <a:ext cx="260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0</xdr:rowOff>
        </xdr:from>
        <xdr:to>
          <xdr:col>3</xdr:col>
          <xdr:colOff>361950</xdr:colOff>
          <xdr:row>9</xdr:row>
          <xdr:rowOff>0</xdr:rowOff>
        </xdr:to>
        <xdr:sp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1828800" y="1685925"/>
              <a:ext cx="7239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8</xdr:row>
          <xdr:rowOff>6350</xdr:rowOff>
        </xdr:from>
        <xdr:to>
          <xdr:col>4</xdr:col>
          <xdr:colOff>133350</xdr:colOff>
          <xdr:row>9</xdr:row>
          <xdr:rowOff>0</xdr:rowOff>
        </xdr:to>
        <xdr:sp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2413000" y="1692275"/>
              <a:ext cx="63500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9</xdr:row>
          <xdr:rowOff>6350</xdr:rowOff>
        </xdr:from>
        <xdr:to>
          <xdr:col>4</xdr:col>
          <xdr:colOff>133350</xdr:colOff>
          <xdr:row>10</xdr:row>
          <xdr:rowOff>0</xdr:rowOff>
        </xdr:to>
        <xdr:sp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2413000" y="1882775"/>
              <a:ext cx="63500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7</xdr:row>
          <xdr:rowOff>0</xdr:rowOff>
        </xdr:from>
        <xdr:to>
          <xdr:col>5</xdr:col>
          <xdr:colOff>177800</xdr:colOff>
          <xdr:row>8</xdr:row>
          <xdr:rowOff>0</xdr:rowOff>
        </xdr:to>
        <xdr:sp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3175000" y="1495425"/>
              <a:ext cx="812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7</xdr:row>
          <xdr:rowOff>0</xdr:rowOff>
        </xdr:from>
        <xdr:to>
          <xdr:col>4</xdr:col>
          <xdr:colOff>247650</xdr:colOff>
          <xdr:row>8</xdr:row>
          <xdr:rowOff>0</xdr:rowOff>
        </xdr:to>
        <xdr:sp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2476500" y="1495425"/>
              <a:ext cx="685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7</xdr:row>
          <xdr:rowOff>0</xdr:rowOff>
        </xdr:from>
        <xdr:to>
          <xdr:col>6</xdr:col>
          <xdr:colOff>25400</xdr:colOff>
          <xdr:row>8</xdr:row>
          <xdr:rowOff>0</xdr:rowOff>
        </xdr:to>
        <xdr:sp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4133850" y="1495425"/>
              <a:ext cx="4921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158750</xdr:colOff>
          <xdr:row>21</xdr:row>
          <xdr:rowOff>107950</xdr:rowOff>
        </xdr:from>
        <xdr:to>
          <xdr:col>3</xdr:col>
          <xdr:colOff>425450</xdr:colOff>
          <xdr:row>22</xdr:row>
          <xdr:rowOff>101600</xdr:rowOff>
        </xdr:to>
        <xdr:sp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2349500" y="4289425"/>
              <a:ext cx="26670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11</xdr:row>
          <xdr:rowOff>0</xdr:rowOff>
        </xdr:from>
        <xdr:to>
          <xdr:col>9</xdr:col>
          <xdr:colOff>514350</xdr:colOff>
          <xdr:row>11</xdr:row>
          <xdr:rowOff>107950</xdr:rowOff>
        </xdr:to>
        <xdr:sp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>
            <a:xfrm>
              <a:off x="6886575" y="2257425"/>
              <a:ext cx="266700" cy="1079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12</xdr:row>
          <xdr:rowOff>0</xdr:rowOff>
        </xdr:from>
        <xdr:to>
          <xdr:col>9</xdr:col>
          <xdr:colOff>514350</xdr:colOff>
          <xdr:row>12</xdr:row>
          <xdr:rowOff>107950</xdr:rowOff>
        </xdr:to>
        <xdr:sp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>
            <a:xfrm>
              <a:off x="6886575" y="2447925"/>
              <a:ext cx="266700" cy="1079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6350</xdr:rowOff>
        </xdr:from>
        <xdr:to>
          <xdr:col>10</xdr:col>
          <xdr:colOff>412750</xdr:colOff>
          <xdr:row>6</xdr:row>
          <xdr:rowOff>44450</xdr:rowOff>
        </xdr:to>
        <xdr:sp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>
            <a:xfrm>
              <a:off x="7591425" y="1101725"/>
              <a:ext cx="2603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</xdr:row>
          <xdr:rowOff>6350</xdr:rowOff>
        </xdr:from>
        <xdr:to>
          <xdr:col>9</xdr:col>
          <xdr:colOff>412750</xdr:colOff>
          <xdr:row>5</xdr:row>
          <xdr:rowOff>0</xdr:rowOff>
        </xdr:to>
        <xdr:sp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>
            <a:xfrm>
              <a:off x="6791325" y="911225"/>
              <a:ext cx="260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</xdr:row>
          <xdr:rowOff>6350</xdr:rowOff>
        </xdr:from>
        <xdr:to>
          <xdr:col>9</xdr:col>
          <xdr:colOff>412750</xdr:colOff>
          <xdr:row>4</xdr:row>
          <xdr:rowOff>0</xdr:rowOff>
        </xdr:to>
        <xdr:sp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>
            <a:xfrm>
              <a:off x="6791325" y="720725"/>
              <a:ext cx="260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11</xdr:row>
          <xdr:rowOff>44450</xdr:rowOff>
        </xdr:from>
        <xdr:to>
          <xdr:col>2</xdr:col>
          <xdr:colOff>50800</xdr:colOff>
          <xdr:row>13</xdr:row>
          <xdr:rowOff>31750</xdr:rowOff>
        </xdr:to>
        <xdr:sp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>
            <a:xfrm>
              <a:off x="1012825" y="2301875"/>
              <a:ext cx="619125" cy="368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120650</xdr:colOff>
          <xdr:row>20</xdr:row>
          <xdr:rowOff>107950</xdr:rowOff>
        </xdr:from>
        <xdr:to>
          <xdr:col>3</xdr:col>
          <xdr:colOff>393700</xdr:colOff>
          <xdr:row>24</xdr:row>
          <xdr:rowOff>12700</xdr:rowOff>
        </xdr:to>
        <xdr:sp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>
            <a:xfrm>
              <a:off x="1701800" y="4098925"/>
              <a:ext cx="882650" cy="676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11</xdr:row>
          <xdr:rowOff>101600</xdr:rowOff>
        </xdr:from>
        <xdr:to>
          <xdr:col>3</xdr:col>
          <xdr:colOff>361950</xdr:colOff>
          <xdr:row>13</xdr:row>
          <xdr:rowOff>0</xdr:rowOff>
        </xdr:to>
        <xdr:sp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>
            <a:xfrm>
              <a:off x="1828800" y="2359025"/>
              <a:ext cx="723900" cy="279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12</xdr:row>
          <xdr:rowOff>120650</xdr:rowOff>
        </xdr:from>
        <xdr:to>
          <xdr:col>2</xdr:col>
          <xdr:colOff>82550</xdr:colOff>
          <xdr:row>13</xdr:row>
          <xdr:rowOff>120650</xdr:rowOff>
        </xdr:to>
        <xdr:sp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>
            <a:xfrm>
              <a:off x="962025" y="2568575"/>
              <a:ext cx="7016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10</xdr:row>
          <xdr:rowOff>120650</xdr:rowOff>
        </xdr:from>
        <xdr:to>
          <xdr:col>2</xdr:col>
          <xdr:colOff>120650</xdr:colOff>
          <xdr:row>12</xdr:row>
          <xdr:rowOff>19050</xdr:rowOff>
        </xdr:to>
        <xdr:sp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>
            <a:xfrm>
              <a:off x="993775" y="2187575"/>
              <a:ext cx="708025" cy="279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11</xdr:row>
          <xdr:rowOff>107950</xdr:rowOff>
        </xdr:from>
        <xdr:to>
          <xdr:col>6</xdr:col>
          <xdr:colOff>171450</xdr:colOff>
          <xdr:row>13</xdr:row>
          <xdr:rowOff>6350</xdr:rowOff>
        </xdr:to>
        <xdr:sp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>
            <a:xfrm>
              <a:off x="4038600" y="2365375"/>
              <a:ext cx="733425" cy="279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7</xdr:row>
          <xdr:rowOff>0</xdr:rowOff>
        </xdr:from>
        <xdr:to>
          <xdr:col>3</xdr:col>
          <xdr:colOff>323850</xdr:colOff>
          <xdr:row>8</xdr:row>
          <xdr:rowOff>0</xdr:rowOff>
        </xdr:to>
        <xdr:sp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>
            <a:xfrm>
              <a:off x="1866900" y="1495425"/>
              <a:ext cx="647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9</xdr:row>
          <xdr:rowOff>0</xdr:rowOff>
        </xdr:from>
        <xdr:to>
          <xdr:col>3</xdr:col>
          <xdr:colOff>361950</xdr:colOff>
          <xdr:row>10</xdr:row>
          <xdr:rowOff>0</xdr:rowOff>
        </xdr:to>
        <xdr:sp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>
            <a:xfrm>
              <a:off x="1828800" y="1876425"/>
              <a:ext cx="7239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427566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97200" y="5836285"/>
          <a:ext cx="43357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460375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584575" y="367030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427566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97200" y="5836285"/>
          <a:ext cx="43357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28" workbookViewId="0">
      <selection activeCell="D13" sqref="D13"/>
    </sheetView>
  </sheetViews>
  <sheetFormatPr defaultColWidth="11" defaultRowHeight="15" outlineLevelCol="1"/>
  <cols>
    <col min="1" max="1" width="5.5" customWidth="1"/>
    <col min="2" max="2" width="96.375" style="448" customWidth="1"/>
    <col min="3" max="3" width="10.125" customWidth="1"/>
  </cols>
  <sheetData>
    <row r="1" ht="21" customHeight="1" spans="1:2">
      <c r="A1" s="449"/>
      <c r="B1" s="450" t="s">
        <v>0</v>
      </c>
    </row>
    <row r="2" spans="1:2">
      <c r="A2" s="6">
        <v>1</v>
      </c>
      <c r="B2" s="451" t="s">
        <v>1</v>
      </c>
    </row>
    <row r="3" spans="1:2">
      <c r="A3" s="6">
        <v>2</v>
      </c>
      <c r="B3" s="451" t="s">
        <v>2</v>
      </c>
    </row>
    <row r="4" spans="1:2">
      <c r="A4" s="6">
        <v>3</v>
      </c>
      <c r="B4" s="451" t="s">
        <v>3</v>
      </c>
    </row>
    <row r="5" spans="1:2">
      <c r="A5" s="6">
        <v>4</v>
      </c>
      <c r="B5" s="451" t="s">
        <v>4</v>
      </c>
    </row>
    <row r="6" spans="1:2">
      <c r="A6" s="6">
        <v>5</v>
      </c>
      <c r="B6" s="451" t="s">
        <v>5</v>
      </c>
    </row>
    <row r="7" spans="1:2">
      <c r="A7" s="6">
        <v>6</v>
      </c>
      <c r="B7" s="451" t="s">
        <v>6</v>
      </c>
    </row>
    <row r="8" s="447" customFormat="1" customHeight="1" spans="1:2">
      <c r="A8" s="452">
        <v>7</v>
      </c>
      <c r="B8" s="453" t="s">
        <v>7</v>
      </c>
    </row>
    <row r="9" ht="18.95" customHeight="1" spans="1:2">
      <c r="A9" s="449"/>
      <c r="B9" s="454" t="s">
        <v>8</v>
      </c>
    </row>
    <row r="10" ht="15.95" customHeight="1" spans="1:2">
      <c r="A10" s="6">
        <v>1</v>
      </c>
      <c r="B10" s="455" t="s">
        <v>9</v>
      </c>
    </row>
    <row r="11" spans="1:2">
      <c r="A11" s="6">
        <v>2</v>
      </c>
      <c r="B11" s="451" t="s">
        <v>10</v>
      </c>
    </row>
    <row r="12" spans="1:2">
      <c r="A12" s="6">
        <v>3</v>
      </c>
      <c r="B12" s="453" t="s">
        <v>11</v>
      </c>
    </row>
    <row r="13" spans="1:2">
      <c r="A13" s="6">
        <v>4</v>
      </c>
      <c r="B13" s="451" t="s">
        <v>12</v>
      </c>
    </row>
    <row r="14" spans="1:2">
      <c r="A14" s="6">
        <v>5</v>
      </c>
      <c r="B14" s="451" t="s">
        <v>13</v>
      </c>
    </row>
    <row r="15" spans="1:2">
      <c r="A15" s="6">
        <v>6</v>
      </c>
      <c r="B15" s="451" t="s">
        <v>14</v>
      </c>
    </row>
    <row r="16" spans="1:2">
      <c r="A16" s="6">
        <v>7</v>
      </c>
      <c r="B16" s="451" t="s">
        <v>15</v>
      </c>
    </row>
    <row r="17" spans="1:2">
      <c r="A17" s="6">
        <v>8</v>
      </c>
      <c r="B17" s="451" t="s">
        <v>16</v>
      </c>
    </row>
    <row r="18" spans="1:2">
      <c r="A18" s="6">
        <v>9</v>
      </c>
      <c r="B18" s="451" t="s">
        <v>17</v>
      </c>
    </row>
    <row r="19" spans="1:2">
      <c r="A19" s="6"/>
      <c r="B19" s="451"/>
    </row>
    <row r="20" ht="21" spans="1:2">
      <c r="A20" s="449"/>
      <c r="B20" s="450" t="s">
        <v>18</v>
      </c>
    </row>
    <row r="21" spans="1:2">
      <c r="A21" s="6">
        <v>1</v>
      </c>
      <c r="B21" s="456" t="s">
        <v>19</v>
      </c>
    </row>
    <row r="22" spans="1:2">
      <c r="A22" s="6">
        <v>2</v>
      </c>
      <c r="B22" s="451" t="s">
        <v>20</v>
      </c>
    </row>
    <row r="23" spans="1:2">
      <c r="A23" s="6">
        <v>3</v>
      </c>
      <c r="B23" s="451" t="s">
        <v>21</v>
      </c>
    </row>
    <row r="24" spans="1:2">
      <c r="A24" s="6">
        <v>4</v>
      </c>
      <c r="B24" s="451" t="s">
        <v>22</v>
      </c>
    </row>
    <row r="25" spans="1:2">
      <c r="A25" s="6">
        <v>5</v>
      </c>
      <c r="B25" s="451" t="s">
        <v>23</v>
      </c>
    </row>
    <row r="26" spans="1:2">
      <c r="A26" s="6">
        <v>6</v>
      </c>
      <c r="B26" s="451" t="s">
        <v>24</v>
      </c>
    </row>
    <row r="27" spans="1:2">
      <c r="A27" s="6">
        <v>7</v>
      </c>
      <c r="B27" s="451" t="s">
        <v>25</v>
      </c>
    </row>
    <row r="28" spans="1:2">
      <c r="A28" s="6">
        <v>8</v>
      </c>
      <c r="B28" s="451" t="s">
        <v>26</v>
      </c>
    </row>
    <row r="29" spans="1:2">
      <c r="A29" s="6"/>
      <c r="B29" s="451"/>
    </row>
    <row r="30" ht="21" spans="1:2">
      <c r="A30" s="449"/>
      <c r="B30" s="450" t="s">
        <v>27</v>
      </c>
    </row>
    <row r="31" spans="1:2">
      <c r="A31" s="6">
        <v>1</v>
      </c>
      <c r="B31" s="456" t="s">
        <v>28</v>
      </c>
    </row>
    <row r="32" spans="1:2">
      <c r="A32" s="6">
        <v>2</v>
      </c>
      <c r="B32" s="451" t="s">
        <v>29</v>
      </c>
    </row>
    <row r="33" spans="1:2">
      <c r="A33" s="6">
        <v>3</v>
      </c>
      <c r="B33" s="451" t="s">
        <v>30</v>
      </c>
    </row>
    <row r="34" spans="1:2">
      <c r="A34" s="6">
        <v>4</v>
      </c>
      <c r="B34" s="451" t="s">
        <v>31</v>
      </c>
    </row>
    <row r="35" spans="1:2">
      <c r="A35" s="6">
        <v>5</v>
      </c>
      <c r="B35" s="451" t="s">
        <v>32</v>
      </c>
    </row>
    <row r="36" spans="1:2">
      <c r="A36" s="6">
        <v>6</v>
      </c>
      <c r="B36" s="451" t="s">
        <v>33</v>
      </c>
    </row>
    <row r="37" spans="1:2">
      <c r="A37" s="6">
        <v>7</v>
      </c>
      <c r="B37" s="451" t="s">
        <v>34</v>
      </c>
    </row>
    <row r="38" spans="1:2">
      <c r="A38" s="6"/>
      <c r="B38" s="451"/>
    </row>
    <row r="40" spans="1:2">
      <c r="A40" s="457" t="s">
        <v>35</v>
      </c>
      <c r="B40" s="45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10" zoomScaleNormal="110" workbookViewId="0">
      <selection activeCell="D24" sqref="D24"/>
    </sheetView>
  </sheetViews>
  <sheetFormatPr defaultColWidth="9" defaultRowHeight="15"/>
  <cols>
    <col min="1" max="1" width="7" customWidth="1"/>
    <col min="2" max="2" width="12.25" customWidth="1"/>
    <col min="3" max="3" width="12.125" customWidth="1"/>
    <col min="4" max="4" width="12.875" customWidth="1"/>
    <col min="5" max="5" width="12.125" customWidth="1"/>
    <col min="6" max="6" width="13.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24" t="s">
        <v>258</v>
      </c>
      <c r="B2" s="19" t="s">
        <v>263</v>
      </c>
      <c r="C2" s="19" t="s">
        <v>259</v>
      </c>
      <c r="D2" s="19" t="s">
        <v>260</v>
      </c>
      <c r="E2" s="19" t="s">
        <v>261</v>
      </c>
      <c r="F2" s="19" t="s">
        <v>262</v>
      </c>
      <c r="G2" s="24" t="s">
        <v>286</v>
      </c>
      <c r="H2" s="24"/>
      <c r="I2" s="24" t="s">
        <v>287</v>
      </c>
      <c r="J2" s="24"/>
      <c r="K2" s="36" t="s">
        <v>288</v>
      </c>
      <c r="L2" s="64" t="s">
        <v>289</v>
      </c>
      <c r="M2" s="42" t="s">
        <v>290</v>
      </c>
    </row>
    <row r="3" s="1" customFormat="1" ht="16.5" customHeight="1" spans="1:13">
      <c r="A3" s="24"/>
      <c r="B3" s="22"/>
      <c r="C3" s="22"/>
      <c r="D3" s="22"/>
      <c r="E3" s="22"/>
      <c r="F3" s="22"/>
      <c r="G3" s="24" t="s">
        <v>291</v>
      </c>
      <c r="H3" s="24" t="s">
        <v>292</v>
      </c>
      <c r="I3" s="24" t="s">
        <v>291</v>
      </c>
      <c r="J3" s="24" t="s">
        <v>292</v>
      </c>
      <c r="K3" s="37"/>
      <c r="L3" s="65"/>
      <c r="M3" s="43"/>
    </row>
    <row r="4" ht="14.25" customHeight="1" spans="1:13">
      <c r="A4" s="52">
        <v>1</v>
      </c>
      <c r="B4" s="53" t="s">
        <v>277</v>
      </c>
      <c r="C4" s="25" t="s">
        <v>274</v>
      </c>
      <c r="D4" s="54" t="s">
        <v>275</v>
      </c>
      <c r="E4" s="26" t="s">
        <v>120</v>
      </c>
      <c r="F4" s="55" t="s">
        <v>293</v>
      </c>
      <c r="G4" s="56">
        <v>0.5</v>
      </c>
      <c r="H4" s="56">
        <v>1</v>
      </c>
      <c r="I4" s="56">
        <v>1</v>
      </c>
      <c r="J4" s="56">
        <v>0.5</v>
      </c>
      <c r="K4" s="66"/>
      <c r="L4" s="52"/>
      <c r="M4" s="67" t="s">
        <v>294</v>
      </c>
    </row>
    <row r="5" spans="1:13">
      <c r="A5" s="52">
        <v>2</v>
      </c>
      <c r="B5" s="57"/>
      <c r="C5" s="25" t="s">
        <v>278</v>
      </c>
      <c r="D5" s="58"/>
      <c r="E5" s="26" t="s">
        <v>120</v>
      </c>
      <c r="F5" s="59"/>
      <c r="G5" s="56">
        <v>0.5</v>
      </c>
      <c r="H5" s="56">
        <v>0</v>
      </c>
      <c r="I5" s="56">
        <v>0.5</v>
      </c>
      <c r="J5" s="56">
        <v>0.5</v>
      </c>
      <c r="K5" s="66"/>
      <c r="L5" s="52"/>
      <c r="M5" s="67" t="s">
        <v>294</v>
      </c>
    </row>
    <row r="6" spans="1:13">
      <c r="A6" s="52">
        <v>3</v>
      </c>
      <c r="B6" s="57"/>
      <c r="C6" s="25" t="s">
        <v>279</v>
      </c>
      <c r="D6" s="58"/>
      <c r="E6" s="26" t="s">
        <v>120</v>
      </c>
      <c r="F6" s="59"/>
      <c r="G6" s="56">
        <v>0.5</v>
      </c>
      <c r="H6" s="56">
        <v>1</v>
      </c>
      <c r="I6" s="56">
        <v>0.5</v>
      </c>
      <c r="J6" s="56">
        <v>0</v>
      </c>
      <c r="K6" s="66"/>
      <c r="L6" s="52"/>
      <c r="M6" s="67" t="s">
        <v>294</v>
      </c>
    </row>
    <row r="7" spans="1:13">
      <c r="A7" s="52">
        <v>4</v>
      </c>
      <c r="B7" s="57"/>
      <c r="C7" s="25" t="s">
        <v>280</v>
      </c>
      <c r="D7" s="58"/>
      <c r="E7" s="26" t="s">
        <v>120</v>
      </c>
      <c r="F7" s="59"/>
      <c r="G7" s="56">
        <v>0.5</v>
      </c>
      <c r="H7" s="56">
        <v>0</v>
      </c>
      <c r="I7" s="56">
        <v>1</v>
      </c>
      <c r="J7" s="56">
        <v>0</v>
      </c>
      <c r="K7" s="66"/>
      <c r="L7" s="52"/>
      <c r="M7" s="67" t="s">
        <v>294</v>
      </c>
    </row>
    <row r="8" spans="1:13">
      <c r="A8" s="52">
        <v>5</v>
      </c>
      <c r="B8" s="57"/>
      <c r="C8" s="25" t="s">
        <v>281</v>
      </c>
      <c r="D8" s="60"/>
      <c r="E8" s="26" t="s">
        <v>120</v>
      </c>
      <c r="F8" s="61"/>
      <c r="G8" s="56">
        <v>0.5</v>
      </c>
      <c r="H8" s="56">
        <v>0</v>
      </c>
      <c r="I8" s="56">
        <v>1</v>
      </c>
      <c r="J8" s="56">
        <v>0.5</v>
      </c>
      <c r="K8" s="66"/>
      <c r="L8" s="52"/>
      <c r="M8" s="67" t="s">
        <v>294</v>
      </c>
    </row>
    <row r="9" spans="1:13">
      <c r="A9" s="6"/>
      <c r="B9" s="6"/>
      <c r="C9" s="6"/>
      <c r="D9" s="6"/>
      <c r="E9" s="62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="2" customFormat="1" ht="17.5" spans="1:13">
      <c r="A11" s="10" t="s">
        <v>282</v>
      </c>
      <c r="B11" s="11"/>
      <c r="C11" s="11"/>
      <c r="D11" s="11"/>
      <c r="E11" s="12"/>
      <c r="F11" s="13"/>
      <c r="G11" s="15"/>
      <c r="H11" s="10" t="s">
        <v>295</v>
      </c>
      <c r="I11" s="11"/>
      <c r="J11" s="11"/>
      <c r="K11" s="12"/>
      <c r="L11" s="68"/>
      <c r="M11" s="18"/>
    </row>
    <row r="12" spans="1:13">
      <c r="A12" s="63" t="s">
        <v>296</v>
      </c>
      <c r="B12" s="63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</sheetData>
  <mergeCells count="20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B4:B8"/>
    <mergeCell ref="C2:C3"/>
    <mergeCell ref="D2:D3"/>
    <mergeCell ref="D4:D8"/>
    <mergeCell ref="E2:E3"/>
    <mergeCell ref="F2:F3"/>
    <mergeCell ref="F4:F8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354330708661417" right="0.354330708661417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10" zoomScaleNormal="110" workbookViewId="0">
      <selection activeCell="E16" sqref="E16"/>
    </sheetView>
  </sheetViews>
  <sheetFormatPr defaultColWidth="9" defaultRowHeight="15"/>
  <cols>
    <col min="1" max="1" width="9" customWidth="1"/>
    <col min="2" max="2" width="7" customWidth="1"/>
    <col min="3" max="3" width="12.125" customWidth="1"/>
    <col min="4" max="4" width="12.875" customWidth="1"/>
    <col min="5" max="5" width="8.87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7.5" spans="1:10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4" t="s">
        <v>298</v>
      </c>
      <c r="B2" s="19" t="s">
        <v>263</v>
      </c>
      <c r="C2" s="19" t="s">
        <v>259</v>
      </c>
      <c r="D2" s="19" t="s">
        <v>260</v>
      </c>
      <c r="E2" s="19" t="s">
        <v>261</v>
      </c>
      <c r="F2" s="19" t="s">
        <v>262</v>
      </c>
      <c r="G2" s="24" t="s">
        <v>299</v>
      </c>
      <c r="H2" s="24" t="s">
        <v>300</v>
      </c>
      <c r="I2" s="24" t="s">
        <v>301</v>
      </c>
      <c r="J2" s="24" t="s">
        <v>302</v>
      </c>
      <c r="K2" s="19" t="s">
        <v>303</v>
      </c>
      <c r="L2" s="19" t="s">
        <v>272</v>
      </c>
    </row>
    <row r="3" spans="1:12">
      <c r="A3" s="44" t="s">
        <v>304</v>
      </c>
      <c r="B3" s="7"/>
      <c r="C3" s="7"/>
      <c r="D3" s="45" t="s">
        <v>305</v>
      </c>
      <c r="E3" s="46" t="s">
        <v>120</v>
      </c>
      <c r="F3" s="47" t="s">
        <v>306</v>
      </c>
      <c r="G3" s="45" t="s">
        <v>307</v>
      </c>
      <c r="H3" s="46"/>
      <c r="I3" s="46"/>
      <c r="J3" s="46"/>
      <c r="K3" s="46" t="s">
        <v>294</v>
      </c>
      <c r="L3" s="46"/>
    </row>
    <row r="4" spans="1:12">
      <c r="A4" s="44" t="s">
        <v>308</v>
      </c>
      <c r="B4" s="7"/>
      <c r="C4" s="7"/>
      <c r="D4" s="48"/>
      <c r="E4" s="46" t="s">
        <v>120</v>
      </c>
      <c r="F4" s="49"/>
      <c r="G4" s="48"/>
      <c r="H4" s="46"/>
      <c r="I4" s="46"/>
      <c r="J4" s="46"/>
      <c r="K4" s="46" t="s">
        <v>294</v>
      </c>
      <c r="L4" s="46"/>
    </row>
    <row r="5" spans="1:12">
      <c r="A5" s="44" t="s">
        <v>309</v>
      </c>
      <c r="B5" s="7"/>
      <c r="C5" s="7"/>
      <c r="D5" s="48"/>
      <c r="E5" s="46" t="s">
        <v>120</v>
      </c>
      <c r="F5" s="49"/>
      <c r="G5" s="48"/>
      <c r="H5" s="46"/>
      <c r="I5" s="46"/>
      <c r="J5" s="46"/>
      <c r="K5" s="46" t="s">
        <v>294</v>
      </c>
      <c r="L5" s="46"/>
    </row>
    <row r="6" spans="1:12">
      <c r="A6" s="44" t="s">
        <v>310</v>
      </c>
      <c r="B6" s="7"/>
      <c r="C6" s="7"/>
      <c r="D6" s="48"/>
      <c r="E6" s="46" t="s">
        <v>120</v>
      </c>
      <c r="F6" s="49"/>
      <c r="G6" s="48"/>
      <c r="H6" s="46"/>
      <c r="I6" s="46"/>
      <c r="J6" s="46"/>
      <c r="K6" s="46" t="s">
        <v>294</v>
      </c>
      <c r="L6" s="46"/>
    </row>
    <row r="7" spans="1:12">
      <c r="A7" s="44" t="s">
        <v>311</v>
      </c>
      <c r="B7" s="6"/>
      <c r="C7" s="6"/>
      <c r="D7" s="50"/>
      <c r="E7" s="46" t="s">
        <v>120</v>
      </c>
      <c r="F7" s="51"/>
      <c r="G7" s="50"/>
      <c r="H7" s="44"/>
      <c r="I7" s="44"/>
      <c r="J7" s="44"/>
      <c r="K7" s="46" t="s">
        <v>294</v>
      </c>
      <c r="L7" s="44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5" spans="1:12">
      <c r="A11" s="10" t="s">
        <v>282</v>
      </c>
      <c r="B11" s="11"/>
      <c r="C11" s="11"/>
      <c r="D11" s="11"/>
      <c r="E11" s="12"/>
      <c r="F11" s="13"/>
      <c r="G11" s="15"/>
      <c r="H11" s="10" t="s">
        <v>295</v>
      </c>
      <c r="I11" s="11"/>
      <c r="J11" s="11"/>
      <c r="K11" s="11"/>
      <c r="L11" s="18"/>
    </row>
    <row r="12" ht="17.25" customHeight="1" spans="1:12">
      <c r="A12" s="16" t="s">
        <v>312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8">
    <mergeCell ref="A1:J1"/>
    <mergeCell ref="A11:E11"/>
    <mergeCell ref="F11:G11"/>
    <mergeCell ref="H11:J11"/>
    <mergeCell ref="A12:L12"/>
    <mergeCell ref="D3:D7"/>
    <mergeCell ref="F3:F7"/>
    <mergeCell ref="G3:G7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E17" sqref="E17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313</v>
      </c>
      <c r="B1" s="3"/>
      <c r="C1" s="3"/>
      <c r="D1" s="3"/>
      <c r="E1" s="3"/>
      <c r="F1" s="3"/>
      <c r="G1" s="3"/>
      <c r="H1" s="3"/>
      <c r="I1" s="3"/>
    </row>
    <row r="2" s="1" customFormat="1" ht="16.5" customHeight="1" spans="1:9">
      <c r="A2" s="24" t="s">
        <v>258</v>
      </c>
      <c r="B2" s="19" t="s">
        <v>263</v>
      </c>
      <c r="C2" s="19" t="s">
        <v>314</v>
      </c>
      <c r="D2" s="19" t="s">
        <v>261</v>
      </c>
      <c r="E2" s="19" t="s">
        <v>262</v>
      </c>
      <c r="F2" s="24" t="s">
        <v>315</v>
      </c>
      <c r="G2" s="24" t="s">
        <v>287</v>
      </c>
      <c r="H2" s="36" t="s">
        <v>288</v>
      </c>
      <c r="I2" s="42" t="s">
        <v>290</v>
      </c>
    </row>
    <row r="3" s="1" customFormat="1" ht="16.5" customHeight="1" spans="1:9">
      <c r="A3" s="24"/>
      <c r="B3" s="22"/>
      <c r="C3" s="22"/>
      <c r="D3" s="22"/>
      <c r="E3" s="22"/>
      <c r="F3" s="24" t="s">
        <v>316</v>
      </c>
      <c r="G3" s="24" t="s">
        <v>291</v>
      </c>
      <c r="H3" s="37"/>
      <c r="I3" s="43"/>
    </row>
    <row r="4" ht="41.25" customHeight="1" spans="1:9">
      <c r="A4" s="38"/>
      <c r="B4" s="39" t="s">
        <v>317</v>
      </c>
      <c r="C4" s="39" t="s">
        <v>318</v>
      </c>
      <c r="D4" s="39" t="s">
        <v>120</v>
      </c>
      <c r="E4" s="40" t="s">
        <v>319</v>
      </c>
      <c r="F4" s="41">
        <v>0.01</v>
      </c>
      <c r="G4" s="41">
        <v>0.01</v>
      </c>
      <c r="H4" s="38"/>
      <c r="I4" s="38" t="s">
        <v>294</v>
      </c>
    </row>
    <row r="5" spans="1:9">
      <c r="A5" s="6"/>
      <c r="B5" s="6"/>
      <c r="C5" s="7"/>
      <c r="D5" s="7"/>
      <c r="E5" s="7"/>
      <c r="F5" s="7"/>
      <c r="G5" s="7"/>
      <c r="H5" s="7"/>
      <c r="I5" s="7"/>
    </row>
    <row r="6" spans="1:9">
      <c r="A6" s="6"/>
      <c r="B6" s="6"/>
      <c r="C6" s="7"/>
      <c r="D6" s="7"/>
      <c r="E6" s="7"/>
      <c r="F6" s="7"/>
      <c r="G6" s="7"/>
      <c r="H6" s="7"/>
      <c r="I6" s="7"/>
    </row>
    <row r="7" spans="1:9">
      <c r="A7" s="6"/>
      <c r="B7" s="6"/>
      <c r="C7" s="6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="2" customFormat="1" ht="17.5" spans="1:9">
      <c r="A10" s="10" t="s">
        <v>282</v>
      </c>
      <c r="B10" s="11"/>
      <c r="C10" s="11"/>
      <c r="D10" s="12"/>
      <c r="E10" s="13"/>
      <c r="F10" s="10" t="s">
        <v>295</v>
      </c>
      <c r="G10" s="11"/>
      <c r="H10" s="12"/>
      <c r="I10" s="18"/>
    </row>
    <row r="11" ht="17.25" customHeight="1" spans="1:9">
      <c r="A11" s="16" t="s">
        <v>320</v>
      </c>
      <c r="B11" s="16"/>
      <c r="C11" s="17"/>
      <c r="D11" s="17"/>
      <c r="E11" s="17"/>
      <c r="F11" s="17"/>
      <c r="G11" s="17"/>
      <c r="H11" s="17"/>
      <c r="I11" s="1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90" zoomScaleNormal="90" workbookViewId="0">
      <selection activeCell="I27" sqref="I2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19" t="s">
        <v>298</v>
      </c>
      <c r="B2" s="19" t="s">
        <v>263</v>
      </c>
      <c r="C2" s="19" t="s">
        <v>259</v>
      </c>
      <c r="D2" s="19" t="s">
        <v>260</v>
      </c>
      <c r="E2" s="19" t="s">
        <v>261</v>
      </c>
      <c r="F2" s="19" t="s">
        <v>262</v>
      </c>
      <c r="G2" s="20" t="s">
        <v>322</v>
      </c>
      <c r="H2" s="21"/>
      <c r="I2" s="34"/>
      <c r="J2" s="20" t="s">
        <v>323</v>
      </c>
      <c r="K2" s="21"/>
      <c r="L2" s="34"/>
      <c r="M2" s="20" t="s">
        <v>324</v>
      </c>
      <c r="N2" s="21"/>
      <c r="O2" s="34"/>
      <c r="P2" s="20" t="s">
        <v>325</v>
      </c>
      <c r="Q2" s="21"/>
      <c r="R2" s="34"/>
      <c r="S2" s="21" t="s">
        <v>326</v>
      </c>
      <c r="T2" s="21"/>
      <c r="U2" s="34"/>
      <c r="V2" s="5" t="s">
        <v>303</v>
      </c>
      <c r="W2" s="5" t="s">
        <v>272</v>
      </c>
    </row>
    <row r="3" s="1" customFormat="1" ht="16.5" spans="1:23">
      <c r="A3" s="22"/>
      <c r="B3" s="23"/>
      <c r="C3" s="23"/>
      <c r="D3" s="23"/>
      <c r="E3" s="23"/>
      <c r="F3" s="23"/>
      <c r="G3" s="24" t="s">
        <v>314</v>
      </c>
      <c r="H3" s="24" t="s">
        <v>69</v>
      </c>
      <c r="I3" s="24" t="s">
        <v>263</v>
      </c>
      <c r="J3" s="24" t="s">
        <v>314</v>
      </c>
      <c r="K3" s="24" t="s">
        <v>69</v>
      </c>
      <c r="L3" s="24" t="s">
        <v>263</v>
      </c>
      <c r="M3" s="24" t="s">
        <v>314</v>
      </c>
      <c r="N3" s="24" t="s">
        <v>69</v>
      </c>
      <c r="O3" s="24" t="s">
        <v>263</v>
      </c>
      <c r="P3" s="24" t="s">
        <v>314</v>
      </c>
      <c r="Q3" s="24" t="s">
        <v>69</v>
      </c>
      <c r="R3" s="24" t="s">
        <v>263</v>
      </c>
      <c r="S3" s="24" t="s">
        <v>314</v>
      </c>
      <c r="T3" s="24" t="s">
        <v>69</v>
      </c>
      <c r="U3" s="24" t="s">
        <v>263</v>
      </c>
      <c r="V3" s="35"/>
      <c r="W3" s="35"/>
    </row>
    <row r="4" spans="1:23">
      <c r="A4" s="25"/>
      <c r="B4" s="25"/>
      <c r="C4" s="25"/>
      <c r="D4" s="26"/>
      <c r="E4" s="26"/>
      <c r="F4" s="2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>
      <c r="A5" s="25"/>
      <c r="B5" s="25"/>
      <c r="C5" s="25"/>
      <c r="D5" s="26"/>
      <c r="E5" s="26"/>
      <c r="F5" s="28"/>
      <c r="G5" s="20" t="s">
        <v>327</v>
      </c>
      <c r="H5" s="21"/>
      <c r="I5" s="34"/>
      <c r="J5" s="20" t="s">
        <v>328</v>
      </c>
      <c r="K5" s="21"/>
      <c r="L5" s="34"/>
      <c r="M5" s="20" t="s">
        <v>329</v>
      </c>
      <c r="N5" s="21"/>
      <c r="O5" s="34"/>
      <c r="P5" s="20" t="s">
        <v>330</v>
      </c>
      <c r="Q5" s="21"/>
      <c r="R5" s="34"/>
      <c r="S5" s="21" t="s">
        <v>331</v>
      </c>
      <c r="T5" s="21"/>
      <c r="U5" s="34"/>
      <c r="V5" s="7"/>
      <c r="W5" s="7"/>
    </row>
    <row r="6" spans="1:23">
      <c r="A6" s="25"/>
      <c r="B6" s="25"/>
      <c r="C6" s="25"/>
      <c r="D6" s="26"/>
      <c r="E6" s="26"/>
      <c r="F6" s="28"/>
      <c r="G6" s="24" t="s">
        <v>314</v>
      </c>
      <c r="H6" s="24" t="s">
        <v>69</v>
      </c>
      <c r="I6" s="24" t="s">
        <v>263</v>
      </c>
      <c r="J6" s="24" t="s">
        <v>314</v>
      </c>
      <c r="K6" s="24" t="s">
        <v>69</v>
      </c>
      <c r="L6" s="24" t="s">
        <v>263</v>
      </c>
      <c r="M6" s="24" t="s">
        <v>314</v>
      </c>
      <c r="N6" s="24" t="s">
        <v>69</v>
      </c>
      <c r="O6" s="24" t="s">
        <v>263</v>
      </c>
      <c r="P6" s="24" t="s">
        <v>314</v>
      </c>
      <c r="Q6" s="24" t="s">
        <v>69</v>
      </c>
      <c r="R6" s="24" t="s">
        <v>263</v>
      </c>
      <c r="S6" s="24" t="s">
        <v>314</v>
      </c>
      <c r="T6" s="24" t="s">
        <v>69</v>
      </c>
      <c r="U6" s="24" t="s">
        <v>263</v>
      </c>
      <c r="V6" s="7"/>
      <c r="W6" s="7"/>
    </row>
    <row r="7" spans="1:23">
      <c r="A7" s="25"/>
      <c r="B7" s="25"/>
      <c r="C7" s="25"/>
      <c r="D7" s="26"/>
      <c r="E7" s="26"/>
      <c r="F7" s="28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25"/>
      <c r="B8" s="25"/>
      <c r="C8" s="25"/>
      <c r="D8" s="29"/>
      <c r="E8" s="29"/>
      <c r="F8" s="30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25"/>
      <c r="B9" s="25"/>
      <c r="C9" s="25"/>
      <c r="D9" s="29"/>
      <c r="E9" s="29"/>
      <c r="F9" s="3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25"/>
      <c r="B10" s="25"/>
      <c r="C10" s="25"/>
      <c r="D10" s="29"/>
      <c r="E10" s="29"/>
      <c r="F10" s="31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7"/>
      <c r="B11" s="7"/>
      <c r="C11" s="7"/>
      <c r="D11" s="26"/>
      <c r="E11" s="26"/>
      <c r="F11" s="31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7"/>
      <c r="B12" s="7"/>
      <c r="C12" s="7"/>
      <c r="D12" s="26"/>
      <c r="E12" s="26"/>
      <c r="F12" s="30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25"/>
      <c r="B13" s="25"/>
      <c r="C13" s="25"/>
      <c r="D13" s="26"/>
      <c r="E13" s="26"/>
      <c r="F13" s="31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31"/>
      <c r="B14" s="31"/>
      <c r="C14" s="31"/>
      <c r="D14" s="31"/>
      <c r="E14" s="31"/>
      <c r="F14" s="3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1"/>
      <c r="B15" s="31"/>
      <c r="C15" s="31"/>
      <c r="D15" s="31"/>
      <c r="E15" s="31"/>
      <c r="F15" s="3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30"/>
      <c r="C16" s="30"/>
      <c r="D16" s="30"/>
      <c r="E16" s="30"/>
      <c r="F16" s="3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5" spans="1:23">
      <c r="A17" s="10" t="s">
        <v>282</v>
      </c>
      <c r="B17" s="11"/>
      <c r="C17" s="11"/>
      <c r="D17" s="11"/>
      <c r="E17" s="12"/>
      <c r="F17" s="32"/>
      <c r="G17" s="33"/>
      <c r="H17" s="14"/>
      <c r="I17" s="14"/>
      <c r="J17" s="10" t="s">
        <v>295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2"/>
      <c r="V17" s="11"/>
      <c r="W17" s="18"/>
    </row>
    <row r="18" ht="20.25" customHeight="1" spans="1:23">
      <c r="A18" s="16" t="s">
        <v>332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28" sqref="G28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" t="s">
        <v>334</v>
      </c>
      <c r="B2" s="5" t="s">
        <v>259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335</v>
      </c>
      <c r="H2" s="4" t="s">
        <v>336</v>
      </c>
      <c r="I2" s="4" t="s">
        <v>337</v>
      </c>
      <c r="J2" s="4" t="s">
        <v>336</v>
      </c>
      <c r="K2" s="4" t="s">
        <v>338</v>
      </c>
      <c r="L2" s="4" t="s">
        <v>336</v>
      </c>
      <c r="M2" s="5" t="s">
        <v>303</v>
      </c>
      <c r="N2" s="5" t="s">
        <v>272</v>
      </c>
    </row>
    <row r="3" spans="1:14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>
      <c r="A4" s="8" t="s">
        <v>334</v>
      </c>
      <c r="B4" s="9" t="s">
        <v>339</v>
      </c>
      <c r="C4" s="9" t="s">
        <v>314</v>
      </c>
      <c r="D4" s="9" t="s">
        <v>261</v>
      </c>
      <c r="E4" s="5" t="s">
        <v>262</v>
      </c>
      <c r="F4" s="5" t="s">
        <v>263</v>
      </c>
      <c r="G4" s="4" t="s">
        <v>335</v>
      </c>
      <c r="H4" s="4" t="s">
        <v>336</v>
      </c>
      <c r="I4" s="4" t="s">
        <v>337</v>
      </c>
      <c r="J4" s="4" t="s">
        <v>336</v>
      </c>
      <c r="K4" s="4" t="s">
        <v>338</v>
      </c>
      <c r="L4" s="4" t="s">
        <v>336</v>
      </c>
      <c r="M4" s="5" t="s">
        <v>303</v>
      </c>
      <c r="N4" s="5" t="s">
        <v>272</v>
      </c>
    </row>
    <row r="5" spans="1:14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5" spans="1:14">
      <c r="A11" s="10" t="s">
        <v>282</v>
      </c>
      <c r="B11" s="11"/>
      <c r="C11" s="11"/>
      <c r="D11" s="12"/>
      <c r="E11" s="13"/>
      <c r="F11" s="14"/>
      <c r="G11" s="15"/>
      <c r="H11" s="14"/>
      <c r="I11" s="10" t="s">
        <v>295</v>
      </c>
      <c r="J11" s="11"/>
      <c r="K11" s="11"/>
      <c r="L11" s="11"/>
      <c r="M11" s="11"/>
      <c r="N11" s="18"/>
    </row>
    <row r="12" spans="1:14">
      <c r="A12" s="16" t="s">
        <v>340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354330708661417" top="0.984251968503937" bottom="0.984251968503937" header="0.511811023622047" footer="0.511811023622047"/>
  <pageSetup paperSize="9" scale="75" orientation="landscape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9" sqref="C9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427" t="s">
        <v>36</v>
      </c>
      <c r="C2" s="428"/>
      <c r="D2" s="428"/>
      <c r="E2" s="428"/>
      <c r="F2" s="428"/>
      <c r="G2" s="428"/>
      <c r="H2" s="428"/>
      <c r="I2" s="442"/>
    </row>
    <row r="3" ht="27.95" customHeight="1" spans="2:9">
      <c r="B3" s="429"/>
      <c r="C3" s="430"/>
      <c r="D3" s="431" t="s">
        <v>37</v>
      </c>
      <c r="E3" s="432"/>
      <c r="F3" s="433" t="s">
        <v>38</v>
      </c>
      <c r="G3" s="434"/>
      <c r="H3" s="431" t="s">
        <v>39</v>
      </c>
      <c r="I3" s="443"/>
    </row>
    <row r="4" ht="27.95" customHeight="1" spans="2:9">
      <c r="B4" s="429" t="s">
        <v>40</v>
      </c>
      <c r="C4" s="430" t="s">
        <v>41</v>
      </c>
      <c r="D4" s="430" t="s">
        <v>42</v>
      </c>
      <c r="E4" s="430" t="s">
        <v>43</v>
      </c>
      <c r="F4" s="435" t="s">
        <v>42</v>
      </c>
      <c r="G4" s="435" t="s">
        <v>43</v>
      </c>
      <c r="H4" s="430" t="s">
        <v>42</v>
      </c>
      <c r="I4" s="444" t="s">
        <v>43</v>
      </c>
    </row>
    <row r="5" ht="27.95" customHeight="1" spans="2:9">
      <c r="B5" s="436" t="s">
        <v>44</v>
      </c>
      <c r="C5" s="6">
        <v>13</v>
      </c>
      <c r="D5" s="6">
        <v>0</v>
      </c>
      <c r="E5" s="6">
        <v>1</v>
      </c>
      <c r="F5" s="437">
        <v>0</v>
      </c>
      <c r="G5" s="437">
        <v>1</v>
      </c>
      <c r="H5" s="6">
        <v>1</v>
      </c>
      <c r="I5" s="445">
        <v>2</v>
      </c>
    </row>
    <row r="6" ht="27.95" customHeight="1" spans="2:9">
      <c r="B6" s="436" t="s">
        <v>45</v>
      </c>
      <c r="C6" s="6">
        <v>20</v>
      </c>
      <c r="D6" s="6">
        <v>0</v>
      </c>
      <c r="E6" s="6">
        <v>1</v>
      </c>
      <c r="F6" s="437">
        <v>1</v>
      </c>
      <c r="G6" s="437">
        <v>2</v>
      </c>
      <c r="H6" s="6">
        <v>2</v>
      </c>
      <c r="I6" s="445">
        <v>3</v>
      </c>
    </row>
    <row r="7" ht="27.95" customHeight="1" spans="2:9">
      <c r="B7" s="436" t="s">
        <v>46</v>
      </c>
      <c r="C7" s="6">
        <v>32</v>
      </c>
      <c r="D7" s="6">
        <v>0</v>
      </c>
      <c r="E7" s="6">
        <v>1</v>
      </c>
      <c r="F7" s="437">
        <v>2</v>
      </c>
      <c r="G7" s="437">
        <v>3</v>
      </c>
      <c r="H7" s="6">
        <v>3</v>
      </c>
      <c r="I7" s="445">
        <v>4</v>
      </c>
    </row>
    <row r="8" ht="27.95" customHeight="1" spans="2:9">
      <c r="B8" s="436" t="s">
        <v>47</v>
      </c>
      <c r="C8" s="6">
        <v>50</v>
      </c>
      <c r="D8" s="6">
        <v>1</v>
      </c>
      <c r="E8" s="6">
        <v>2</v>
      </c>
      <c r="F8" s="437">
        <v>3</v>
      </c>
      <c r="G8" s="437">
        <v>4</v>
      </c>
      <c r="H8" s="6">
        <v>5</v>
      </c>
      <c r="I8" s="445">
        <v>6</v>
      </c>
    </row>
    <row r="9" ht="27.95" customHeight="1" spans="2:9">
      <c r="B9" s="436" t="s">
        <v>48</v>
      </c>
      <c r="C9" s="6">
        <v>80</v>
      </c>
      <c r="D9" s="6">
        <v>2</v>
      </c>
      <c r="E9" s="6">
        <v>3</v>
      </c>
      <c r="F9" s="437">
        <v>5</v>
      </c>
      <c r="G9" s="437">
        <v>6</v>
      </c>
      <c r="H9" s="6">
        <v>7</v>
      </c>
      <c r="I9" s="445">
        <v>8</v>
      </c>
    </row>
    <row r="10" ht="27.95" customHeight="1" spans="2:9">
      <c r="B10" s="436" t="s">
        <v>49</v>
      </c>
      <c r="C10" s="6">
        <v>125</v>
      </c>
      <c r="D10" s="6">
        <v>3</v>
      </c>
      <c r="E10" s="6">
        <v>4</v>
      </c>
      <c r="F10" s="437">
        <v>7</v>
      </c>
      <c r="G10" s="437">
        <v>8</v>
      </c>
      <c r="H10" s="6">
        <v>10</v>
      </c>
      <c r="I10" s="445">
        <v>11</v>
      </c>
    </row>
    <row r="11" ht="27.95" customHeight="1" spans="2:9">
      <c r="B11" s="436" t="s">
        <v>50</v>
      </c>
      <c r="C11" s="6">
        <v>200</v>
      </c>
      <c r="D11" s="6">
        <v>5</v>
      </c>
      <c r="E11" s="6">
        <v>6</v>
      </c>
      <c r="F11" s="437">
        <v>10</v>
      </c>
      <c r="G11" s="437">
        <v>11</v>
      </c>
      <c r="H11" s="6">
        <v>14</v>
      </c>
      <c r="I11" s="445">
        <v>15</v>
      </c>
    </row>
    <row r="12" ht="27.95" customHeight="1" spans="2:9">
      <c r="B12" s="438" t="s">
        <v>51</v>
      </c>
      <c r="C12" s="439">
        <v>315</v>
      </c>
      <c r="D12" s="439">
        <v>7</v>
      </c>
      <c r="E12" s="439">
        <v>8</v>
      </c>
      <c r="F12" s="440">
        <v>14</v>
      </c>
      <c r="G12" s="440">
        <v>15</v>
      </c>
      <c r="H12" s="439">
        <v>21</v>
      </c>
      <c r="I12" s="446">
        <v>22</v>
      </c>
    </row>
    <row r="14" spans="2:4">
      <c r="B14" s="441" t="s">
        <v>52</v>
      </c>
      <c r="C14" s="441"/>
      <c r="D14" s="4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G59" sqref="G59"/>
    </sheetView>
  </sheetViews>
  <sheetFormatPr defaultColWidth="10.375" defaultRowHeight="16.5" customHeight="1"/>
  <cols>
    <col min="1" max="9" width="10.375" style="295"/>
    <col min="10" max="10" width="7.625" style="295" customWidth="1"/>
    <col min="11" max="11" width="12.625" style="295" customWidth="1"/>
    <col min="12" max="16384" width="10.375" style="295"/>
  </cols>
  <sheetData>
    <row r="1" ht="21.75" spans="1:11">
      <c r="A1" s="296" t="s">
        <v>53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5.75" spans="1:11">
      <c r="A2" s="297" t="s">
        <v>54</v>
      </c>
      <c r="B2" s="298" t="s">
        <v>55</v>
      </c>
      <c r="C2" s="298"/>
      <c r="D2" s="299" t="s">
        <v>56</v>
      </c>
      <c r="E2" s="299"/>
      <c r="F2" s="298" t="s">
        <v>57</v>
      </c>
      <c r="G2" s="298"/>
      <c r="H2" s="300" t="s">
        <v>58</v>
      </c>
      <c r="I2" s="398" t="s">
        <v>59</v>
      </c>
      <c r="J2" s="398"/>
      <c r="K2" s="399"/>
    </row>
    <row r="3" ht="15" spans="1:11">
      <c r="A3" s="301" t="s">
        <v>60</v>
      </c>
      <c r="B3" s="302"/>
      <c r="C3" s="303"/>
      <c r="D3" s="304" t="s">
        <v>61</v>
      </c>
      <c r="E3" s="305"/>
      <c r="F3" s="305"/>
      <c r="G3" s="306"/>
      <c r="H3" s="304" t="s">
        <v>62</v>
      </c>
      <c r="I3" s="305"/>
      <c r="J3" s="305"/>
      <c r="K3" s="306"/>
    </row>
    <row r="4" ht="15" spans="1:11">
      <c r="A4" s="307" t="s">
        <v>63</v>
      </c>
      <c r="B4" s="308" t="s">
        <v>64</v>
      </c>
      <c r="C4" s="309"/>
      <c r="D4" s="307" t="s">
        <v>65</v>
      </c>
      <c r="E4" s="310"/>
      <c r="F4" s="202">
        <v>45356</v>
      </c>
      <c r="G4" s="203"/>
      <c r="H4" s="307" t="s">
        <v>66</v>
      </c>
      <c r="I4" s="310"/>
      <c r="J4" s="308" t="s">
        <v>67</v>
      </c>
      <c r="K4" s="309" t="s">
        <v>68</v>
      </c>
    </row>
    <row r="5" ht="15" spans="1:11">
      <c r="A5" s="311" t="s">
        <v>69</v>
      </c>
      <c r="B5" s="308" t="s">
        <v>70</v>
      </c>
      <c r="C5" s="309"/>
      <c r="D5" s="307" t="s">
        <v>71</v>
      </c>
      <c r="E5" s="310"/>
      <c r="F5" s="202">
        <v>45342</v>
      </c>
      <c r="G5" s="203"/>
      <c r="H5" s="307" t="s">
        <v>72</v>
      </c>
      <c r="I5" s="310"/>
      <c r="J5" s="308" t="s">
        <v>67</v>
      </c>
      <c r="K5" s="309" t="s">
        <v>68</v>
      </c>
    </row>
    <row r="6" ht="15" spans="1:11">
      <c r="A6" s="307" t="s">
        <v>73</v>
      </c>
      <c r="B6" s="312">
        <v>1</v>
      </c>
      <c r="C6" s="313">
        <v>4</v>
      </c>
      <c r="D6" s="311" t="s">
        <v>74</v>
      </c>
      <c r="E6" s="314"/>
      <c r="F6" s="202">
        <v>45356</v>
      </c>
      <c r="G6" s="203"/>
      <c r="H6" s="307" t="s">
        <v>75</v>
      </c>
      <c r="I6" s="310"/>
      <c r="J6" s="308" t="s">
        <v>67</v>
      </c>
      <c r="K6" s="309" t="s">
        <v>68</v>
      </c>
    </row>
    <row r="7" ht="15" spans="1:11">
      <c r="A7" s="307" t="s">
        <v>76</v>
      </c>
      <c r="B7" s="315">
        <v>690</v>
      </c>
      <c r="C7" s="316"/>
      <c r="D7" s="311" t="s">
        <v>77</v>
      </c>
      <c r="E7" s="317"/>
      <c r="F7" s="202">
        <v>45357</v>
      </c>
      <c r="G7" s="203"/>
      <c r="H7" s="307" t="s">
        <v>78</v>
      </c>
      <c r="I7" s="310"/>
      <c r="J7" s="308" t="s">
        <v>67</v>
      </c>
      <c r="K7" s="309" t="s">
        <v>68</v>
      </c>
    </row>
    <row r="8" ht="15.75" spans="1:11">
      <c r="A8" s="211" t="s">
        <v>79</v>
      </c>
      <c r="B8" s="212" t="s">
        <v>80</v>
      </c>
      <c r="C8" s="213"/>
      <c r="D8" s="318" t="s">
        <v>81</v>
      </c>
      <c r="E8" s="319"/>
      <c r="F8" s="216">
        <v>45357</v>
      </c>
      <c r="G8" s="217"/>
      <c r="H8" s="318" t="s">
        <v>82</v>
      </c>
      <c r="I8" s="319"/>
      <c r="J8" s="400" t="s">
        <v>67</v>
      </c>
      <c r="K8" s="401" t="s">
        <v>68</v>
      </c>
    </row>
    <row r="9" ht="15.75" spans="1:11">
      <c r="A9" s="320" t="s">
        <v>83</v>
      </c>
      <c r="B9" s="321"/>
      <c r="C9" s="321"/>
      <c r="D9" s="321"/>
      <c r="E9" s="321"/>
      <c r="F9" s="321"/>
      <c r="G9" s="321"/>
      <c r="H9" s="321"/>
      <c r="I9" s="321"/>
      <c r="J9" s="321"/>
      <c r="K9" s="402"/>
    </row>
    <row r="10" ht="15.75" spans="1:11">
      <c r="A10" s="322" t="s">
        <v>84</v>
      </c>
      <c r="B10" s="323"/>
      <c r="C10" s="323"/>
      <c r="D10" s="323"/>
      <c r="E10" s="323"/>
      <c r="F10" s="323"/>
      <c r="G10" s="323"/>
      <c r="H10" s="323"/>
      <c r="I10" s="323"/>
      <c r="J10" s="323"/>
      <c r="K10" s="403"/>
    </row>
    <row r="11" ht="15" spans="1:11">
      <c r="A11" s="324" t="s">
        <v>85</v>
      </c>
      <c r="B11" s="325" t="s">
        <v>86</v>
      </c>
      <c r="C11" s="326" t="s">
        <v>87</v>
      </c>
      <c r="D11" s="327"/>
      <c r="E11" s="328" t="s">
        <v>88</v>
      </c>
      <c r="F11" s="325" t="s">
        <v>86</v>
      </c>
      <c r="G11" s="326" t="s">
        <v>87</v>
      </c>
      <c r="H11" s="326" t="s">
        <v>89</v>
      </c>
      <c r="I11" s="328" t="s">
        <v>90</v>
      </c>
      <c r="J11" s="325" t="s">
        <v>86</v>
      </c>
      <c r="K11" s="404" t="s">
        <v>87</v>
      </c>
    </row>
    <row r="12" ht="15" spans="1:11">
      <c r="A12" s="311" t="s">
        <v>91</v>
      </c>
      <c r="B12" s="329" t="s">
        <v>86</v>
      </c>
      <c r="C12" s="308" t="s">
        <v>87</v>
      </c>
      <c r="D12" s="317"/>
      <c r="E12" s="314" t="s">
        <v>92</v>
      </c>
      <c r="F12" s="329" t="s">
        <v>86</v>
      </c>
      <c r="G12" s="308" t="s">
        <v>87</v>
      </c>
      <c r="H12" s="308" t="s">
        <v>89</v>
      </c>
      <c r="I12" s="314" t="s">
        <v>93</v>
      </c>
      <c r="J12" s="329" t="s">
        <v>86</v>
      </c>
      <c r="K12" s="309" t="s">
        <v>87</v>
      </c>
    </row>
    <row r="13" ht="15" spans="1:11">
      <c r="A13" s="311" t="s">
        <v>94</v>
      </c>
      <c r="B13" s="329" t="s">
        <v>86</v>
      </c>
      <c r="C13" s="308" t="s">
        <v>87</v>
      </c>
      <c r="D13" s="317"/>
      <c r="E13" s="314" t="s">
        <v>95</v>
      </c>
      <c r="F13" s="308" t="s">
        <v>96</v>
      </c>
      <c r="G13" s="308" t="s">
        <v>97</v>
      </c>
      <c r="H13" s="308" t="s">
        <v>89</v>
      </c>
      <c r="I13" s="314" t="s">
        <v>98</v>
      </c>
      <c r="J13" s="329" t="s">
        <v>86</v>
      </c>
      <c r="K13" s="309" t="s">
        <v>87</v>
      </c>
    </row>
    <row r="14" ht="15.75" spans="1:11">
      <c r="A14" s="318" t="s">
        <v>99</v>
      </c>
      <c r="B14" s="319"/>
      <c r="C14" s="319"/>
      <c r="D14" s="319"/>
      <c r="E14" s="319"/>
      <c r="F14" s="319"/>
      <c r="G14" s="319"/>
      <c r="H14" s="319"/>
      <c r="I14" s="319"/>
      <c r="J14" s="319"/>
      <c r="K14" s="405"/>
    </row>
    <row r="15" ht="15.75" spans="1:11">
      <c r="A15" s="322" t="s">
        <v>100</v>
      </c>
      <c r="B15" s="323"/>
      <c r="C15" s="323"/>
      <c r="D15" s="323"/>
      <c r="E15" s="323"/>
      <c r="F15" s="323"/>
      <c r="G15" s="323"/>
      <c r="H15" s="323"/>
      <c r="I15" s="323"/>
      <c r="J15" s="323"/>
      <c r="K15" s="403"/>
    </row>
    <row r="16" ht="15" spans="1:11">
      <c r="A16" s="330" t="s">
        <v>101</v>
      </c>
      <c r="B16" s="326" t="s">
        <v>96</v>
      </c>
      <c r="C16" s="326" t="s">
        <v>97</v>
      </c>
      <c r="D16" s="331"/>
      <c r="E16" s="332" t="s">
        <v>102</v>
      </c>
      <c r="F16" s="326" t="s">
        <v>96</v>
      </c>
      <c r="G16" s="326" t="s">
        <v>97</v>
      </c>
      <c r="H16" s="333"/>
      <c r="I16" s="332" t="s">
        <v>103</v>
      </c>
      <c r="J16" s="326" t="s">
        <v>96</v>
      </c>
      <c r="K16" s="404" t="s">
        <v>97</v>
      </c>
    </row>
    <row r="17" customHeight="1" spans="1:22">
      <c r="A17" s="334" t="s">
        <v>104</v>
      </c>
      <c r="B17" s="308" t="s">
        <v>96</v>
      </c>
      <c r="C17" s="308" t="s">
        <v>97</v>
      </c>
      <c r="D17" s="312"/>
      <c r="E17" s="335" t="s">
        <v>105</v>
      </c>
      <c r="F17" s="308" t="s">
        <v>96</v>
      </c>
      <c r="G17" s="308" t="s">
        <v>97</v>
      </c>
      <c r="H17" s="336"/>
      <c r="I17" s="335" t="s">
        <v>106</v>
      </c>
      <c r="J17" s="308" t="s">
        <v>96</v>
      </c>
      <c r="K17" s="309" t="s">
        <v>97</v>
      </c>
      <c r="L17" s="406"/>
      <c r="M17" s="406"/>
      <c r="N17" s="406"/>
      <c r="O17" s="406"/>
      <c r="P17" s="406"/>
      <c r="Q17" s="406"/>
      <c r="R17" s="406"/>
      <c r="S17" s="406"/>
      <c r="T17" s="406"/>
      <c r="U17" s="406"/>
      <c r="V17" s="406"/>
    </row>
    <row r="18" ht="18" customHeight="1" spans="1:11">
      <c r="A18" s="337" t="s">
        <v>107</v>
      </c>
      <c r="B18" s="338"/>
      <c r="C18" s="338"/>
      <c r="D18" s="338"/>
      <c r="E18" s="338"/>
      <c r="F18" s="338"/>
      <c r="G18" s="338"/>
      <c r="H18" s="338"/>
      <c r="I18" s="338"/>
      <c r="J18" s="338"/>
      <c r="K18" s="407"/>
    </row>
    <row r="19" s="294" customFormat="1" ht="18" customHeight="1" spans="1:11">
      <c r="A19" s="322" t="s">
        <v>108</v>
      </c>
      <c r="B19" s="323"/>
      <c r="C19" s="323"/>
      <c r="D19" s="323"/>
      <c r="E19" s="323"/>
      <c r="F19" s="323"/>
      <c r="G19" s="323"/>
      <c r="H19" s="323"/>
      <c r="I19" s="323"/>
      <c r="J19" s="323"/>
      <c r="K19" s="403"/>
    </row>
    <row r="20" customHeight="1" spans="1:11">
      <c r="A20" s="339" t="s">
        <v>109</v>
      </c>
      <c r="B20" s="340"/>
      <c r="C20" s="340"/>
      <c r="D20" s="340"/>
      <c r="E20" s="340"/>
      <c r="F20" s="340"/>
      <c r="G20" s="340"/>
      <c r="H20" s="340"/>
      <c r="I20" s="340"/>
      <c r="J20" s="340"/>
      <c r="K20" s="408"/>
    </row>
    <row r="21" ht="21.75" customHeight="1" spans="1:11">
      <c r="A21" s="341" t="s">
        <v>110</v>
      </c>
      <c r="B21" s="342" t="s">
        <v>111</v>
      </c>
      <c r="C21" s="342" t="s">
        <v>112</v>
      </c>
      <c r="D21" s="342" t="s">
        <v>113</v>
      </c>
      <c r="E21" s="342" t="s">
        <v>114</v>
      </c>
      <c r="F21" s="342" t="s">
        <v>115</v>
      </c>
      <c r="G21" s="342" t="s">
        <v>116</v>
      </c>
      <c r="H21" s="342" t="s">
        <v>117</v>
      </c>
      <c r="I21" s="342" t="s">
        <v>118</v>
      </c>
      <c r="J21" s="342"/>
      <c r="K21" s="409" t="s">
        <v>119</v>
      </c>
    </row>
    <row r="22" customHeight="1" spans="1:11">
      <c r="A22" s="343" t="s">
        <v>120</v>
      </c>
      <c r="B22" s="344"/>
      <c r="C22" s="345"/>
      <c r="D22" s="345"/>
      <c r="E22" s="345">
        <v>147</v>
      </c>
      <c r="F22" s="345">
        <v>293</v>
      </c>
      <c r="G22" s="345">
        <v>170</v>
      </c>
      <c r="H22" s="345">
        <v>80</v>
      </c>
      <c r="I22" s="345"/>
      <c r="J22" s="345"/>
      <c r="K22" s="410"/>
    </row>
    <row r="23" customHeight="1" spans="1:11">
      <c r="A23" s="346"/>
      <c r="B23" s="347"/>
      <c r="C23" s="347"/>
      <c r="D23" s="348"/>
      <c r="E23" s="348"/>
      <c r="F23" s="348"/>
      <c r="G23" s="348"/>
      <c r="H23" s="348"/>
      <c r="I23" s="348"/>
      <c r="J23" s="348"/>
      <c r="K23" s="411"/>
    </row>
    <row r="24" customHeight="1" spans="1:11">
      <c r="A24" s="349"/>
      <c r="B24" s="347"/>
      <c r="C24" s="347"/>
      <c r="D24" s="350"/>
      <c r="E24" s="351"/>
      <c r="F24" s="352"/>
      <c r="G24" s="352"/>
      <c r="H24" s="352"/>
      <c r="I24" s="352"/>
      <c r="J24" s="329"/>
      <c r="K24" s="412"/>
    </row>
    <row r="25" customHeight="1" spans="1:11">
      <c r="A25" s="353"/>
      <c r="B25" s="347"/>
      <c r="C25" s="347"/>
      <c r="D25" s="350"/>
      <c r="E25" s="354"/>
      <c r="F25" s="352"/>
      <c r="G25" s="352"/>
      <c r="H25" s="352"/>
      <c r="I25" s="352"/>
      <c r="J25" s="329"/>
      <c r="K25" s="412"/>
    </row>
    <row r="26" customHeight="1" spans="1:11">
      <c r="A26" s="353"/>
      <c r="B26" s="347"/>
      <c r="C26" s="347"/>
      <c r="D26" s="355"/>
      <c r="E26" s="355"/>
      <c r="F26" s="355"/>
      <c r="G26" s="355"/>
      <c r="H26" s="355"/>
      <c r="I26" s="355"/>
      <c r="J26" s="347"/>
      <c r="K26" s="413"/>
    </row>
    <row r="27" customHeight="1" spans="1:11">
      <c r="A27" s="353"/>
      <c r="B27" s="347"/>
      <c r="C27" s="347"/>
      <c r="D27" s="356"/>
      <c r="E27" s="356"/>
      <c r="F27" s="356"/>
      <c r="G27" s="356"/>
      <c r="H27" s="356"/>
      <c r="I27" s="356"/>
      <c r="J27" s="347"/>
      <c r="K27" s="413"/>
    </row>
    <row r="28" customHeight="1" spans="1:11">
      <c r="A28" s="357"/>
      <c r="B28" s="358"/>
      <c r="C28" s="358"/>
      <c r="D28" s="358"/>
      <c r="E28" s="358"/>
      <c r="F28" s="358"/>
      <c r="G28" s="358"/>
      <c r="H28" s="358"/>
      <c r="I28" s="358"/>
      <c r="J28" s="358"/>
      <c r="K28" s="414"/>
    </row>
    <row r="29" ht="18" customHeight="1" spans="1:11">
      <c r="A29" s="359" t="s">
        <v>121</v>
      </c>
      <c r="B29" s="360"/>
      <c r="C29" s="360"/>
      <c r="D29" s="360"/>
      <c r="E29" s="360"/>
      <c r="F29" s="360"/>
      <c r="G29" s="360"/>
      <c r="H29" s="360"/>
      <c r="I29" s="360"/>
      <c r="J29" s="360"/>
      <c r="K29" s="415"/>
    </row>
    <row r="30" ht="18.75" customHeight="1" spans="1:11">
      <c r="A30" s="361" t="s">
        <v>120</v>
      </c>
      <c r="B30" s="362" t="s">
        <v>122</v>
      </c>
      <c r="C30" s="362"/>
      <c r="D30" s="362"/>
      <c r="E30" s="363"/>
      <c r="F30" s="362"/>
      <c r="G30" s="362"/>
      <c r="H30" s="362"/>
      <c r="I30" s="362"/>
      <c r="J30" s="362"/>
      <c r="K30" s="416"/>
    </row>
    <row r="31" ht="18.75" customHeight="1" spans="1:11">
      <c r="A31" s="364"/>
      <c r="B31" s="365"/>
      <c r="C31" s="365"/>
      <c r="D31" s="365"/>
      <c r="E31" s="366"/>
      <c r="F31" s="367"/>
      <c r="G31" s="368"/>
      <c r="H31" s="368"/>
      <c r="I31" s="368"/>
      <c r="J31" s="368"/>
      <c r="K31" s="417"/>
    </row>
    <row r="32" ht="18" customHeight="1" spans="1:11">
      <c r="A32" s="369" t="s">
        <v>123</v>
      </c>
      <c r="B32" s="370"/>
      <c r="C32" s="370"/>
      <c r="D32" s="370"/>
      <c r="E32" s="371"/>
      <c r="F32" s="371"/>
      <c r="G32" s="371"/>
      <c r="H32" s="371"/>
      <c r="I32" s="371"/>
      <c r="J32" s="371"/>
      <c r="K32" s="418"/>
    </row>
    <row r="33" ht="15" spans="1:11">
      <c r="A33" s="372" t="s">
        <v>124</v>
      </c>
      <c r="B33" s="373"/>
      <c r="C33" s="373"/>
      <c r="D33" s="373"/>
      <c r="E33" s="373"/>
      <c r="F33" s="373"/>
      <c r="G33" s="373"/>
      <c r="H33" s="373"/>
      <c r="I33" s="373"/>
      <c r="J33" s="373"/>
      <c r="K33" s="419"/>
    </row>
    <row r="34" ht="15.75" spans="1:11">
      <c r="A34" s="374" t="s">
        <v>125</v>
      </c>
      <c r="B34" s="375"/>
      <c r="C34" s="308" t="s">
        <v>67</v>
      </c>
      <c r="D34" s="308" t="s">
        <v>68</v>
      </c>
      <c r="E34" s="376" t="s">
        <v>126</v>
      </c>
      <c r="F34" s="377"/>
      <c r="G34" s="377"/>
      <c r="H34" s="377"/>
      <c r="I34" s="377"/>
      <c r="J34" s="377"/>
      <c r="K34" s="420"/>
    </row>
    <row r="35" ht="15.75" spans="1:11">
      <c r="A35" s="378" t="s">
        <v>127</v>
      </c>
      <c r="B35" s="378"/>
      <c r="C35" s="378"/>
      <c r="D35" s="378"/>
      <c r="E35" s="378"/>
      <c r="F35" s="378"/>
      <c r="G35" s="378"/>
      <c r="H35" s="378"/>
      <c r="I35" s="378"/>
      <c r="J35" s="378"/>
      <c r="K35" s="378"/>
    </row>
    <row r="36" ht="15" spans="1:11">
      <c r="A36" s="379" t="s">
        <v>128</v>
      </c>
      <c r="B36" s="380"/>
      <c r="C36" s="380"/>
      <c r="D36" s="380"/>
      <c r="E36" s="380"/>
      <c r="F36" s="380"/>
      <c r="G36" s="380"/>
      <c r="H36" s="380"/>
      <c r="I36" s="380"/>
      <c r="J36" s="380"/>
      <c r="K36" s="421"/>
    </row>
    <row r="37" ht="15" spans="1:11">
      <c r="A37" s="381" t="s">
        <v>129</v>
      </c>
      <c r="B37" s="382"/>
      <c r="C37" s="382"/>
      <c r="D37" s="382"/>
      <c r="E37" s="382"/>
      <c r="F37" s="382"/>
      <c r="G37" s="382"/>
      <c r="H37" s="382"/>
      <c r="I37" s="382"/>
      <c r="J37" s="382"/>
      <c r="K37" s="422"/>
    </row>
    <row r="38" ht="15" spans="1:11">
      <c r="A38" s="381" t="s">
        <v>130</v>
      </c>
      <c r="B38" s="382"/>
      <c r="C38" s="382"/>
      <c r="D38" s="382"/>
      <c r="E38" s="382"/>
      <c r="F38" s="382"/>
      <c r="G38" s="382"/>
      <c r="H38" s="382"/>
      <c r="I38" s="382"/>
      <c r="J38" s="382"/>
      <c r="K38" s="422"/>
    </row>
    <row r="39" ht="15" spans="1:1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422"/>
    </row>
    <row r="40" ht="15" spans="1:1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22"/>
    </row>
    <row r="41" ht="15" spans="1:1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22"/>
    </row>
    <row r="42" ht="15" spans="1:11">
      <c r="A42" s="381"/>
      <c r="B42" s="382"/>
      <c r="C42" s="382"/>
      <c r="D42" s="382"/>
      <c r="E42" s="382"/>
      <c r="F42" s="382"/>
      <c r="G42" s="382"/>
      <c r="H42" s="382"/>
      <c r="I42" s="382"/>
      <c r="J42" s="382"/>
      <c r="K42" s="422"/>
    </row>
    <row r="43" ht="15.75" spans="1:11">
      <c r="A43" s="383"/>
      <c r="B43" s="384"/>
      <c r="C43" s="384"/>
      <c r="D43" s="384"/>
      <c r="E43" s="384"/>
      <c r="F43" s="384"/>
      <c r="G43" s="384"/>
      <c r="H43" s="384"/>
      <c r="I43" s="384"/>
      <c r="J43" s="384"/>
      <c r="K43" s="423"/>
    </row>
    <row r="44" ht="15.75" spans="1:11">
      <c r="A44" s="322" t="s">
        <v>131</v>
      </c>
      <c r="B44" s="323"/>
      <c r="C44" s="323"/>
      <c r="D44" s="323"/>
      <c r="E44" s="323"/>
      <c r="F44" s="323"/>
      <c r="G44" s="323"/>
      <c r="H44" s="323"/>
      <c r="I44" s="323"/>
      <c r="J44" s="323"/>
      <c r="K44" s="403"/>
    </row>
    <row r="45" ht="15" spans="1:11">
      <c r="A45" s="330" t="s">
        <v>132</v>
      </c>
      <c r="B45" s="326" t="s">
        <v>96</v>
      </c>
      <c r="C45" s="326" t="s">
        <v>97</v>
      </c>
      <c r="D45" s="326" t="s">
        <v>89</v>
      </c>
      <c r="E45" s="332" t="s">
        <v>133</v>
      </c>
      <c r="F45" s="326" t="s">
        <v>96</v>
      </c>
      <c r="G45" s="326" t="s">
        <v>97</v>
      </c>
      <c r="H45" s="326" t="s">
        <v>89</v>
      </c>
      <c r="I45" s="332" t="s">
        <v>134</v>
      </c>
      <c r="J45" s="326" t="s">
        <v>96</v>
      </c>
      <c r="K45" s="404" t="s">
        <v>97</v>
      </c>
    </row>
    <row r="46" ht="15" spans="1:11">
      <c r="A46" s="334" t="s">
        <v>88</v>
      </c>
      <c r="B46" s="308" t="s">
        <v>96</v>
      </c>
      <c r="C46" s="308" t="s">
        <v>97</v>
      </c>
      <c r="D46" s="308" t="s">
        <v>89</v>
      </c>
      <c r="E46" s="335" t="s">
        <v>95</v>
      </c>
      <c r="F46" s="308" t="s">
        <v>96</v>
      </c>
      <c r="G46" s="308" t="s">
        <v>97</v>
      </c>
      <c r="H46" s="308" t="s">
        <v>89</v>
      </c>
      <c r="I46" s="335" t="s">
        <v>106</v>
      </c>
      <c r="J46" s="308" t="s">
        <v>96</v>
      </c>
      <c r="K46" s="309" t="s">
        <v>97</v>
      </c>
    </row>
    <row r="47" ht="15.75" spans="1:11">
      <c r="A47" s="318" t="s">
        <v>99</v>
      </c>
      <c r="B47" s="319"/>
      <c r="C47" s="319"/>
      <c r="D47" s="319"/>
      <c r="E47" s="319"/>
      <c r="F47" s="319"/>
      <c r="G47" s="319"/>
      <c r="H47" s="319"/>
      <c r="I47" s="319"/>
      <c r="J47" s="319"/>
      <c r="K47" s="405"/>
    </row>
    <row r="48" ht="15.75" spans="1:11">
      <c r="A48" s="378" t="s">
        <v>135</v>
      </c>
      <c r="B48" s="378"/>
      <c r="C48" s="378"/>
      <c r="D48" s="378"/>
      <c r="E48" s="378"/>
      <c r="F48" s="378"/>
      <c r="G48" s="378"/>
      <c r="H48" s="378"/>
      <c r="I48" s="378"/>
      <c r="J48" s="378"/>
      <c r="K48" s="378"/>
    </row>
    <row r="49" ht="15.75" spans="1:11">
      <c r="A49" s="385"/>
      <c r="B49" s="386"/>
      <c r="C49" s="386"/>
      <c r="D49" s="386"/>
      <c r="E49" s="386"/>
      <c r="F49" s="386"/>
      <c r="G49" s="386"/>
      <c r="H49" s="386"/>
      <c r="I49" s="386"/>
      <c r="J49" s="386"/>
      <c r="K49" s="424"/>
    </row>
    <row r="50" ht="15.75" spans="1:11">
      <c r="A50" s="387" t="s">
        <v>136</v>
      </c>
      <c r="B50" s="388" t="s">
        <v>137</v>
      </c>
      <c r="C50" s="388"/>
      <c r="D50" s="389" t="s">
        <v>138</v>
      </c>
      <c r="E50" s="390"/>
      <c r="F50" s="391" t="s">
        <v>139</v>
      </c>
      <c r="G50" s="392">
        <v>45348</v>
      </c>
      <c r="H50" s="393" t="s">
        <v>140</v>
      </c>
      <c r="I50" s="425"/>
      <c r="J50" s="289" t="s">
        <v>141</v>
      </c>
      <c r="K50" s="290"/>
    </row>
    <row r="51" ht="15.75" spans="1:11">
      <c r="A51" s="378" t="s">
        <v>142</v>
      </c>
      <c r="B51" s="378"/>
      <c r="C51" s="378"/>
      <c r="D51" s="378"/>
      <c r="E51" s="378"/>
      <c r="F51" s="378"/>
      <c r="G51" s="378"/>
      <c r="H51" s="378"/>
      <c r="I51" s="378"/>
      <c r="J51" s="378"/>
      <c r="K51" s="378"/>
    </row>
    <row r="52" ht="15.75" spans="1:11">
      <c r="A52" s="394"/>
      <c r="B52" s="395"/>
      <c r="C52" s="395"/>
      <c r="D52" s="395"/>
      <c r="E52" s="395"/>
      <c r="F52" s="395"/>
      <c r="G52" s="395"/>
      <c r="H52" s="395"/>
      <c r="I52" s="395"/>
      <c r="J52" s="395"/>
      <c r="K52" s="426"/>
    </row>
    <row r="53" ht="15.75" spans="1:11">
      <c r="A53" s="387" t="s">
        <v>136</v>
      </c>
      <c r="B53" s="388" t="s">
        <v>137</v>
      </c>
      <c r="C53" s="388"/>
      <c r="D53" s="389" t="s">
        <v>138</v>
      </c>
      <c r="E53" s="396"/>
      <c r="F53" s="391" t="s">
        <v>143</v>
      </c>
      <c r="G53" s="397"/>
      <c r="H53" s="393" t="s">
        <v>140</v>
      </c>
      <c r="I53" s="425"/>
      <c r="J53" s="289"/>
      <c r="K53" s="290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120650</xdr:colOff>
                    <xdr:row>11</xdr:row>
                    <xdr:rowOff>0</xdr:rowOff>
                  </from>
                  <to>
                    <xdr:col>2</xdr:col>
                    <xdr:colOff>381000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203200</xdr:colOff>
                    <xdr:row>49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133350</xdr:colOff>
                    <xdr:row>10</xdr:row>
                    <xdr:rowOff>82550</xdr:rowOff>
                  </from>
                  <to>
                    <xdr:col>6</xdr:col>
                    <xdr:colOff>400050</xdr:colOff>
                    <xdr:row>12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120650</xdr:colOff>
                    <xdr:row>11</xdr:row>
                    <xdr:rowOff>0</xdr:rowOff>
                  </from>
                  <to>
                    <xdr:col>1</xdr:col>
                    <xdr:colOff>381000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133350</xdr:colOff>
                    <xdr:row>10</xdr:row>
                    <xdr:rowOff>82550</xdr:rowOff>
                  </from>
                  <to>
                    <xdr:col>10</xdr:col>
                    <xdr:colOff>400050</xdr:colOff>
                    <xdr:row>12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120650</xdr:colOff>
                    <xdr:row>10</xdr:row>
                    <xdr:rowOff>0</xdr:rowOff>
                  </from>
                  <to>
                    <xdr:col>2</xdr:col>
                    <xdr:colOff>381000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260350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146050</xdr:colOff>
                    <xdr:row>10</xdr:row>
                    <xdr:rowOff>0</xdr:rowOff>
                  </from>
                  <to>
                    <xdr:col>5</xdr:col>
                    <xdr:colOff>406400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133350</xdr:colOff>
                    <xdr:row>9</xdr:row>
                    <xdr:rowOff>120650</xdr:rowOff>
                  </from>
                  <to>
                    <xdr:col>6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133350</xdr:colOff>
                    <xdr:row>11</xdr:row>
                    <xdr:rowOff>0</xdr:rowOff>
                  </from>
                  <to>
                    <xdr:col>5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120650</xdr:colOff>
                    <xdr:row>10</xdr:row>
                    <xdr:rowOff>0</xdr:rowOff>
                  </from>
                  <to>
                    <xdr:col>1</xdr:col>
                    <xdr:colOff>381000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120650</xdr:colOff>
                    <xdr:row>10</xdr:row>
                    <xdr:rowOff>0</xdr:rowOff>
                  </from>
                  <to>
                    <xdr:col>9</xdr:col>
                    <xdr:colOff>381000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127000</xdr:colOff>
                    <xdr:row>9</xdr:row>
                    <xdr:rowOff>76200</xdr:rowOff>
                  </from>
                  <to>
                    <xdr:col>10</xdr:col>
                    <xdr:colOff>387350</xdr:colOff>
                    <xdr:row>11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127000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133350</xdr:colOff>
                    <xdr:row>15</xdr:row>
                    <xdr:rowOff>6350</xdr:rowOff>
                  </from>
                  <to>
                    <xdr:col>1</xdr:col>
                    <xdr:colOff>400050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133350</xdr:colOff>
                    <xdr:row>16</xdr:row>
                    <xdr:rowOff>6350</xdr:rowOff>
                  </from>
                  <to>
                    <xdr:col>1</xdr:col>
                    <xdr:colOff>400050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127000</xdr:colOff>
                    <xdr:row>16</xdr:row>
                    <xdr:rowOff>0</xdr:rowOff>
                  </from>
                  <to>
                    <xdr:col>2</xdr:col>
                    <xdr:colOff>387350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133350</xdr:colOff>
                    <xdr:row>15</xdr:row>
                    <xdr:rowOff>0</xdr:rowOff>
                  </from>
                  <to>
                    <xdr:col>2</xdr:col>
                    <xdr:colOff>400050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127000</xdr:colOff>
                    <xdr:row>16</xdr:row>
                    <xdr:rowOff>0</xdr:rowOff>
                  </from>
                  <to>
                    <xdr:col>5</xdr:col>
                    <xdr:colOff>387350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120650</xdr:colOff>
                    <xdr:row>15</xdr:row>
                    <xdr:rowOff>0</xdr:rowOff>
                  </from>
                  <to>
                    <xdr:col>5</xdr:col>
                    <xdr:colOff>381000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133350</xdr:colOff>
                    <xdr:row>16</xdr:row>
                    <xdr:rowOff>0</xdr:rowOff>
                  </from>
                  <to>
                    <xdr:col>6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133350</xdr:colOff>
                    <xdr:row>15</xdr:row>
                    <xdr:rowOff>0</xdr:rowOff>
                  </from>
                  <to>
                    <xdr:col>6</xdr:col>
                    <xdr:colOff>400050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133350</xdr:colOff>
                    <xdr:row>16</xdr:row>
                    <xdr:rowOff>0</xdr:rowOff>
                  </from>
                  <to>
                    <xdr:col>10</xdr:col>
                    <xdr:colOff>12700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146050</xdr:colOff>
                    <xdr:row>16</xdr:row>
                    <xdr:rowOff>0</xdr:rowOff>
                  </from>
                  <to>
                    <xdr:col>10</xdr:col>
                    <xdr:colOff>406400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133350</xdr:colOff>
                    <xdr:row>15</xdr:row>
                    <xdr:rowOff>0</xdr:rowOff>
                  </from>
                  <to>
                    <xdr:col>10</xdr:col>
                    <xdr:colOff>12700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146050</xdr:colOff>
                    <xdr:row>15</xdr:row>
                    <xdr:rowOff>0</xdr:rowOff>
                  </from>
                  <to>
                    <xdr:col>10</xdr:col>
                    <xdr:colOff>406400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158750</xdr:colOff>
                    <xdr:row>6</xdr:row>
                    <xdr:rowOff>0</xdr:rowOff>
                  </from>
                  <to>
                    <xdr:col>10</xdr:col>
                    <xdr:colOff>38100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158750</xdr:colOff>
                    <xdr:row>7</xdr:row>
                    <xdr:rowOff>0</xdr:rowOff>
                  </from>
                  <to>
                    <xdr:col>10</xdr:col>
                    <xdr:colOff>38100</xdr:colOff>
                    <xdr:row>7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158750</xdr:colOff>
                    <xdr:row>5</xdr:row>
                    <xdr:rowOff>0</xdr:rowOff>
                  </from>
                  <to>
                    <xdr:col>10</xdr:col>
                    <xdr:colOff>38100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152400</xdr:colOff>
                    <xdr:row>3</xdr:row>
                    <xdr:rowOff>107950</xdr:rowOff>
                  </from>
                  <to>
                    <xdr:col>10</xdr:col>
                    <xdr:colOff>25400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146050</xdr:colOff>
                    <xdr:row>2</xdr:row>
                    <xdr:rowOff>120650</xdr:rowOff>
                  </from>
                  <to>
                    <xdr:col>10</xdr:col>
                    <xdr:colOff>19050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127000</xdr:colOff>
                    <xdr:row>2</xdr:row>
                    <xdr:rowOff>95250</xdr:rowOff>
                  </from>
                  <to>
                    <xdr:col>10</xdr:col>
                    <xdr:colOff>387350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133350</xdr:colOff>
                    <xdr:row>3</xdr:row>
                    <xdr:rowOff>101600</xdr:rowOff>
                  </from>
                  <to>
                    <xdr:col>10</xdr:col>
                    <xdr:colOff>400050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146050</xdr:colOff>
                    <xdr:row>5</xdr:row>
                    <xdr:rowOff>0</xdr:rowOff>
                  </from>
                  <to>
                    <xdr:col>10</xdr:col>
                    <xdr:colOff>406400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146050</xdr:colOff>
                    <xdr:row>6</xdr:row>
                    <xdr:rowOff>0</xdr:rowOff>
                  </from>
                  <to>
                    <xdr:col>10</xdr:col>
                    <xdr:colOff>406400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146050</xdr:colOff>
                    <xdr:row>7</xdr:row>
                    <xdr:rowOff>0</xdr:rowOff>
                  </from>
                  <to>
                    <xdr:col>10</xdr:col>
                    <xdr:colOff>406400</xdr:colOff>
                    <xdr:row>7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120650</xdr:colOff>
                    <xdr:row>12</xdr:row>
                    <xdr:rowOff>0</xdr:rowOff>
                  </from>
                  <to>
                    <xdr:col>2</xdr:col>
                    <xdr:colOff>381000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120650</xdr:colOff>
                    <xdr:row>12</xdr:row>
                    <xdr:rowOff>0</xdr:rowOff>
                  </from>
                  <to>
                    <xdr:col>1</xdr:col>
                    <xdr:colOff>381000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146050</xdr:colOff>
                    <xdr:row>12</xdr:row>
                    <xdr:rowOff>0</xdr:rowOff>
                  </from>
                  <to>
                    <xdr:col>5</xdr:col>
                    <xdr:colOff>406400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133350</xdr:colOff>
                    <xdr:row>12</xdr:row>
                    <xdr:rowOff>0</xdr:rowOff>
                  </from>
                  <to>
                    <xdr:col>6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387350</xdr:colOff>
                    <xdr:row>12</xdr:row>
                    <xdr:rowOff>0</xdr:rowOff>
                  </from>
                  <to>
                    <xdr:col>8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133350</xdr:colOff>
                    <xdr:row>44</xdr:row>
                    <xdr:rowOff>6350</xdr:rowOff>
                  </from>
                  <to>
                    <xdr:col>1</xdr:col>
                    <xdr:colOff>400050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133350</xdr:colOff>
                    <xdr:row>45</xdr:row>
                    <xdr:rowOff>0</xdr:rowOff>
                  </from>
                  <to>
                    <xdr:col>1</xdr:col>
                    <xdr:colOff>400050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133350</xdr:colOff>
                    <xdr:row>45</xdr:row>
                    <xdr:rowOff>0</xdr:rowOff>
                  </from>
                  <to>
                    <xdr:col>2</xdr:col>
                    <xdr:colOff>400050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133350</xdr:colOff>
                    <xdr:row>44</xdr:row>
                    <xdr:rowOff>0</xdr:rowOff>
                  </from>
                  <to>
                    <xdr:col>2</xdr:col>
                    <xdr:colOff>400050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158750</xdr:colOff>
                    <xdr:row>45</xdr:row>
                    <xdr:rowOff>0</xdr:rowOff>
                  </from>
                  <to>
                    <xdr:col>5</xdr:col>
                    <xdr:colOff>425450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152400</xdr:colOff>
                    <xdr:row>44</xdr:row>
                    <xdr:rowOff>0</xdr:rowOff>
                  </from>
                  <to>
                    <xdr:col>5</xdr:col>
                    <xdr:colOff>412750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120650</xdr:colOff>
                    <xdr:row>45</xdr:row>
                    <xdr:rowOff>0</xdr:rowOff>
                  </from>
                  <to>
                    <xdr:col>6</xdr:col>
                    <xdr:colOff>381000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120650</xdr:colOff>
                    <xdr:row>44</xdr:row>
                    <xdr:rowOff>0</xdr:rowOff>
                  </from>
                  <to>
                    <xdr:col>6</xdr:col>
                    <xdr:colOff>381000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133350</xdr:colOff>
                    <xdr:row>45</xdr:row>
                    <xdr:rowOff>0</xdr:rowOff>
                  </from>
                  <to>
                    <xdr:col>10</xdr:col>
                    <xdr:colOff>12700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146050</xdr:colOff>
                    <xdr:row>45</xdr:row>
                    <xdr:rowOff>0</xdr:rowOff>
                  </from>
                  <to>
                    <xdr:col>10</xdr:col>
                    <xdr:colOff>406400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127000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146050</xdr:colOff>
                    <xdr:row>44</xdr:row>
                    <xdr:rowOff>0</xdr:rowOff>
                  </from>
                  <to>
                    <xdr:col>10</xdr:col>
                    <xdr:colOff>406400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387350</xdr:colOff>
                    <xdr:row>45</xdr:row>
                    <xdr:rowOff>0</xdr:rowOff>
                  </from>
                  <to>
                    <xdr:col>8</xdr:col>
                    <xdr:colOff>127000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387350</xdr:colOff>
                    <xdr:row>44</xdr:row>
                    <xdr:rowOff>0</xdr:rowOff>
                  </from>
                  <to>
                    <xdr:col>8</xdr:col>
                    <xdr:colOff>127000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387350</xdr:colOff>
                    <xdr:row>45</xdr:row>
                    <xdr:rowOff>0</xdr:rowOff>
                  </from>
                  <to>
                    <xdr:col>4</xdr:col>
                    <xdr:colOff>127000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387350</xdr:colOff>
                    <xdr:row>44</xdr:row>
                    <xdr:rowOff>0</xdr:rowOff>
                  </from>
                  <to>
                    <xdr:col>4</xdr:col>
                    <xdr:colOff>127000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133350</xdr:colOff>
                    <xdr:row>11</xdr:row>
                    <xdr:rowOff>95250</xdr:rowOff>
                  </from>
                  <to>
                    <xdr:col>10</xdr:col>
                    <xdr:colOff>400050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120650</xdr:colOff>
                    <xdr:row>12</xdr:row>
                    <xdr:rowOff>0</xdr:rowOff>
                  </from>
                  <to>
                    <xdr:col>9</xdr:col>
                    <xdr:colOff>381000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387350</xdr:colOff>
                    <xdr:row>11</xdr:row>
                    <xdr:rowOff>0</xdr:rowOff>
                  </from>
                  <to>
                    <xdr:col>8</xdr:col>
                    <xdr:colOff>127000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387350</xdr:colOff>
                    <xdr:row>10</xdr:row>
                    <xdr:rowOff>0</xdr:rowOff>
                  </from>
                  <to>
                    <xdr:col>8</xdr:col>
                    <xdr:colOff>127000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387350</xdr:colOff>
                    <xdr:row>45</xdr:row>
                    <xdr:rowOff>0</xdr:rowOff>
                  </from>
                  <to>
                    <xdr:col>8</xdr:col>
                    <xdr:colOff>127000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133350</xdr:colOff>
                    <xdr:row>33</xdr:row>
                    <xdr:rowOff>0</xdr:rowOff>
                  </from>
                  <to>
                    <xdr:col>2</xdr:col>
                    <xdr:colOff>400050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133350</xdr:colOff>
                    <xdr:row>33</xdr:row>
                    <xdr:rowOff>0</xdr:rowOff>
                  </from>
                  <to>
                    <xdr:col>3</xdr:col>
                    <xdr:colOff>400050</xdr:colOff>
                    <xdr:row>33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zoomScale="90" zoomScaleNormal="90" topLeftCell="A10" workbookViewId="0">
      <selection activeCell="C33" sqref="C33"/>
    </sheetView>
  </sheetViews>
  <sheetFormatPr defaultColWidth="9" defaultRowHeight="26.1" customHeight="1"/>
  <cols>
    <col min="1" max="1" width="28.25" style="77" customWidth="1"/>
    <col min="2" max="8" width="9.375" style="77" customWidth="1"/>
    <col min="9" max="9" width="1.375" style="77" customWidth="1"/>
    <col min="10" max="17" width="9" style="77" customWidth="1"/>
    <col min="18" max="16384" width="9" style="77"/>
  </cols>
  <sheetData>
    <row r="1" ht="30" customHeight="1" spans="1:17">
      <c r="A1" s="78" t="s">
        <v>144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ht="29.1" customHeight="1" spans="1:17">
      <c r="A2" s="80" t="s">
        <v>63</v>
      </c>
      <c r="B2" s="81" t="s">
        <v>145</v>
      </c>
      <c r="C2" s="81"/>
      <c r="D2" s="82" t="s">
        <v>69</v>
      </c>
      <c r="E2" s="81" t="s">
        <v>70</v>
      </c>
      <c r="F2" s="81"/>
      <c r="G2" s="81"/>
      <c r="H2" s="81"/>
      <c r="I2" s="90"/>
      <c r="J2" s="91" t="s">
        <v>58</v>
      </c>
      <c r="K2" s="81" t="s">
        <v>59</v>
      </c>
      <c r="L2" s="81"/>
      <c r="M2" s="81"/>
      <c r="N2" s="81"/>
      <c r="O2" s="92"/>
      <c r="P2" s="92"/>
      <c r="Q2" s="104"/>
    </row>
    <row r="3" customHeight="1" spans="1:17">
      <c r="A3" s="83" t="s">
        <v>146</v>
      </c>
      <c r="B3" s="84" t="s">
        <v>147</v>
      </c>
      <c r="C3" s="84"/>
      <c r="D3" s="84"/>
      <c r="E3" s="84"/>
      <c r="F3" s="84"/>
      <c r="G3" s="84"/>
      <c r="H3" s="84"/>
      <c r="I3" s="93"/>
      <c r="J3" s="94" t="s">
        <v>148</v>
      </c>
      <c r="K3" s="94"/>
      <c r="L3" s="94"/>
      <c r="M3" s="94"/>
      <c r="N3" s="94"/>
      <c r="O3" s="95"/>
      <c r="P3" s="95"/>
      <c r="Q3" s="105"/>
    </row>
    <row r="4" customHeight="1" spans="1:17">
      <c r="A4" s="83"/>
      <c r="B4" s="85"/>
      <c r="C4" s="85" t="s">
        <v>113</v>
      </c>
      <c r="D4" s="85" t="s">
        <v>114</v>
      </c>
      <c r="E4" s="85" t="s">
        <v>115</v>
      </c>
      <c r="F4" s="85" t="s">
        <v>116</v>
      </c>
      <c r="G4" s="85" t="s">
        <v>117</v>
      </c>
      <c r="H4" s="86"/>
      <c r="I4" s="93"/>
      <c r="J4" s="96" t="s">
        <v>112</v>
      </c>
      <c r="K4" s="96" t="s">
        <v>113</v>
      </c>
      <c r="L4" s="97" t="s">
        <v>114</v>
      </c>
      <c r="M4" s="96" t="s">
        <v>115</v>
      </c>
      <c r="N4" s="96" t="s">
        <v>116</v>
      </c>
      <c r="O4" s="96" t="s">
        <v>117</v>
      </c>
      <c r="P4" s="86" t="s">
        <v>149</v>
      </c>
      <c r="Q4" s="88" t="s">
        <v>150</v>
      </c>
    </row>
    <row r="5" customHeight="1" spans="1:17">
      <c r="A5" s="83"/>
      <c r="B5" s="85"/>
      <c r="C5" s="85" t="s">
        <v>151</v>
      </c>
      <c r="D5" s="85" t="s">
        <v>152</v>
      </c>
      <c r="E5" s="85" t="s">
        <v>153</v>
      </c>
      <c r="F5" s="85" t="s">
        <v>154</v>
      </c>
      <c r="G5" s="85" t="s">
        <v>155</v>
      </c>
      <c r="H5" s="87"/>
      <c r="I5" s="93"/>
      <c r="J5" s="98"/>
      <c r="K5" s="98"/>
      <c r="L5" s="98"/>
      <c r="M5" s="98"/>
      <c r="N5" s="98"/>
      <c r="O5" s="98"/>
      <c r="P5" s="98"/>
      <c r="Q5" s="98"/>
    </row>
    <row r="6" ht="18.95" customHeight="1" spans="1:17">
      <c r="A6" s="38" t="s">
        <v>156</v>
      </c>
      <c r="B6" s="85"/>
      <c r="C6" s="85">
        <v>102.9</v>
      </c>
      <c r="D6" s="85">
        <v>105</v>
      </c>
      <c r="E6" s="85">
        <v>107.1</v>
      </c>
      <c r="F6" s="85">
        <v>109.1</v>
      </c>
      <c r="G6" s="85">
        <v>111.3</v>
      </c>
      <c r="H6" s="85"/>
      <c r="I6" s="93"/>
      <c r="J6" s="101"/>
      <c r="K6" s="101"/>
      <c r="L6" s="99"/>
      <c r="M6" s="99">
        <v>0</v>
      </c>
      <c r="N6" s="99"/>
      <c r="O6" s="101"/>
      <c r="P6" s="101"/>
      <c r="Q6" s="101"/>
    </row>
    <row r="7" ht="18.95" customHeight="1" spans="1:17">
      <c r="A7" s="38" t="s">
        <v>157</v>
      </c>
      <c r="B7" s="85"/>
      <c r="C7" s="85">
        <v>92</v>
      </c>
      <c r="D7" s="85">
        <v>96</v>
      </c>
      <c r="E7" s="85">
        <v>100</v>
      </c>
      <c r="F7" s="85">
        <v>105</v>
      </c>
      <c r="G7" s="85">
        <v>111</v>
      </c>
      <c r="H7" s="85"/>
      <c r="I7" s="93"/>
      <c r="J7" s="101"/>
      <c r="K7" s="101"/>
      <c r="L7" s="99"/>
      <c r="M7" s="99"/>
      <c r="N7" s="99"/>
      <c r="O7" s="101"/>
      <c r="P7" s="101"/>
      <c r="Q7" s="101"/>
    </row>
    <row r="8" ht="18.95" customHeight="1" spans="1:17">
      <c r="A8" s="38" t="s">
        <v>158</v>
      </c>
      <c r="B8" s="85"/>
      <c r="C8" s="85">
        <v>80</v>
      </c>
      <c r="D8" s="85">
        <v>84</v>
      </c>
      <c r="E8" s="85">
        <v>88</v>
      </c>
      <c r="F8" s="85">
        <v>93</v>
      </c>
      <c r="G8" s="85">
        <v>99</v>
      </c>
      <c r="H8" s="85"/>
      <c r="I8" s="93"/>
      <c r="J8" s="101"/>
      <c r="K8" s="101"/>
      <c r="L8" s="99"/>
      <c r="M8" s="100" t="s">
        <v>159</v>
      </c>
      <c r="N8" s="99"/>
      <c r="O8" s="101"/>
      <c r="P8" s="101"/>
      <c r="Q8" s="101"/>
    </row>
    <row r="9" ht="18.95" customHeight="1" spans="1:17">
      <c r="A9" s="38" t="s">
        <v>160</v>
      </c>
      <c r="B9" s="85"/>
      <c r="C9" s="85">
        <v>102.4</v>
      </c>
      <c r="D9" s="85">
        <v>106</v>
      </c>
      <c r="E9" s="85">
        <v>110</v>
      </c>
      <c r="F9" s="85">
        <v>114</v>
      </c>
      <c r="G9" s="85">
        <v>118</v>
      </c>
      <c r="H9" s="85"/>
      <c r="I9" s="93"/>
      <c r="J9" s="101"/>
      <c r="K9" s="101"/>
      <c r="L9" s="99"/>
      <c r="M9" s="99">
        <v>0</v>
      </c>
      <c r="N9" s="99"/>
      <c r="O9" s="101"/>
      <c r="P9" s="101"/>
      <c r="Q9" s="101"/>
    </row>
    <row r="10" ht="18.95" customHeight="1" spans="1:17">
      <c r="A10" s="38" t="s">
        <v>161</v>
      </c>
      <c r="B10" s="85"/>
      <c r="C10" s="85">
        <v>31.4</v>
      </c>
      <c r="D10" s="85">
        <v>32.5</v>
      </c>
      <c r="E10" s="85">
        <v>33.8</v>
      </c>
      <c r="F10" s="85">
        <v>35.1</v>
      </c>
      <c r="G10" s="85">
        <v>36.5</v>
      </c>
      <c r="H10" s="85"/>
      <c r="I10" s="93"/>
      <c r="J10" s="101"/>
      <c r="K10" s="101"/>
      <c r="L10" s="99"/>
      <c r="M10" s="100" t="s">
        <v>159</v>
      </c>
      <c r="N10" s="99"/>
      <c r="O10" s="101"/>
      <c r="P10" s="101"/>
      <c r="Q10" s="101"/>
    </row>
    <row r="11" ht="18.95" customHeight="1" spans="1:17">
      <c r="A11" s="38" t="s">
        <v>162</v>
      </c>
      <c r="B11" s="85"/>
      <c r="C11" s="85">
        <v>22.3</v>
      </c>
      <c r="D11" s="85">
        <v>23</v>
      </c>
      <c r="E11" s="85">
        <v>23.7</v>
      </c>
      <c r="F11" s="85">
        <v>24.4</v>
      </c>
      <c r="G11" s="85">
        <v>25.3</v>
      </c>
      <c r="H11" s="85"/>
      <c r="I11" s="93"/>
      <c r="J11" s="101"/>
      <c r="K11" s="101"/>
      <c r="L11" s="99"/>
      <c r="M11" s="100" t="s">
        <v>163</v>
      </c>
      <c r="N11" s="99"/>
      <c r="O11" s="101"/>
      <c r="P11" s="101"/>
      <c r="Q11" s="101"/>
    </row>
    <row r="12" ht="18.95" customHeight="1" spans="1:17">
      <c r="A12" s="38" t="s">
        <v>164</v>
      </c>
      <c r="B12" s="85"/>
      <c r="C12" s="85">
        <v>19.5</v>
      </c>
      <c r="D12" s="85">
        <v>20</v>
      </c>
      <c r="E12" s="85">
        <v>20.5</v>
      </c>
      <c r="F12" s="85">
        <v>21</v>
      </c>
      <c r="G12" s="85">
        <v>21.7</v>
      </c>
      <c r="H12" s="85"/>
      <c r="I12" s="93"/>
      <c r="J12" s="101"/>
      <c r="K12" s="101"/>
      <c r="L12" s="99"/>
      <c r="M12" s="99">
        <v>0</v>
      </c>
      <c r="N12" s="99"/>
      <c r="O12" s="101"/>
      <c r="P12" s="101"/>
      <c r="Q12" s="101"/>
    </row>
    <row r="13" ht="18.95" customHeight="1" spans="1:17">
      <c r="A13" s="38" t="s">
        <v>165</v>
      </c>
      <c r="B13" s="85"/>
      <c r="C13" s="85">
        <v>30.2</v>
      </c>
      <c r="D13" s="85">
        <v>30.8</v>
      </c>
      <c r="E13" s="85">
        <v>31.4</v>
      </c>
      <c r="F13" s="85">
        <v>32.1</v>
      </c>
      <c r="G13" s="85">
        <v>32.7</v>
      </c>
      <c r="H13" s="85"/>
      <c r="I13" s="93"/>
      <c r="J13" s="101"/>
      <c r="K13" s="101"/>
      <c r="L13" s="99"/>
      <c r="M13" s="100" t="s">
        <v>166</v>
      </c>
      <c r="N13" s="99"/>
      <c r="O13" s="101"/>
      <c r="P13" s="101"/>
      <c r="Q13" s="101"/>
    </row>
    <row r="14" ht="18.95" customHeight="1" spans="1:17">
      <c r="A14" s="38" t="s">
        <v>167</v>
      </c>
      <c r="B14" s="85"/>
      <c r="C14" s="85">
        <v>42.3</v>
      </c>
      <c r="D14" s="85">
        <v>43.2</v>
      </c>
      <c r="E14" s="85">
        <v>44.3</v>
      </c>
      <c r="F14" s="85">
        <v>45.4</v>
      </c>
      <c r="G14" s="85">
        <v>46.5</v>
      </c>
      <c r="H14" s="85"/>
      <c r="I14" s="93"/>
      <c r="J14" s="101"/>
      <c r="K14" s="101"/>
      <c r="L14" s="99"/>
      <c r="M14" s="100" t="s">
        <v>159</v>
      </c>
      <c r="N14" s="99"/>
      <c r="O14" s="101"/>
      <c r="P14" s="101"/>
      <c r="Q14" s="101"/>
    </row>
    <row r="15" ht="18.95" customHeight="1" spans="1:17">
      <c r="A15" s="38" t="s">
        <v>168</v>
      </c>
      <c r="B15" s="85"/>
      <c r="C15" s="85">
        <f t="shared" ref="C15:G15" si="0">SUM(C13:C14)</f>
        <v>72.5</v>
      </c>
      <c r="D15" s="85">
        <f t="shared" si="0"/>
        <v>74</v>
      </c>
      <c r="E15" s="85">
        <f t="shared" si="0"/>
        <v>75.7</v>
      </c>
      <c r="F15" s="85">
        <f t="shared" si="0"/>
        <v>77.5</v>
      </c>
      <c r="G15" s="85">
        <f t="shared" si="0"/>
        <v>79.2</v>
      </c>
      <c r="H15" s="85"/>
      <c r="I15" s="93"/>
      <c r="J15" s="101"/>
      <c r="K15" s="101"/>
      <c r="L15" s="99"/>
      <c r="M15" s="100" t="s">
        <v>169</v>
      </c>
      <c r="N15" s="99"/>
      <c r="O15" s="101"/>
      <c r="P15" s="101"/>
      <c r="Q15" s="101"/>
    </row>
    <row r="16" ht="18.95" customHeight="1" spans="1:17">
      <c r="A16" s="38" t="s">
        <v>170</v>
      </c>
      <c r="B16" s="85"/>
      <c r="C16" s="85">
        <v>76.5</v>
      </c>
      <c r="D16" s="85">
        <v>78</v>
      </c>
      <c r="E16" s="85">
        <v>79.5</v>
      </c>
      <c r="F16" s="85">
        <v>81</v>
      </c>
      <c r="G16" s="85">
        <v>82.5</v>
      </c>
      <c r="H16" s="85"/>
      <c r="I16" s="93"/>
      <c r="J16" s="101"/>
      <c r="K16" s="101"/>
      <c r="L16" s="99"/>
      <c r="M16" s="100" t="s">
        <v>171</v>
      </c>
      <c r="N16" s="99"/>
      <c r="O16" s="101"/>
      <c r="P16" s="101"/>
      <c r="Q16" s="101"/>
    </row>
    <row r="17" ht="18.95" customHeight="1" spans="1:17">
      <c r="A17" s="38" t="s">
        <v>172</v>
      </c>
      <c r="B17" s="85"/>
      <c r="C17" s="85">
        <v>14.5</v>
      </c>
      <c r="D17" s="85">
        <v>15</v>
      </c>
      <c r="E17" s="85">
        <v>15</v>
      </c>
      <c r="F17" s="85">
        <v>16.5</v>
      </c>
      <c r="G17" s="85">
        <v>16.5</v>
      </c>
      <c r="H17" s="85"/>
      <c r="I17" s="93"/>
      <c r="J17" s="101"/>
      <c r="K17" s="101"/>
      <c r="L17" s="99"/>
      <c r="M17" s="99">
        <v>0</v>
      </c>
      <c r="N17" s="99"/>
      <c r="O17" s="101"/>
      <c r="P17" s="101"/>
      <c r="Q17" s="101"/>
    </row>
    <row r="18" ht="18.95" customHeight="1" spans="1:17">
      <c r="A18" s="38" t="s">
        <v>173</v>
      </c>
      <c r="B18" s="85"/>
      <c r="C18" s="85">
        <v>13.5</v>
      </c>
      <c r="D18" s="85">
        <v>14</v>
      </c>
      <c r="E18" s="85">
        <v>14</v>
      </c>
      <c r="F18" s="85">
        <v>15.5</v>
      </c>
      <c r="G18" s="85">
        <v>15.5</v>
      </c>
      <c r="H18" s="85"/>
      <c r="I18" s="93"/>
      <c r="J18" s="101"/>
      <c r="K18" s="101"/>
      <c r="L18" s="99"/>
      <c r="M18" s="99">
        <v>0</v>
      </c>
      <c r="N18" s="99"/>
      <c r="O18" s="101"/>
      <c r="P18" s="101"/>
      <c r="Q18" s="101"/>
    </row>
    <row r="19" ht="18.95" customHeight="1" spans="1:17">
      <c r="A19" s="38" t="s">
        <v>174</v>
      </c>
      <c r="B19" s="85"/>
      <c r="C19" s="85">
        <v>17.5</v>
      </c>
      <c r="D19" s="85">
        <v>18</v>
      </c>
      <c r="E19" s="85">
        <v>18</v>
      </c>
      <c r="F19" s="85">
        <v>19</v>
      </c>
      <c r="G19" s="85">
        <v>19</v>
      </c>
      <c r="H19" s="85"/>
      <c r="I19" s="93"/>
      <c r="J19" s="101"/>
      <c r="K19" s="101"/>
      <c r="L19" s="99"/>
      <c r="M19" s="99">
        <v>0</v>
      </c>
      <c r="N19" s="99"/>
      <c r="O19" s="101"/>
      <c r="P19" s="101"/>
      <c r="Q19" s="101"/>
    </row>
    <row r="20" ht="18.95" customHeight="1" spans="1:17">
      <c r="A20" s="38" t="s">
        <v>175</v>
      </c>
      <c r="B20" s="85"/>
      <c r="C20" s="85">
        <v>19.5</v>
      </c>
      <c r="D20" s="85">
        <v>20</v>
      </c>
      <c r="E20" s="85">
        <v>20</v>
      </c>
      <c r="F20" s="85">
        <v>21.5</v>
      </c>
      <c r="G20" s="85">
        <v>21.5</v>
      </c>
      <c r="H20" s="85"/>
      <c r="I20" s="93"/>
      <c r="J20" s="101"/>
      <c r="K20" s="101"/>
      <c r="L20" s="101"/>
      <c r="M20" s="101">
        <v>0</v>
      </c>
      <c r="N20" s="101"/>
      <c r="O20" s="101"/>
      <c r="P20" s="101"/>
      <c r="Q20" s="101"/>
    </row>
    <row r="21" ht="18.95" customHeight="1" spans="1:17">
      <c r="A21" s="38" t="s">
        <v>176</v>
      </c>
      <c r="B21" s="88"/>
      <c r="C21" s="88">
        <v>14.5</v>
      </c>
      <c r="D21" s="85">
        <v>15</v>
      </c>
      <c r="E21" s="85">
        <v>15</v>
      </c>
      <c r="F21" s="85">
        <v>16.5</v>
      </c>
      <c r="G21" s="85">
        <v>16.5</v>
      </c>
      <c r="H21" s="85"/>
      <c r="I21" s="93"/>
      <c r="J21" s="101"/>
      <c r="K21" s="101"/>
      <c r="L21" s="101"/>
      <c r="M21" s="101">
        <v>0</v>
      </c>
      <c r="N21" s="101"/>
      <c r="O21" s="101"/>
      <c r="P21" s="101"/>
      <c r="Q21" s="101"/>
    </row>
    <row r="22" ht="18.95" customHeight="1" spans="1:17">
      <c r="A22" s="38" t="s">
        <v>177</v>
      </c>
      <c r="B22" s="85"/>
      <c r="C22" s="85">
        <v>17.5</v>
      </c>
      <c r="D22" s="85">
        <v>18</v>
      </c>
      <c r="E22" s="85">
        <v>18</v>
      </c>
      <c r="F22" s="85">
        <v>19.5</v>
      </c>
      <c r="G22" s="85">
        <v>19.5</v>
      </c>
      <c r="H22" s="85"/>
      <c r="I22" s="93"/>
      <c r="J22" s="101"/>
      <c r="K22" s="101"/>
      <c r="L22" s="101"/>
      <c r="M22" s="101">
        <v>0</v>
      </c>
      <c r="N22" s="101"/>
      <c r="O22" s="101"/>
      <c r="P22" s="101"/>
      <c r="Q22" s="101"/>
    </row>
    <row r="23" ht="18.95" customHeight="1" spans="1:17">
      <c r="A23" s="38" t="s">
        <v>178</v>
      </c>
      <c r="B23" s="85"/>
      <c r="C23" s="85">
        <v>3.5</v>
      </c>
      <c r="D23" s="85">
        <v>3.5</v>
      </c>
      <c r="E23" s="85">
        <f t="shared" ref="E23:G24" si="1">D23</f>
        <v>3.5</v>
      </c>
      <c r="F23" s="85">
        <f t="shared" si="1"/>
        <v>3.5</v>
      </c>
      <c r="G23" s="85">
        <f t="shared" si="1"/>
        <v>3.5</v>
      </c>
      <c r="H23" s="85"/>
      <c r="I23" s="93"/>
      <c r="J23" s="101"/>
      <c r="K23" s="101"/>
      <c r="L23" s="101"/>
      <c r="M23" s="101">
        <v>0</v>
      </c>
      <c r="N23" s="101"/>
      <c r="O23" s="101"/>
      <c r="P23" s="101"/>
      <c r="Q23" s="101"/>
    </row>
    <row r="24" ht="18.95" customHeight="1" spans="1:17">
      <c r="A24" s="85" t="s">
        <v>179</v>
      </c>
      <c r="B24" s="85"/>
      <c r="C24" s="85">
        <f>B24</f>
        <v>0</v>
      </c>
      <c r="D24" s="85">
        <f>C24</f>
        <v>0</v>
      </c>
      <c r="E24" s="85">
        <f t="shared" si="1"/>
        <v>0</v>
      </c>
      <c r="F24" s="85">
        <f t="shared" si="1"/>
        <v>0</v>
      </c>
      <c r="G24" s="85">
        <f t="shared" si="1"/>
        <v>0</v>
      </c>
      <c r="H24" s="85"/>
      <c r="I24" s="102"/>
      <c r="J24" s="102"/>
      <c r="K24" s="102"/>
      <c r="L24" s="102"/>
      <c r="M24" s="101">
        <v>0</v>
      </c>
      <c r="N24" s="102"/>
      <c r="O24" s="102"/>
      <c r="P24" s="102"/>
      <c r="Q24" s="102"/>
    </row>
    <row r="25" ht="18.95" customHeight="1" spans="1:17">
      <c r="A25" s="85" t="s">
        <v>180</v>
      </c>
      <c r="B25" s="85"/>
      <c r="C25" s="85">
        <v>3</v>
      </c>
      <c r="D25" s="85">
        <v>3</v>
      </c>
      <c r="E25" s="85">
        <v>4</v>
      </c>
      <c r="F25" s="85">
        <v>4</v>
      </c>
      <c r="G25" s="85">
        <v>4</v>
      </c>
      <c r="H25" s="85"/>
      <c r="I25" s="102"/>
      <c r="J25" s="102"/>
      <c r="K25" s="102"/>
      <c r="L25" s="102"/>
      <c r="M25" s="101">
        <v>0</v>
      </c>
      <c r="N25" s="102"/>
      <c r="O25" s="102"/>
      <c r="P25" s="102"/>
      <c r="Q25" s="102"/>
    </row>
    <row r="26" ht="18.95" customHeight="1" spans="1:17">
      <c r="A26" s="85" t="s">
        <v>181</v>
      </c>
      <c r="B26" s="85"/>
      <c r="C26" s="85">
        <v>2.5</v>
      </c>
      <c r="D26" s="85">
        <v>3</v>
      </c>
      <c r="E26" s="85">
        <v>3</v>
      </c>
      <c r="F26" s="85">
        <v>2.6</v>
      </c>
      <c r="G26" s="85">
        <v>3.7</v>
      </c>
      <c r="H26" s="85"/>
      <c r="I26" s="102"/>
      <c r="J26" s="185"/>
      <c r="K26" s="185"/>
      <c r="L26" s="185"/>
      <c r="M26" s="185"/>
      <c r="N26" s="185"/>
      <c r="O26" s="185"/>
      <c r="P26" s="185"/>
      <c r="Q26" s="185"/>
    </row>
    <row r="27" ht="26.25" customHeight="1" spans="1:1">
      <c r="A27" s="89" t="s">
        <v>126</v>
      </c>
    </row>
    <row r="28" customHeight="1" spans="1:16">
      <c r="A28" s="77" t="s">
        <v>182</v>
      </c>
      <c r="J28" s="89" t="s">
        <v>183</v>
      </c>
      <c r="K28" s="103"/>
      <c r="L28" s="89" t="s">
        <v>184</v>
      </c>
      <c r="M28" s="89"/>
      <c r="N28" s="89" t="s">
        <v>185</v>
      </c>
      <c r="O28" s="89"/>
      <c r="P28" s="89"/>
    </row>
  </sheetData>
  <mergeCells count="8">
    <mergeCell ref="A1:Q1"/>
    <mergeCell ref="B2:C2"/>
    <mergeCell ref="E2:H2"/>
    <mergeCell ref="K2:Q2"/>
    <mergeCell ref="B3:H3"/>
    <mergeCell ref="J3:Q3"/>
    <mergeCell ref="A3:A5"/>
    <mergeCell ref="I2:I23"/>
  </mergeCells>
  <pageMargins left="0.354330708661417" right="0.15748031496063" top="0.984251968503937" bottom="0.984251968503937" header="0.511811023622047" footer="0.511811023622047"/>
  <pageSetup paperSize="9" scale="70" orientation="landscape" horizontalDpi="300" verticalDpi="3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B8" sqref="B8:C8"/>
    </sheetView>
  </sheetViews>
  <sheetFormatPr defaultColWidth="10" defaultRowHeight="16.5" customHeight="1"/>
  <cols>
    <col min="1" max="3" width="10" style="186"/>
    <col min="4" max="4" width="16" style="186" customWidth="1"/>
    <col min="5" max="6" width="10" style="186"/>
    <col min="7" max="7" width="10.5" style="186" customWidth="1"/>
    <col min="8" max="16384" width="10" style="186"/>
  </cols>
  <sheetData>
    <row r="1" ht="22.5" customHeight="1" spans="1:11">
      <c r="A1" s="187" t="s">
        <v>186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ht="17.25" customHeight="1" spans="1:11">
      <c r="A2" s="188" t="s">
        <v>54</v>
      </c>
      <c r="B2" s="189" t="s">
        <v>55</v>
      </c>
      <c r="C2" s="189"/>
      <c r="D2" s="190" t="s">
        <v>56</v>
      </c>
      <c r="E2" s="190"/>
      <c r="F2" s="189" t="s">
        <v>57</v>
      </c>
      <c r="G2" s="189"/>
      <c r="H2" s="191" t="s">
        <v>58</v>
      </c>
      <c r="I2" s="270" t="s">
        <v>59</v>
      </c>
      <c r="J2" s="270"/>
      <c r="K2" s="271"/>
    </row>
    <row r="3" customHeight="1" spans="1:11">
      <c r="A3" s="192" t="s">
        <v>60</v>
      </c>
      <c r="B3" s="193"/>
      <c r="C3" s="194"/>
      <c r="D3" s="195" t="s">
        <v>61</v>
      </c>
      <c r="E3" s="196"/>
      <c r="F3" s="196"/>
      <c r="G3" s="197"/>
      <c r="H3" s="195" t="s">
        <v>62</v>
      </c>
      <c r="I3" s="196"/>
      <c r="J3" s="196"/>
      <c r="K3" s="197"/>
    </row>
    <row r="4" customHeight="1" spans="1:11">
      <c r="A4" s="198" t="s">
        <v>63</v>
      </c>
      <c r="B4" s="199" t="s">
        <v>64</v>
      </c>
      <c r="C4" s="200"/>
      <c r="D4" s="198" t="s">
        <v>65</v>
      </c>
      <c r="E4" s="201"/>
      <c r="F4" s="202">
        <v>45356</v>
      </c>
      <c r="G4" s="203"/>
      <c r="H4" s="198" t="s">
        <v>66</v>
      </c>
      <c r="I4" s="201"/>
      <c r="J4" s="199" t="s">
        <v>67</v>
      </c>
      <c r="K4" s="200" t="s">
        <v>68</v>
      </c>
    </row>
    <row r="5" customHeight="1" spans="1:11">
      <c r="A5" s="204" t="s">
        <v>69</v>
      </c>
      <c r="B5" s="199" t="s">
        <v>70</v>
      </c>
      <c r="C5" s="200"/>
      <c r="D5" s="198" t="s">
        <v>71</v>
      </c>
      <c r="E5" s="201"/>
      <c r="F5" s="202">
        <v>45342</v>
      </c>
      <c r="G5" s="203"/>
      <c r="H5" s="198" t="s">
        <v>72</v>
      </c>
      <c r="I5" s="201"/>
      <c r="J5" s="199" t="s">
        <v>67</v>
      </c>
      <c r="K5" s="200" t="s">
        <v>68</v>
      </c>
    </row>
    <row r="6" customHeight="1" spans="1:11">
      <c r="A6" s="198" t="s">
        <v>73</v>
      </c>
      <c r="B6" s="205">
        <v>1</v>
      </c>
      <c r="C6" s="206">
        <v>4</v>
      </c>
      <c r="D6" s="204" t="s">
        <v>74</v>
      </c>
      <c r="E6" s="207"/>
      <c r="F6" s="202">
        <v>45356</v>
      </c>
      <c r="G6" s="203"/>
      <c r="H6" s="198" t="s">
        <v>75</v>
      </c>
      <c r="I6" s="201"/>
      <c r="J6" s="199" t="s">
        <v>67</v>
      </c>
      <c r="K6" s="200" t="s">
        <v>68</v>
      </c>
    </row>
    <row r="7" customHeight="1" spans="1:11">
      <c r="A7" s="198" t="s">
        <v>76</v>
      </c>
      <c r="B7" s="208">
        <v>690</v>
      </c>
      <c r="C7" s="209"/>
      <c r="D7" s="204" t="s">
        <v>77</v>
      </c>
      <c r="E7" s="210"/>
      <c r="F7" s="202">
        <v>45357</v>
      </c>
      <c r="G7" s="203"/>
      <c r="H7" s="198" t="s">
        <v>78</v>
      </c>
      <c r="I7" s="201"/>
      <c r="J7" s="199" t="s">
        <v>67</v>
      </c>
      <c r="K7" s="200" t="s">
        <v>68</v>
      </c>
    </row>
    <row r="8" customHeight="1" spans="1:11">
      <c r="A8" s="211" t="s">
        <v>79</v>
      </c>
      <c r="B8" s="212" t="s">
        <v>80</v>
      </c>
      <c r="C8" s="213"/>
      <c r="D8" s="214" t="s">
        <v>81</v>
      </c>
      <c r="E8" s="215"/>
      <c r="F8" s="216">
        <v>45357</v>
      </c>
      <c r="G8" s="217"/>
      <c r="H8" s="214" t="s">
        <v>82</v>
      </c>
      <c r="I8" s="215"/>
      <c r="J8" s="242" t="s">
        <v>67</v>
      </c>
      <c r="K8" s="272" t="s">
        <v>68</v>
      </c>
    </row>
    <row r="9" customHeight="1" spans="1:11">
      <c r="A9" s="218" t="s">
        <v>187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customHeight="1" spans="1:11">
      <c r="A10" s="219" t="s">
        <v>85</v>
      </c>
      <c r="B10" s="220" t="s">
        <v>86</v>
      </c>
      <c r="C10" s="221" t="s">
        <v>87</v>
      </c>
      <c r="D10" s="222"/>
      <c r="E10" s="223" t="s">
        <v>90</v>
      </c>
      <c r="F10" s="220" t="s">
        <v>86</v>
      </c>
      <c r="G10" s="221" t="s">
        <v>87</v>
      </c>
      <c r="H10" s="220"/>
      <c r="I10" s="223" t="s">
        <v>88</v>
      </c>
      <c r="J10" s="220" t="s">
        <v>86</v>
      </c>
      <c r="K10" s="273" t="s">
        <v>87</v>
      </c>
    </row>
    <row r="11" customHeight="1" spans="1:11">
      <c r="A11" s="204" t="s">
        <v>91</v>
      </c>
      <c r="B11" s="224" t="s">
        <v>86</v>
      </c>
      <c r="C11" s="199" t="s">
        <v>87</v>
      </c>
      <c r="D11" s="210"/>
      <c r="E11" s="207" t="s">
        <v>93</v>
      </c>
      <c r="F11" s="224" t="s">
        <v>86</v>
      </c>
      <c r="G11" s="199" t="s">
        <v>87</v>
      </c>
      <c r="H11" s="224"/>
      <c r="I11" s="207" t="s">
        <v>98</v>
      </c>
      <c r="J11" s="224" t="s">
        <v>86</v>
      </c>
      <c r="K11" s="200" t="s">
        <v>87</v>
      </c>
    </row>
    <row r="12" customHeight="1" spans="1:11">
      <c r="A12" s="214" t="s">
        <v>126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74"/>
    </row>
    <row r="13" customHeight="1" spans="1:11">
      <c r="A13" s="225" t="s">
        <v>188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75"/>
    </row>
    <row r="14" customHeight="1" spans="1:11">
      <c r="A14" s="227" t="s">
        <v>189</v>
      </c>
      <c r="B14" s="228"/>
      <c r="C14" s="228"/>
      <c r="D14" s="228"/>
      <c r="E14" s="229"/>
      <c r="F14" s="230"/>
      <c r="G14" s="230"/>
      <c r="H14" s="230"/>
      <c r="I14" s="276"/>
      <c r="J14" s="276"/>
      <c r="K14" s="277"/>
    </row>
    <row r="15" customHeight="1" spans="1:11">
      <c r="A15" s="231"/>
      <c r="B15" s="232"/>
      <c r="C15" s="232"/>
      <c r="D15" s="232"/>
      <c r="E15" s="233"/>
      <c r="F15" s="233"/>
      <c r="G15" s="233"/>
      <c r="H15" s="234"/>
      <c r="I15" s="278"/>
      <c r="J15" s="279"/>
      <c r="K15" s="280"/>
    </row>
    <row r="16" customHeight="1" spans="1:11">
      <c r="A16" s="235"/>
      <c r="B16" s="236"/>
      <c r="C16" s="236"/>
      <c r="D16" s="236"/>
      <c r="E16" s="236"/>
      <c r="F16" s="236"/>
      <c r="G16" s="236"/>
      <c r="H16" s="236"/>
      <c r="I16" s="281"/>
      <c r="J16" s="281"/>
      <c r="K16" s="282"/>
    </row>
    <row r="17" customHeight="1" spans="1:11">
      <c r="A17" s="237" t="s">
        <v>190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customHeight="1" spans="1:11">
      <c r="A18" s="238"/>
      <c r="B18" s="230"/>
      <c r="C18" s="230"/>
      <c r="D18" s="230"/>
      <c r="E18" s="230"/>
      <c r="F18" s="230"/>
      <c r="G18" s="230"/>
      <c r="H18" s="230"/>
      <c r="I18" s="276"/>
      <c r="J18" s="276"/>
      <c r="K18" s="277"/>
    </row>
    <row r="19" customHeight="1" spans="1:11">
      <c r="A19" s="239"/>
      <c r="B19" s="233"/>
      <c r="C19" s="233"/>
      <c r="D19" s="234"/>
      <c r="E19" s="240"/>
      <c r="F19" s="233"/>
      <c r="G19" s="233"/>
      <c r="H19" s="234"/>
      <c r="I19" s="278"/>
      <c r="J19" s="279"/>
      <c r="K19" s="280"/>
    </row>
    <row r="20" customHeight="1" spans="1:11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72"/>
    </row>
    <row r="21" customHeight="1" spans="1:11">
      <c r="A21" s="243" t="s">
        <v>123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110" t="s">
        <v>124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74"/>
    </row>
    <row r="23" customHeight="1" spans="1:11">
      <c r="A23" s="122" t="s">
        <v>125</v>
      </c>
      <c r="B23" s="123"/>
      <c r="C23" s="199" t="s">
        <v>67</v>
      </c>
      <c r="D23" s="199" t="s">
        <v>68</v>
      </c>
      <c r="E23" s="121"/>
      <c r="F23" s="121"/>
      <c r="G23" s="121"/>
      <c r="H23" s="121"/>
      <c r="I23" s="121"/>
      <c r="J23" s="121"/>
      <c r="K23" s="168"/>
    </row>
    <row r="24" customHeight="1" spans="1:11">
      <c r="A24" s="244" t="s">
        <v>191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83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84"/>
    </row>
    <row r="26" customHeight="1" spans="1:11">
      <c r="A26" s="218" t="s">
        <v>131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customHeight="1" spans="1:11">
      <c r="A27" s="192" t="s">
        <v>132</v>
      </c>
      <c r="B27" s="221" t="s">
        <v>96</v>
      </c>
      <c r="C27" s="221" t="s">
        <v>97</v>
      </c>
      <c r="D27" s="221" t="s">
        <v>89</v>
      </c>
      <c r="E27" s="193" t="s">
        <v>133</v>
      </c>
      <c r="F27" s="221" t="s">
        <v>96</v>
      </c>
      <c r="G27" s="221" t="s">
        <v>97</v>
      </c>
      <c r="H27" s="221" t="s">
        <v>89</v>
      </c>
      <c r="I27" s="193" t="s">
        <v>134</v>
      </c>
      <c r="J27" s="221" t="s">
        <v>96</v>
      </c>
      <c r="K27" s="273" t="s">
        <v>97</v>
      </c>
    </row>
    <row r="28" customHeight="1" spans="1:11">
      <c r="A28" s="248" t="s">
        <v>88</v>
      </c>
      <c r="B28" s="199" t="s">
        <v>96</v>
      </c>
      <c r="C28" s="199" t="s">
        <v>97</v>
      </c>
      <c r="D28" s="199" t="s">
        <v>89</v>
      </c>
      <c r="E28" s="249" t="s">
        <v>95</v>
      </c>
      <c r="F28" s="199" t="s">
        <v>96</v>
      </c>
      <c r="G28" s="199" t="s">
        <v>97</v>
      </c>
      <c r="H28" s="199" t="s">
        <v>89</v>
      </c>
      <c r="I28" s="249" t="s">
        <v>106</v>
      </c>
      <c r="J28" s="199" t="s">
        <v>96</v>
      </c>
      <c r="K28" s="200" t="s">
        <v>97</v>
      </c>
    </row>
    <row r="29" customHeight="1" spans="1:11">
      <c r="A29" s="198" t="s">
        <v>99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5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6"/>
    </row>
    <row r="31" customHeight="1" spans="1:11">
      <c r="A31" s="253" t="s">
        <v>192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54" t="s">
        <v>193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7"/>
    </row>
    <row r="33" ht="17.25" customHeight="1" spans="1:11">
      <c r="A33" s="254" t="s">
        <v>194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87"/>
    </row>
    <row r="34" ht="17.25" customHeight="1" spans="1:11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87"/>
    </row>
    <row r="35" ht="17.25" customHeight="1" spans="1:1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87"/>
    </row>
    <row r="36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7"/>
    </row>
    <row r="37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7"/>
    </row>
    <row r="38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7"/>
    </row>
    <row r="39" ht="17.25" customHeight="1" spans="1:11">
      <c r="A39" s="251" t="s">
        <v>195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86"/>
    </row>
    <row r="40" customHeight="1" spans="1:11">
      <c r="A40" s="253" t="s">
        <v>196</v>
      </c>
      <c r="B40" s="253"/>
      <c r="C40" s="253"/>
      <c r="D40" s="253"/>
      <c r="E40" s="253"/>
      <c r="F40" s="253"/>
      <c r="G40" s="253"/>
      <c r="H40" s="253"/>
      <c r="I40" s="253"/>
      <c r="J40" s="253"/>
      <c r="K40" s="253"/>
    </row>
    <row r="41" ht="18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ht="18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ht="18" customHeight="1" spans="1:11">
      <c r="A43" s="246"/>
      <c r="B43" s="247"/>
      <c r="C43" s="247"/>
      <c r="D43" s="247"/>
      <c r="E43" s="247"/>
      <c r="F43" s="247"/>
      <c r="G43" s="247"/>
      <c r="H43" s="247"/>
      <c r="I43" s="247"/>
      <c r="J43" s="247"/>
      <c r="K43" s="284"/>
    </row>
    <row r="44" ht="21" customHeight="1" spans="1:11">
      <c r="A44" s="258" t="s">
        <v>136</v>
      </c>
      <c r="B44" s="259" t="s">
        <v>137</v>
      </c>
      <c r="C44" s="259"/>
      <c r="D44" s="260" t="s">
        <v>138</v>
      </c>
      <c r="E44" s="143"/>
      <c r="F44" s="260" t="s">
        <v>139</v>
      </c>
      <c r="G44" s="261">
        <v>45352</v>
      </c>
      <c r="H44" s="262" t="s">
        <v>140</v>
      </c>
      <c r="I44" s="262"/>
      <c r="J44" s="289" t="s">
        <v>141</v>
      </c>
      <c r="K44" s="290"/>
    </row>
    <row r="45" customHeight="1" spans="1:11">
      <c r="A45" s="263" t="s">
        <v>142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91"/>
    </row>
    <row r="46" customHeight="1" spans="1:11">
      <c r="A46" s="265"/>
      <c r="B46" s="266"/>
      <c r="C46" s="266"/>
      <c r="D46" s="266"/>
      <c r="E46" s="266"/>
      <c r="F46" s="266"/>
      <c r="G46" s="266"/>
      <c r="H46" s="266"/>
      <c r="I46" s="266"/>
      <c r="J46" s="266"/>
      <c r="K46" s="292"/>
    </row>
    <row r="47" customHeight="1" spans="1:11">
      <c r="A47" s="267"/>
      <c r="B47" s="268"/>
      <c r="C47" s="268"/>
      <c r="D47" s="268"/>
      <c r="E47" s="268"/>
      <c r="F47" s="268"/>
      <c r="G47" s="268"/>
      <c r="H47" s="268"/>
      <c r="I47" s="268"/>
      <c r="J47" s="268"/>
      <c r="K47" s="293"/>
    </row>
    <row r="48" ht="21" customHeight="1" spans="1:11">
      <c r="A48" s="258" t="s">
        <v>136</v>
      </c>
      <c r="B48" s="259" t="s">
        <v>137</v>
      </c>
      <c r="C48" s="259"/>
      <c r="D48" s="260" t="s">
        <v>138</v>
      </c>
      <c r="E48" s="143"/>
      <c r="F48" s="260" t="s">
        <v>139</v>
      </c>
      <c r="G48" s="269"/>
      <c r="H48" s="262" t="s">
        <v>140</v>
      </c>
      <c r="I48" s="262"/>
      <c r="J48" s="289"/>
      <c r="K48" s="290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203200</xdr:colOff>
                    <xdr:row>43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2" r:id="rId4">
              <controlPr defaultSize="0">
                <anchor moveWithCells="1">
                  <from>
                    <xdr:col>6</xdr:col>
                    <xdr:colOff>127000</xdr:colOff>
                    <xdr:row>9</xdr:row>
                    <xdr:rowOff>95250</xdr:rowOff>
                  </from>
                  <to>
                    <xdr:col>6</xdr:col>
                    <xdr:colOff>387350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" r:id="rId5">
              <controlPr defaultSize="0">
                <anchor moveWithCells="1">
                  <from>
                    <xdr:col>2</xdr:col>
                    <xdr:colOff>133350</xdr:colOff>
                    <xdr:row>8</xdr:row>
                    <xdr:rowOff>120650</xdr:rowOff>
                  </from>
                  <to>
                    <xdr:col>2</xdr:col>
                    <xdr:colOff>400050</xdr:colOff>
                    <xdr:row>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260350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5" r:id="rId7">
              <controlPr defaultSize="0">
                <anchor moveWithCells="1">
                  <from>
                    <xdr:col>2</xdr:col>
                    <xdr:colOff>127000</xdr:colOff>
                    <xdr:row>9</xdr:row>
                    <xdr:rowOff>127000</xdr:rowOff>
                  </from>
                  <to>
                    <xdr:col>2</xdr:col>
                    <xdr:colOff>387350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6" r:id="rId8">
              <controlPr defaultSize="0">
                <anchor moveWithCells="1">
                  <from>
                    <xdr:col>5</xdr:col>
                    <xdr:colOff>133350</xdr:colOff>
                    <xdr:row>9</xdr:row>
                    <xdr:rowOff>0</xdr:rowOff>
                  </from>
                  <to>
                    <xdr:col>5</xdr:col>
                    <xdr:colOff>400050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7" r:id="rId9">
              <controlPr defaultSize="0">
                <anchor moveWithCells="1">
                  <from>
                    <xdr:col>6</xdr:col>
                    <xdr:colOff>120650</xdr:colOff>
                    <xdr:row>8</xdr:row>
                    <xdr:rowOff>101600</xdr:rowOff>
                  </from>
                  <to>
                    <xdr:col>6</xdr:col>
                    <xdr:colOff>381000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5</xdr:col>
                    <xdr:colOff>146050</xdr:colOff>
                    <xdr:row>10</xdr:row>
                    <xdr:rowOff>0</xdr:rowOff>
                  </from>
                  <to>
                    <xdr:col>5</xdr:col>
                    <xdr:colOff>406400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1</xdr:col>
                    <xdr:colOff>120650</xdr:colOff>
                    <xdr:row>8</xdr:row>
                    <xdr:rowOff>127000</xdr:rowOff>
                  </from>
                  <to>
                    <xdr:col>1</xdr:col>
                    <xdr:colOff>381000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1</xdr:col>
                    <xdr:colOff>107950</xdr:colOff>
                    <xdr:row>10</xdr:row>
                    <xdr:rowOff>0</xdr:rowOff>
                  </from>
                  <to>
                    <xdr:col>1</xdr:col>
                    <xdr:colOff>374650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name="Check Box 11" r:id="rId13">
              <controlPr defaultSize="0">
                <anchor moveWithCells="1">
                  <from>
                    <xdr:col>9</xdr:col>
                    <xdr:colOff>107950</xdr:colOff>
                    <xdr:row>9</xdr:row>
                    <xdr:rowOff>0</xdr:rowOff>
                  </from>
                  <to>
                    <xdr:col>9</xdr:col>
                    <xdr:colOff>374650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name="Check Box 12" r:id="rId14">
              <controlPr defaultSize="0">
                <anchor moveWithCells="1">
                  <from>
                    <xdr:col>10</xdr:col>
                    <xdr:colOff>107950</xdr:colOff>
                    <xdr:row>8</xdr:row>
                    <xdr:rowOff>95250</xdr:rowOff>
                  </from>
                  <to>
                    <xdr:col>10</xdr:col>
                    <xdr:colOff>374650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name="Check Box 13" r:id="rId15">
              <controlPr defaultSize="0">
                <anchor moveWithCells="1">
                  <from>
                    <xdr:col>9</xdr:col>
                    <xdr:colOff>120650</xdr:colOff>
                    <xdr:row>10</xdr:row>
                    <xdr:rowOff>0</xdr:rowOff>
                  </from>
                  <to>
                    <xdr:col>9</xdr:col>
                    <xdr:colOff>381000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name="Check Box 14" r:id="rId16">
              <controlPr defaultSize="0">
                <anchor moveWithCells="1">
                  <from>
                    <xdr:col>10</xdr:col>
                    <xdr:colOff>107950</xdr:colOff>
                    <xdr:row>9</xdr:row>
                    <xdr:rowOff>95250</xdr:rowOff>
                  </from>
                  <to>
                    <xdr:col>10</xdr:col>
                    <xdr:colOff>374650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name="Check Box 15" r:id="rId17">
              <controlPr defaultSize="0">
                <anchor moveWithCells="1">
                  <from>
                    <xdr:col>9</xdr:col>
                    <xdr:colOff>120650</xdr:colOff>
                    <xdr:row>2</xdr:row>
                    <xdr:rowOff>107950</xdr:rowOff>
                  </from>
                  <to>
                    <xdr:col>9</xdr:col>
                    <xdr:colOff>381000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name="Check Box 16" r:id="rId18">
              <controlPr defaultSize="0">
                <anchor moveWithCells="1">
                  <from>
                    <xdr:col>10</xdr:col>
                    <xdr:colOff>120650</xdr:colOff>
                    <xdr:row>2</xdr:row>
                    <xdr:rowOff>95250</xdr:rowOff>
                  </from>
                  <to>
                    <xdr:col>10</xdr:col>
                    <xdr:colOff>381000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name="Check Box 17" r:id="rId19">
              <controlPr defaultSize="0">
                <anchor moveWithCells="1">
                  <from>
                    <xdr:col>9</xdr:col>
                    <xdr:colOff>127000</xdr:colOff>
                    <xdr:row>3</xdr:row>
                    <xdr:rowOff>107950</xdr:rowOff>
                  </from>
                  <to>
                    <xdr:col>9</xdr:col>
                    <xdr:colOff>387350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name="Check Box 18" r:id="rId20">
              <controlPr defaultSize="0">
                <anchor moveWithCells="1">
                  <from>
                    <xdr:col>10</xdr:col>
                    <xdr:colOff>127000</xdr:colOff>
                    <xdr:row>3</xdr:row>
                    <xdr:rowOff>107950</xdr:rowOff>
                  </from>
                  <to>
                    <xdr:col>10</xdr:col>
                    <xdr:colOff>387350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name="Check Box 19" r:id="rId21">
              <controlPr defaultSize="0">
                <anchor moveWithCells="1">
                  <from>
                    <xdr:col>2</xdr:col>
                    <xdr:colOff>127000</xdr:colOff>
                    <xdr:row>21</xdr:row>
                    <xdr:rowOff>120650</xdr:rowOff>
                  </from>
                  <to>
                    <xdr:col>2</xdr:col>
                    <xdr:colOff>387350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name="Check Box 20" r:id="rId22">
              <controlPr defaultSize="0">
                <anchor moveWithCells="1">
                  <from>
                    <xdr:col>3</xdr:col>
                    <xdr:colOff>127000</xdr:colOff>
                    <xdr:row>21</xdr:row>
                    <xdr:rowOff>120650</xdr:rowOff>
                  </from>
                  <to>
                    <xdr:col>3</xdr:col>
                    <xdr:colOff>387350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name="Check Box 21" r:id="rId23">
              <controlPr defaultSize="0">
                <anchor moveWithCells="1">
                  <from>
                    <xdr:col>1</xdr:col>
                    <xdr:colOff>133350</xdr:colOff>
                    <xdr:row>26</xdr:row>
                    <xdr:rowOff>6350</xdr:rowOff>
                  </from>
                  <to>
                    <xdr:col>1</xdr:col>
                    <xdr:colOff>400050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name="Check Box 22" r:id="rId24">
              <controlPr defaultSize="0">
                <anchor moveWithCells="1">
                  <from>
                    <xdr:col>1</xdr:col>
                    <xdr:colOff>127000</xdr:colOff>
                    <xdr:row>27</xdr:row>
                    <xdr:rowOff>0</xdr:rowOff>
                  </from>
                  <to>
                    <xdr:col>1</xdr:col>
                    <xdr:colOff>387350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name="Check Box 23" r:id="rId25">
              <controlPr defaultSize="0">
                <anchor moveWithCells="1">
                  <from>
                    <xdr:col>2</xdr:col>
                    <xdr:colOff>120650</xdr:colOff>
                    <xdr:row>27</xdr:row>
                    <xdr:rowOff>0</xdr:rowOff>
                  </from>
                  <to>
                    <xdr:col>2</xdr:col>
                    <xdr:colOff>381000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name="Check Box 24" r:id="rId26">
              <controlPr defaultSize="0">
                <anchor moveWithCells="1">
                  <from>
                    <xdr:col>2</xdr:col>
                    <xdr:colOff>120650</xdr:colOff>
                    <xdr:row>26</xdr:row>
                    <xdr:rowOff>6350</xdr:rowOff>
                  </from>
                  <to>
                    <xdr:col>2</xdr:col>
                    <xdr:colOff>381000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name="Check Box 25" r:id="rId27">
              <controlPr defaultSize="0">
                <anchor moveWithCells="1">
                  <from>
                    <xdr:col>5</xdr:col>
                    <xdr:colOff>133350</xdr:colOff>
                    <xdr:row>26</xdr:row>
                    <xdr:rowOff>127000</xdr:rowOff>
                  </from>
                  <to>
                    <xdr:col>5</xdr:col>
                    <xdr:colOff>400050</xdr:colOff>
                    <xdr:row>27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name="Check Box 26" r:id="rId28">
              <controlPr defaultSize="0">
                <anchor moveWithCells="1">
                  <from>
                    <xdr:col>5</xdr:col>
                    <xdr:colOff>133350</xdr:colOff>
                    <xdr:row>26</xdr:row>
                    <xdr:rowOff>0</xdr:rowOff>
                  </from>
                  <to>
                    <xdr:col>5</xdr:col>
                    <xdr:colOff>400050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name="Check Box 27" r:id="rId29">
              <controlPr defaultSize="0">
                <anchor moveWithCells="1">
                  <from>
                    <xdr:col>6</xdr:col>
                    <xdr:colOff>133350</xdr:colOff>
                    <xdr:row>27</xdr:row>
                    <xdr:rowOff>0</xdr:rowOff>
                  </from>
                  <to>
                    <xdr:col>6</xdr:col>
                    <xdr:colOff>400050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name="Check Box 28" r:id="rId30">
              <controlPr defaultSize="0">
                <anchor moveWithCells="1">
                  <from>
                    <xdr:col>6</xdr:col>
                    <xdr:colOff>127000</xdr:colOff>
                    <xdr:row>26</xdr:row>
                    <xdr:rowOff>0</xdr:rowOff>
                  </from>
                  <to>
                    <xdr:col>6</xdr:col>
                    <xdr:colOff>387350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name="Check Box 29" r:id="rId31">
              <controlPr defaultSize="0">
                <anchor moveWithCells="1">
                  <from>
                    <xdr:col>9</xdr:col>
                    <xdr:colOff>146050</xdr:colOff>
                    <xdr:row>27</xdr:row>
                    <xdr:rowOff>0</xdr:rowOff>
                  </from>
                  <to>
                    <xdr:col>9</xdr:col>
                    <xdr:colOff>406400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name="Check Box 30" r:id="rId32">
              <controlPr defaultSize="0">
                <anchor moveWithCells="1">
                  <from>
                    <xdr:col>10</xdr:col>
                    <xdr:colOff>133350</xdr:colOff>
                    <xdr:row>27</xdr:row>
                    <xdr:rowOff>6350</xdr:rowOff>
                  </from>
                  <to>
                    <xdr:col>10</xdr:col>
                    <xdr:colOff>400050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name="Check Box 31" r:id="rId33">
              <controlPr defaultSize="0">
                <anchor moveWithCells="1">
                  <from>
                    <xdr:col>9</xdr:col>
                    <xdr:colOff>133350</xdr:colOff>
                    <xdr:row>26</xdr:row>
                    <xdr:rowOff>0</xdr:rowOff>
                  </from>
                  <to>
                    <xdr:col>9</xdr:col>
                    <xdr:colOff>400050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name="Check Box 32" r:id="rId34">
              <controlPr defaultSize="0">
                <anchor moveWithCells="1">
                  <from>
                    <xdr:col>10</xdr:col>
                    <xdr:colOff>133350</xdr:colOff>
                    <xdr:row>26</xdr:row>
                    <xdr:rowOff>0</xdr:rowOff>
                  </from>
                  <to>
                    <xdr:col>10</xdr:col>
                    <xdr:colOff>400050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name="Check Box 33" r:id="rId35">
              <controlPr defaultSize="0">
                <anchor moveWithCells="1">
                  <from>
                    <xdr:col>7</xdr:col>
                    <xdr:colOff>400050</xdr:colOff>
                    <xdr:row>27</xdr:row>
                    <xdr:rowOff>0</xdr:rowOff>
                  </from>
                  <to>
                    <xdr:col>8</xdr:col>
                    <xdr:colOff>152400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name="Check Box 34" r:id="rId36">
              <controlPr defaultSize="0">
                <anchor moveWithCells="1">
                  <from>
                    <xdr:col>7</xdr:col>
                    <xdr:colOff>400050</xdr:colOff>
                    <xdr:row>26</xdr:row>
                    <xdr:rowOff>0</xdr:rowOff>
                  </from>
                  <to>
                    <xdr:col>8</xdr:col>
                    <xdr:colOff>152400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name="Check Box 35" r:id="rId37">
              <controlPr defaultSize="0">
                <anchor moveWithCells="1">
                  <from>
                    <xdr:col>3</xdr:col>
                    <xdr:colOff>400050</xdr:colOff>
                    <xdr:row>27</xdr:row>
                    <xdr:rowOff>0</xdr:rowOff>
                  </from>
                  <to>
                    <xdr:col>3</xdr:col>
                    <xdr:colOff>660400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name="Check Box 36" r:id="rId38">
              <controlPr defaultSize="0">
                <anchor moveWithCells="1">
                  <from>
                    <xdr:col>3</xdr:col>
                    <xdr:colOff>400050</xdr:colOff>
                    <xdr:row>26</xdr:row>
                    <xdr:rowOff>0</xdr:rowOff>
                  </from>
                  <to>
                    <xdr:col>3</xdr:col>
                    <xdr:colOff>660400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name="Check Box 37" r:id="rId39">
              <controlPr defaultSize="0">
                <anchor moveWithCells="1">
                  <from>
                    <xdr:col>7</xdr:col>
                    <xdr:colOff>400050</xdr:colOff>
                    <xdr:row>27</xdr:row>
                    <xdr:rowOff>0</xdr:rowOff>
                  </from>
                  <to>
                    <xdr:col>8</xdr:col>
                    <xdr:colOff>152400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name="Check Box 38" r:id="rId40">
              <controlPr defaultSize="0">
                <anchor moveWithCells="1">
                  <from>
                    <xdr:col>9</xdr:col>
                    <xdr:colOff>158750</xdr:colOff>
                    <xdr:row>6</xdr:row>
                    <xdr:rowOff>0</xdr:rowOff>
                  </from>
                  <to>
                    <xdr:col>9</xdr:col>
                    <xdr:colOff>425450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name="Check Box 39" r:id="rId41">
              <controlPr defaultSize="0">
                <anchor moveWithCells="1">
                  <from>
                    <xdr:col>9</xdr:col>
                    <xdr:colOff>158750</xdr:colOff>
                    <xdr:row>7</xdr:row>
                    <xdr:rowOff>0</xdr:rowOff>
                  </from>
                  <to>
                    <xdr:col>9</xdr:col>
                    <xdr:colOff>425450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name="Check Box 40" r:id="rId42">
              <controlPr defaultSize="0">
                <anchor moveWithCells="1">
                  <from>
                    <xdr:col>9</xdr:col>
                    <xdr:colOff>158750</xdr:colOff>
                    <xdr:row>5</xdr:row>
                    <xdr:rowOff>0</xdr:rowOff>
                  </from>
                  <to>
                    <xdr:col>9</xdr:col>
                    <xdr:colOff>425450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name="Check Box 41" r:id="rId43">
              <controlPr defaultSize="0">
                <anchor moveWithCells="1">
                  <from>
                    <xdr:col>9</xdr:col>
                    <xdr:colOff>152400</xdr:colOff>
                    <xdr:row>3</xdr:row>
                    <xdr:rowOff>107950</xdr:rowOff>
                  </from>
                  <to>
                    <xdr:col>9</xdr:col>
                    <xdr:colOff>412750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name="Check Box 42" r:id="rId44">
              <controlPr defaultSize="0">
                <anchor moveWithCells="1">
                  <from>
                    <xdr:col>9</xdr:col>
                    <xdr:colOff>146050</xdr:colOff>
                    <xdr:row>2</xdr:row>
                    <xdr:rowOff>120650</xdr:rowOff>
                  </from>
                  <to>
                    <xdr:col>9</xdr:col>
                    <xdr:colOff>406400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name="Check Box 43" r:id="rId45">
              <controlPr defaultSize="0">
                <anchor moveWithCells="1">
                  <from>
                    <xdr:col>10</xdr:col>
                    <xdr:colOff>127000</xdr:colOff>
                    <xdr:row>2</xdr:row>
                    <xdr:rowOff>95250</xdr:rowOff>
                  </from>
                  <to>
                    <xdr:col>10</xdr:col>
                    <xdr:colOff>387350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name="Check Box 44" r:id="rId46">
              <controlPr defaultSize="0">
                <anchor moveWithCells="1">
                  <from>
                    <xdr:col>10</xdr:col>
                    <xdr:colOff>133350</xdr:colOff>
                    <xdr:row>3</xdr:row>
                    <xdr:rowOff>101600</xdr:rowOff>
                  </from>
                  <to>
                    <xdr:col>10</xdr:col>
                    <xdr:colOff>400050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name="Check Box 45" r:id="rId47">
              <controlPr defaultSize="0">
                <anchor moveWithCells="1">
                  <from>
                    <xdr:col>10</xdr:col>
                    <xdr:colOff>146050</xdr:colOff>
                    <xdr:row>5</xdr:row>
                    <xdr:rowOff>0</xdr:rowOff>
                  </from>
                  <to>
                    <xdr:col>10</xdr:col>
                    <xdr:colOff>406400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name="Check Box 46" r:id="rId48">
              <controlPr defaultSize="0">
                <anchor moveWithCells="1">
                  <from>
                    <xdr:col>10</xdr:col>
                    <xdr:colOff>146050</xdr:colOff>
                    <xdr:row>6</xdr:row>
                    <xdr:rowOff>0</xdr:rowOff>
                  </from>
                  <to>
                    <xdr:col>10</xdr:col>
                    <xdr:colOff>406400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name="Check Box 47" r:id="rId49">
              <controlPr defaultSize="0">
                <anchor moveWithCells="1">
                  <from>
                    <xdr:col>10</xdr:col>
                    <xdr:colOff>146050</xdr:colOff>
                    <xdr:row>7</xdr:row>
                    <xdr:rowOff>0</xdr:rowOff>
                  </from>
                  <to>
                    <xdr:col>10</xdr:col>
                    <xdr:colOff>406400</xdr:colOff>
                    <xdr:row>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zoomScale="90" zoomScaleNormal="90" workbookViewId="0">
      <selection activeCell="B6" sqref="B6"/>
    </sheetView>
  </sheetViews>
  <sheetFormatPr defaultColWidth="9" defaultRowHeight="26.1" customHeight="1"/>
  <cols>
    <col min="1" max="1" width="23.625" style="77" customWidth="1"/>
    <col min="2" max="8" width="9.375" style="77" customWidth="1"/>
    <col min="9" max="9" width="1.375" style="77" customWidth="1"/>
    <col min="10" max="17" width="9" style="77" customWidth="1"/>
    <col min="18" max="16384" width="9" style="77"/>
  </cols>
  <sheetData>
    <row r="1" ht="30" customHeight="1" spans="1:17">
      <c r="A1" s="78" t="s">
        <v>144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ht="29.1" customHeight="1" spans="1:17">
      <c r="A2" s="80" t="s">
        <v>63</v>
      </c>
      <c r="B2" s="81" t="s">
        <v>145</v>
      </c>
      <c r="C2" s="81"/>
      <c r="D2" s="82" t="s">
        <v>69</v>
      </c>
      <c r="E2" s="81" t="s">
        <v>70</v>
      </c>
      <c r="F2" s="81"/>
      <c r="G2" s="81"/>
      <c r="H2" s="81"/>
      <c r="I2" s="90"/>
      <c r="J2" s="91" t="s">
        <v>58</v>
      </c>
      <c r="K2" s="81" t="str">
        <f>首期!$I$2</f>
        <v>岫岩骏腾飞</v>
      </c>
      <c r="L2" s="81"/>
      <c r="M2" s="81"/>
      <c r="N2" s="81"/>
      <c r="O2" s="92"/>
      <c r="P2" s="92"/>
      <c r="Q2" s="104"/>
    </row>
    <row r="3" customHeight="1" spans="1:17">
      <c r="A3" s="83" t="s">
        <v>146</v>
      </c>
      <c r="B3" s="84" t="s">
        <v>147</v>
      </c>
      <c r="C3" s="84"/>
      <c r="D3" s="84"/>
      <c r="E3" s="84"/>
      <c r="F3" s="84"/>
      <c r="G3" s="84"/>
      <c r="H3" s="84"/>
      <c r="I3" s="93"/>
      <c r="J3" s="94" t="s">
        <v>148</v>
      </c>
      <c r="K3" s="94"/>
      <c r="L3" s="94"/>
      <c r="M3" s="94"/>
      <c r="N3" s="94"/>
      <c r="O3" s="95"/>
      <c r="P3" s="95"/>
      <c r="Q3" s="105"/>
    </row>
    <row r="4" customHeight="1" spans="1:17">
      <c r="A4" s="83"/>
      <c r="B4" s="85"/>
      <c r="C4" s="85" t="s">
        <v>113</v>
      </c>
      <c r="D4" s="85" t="s">
        <v>114</v>
      </c>
      <c r="E4" s="85" t="s">
        <v>115</v>
      </c>
      <c r="F4" s="85" t="s">
        <v>116</v>
      </c>
      <c r="G4" s="85" t="s">
        <v>117</v>
      </c>
      <c r="H4" s="86"/>
      <c r="I4" s="93"/>
      <c r="J4" s="96" t="s">
        <v>112</v>
      </c>
      <c r="K4" s="96" t="s">
        <v>113</v>
      </c>
      <c r="L4" s="97" t="s">
        <v>114</v>
      </c>
      <c r="M4" s="96" t="s">
        <v>115</v>
      </c>
      <c r="N4" s="96" t="s">
        <v>116</v>
      </c>
      <c r="O4" s="96" t="s">
        <v>117</v>
      </c>
      <c r="P4" s="86" t="s">
        <v>149</v>
      </c>
      <c r="Q4" s="88" t="s">
        <v>150</v>
      </c>
    </row>
    <row r="5" customHeight="1" spans="1:17">
      <c r="A5" s="83"/>
      <c r="B5" s="85"/>
      <c r="C5" s="85" t="s">
        <v>151</v>
      </c>
      <c r="D5" s="85" t="s">
        <v>152</v>
      </c>
      <c r="E5" s="85" t="s">
        <v>153</v>
      </c>
      <c r="F5" s="85" t="s">
        <v>154</v>
      </c>
      <c r="G5" s="85" t="s">
        <v>155</v>
      </c>
      <c r="H5" s="87"/>
      <c r="I5" s="93"/>
      <c r="J5" s="98"/>
      <c r="K5" s="98"/>
      <c r="L5" s="98"/>
      <c r="M5" s="98"/>
      <c r="N5" s="98"/>
      <c r="O5" s="98"/>
      <c r="P5" s="98"/>
      <c r="Q5" s="98"/>
    </row>
    <row r="6" ht="18.95" customHeight="1" spans="1:17">
      <c r="A6" s="38" t="s">
        <v>156</v>
      </c>
      <c r="B6" s="85"/>
      <c r="C6" s="85">
        <v>102.9</v>
      </c>
      <c r="D6" s="85">
        <v>105</v>
      </c>
      <c r="E6" s="85">
        <v>107.1</v>
      </c>
      <c r="F6" s="85">
        <v>109.1</v>
      </c>
      <c r="G6" s="85">
        <v>111.3</v>
      </c>
      <c r="H6" s="85"/>
      <c r="I6" s="93"/>
      <c r="J6" s="101"/>
      <c r="K6" s="99"/>
      <c r="L6" s="99">
        <v>0</v>
      </c>
      <c r="M6" s="99">
        <v>0</v>
      </c>
      <c r="N6" s="99"/>
      <c r="O6" s="101"/>
      <c r="P6" s="101"/>
      <c r="Q6" s="101"/>
    </row>
    <row r="7" ht="18.95" customHeight="1" spans="1:17">
      <c r="A7" s="38" t="s">
        <v>157</v>
      </c>
      <c r="B7" s="85"/>
      <c r="C7" s="85">
        <v>92</v>
      </c>
      <c r="D7" s="85">
        <v>96</v>
      </c>
      <c r="E7" s="85">
        <v>100</v>
      </c>
      <c r="F7" s="85">
        <v>105</v>
      </c>
      <c r="G7" s="85">
        <v>111</v>
      </c>
      <c r="H7" s="85"/>
      <c r="I7" s="93"/>
      <c r="J7" s="101"/>
      <c r="K7" s="99"/>
      <c r="L7" s="99"/>
      <c r="M7" s="99"/>
      <c r="N7" s="99"/>
      <c r="O7" s="101"/>
      <c r="P7" s="101"/>
      <c r="Q7" s="101"/>
    </row>
    <row r="8" ht="18.95" customHeight="1" spans="1:17">
      <c r="A8" s="38" t="s">
        <v>158</v>
      </c>
      <c r="B8" s="85"/>
      <c r="C8" s="85">
        <v>80</v>
      </c>
      <c r="D8" s="85">
        <v>84</v>
      </c>
      <c r="E8" s="85">
        <v>88</v>
      </c>
      <c r="F8" s="85">
        <v>93</v>
      </c>
      <c r="G8" s="85">
        <v>99</v>
      </c>
      <c r="H8" s="85"/>
      <c r="I8" s="93"/>
      <c r="J8" s="101"/>
      <c r="K8" s="100"/>
      <c r="L8" s="100" t="s">
        <v>197</v>
      </c>
      <c r="M8" s="100" t="s">
        <v>163</v>
      </c>
      <c r="N8" s="99"/>
      <c r="O8" s="101"/>
      <c r="P8" s="101"/>
      <c r="Q8" s="101"/>
    </row>
    <row r="9" ht="18.95" customHeight="1" spans="1:17">
      <c r="A9" s="38" t="s">
        <v>160</v>
      </c>
      <c r="B9" s="85"/>
      <c r="C9" s="85">
        <v>102.4</v>
      </c>
      <c r="D9" s="85">
        <v>106</v>
      </c>
      <c r="E9" s="85">
        <v>110</v>
      </c>
      <c r="F9" s="85">
        <v>114</v>
      </c>
      <c r="G9" s="85">
        <v>118</v>
      </c>
      <c r="H9" s="85"/>
      <c r="I9" s="93"/>
      <c r="J9" s="101"/>
      <c r="K9" s="100"/>
      <c r="L9" s="100" t="s">
        <v>169</v>
      </c>
      <c r="M9" s="99">
        <v>0</v>
      </c>
      <c r="N9" s="99"/>
      <c r="O9" s="101"/>
      <c r="P9" s="101"/>
      <c r="Q9" s="101"/>
    </row>
    <row r="10" ht="18.95" customHeight="1" spans="1:17">
      <c r="A10" s="38" t="s">
        <v>161</v>
      </c>
      <c r="B10" s="85"/>
      <c r="C10" s="85">
        <v>31.4</v>
      </c>
      <c r="D10" s="85">
        <v>32.5</v>
      </c>
      <c r="E10" s="85">
        <v>33.8</v>
      </c>
      <c r="F10" s="85">
        <v>35.1</v>
      </c>
      <c r="G10" s="85">
        <v>36.5</v>
      </c>
      <c r="H10" s="85"/>
      <c r="I10" s="93"/>
      <c r="J10" s="101"/>
      <c r="K10" s="100"/>
      <c r="L10" s="100" t="s">
        <v>198</v>
      </c>
      <c r="M10" s="100" t="s">
        <v>198</v>
      </c>
      <c r="N10" s="99"/>
      <c r="O10" s="101"/>
      <c r="P10" s="101"/>
      <c r="Q10" s="101"/>
    </row>
    <row r="11" ht="18.95" customHeight="1" spans="1:17">
      <c r="A11" s="38" t="s">
        <v>162</v>
      </c>
      <c r="B11" s="85"/>
      <c r="C11" s="85">
        <v>22.3</v>
      </c>
      <c r="D11" s="85">
        <v>23</v>
      </c>
      <c r="E11" s="85">
        <v>23.7</v>
      </c>
      <c r="F11" s="85">
        <v>24.4</v>
      </c>
      <c r="G11" s="85">
        <v>25.3</v>
      </c>
      <c r="H11" s="85"/>
      <c r="I11" s="93"/>
      <c r="J11" s="101"/>
      <c r="K11" s="100"/>
      <c r="L11" s="100" t="s">
        <v>163</v>
      </c>
      <c r="M11" s="100" t="s">
        <v>163</v>
      </c>
      <c r="N11" s="99"/>
      <c r="O11" s="101"/>
      <c r="P11" s="101"/>
      <c r="Q11" s="101"/>
    </row>
    <row r="12" ht="18.95" customHeight="1" spans="1:17">
      <c r="A12" s="38" t="s">
        <v>164</v>
      </c>
      <c r="B12" s="85"/>
      <c r="C12" s="85">
        <v>19.5</v>
      </c>
      <c r="D12" s="85">
        <v>20</v>
      </c>
      <c r="E12" s="85">
        <v>20.5</v>
      </c>
      <c r="F12" s="85">
        <v>21</v>
      </c>
      <c r="G12" s="85">
        <v>21.7</v>
      </c>
      <c r="H12" s="85"/>
      <c r="I12" s="93"/>
      <c r="J12" s="101"/>
      <c r="K12" s="100"/>
      <c r="L12" s="100" t="s">
        <v>163</v>
      </c>
      <c r="M12" s="100" t="s">
        <v>163</v>
      </c>
      <c r="N12" s="99"/>
      <c r="O12" s="101"/>
      <c r="P12" s="101"/>
      <c r="Q12" s="101"/>
    </row>
    <row r="13" ht="18.95" customHeight="1" spans="1:17">
      <c r="A13" s="38" t="s">
        <v>165</v>
      </c>
      <c r="B13" s="85"/>
      <c r="C13" s="85">
        <v>30.2</v>
      </c>
      <c r="D13" s="85">
        <v>30.8</v>
      </c>
      <c r="E13" s="85">
        <v>31.4</v>
      </c>
      <c r="F13" s="85">
        <v>32.1</v>
      </c>
      <c r="G13" s="85">
        <v>32.7</v>
      </c>
      <c r="H13" s="85"/>
      <c r="I13" s="93"/>
      <c r="J13" s="101"/>
      <c r="K13" s="100"/>
      <c r="L13" s="100" t="s">
        <v>199</v>
      </c>
      <c r="M13" s="100" t="s">
        <v>199</v>
      </c>
      <c r="N13" s="99"/>
      <c r="O13" s="101"/>
      <c r="P13" s="101"/>
      <c r="Q13" s="101"/>
    </row>
    <row r="14" ht="18.95" customHeight="1" spans="1:17">
      <c r="A14" s="38" t="s">
        <v>167</v>
      </c>
      <c r="B14" s="85"/>
      <c r="C14" s="85">
        <v>42.3</v>
      </c>
      <c r="D14" s="85">
        <v>43.2</v>
      </c>
      <c r="E14" s="85">
        <v>44.3</v>
      </c>
      <c r="F14" s="85">
        <v>45.4</v>
      </c>
      <c r="G14" s="85">
        <v>46.5</v>
      </c>
      <c r="H14" s="85"/>
      <c r="I14" s="93"/>
      <c r="J14" s="101"/>
      <c r="K14" s="99"/>
      <c r="L14" s="100" t="s">
        <v>200</v>
      </c>
      <c r="M14" s="100" t="s">
        <v>166</v>
      </c>
      <c r="N14" s="99"/>
      <c r="O14" s="101"/>
      <c r="P14" s="101"/>
      <c r="Q14" s="101"/>
    </row>
    <row r="15" ht="18.95" customHeight="1" spans="1:17">
      <c r="A15" s="38" t="s">
        <v>168</v>
      </c>
      <c r="B15" s="85"/>
      <c r="C15" s="85">
        <f t="shared" ref="C15:G15" si="0">SUM(C13:C14)</f>
        <v>72.5</v>
      </c>
      <c r="D15" s="85">
        <f t="shared" si="0"/>
        <v>74</v>
      </c>
      <c r="E15" s="85">
        <f t="shared" si="0"/>
        <v>75.7</v>
      </c>
      <c r="F15" s="85">
        <f t="shared" si="0"/>
        <v>77.5</v>
      </c>
      <c r="G15" s="85">
        <f t="shared" si="0"/>
        <v>79.2</v>
      </c>
      <c r="H15" s="85"/>
      <c r="I15" s="93"/>
      <c r="J15" s="101"/>
      <c r="K15" s="99"/>
      <c r="L15" s="100" t="s">
        <v>201</v>
      </c>
      <c r="M15" s="100" t="s">
        <v>202</v>
      </c>
      <c r="N15" s="99"/>
      <c r="O15" s="101"/>
      <c r="P15" s="101"/>
      <c r="Q15" s="101"/>
    </row>
    <row r="16" ht="18.95" customHeight="1" spans="1:17">
      <c r="A16" s="38" t="s">
        <v>170</v>
      </c>
      <c r="B16" s="85"/>
      <c r="C16" s="85">
        <v>76.5</v>
      </c>
      <c r="D16" s="85">
        <v>78</v>
      </c>
      <c r="E16" s="85">
        <v>79.5</v>
      </c>
      <c r="F16" s="85">
        <v>81</v>
      </c>
      <c r="G16" s="85">
        <v>82.5</v>
      </c>
      <c r="H16" s="85"/>
      <c r="I16" s="93"/>
      <c r="J16" s="101"/>
      <c r="K16" s="100"/>
      <c r="L16" s="100" t="s">
        <v>169</v>
      </c>
      <c r="M16" s="100" t="s">
        <v>169</v>
      </c>
      <c r="N16" s="99"/>
      <c r="O16" s="101"/>
      <c r="P16" s="101"/>
      <c r="Q16" s="101"/>
    </row>
    <row r="17" ht="18.95" customHeight="1" spans="1:17">
      <c r="A17" s="38" t="s">
        <v>172</v>
      </c>
      <c r="B17" s="85"/>
      <c r="C17" s="85">
        <v>14.5</v>
      </c>
      <c r="D17" s="85">
        <v>15</v>
      </c>
      <c r="E17" s="85">
        <v>15</v>
      </c>
      <c r="F17" s="85">
        <v>16.5</v>
      </c>
      <c r="G17" s="85">
        <v>16.5</v>
      </c>
      <c r="H17" s="85"/>
      <c r="I17" s="93"/>
      <c r="J17" s="101"/>
      <c r="K17" s="99"/>
      <c r="L17" s="99">
        <v>0</v>
      </c>
      <c r="M17" s="99">
        <v>0</v>
      </c>
      <c r="N17" s="99"/>
      <c r="O17" s="101"/>
      <c r="P17" s="101"/>
      <c r="Q17" s="101"/>
    </row>
    <row r="18" ht="18.95" customHeight="1" spans="1:17">
      <c r="A18" s="38" t="s">
        <v>173</v>
      </c>
      <c r="B18" s="85"/>
      <c r="C18" s="85">
        <v>13.5</v>
      </c>
      <c r="D18" s="85">
        <v>14</v>
      </c>
      <c r="E18" s="85">
        <v>14</v>
      </c>
      <c r="F18" s="85">
        <v>15.5</v>
      </c>
      <c r="G18" s="85">
        <v>15.5</v>
      </c>
      <c r="H18" s="85"/>
      <c r="I18" s="93"/>
      <c r="J18" s="101"/>
      <c r="K18" s="99"/>
      <c r="L18" s="99">
        <v>0</v>
      </c>
      <c r="M18" s="99">
        <v>0</v>
      </c>
      <c r="N18" s="99"/>
      <c r="O18" s="101"/>
      <c r="P18" s="101"/>
      <c r="Q18" s="101"/>
    </row>
    <row r="19" ht="18.95" customHeight="1" spans="1:17">
      <c r="A19" s="38" t="s">
        <v>174</v>
      </c>
      <c r="B19" s="85"/>
      <c r="C19" s="85">
        <v>17.5</v>
      </c>
      <c r="D19" s="85">
        <v>18</v>
      </c>
      <c r="E19" s="85">
        <v>18</v>
      </c>
      <c r="F19" s="85">
        <v>19</v>
      </c>
      <c r="G19" s="85">
        <v>19</v>
      </c>
      <c r="H19" s="85"/>
      <c r="I19" s="93"/>
      <c r="J19" s="101"/>
      <c r="K19" s="99"/>
      <c r="L19" s="99">
        <v>0</v>
      </c>
      <c r="M19" s="99">
        <v>0</v>
      </c>
      <c r="N19" s="99"/>
      <c r="O19" s="101"/>
      <c r="P19" s="101"/>
      <c r="Q19" s="101"/>
    </row>
    <row r="20" ht="18.95" customHeight="1" spans="1:17">
      <c r="A20" s="38" t="s">
        <v>175</v>
      </c>
      <c r="B20" s="85"/>
      <c r="C20" s="85">
        <v>19.5</v>
      </c>
      <c r="D20" s="85">
        <v>20</v>
      </c>
      <c r="E20" s="85">
        <v>20</v>
      </c>
      <c r="F20" s="85">
        <v>21.5</v>
      </c>
      <c r="G20" s="85">
        <v>21.5</v>
      </c>
      <c r="H20" s="85"/>
      <c r="I20" s="93"/>
      <c r="J20" s="101"/>
      <c r="K20" s="101"/>
      <c r="L20" s="101">
        <v>0</v>
      </c>
      <c r="M20" s="101">
        <v>0</v>
      </c>
      <c r="N20" s="101"/>
      <c r="O20" s="101"/>
      <c r="P20" s="101"/>
      <c r="Q20" s="101"/>
    </row>
    <row r="21" ht="18.95" customHeight="1" spans="1:17">
      <c r="A21" s="38" t="s">
        <v>176</v>
      </c>
      <c r="B21" s="88"/>
      <c r="C21" s="88">
        <v>14.5</v>
      </c>
      <c r="D21" s="85">
        <v>15</v>
      </c>
      <c r="E21" s="85">
        <v>15</v>
      </c>
      <c r="F21" s="85">
        <v>16.5</v>
      </c>
      <c r="G21" s="85">
        <v>16.5</v>
      </c>
      <c r="H21" s="85"/>
      <c r="I21" s="93"/>
      <c r="J21" s="101"/>
      <c r="K21" s="101"/>
      <c r="L21" s="101">
        <v>0</v>
      </c>
      <c r="M21" s="101">
        <v>0</v>
      </c>
      <c r="N21" s="101"/>
      <c r="O21" s="101"/>
      <c r="P21" s="101"/>
      <c r="Q21" s="101"/>
    </row>
    <row r="22" ht="18.95" customHeight="1" spans="1:17">
      <c r="A22" s="38" t="s">
        <v>177</v>
      </c>
      <c r="B22" s="85"/>
      <c r="C22" s="85">
        <v>17.5</v>
      </c>
      <c r="D22" s="85">
        <v>18</v>
      </c>
      <c r="E22" s="85">
        <v>18</v>
      </c>
      <c r="F22" s="85">
        <v>19.5</v>
      </c>
      <c r="G22" s="85">
        <v>19.5</v>
      </c>
      <c r="H22" s="85"/>
      <c r="I22" s="93"/>
      <c r="J22" s="101"/>
      <c r="K22" s="101"/>
      <c r="L22" s="101">
        <v>0</v>
      </c>
      <c r="M22" s="101">
        <v>0</v>
      </c>
      <c r="N22" s="101"/>
      <c r="O22" s="101"/>
      <c r="P22" s="101"/>
      <c r="Q22" s="101"/>
    </row>
    <row r="23" ht="18.95" customHeight="1" spans="1:17">
      <c r="A23" s="38" t="s">
        <v>178</v>
      </c>
      <c r="B23" s="85"/>
      <c r="C23" s="85">
        <v>3.5</v>
      </c>
      <c r="D23" s="85">
        <v>3.5</v>
      </c>
      <c r="E23" s="85">
        <f t="shared" ref="E23:G24" si="1">D23</f>
        <v>3.5</v>
      </c>
      <c r="F23" s="85">
        <f t="shared" si="1"/>
        <v>3.5</v>
      </c>
      <c r="G23" s="85">
        <f t="shared" si="1"/>
        <v>3.5</v>
      </c>
      <c r="H23" s="85"/>
      <c r="I23" s="93"/>
      <c r="J23" s="101"/>
      <c r="K23" s="101"/>
      <c r="L23" s="101">
        <v>0</v>
      </c>
      <c r="M23" s="101">
        <v>0</v>
      </c>
      <c r="N23" s="101"/>
      <c r="O23" s="101"/>
      <c r="P23" s="101"/>
      <c r="Q23" s="101"/>
    </row>
    <row r="24" ht="18.95" customHeight="1" spans="1:17">
      <c r="A24" s="85" t="s">
        <v>179</v>
      </c>
      <c r="B24" s="85"/>
      <c r="C24" s="85">
        <f>B24</f>
        <v>0</v>
      </c>
      <c r="D24" s="85">
        <f>C24</f>
        <v>0</v>
      </c>
      <c r="E24" s="85">
        <f t="shared" si="1"/>
        <v>0</v>
      </c>
      <c r="F24" s="85">
        <f t="shared" si="1"/>
        <v>0</v>
      </c>
      <c r="G24" s="85">
        <f t="shared" si="1"/>
        <v>0</v>
      </c>
      <c r="H24" s="85"/>
      <c r="I24" s="102"/>
      <c r="J24" s="102"/>
      <c r="K24" s="101"/>
      <c r="L24" s="101">
        <v>0</v>
      </c>
      <c r="M24" s="101">
        <v>0</v>
      </c>
      <c r="N24" s="102"/>
      <c r="O24" s="102"/>
      <c r="P24" s="102"/>
      <c r="Q24" s="102"/>
    </row>
    <row r="25" ht="18.95" customHeight="1" spans="1:17">
      <c r="A25" s="85" t="s">
        <v>180</v>
      </c>
      <c r="B25" s="85"/>
      <c r="C25" s="85">
        <v>3</v>
      </c>
      <c r="D25" s="85">
        <v>3</v>
      </c>
      <c r="E25" s="85">
        <v>4</v>
      </c>
      <c r="F25" s="85">
        <v>4</v>
      </c>
      <c r="G25" s="85">
        <v>4</v>
      </c>
      <c r="H25" s="85"/>
      <c r="I25" s="102"/>
      <c r="J25" s="102"/>
      <c r="K25" s="101"/>
      <c r="L25" s="101">
        <v>0</v>
      </c>
      <c r="M25" s="101">
        <v>0</v>
      </c>
      <c r="N25" s="102"/>
      <c r="O25" s="102"/>
      <c r="P25" s="102"/>
      <c r="Q25" s="102"/>
    </row>
    <row r="26" ht="18.95" customHeight="1" spans="1:17">
      <c r="A26" s="85" t="s">
        <v>181</v>
      </c>
      <c r="B26" s="85"/>
      <c r="C26" s="85">
        <v>2.5</v>
      </c>
      <c r="D26" s="85">
        <v>3</v>
      </c>
      <c r="E26" s="85">
        <v>3</v>
      </c>
      <c r="F26" s="85">
        <v>2.6</v>
      </c>
      <c r="G26" s="85">
        <v>3.7</v>
      </c>
      <c r="H26" s="85"/>
      <c r="I26" s="102"/>
      <c r="J26" s="185"/>
      <c r="K26" s="101"/>
      <c r="L26" s="101">
        <v>0</v>
      </c>
      <c r="M26" s="101">
        <v>0</v>
      </c>
      <c r="N26" s="185"/>
      <c r="O26" s="185"/>
      <c r="P26" s="185"/>
      <c r="Q26" s="185"/>
    </row>
    <row r="27" customHeight="1" spans="1:1">
      <c r="A27" s="89" t="s">
        <v>126</v>
      </c>
    </row>
    <row r="28" customHeight="1" spans="1:17">
      <c r="A28" s="77" t="s">
        <v>182</v>
      </c>
      <c r="J28" s="89" t="s">
        <v>183</v>
      </c>
      <c r="K28" s="103"/>
      <c r="L28" s="89" t="s">
        <v>184</v>
      </c>
      <c r="M28" s="89"/>
      <c r="N28" s="89" t="s">
        <v>203</v>
      </c>
      <c r="O28" s="89"/>
      <c r="P28" s="89"/>
      <c r="Q28" s="77" t="s">
        <v>141</v>
      </c>
    </row>
  </sheetData>
  <mergeCells count="8">
    <mergeCell ref="A1:Q1"/>
    <mergeCell ref="B2:C2"/>
    <mergeCell ref="E2:H2"/>
    <mergeCell ref="K2:Q2"/>
    <mergeCell ref="B3:H3"/>
    <mergeCell ref="J3:Q3"/>
    <mergeCell ref="A3:A5"/>
    <mergeCell ref="I2:I23"/>
  </mergeCells>
  <pageMargins left="0.354330708661417" right="0.354330708661417" top="0.590551181102362" bottom="0.590551181102362" header="0.511811023622047" footer="0.511811023622047"/>
  <pageSetup paperSize="9" scale="75" orientation="landscape" horizontalDpi="300" verticalDpi="3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M10" sqref="M10"/>
    </sheetView>
  </sheetViews>
  <sheetFormatPr defaultColWidth="10.125" defaultRowHeight="15"/>
  <cols>
    <col min="1" max="1" width="9.625" style="108" customWidth="1"/>
    <col min="2" max="2" width="11.125" style="108" customWidth="1"/>
    <col min="3" max="3" width="8" style="108" customWidth="1"/>
    <col min="4" max="4" width="9.5" style="108" customWidth="1"/>
    <col min="5" max="5" width="11.75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ht="26.25" spans="1:11">
      <c r="A1" s="109" t="s">
        <v>204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>
      <c r="A2" s="110" t="s">
        <v>54</v>
      </c>
      <c r="B2" s="111" t="s">
        <v>55</v>
      </c>
      <c r="C2" s="111"/>
      <c r="D2" s="112" t="s">
        <v>63</v>
      </c>
      <c r="E2" s="113" t="s">
        <v>205</v>
      </c>
      <c r="F2" s="114" t="s">
        <v>206</v>
      </c>
      <c r="G2" s="115" t="s">
        <v>70</v>
      </c>
      <c r="H2" s="115"/>
      <c r="I2" s="145" t="s">
        <v>58</v>
      </c>
      <c r="J2" s="115" t="s">
        <v>59</v>
      </c>
      <c r="K2" s="167"/>
    </row>
    <row r="3" spans="1:11">
      <c r="A3" s="116" t="s">
        <v>76</v>
      </c>
      <c r="B3" s="117">
        <v>690</v>
      </c>
      <c r="C3" s="117"/>
      <c r="D3" s="118" t="s">
        <v>207</v>
      </c>
      <c r="E3" s="119">
        <v>45356</v>
      </c>
      <c r="F3" s="120"/>
      <c r="G3" s="120"/>
      <c r="H3" s="121" t="s">
        <v>208</v>
      </c>
      <c r="I3" s="121"/>
      <c r="J3" s="121"/>
      <c r="K3" s="168"/>
    </row>
    <row r="4" spans="1:11">
      <c r="A4" s="122" t="s">
        <v>73</v>
      </c>
      <c r="B4" s="117">
        <v>1</v>
      </c>
      <c r="C4" s="117">
        <v>4</v>
      </c>
      <c r="D4" s="123" t="s">
        <v>209</v>
      </c>
      <c r="E4" s="120"/>
      <c r="F4" s="120"/>
      <c r="G4" s="120"/>
      <c r="H4" s="123" t="s">
        <v>210</v>
      </c>
      <c r="I4" s="123"/>
      <c r="J4" s="137" t="s">
        <v>67</v>
      </c>
      <c r="K4" s="169" t="s">
        <v>68</v>
      </c>
    </row>
    <row r="5" spans="1:11">
      <c r="A5" s="122" t="s">
        <v>211</v>
      </c>
      <c r="B5" s="117">
        <v>1</v>
      </c>
      <c r="C5" s="117"/>
      <c r="D5" s="118" t="s">
        <v>212</v>
      </c>
      <c r="E5" s="118" t="s">
        <v>213</v>
      </c>
      <c r="F5" s="118"/>
      <c r="G5" s="118"/>
      <c r="H5" s="123" t="s">
        <v>214</v>
      </c>
      <c r="I5" s="123"/>
      <c r="J5" s="137" t="s">
        <v>67</v>
      </c>
      <c r="K5" s="169" t="s">
        <v>68</v>
      </c>
    </row>
    <row r="6" ht="15.75" spans="1:11">
      <c r="A6" s="124" t="s">
        <v>215</v>
      </c>
      <c r="B6" s="125">
        <v>80</v>
      </c>
      <c r="C6" s="126"/>
      <c r="D6" s="127" t="s">
        <v>216</v>
      </c>
      <c r="E6" s="128">
        <v>690</v>
      </c>
      <c r="F6" s="129"/>
      <c r="G6" s="129"/>
      <c r="H6" s="130" t="s">
        <v>217</v>
      </c>
      <c r="I6" s="130"/>
      <c r="J6" s="129" t="s">
        <v>67</v>
      </c>
      <c r="K6" s="170" t="s">
        <v>68</v>
      </c>
    </row>
    <row r="7" ht="15.7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218</v>
      </c>
      <c r="B8" s="114" t="s">
        <v>219</v>
      </c>
      <c r="C8" s="114" t="s">
        <v>220</v>
      </c>
      <c r="D8" s="114" t="s">
        <v>221</v>
      </c>
      <c r="E8" s="114" t="s">
        <v>222</v>
      </c>
      <c r="F8" s="114" t="s">
        <v>223</v>
      </c>
      <c r="G8" s="135" t="s">
        <v>224</v>
      </c>
      <c r="H8" s="136"/>
      <c r="I8" s="136"/>
      <c r="J8" s="136"/>
      <c r="K8" s="171"/>
    </row>
    <row r="9" spans="1:11">
      <c r="A9" s="122" t="s">
        <v>225</v>
      </c>
      <c r="B9" s="123"/>
      <c r="C9" s="137" t="s">
        <v>67</v>
      </c>
      <c r="D9" s="137" t="s">
        <v>68</v>
      </c>
      <c r="E9" s="118" t="s">
        <v>226</v>
      </c>
      <c r="F9" s="138" t="s">
        <v>227</v>
      </c>
      <c r="G9" s="139"/>
      <c r="H9" s="140"/>
      <c r="I9" s="140"/>
      <c r="J9" s="140"/>
      <c r="K9" s="172"/>
    </row>
    <row r="10" spans="1:11">
      <c r="A10" s="122" t="s">
        <v>228</v>
      </c>
      <c r="B10" s="123"/>
      <c r="C10" s="137" t="s">
        <v>67</v>
      </c>
      <c r="D10" s="137" t="s">
        <v>68</v>
      </c>
      <c r="E10" s="118" t="s">
        <v>229</v>
      </c>
      <c r="F10" s="138" t="s">
        <v>230</v>
      </c>
      <c r="G10" s="139" t="s">
        <v>231</v>
      </c>
      <c r="H10" s="140"/>
      <c r="I10" s="140"/>
      <c r="J10" s="140"/>
      <c r="K10" s="172"/>
    </row>
    <row r="11" spans="1:11">
      <c r="A11" s="141" t="s">
        <v>187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3"/>
    </row>
    <row r="12" spans="1:11">
      <c r="A12" s="116" t="s">
        <v>90</v>
      </c>
      <c r="B12" s="137" t="s">
        <v>86</v>
      </c>
      <c r="C12" s="137" t="s">
        <v>87</v>
      </c>
      <c r="D12" s="138"/>
      <c r="E12" s="118" t="s">
        <v>88</v>
      </c>
      <c r="F12" s="137" t="s">
        <v>86</v>
      </c>
      <c r="G12" s="137" t="s">
        <v>87</v>
      </c>
      <c r="H12" s="137"/>
      <c r="I12" s="118" t="s">
        <v>232</v>
      </c>
      <c r="J12" s="137" t="s">
        <v>86</v>
      </c>
      <c r="K12" s="169" t="s">
        <v>87</v>
      </c>
    </row>
    <row r="13" spans="1:11">
      <c r="A13" s="116" t="s">
        <v>93</v>
      </c>
      <c r="B13" s="137" t="s">
        <v>86</v>
      </c>
      <c r="C13" s="137" t="s">
        <v>87</v>
      </c>
      <c r="D13" s="138"/>
      <c r="E13" s="118" t="s">
        <v>98</v>
      </c>
      <c r="F13" s="137" t="s">
        <v>86</v>
      </c>
      <c r="G13" s="137" t="s">
        <v>87</v>
      </c>
      <c r="H13" s="137"/>
      <c r="I13" s="118" t="s">
        <v>233</v>
      </c>
      <c r="J13" s="137" t="s">
        <v>86</v>
      </c>
      <c r="K13" s="169" t="s">
        <v>87</v>
      </c>
    </row>
    <row r="14" ht="15.75" spans="1:11">
      <c r="A14" s="124" t="s">
        <v>234</v>
      </c>
      <c r="B14" s="129" t="s">
        <v>86</v>
      </c>
      <c r="C14" s="129" t="s">
        <v>87</v>
      </c>
      <c r="D14" s="143"/>
      <c r="E14" s="127" t="s">
        <v>235</v>
      </c>
      <c r="F14" s="129" t="s">
        <v>86</v>
      </c>
      <c r="G14" s="129" t="s">
        <v>87</v>
      </c>
      <c r="H14" s="129"/>
      <c r="I14" s="127" t="s">
        <v>236</v>
      </c>
      <c r="J14" s="129" t="s">
        <v>86</v>
      </c>
      <c r="K14" s="170" t="s">
        <v>87</v>
      </c>
    </row>
    <row r="15" ht="15.75" spans="1:11">
      <c r="A15" s="131"/>
      <c r="B15" s="144"/>
      <c r="C15" s="144"/>
      <c r="D15" s="132"/>
      <c r="E15" s="131"/>
      <c r="F15" s="144"/>
      <c r="G15" s="144"/>
      <c r="H15" s="144"/>
      <c r="I15" s="131"/>
      <c r="J15" s="144"/>
      <c r="K15" s="144"/>
    </row>
    <row r="16" s="106" customFormat="1" spans="1:11">
      <c r="A16" s="110" t="s">
        <v>237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4"/>
    </row>
    <row r="17" spans="1:11">
      <c r="A17" s="122" t="s">
        <v>238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5"/>
    </row>
    <row r="18" spans="1:11">
      <c r="A18" s="116"/>
      <c r="B18" s="123"/>
      <c r="C18" s="123"/>
      <c r="D18" s="123"/>
      <c r="E18" s="123" t="s">
        <v>114</v>
      </c>
      <c r="F18" s="123" t="s">
        <v>115</v>
      </c>
      <c r="G18" s="123" t="s">
        <v>116</v>
      </c>
      <c r="H18" s="123" t="s">
        <v>117</v>
      </c>
      <c r="I18" s="123"/>
      <c r="J18" s="118"/>
      <c r="K18" s="176"/>
    </row>
    <row r="19" spans="1:11">
      <c r="A19" s="146" t="s">
        <v>120</v>
      </c>
      <c r="B19" s="123"/>
      <c r="C19" s="123"/>
      <c r="D19" s="123"/>
      <c r="E19" s="123">
        <v>147</v>
      </c>
      <c r="F19" s="123">
        <v>293</v>
      </c>
      <c r="G19" s="123">
        <v>170</v>
      </c>
      <c r="H19" s="123">
        <v>80</v>
      </c>
      <c r="I19" s="123"/>
      <c r="J19" s="123"/>
      <c r="K19" s="176"/>
    </row>
    <row r="20" spans="1:11">
      <c r="A20" s="146"/>
      <c r="B20" s="118"/>
      <c r="C20" s="123"/>
      <c r="D20" s="123"/>
      <c r="E20" s="123"/>
      <c r="F20" s="123"/>
      <c r="G20" s="123"/>
      <c r="H20" s="123"/>
      <c r="I20" s="123"/>
      <c r="J20" s="118"/>
      <c r="K20" s="176"/>
    </row>
    <row r="21" spans="1:11">
      <c r="A21" s="146"/>
      <c r="B21" s="118"/>
      <c r="C21" s="123"/>
      <c r="D21" s="123"/>
      <c r="E21" s="123"/>
      <c r="F21" s="123"/>
      <c r="G21" s="123"/>
      <c r="H21" s="118"/>
      <c r="I21" s="118"/>
      <c r="J21" s="118"/>
      <c r="K21" s="176"/>
    </row>
    <row r="22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77"/>
    </row>
    <row r="23" spans="1:11">
      <c r="A23" s="122" t="s">
        <v>125</v>
      </c>
      <c r="B23" s="123"/>
      <c r="C23" s="137" t="s">
        <v>67</v>
      </c>
      <c r="D23" s="137" t="s">
        <v>68</v>
      </c>
      <c r="E23" s="121"/>
      <c r="F23" s="121"/>
      <c r="G23" s="121"/>
      <c r="H23" s="121"/>
      <c r="I23" s="121"/>
      <c r="J23" s="121"/>
      <c r="K23" s="168"/>
    </row>
    <row r="24" ht="15.75" spans="1:11">
      <c r="A24" s="149" t="s">
        <v>239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78"/>
    </row>
    <row r="25" ht="15.75" spans="1:11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</row>
    <row r="26" spans="1:11">
      <c r="A26" s="152" t="s">
        <v>240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79"/>
    </row>
    <row r="27" spans="1:11">
      <c r="A27" s="154" t="s">
        <v>241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80"/>
    </row>
    <row r="28" spans="1:11">
      <c r="A28" s="154" t="s">
        <v>242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80"/>
    </row>
    <row r="29" spans="1:11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80"/>
    </row>
    <row r="30" ht="23.1" customHeight="1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1"/>
    </row>
    <row r="31" ht="23.1" customHeight="1" spans="1:11">
      <c r="A31" s="158"/>
      <c r="B31" s="157"/>
      <c r="C31" s="157"/>
      <c r="D31" s="157"/>
      <c r="E31" s="157"/>
      <c r="F31" s="157"/>
      <c r="G31" s="157"/>
      <c r="H31" s="157"/>
      <c r="I31" s="157"/>
      <c r="J31" s="157"/>
      <c r="K31" s="181"/>
    </row>
    <row r="32" ht="23.1" customHeight="1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2"/>
    </row>
    <row r="33" ht="23.1" customHeight="1" spans="1:11">
      <c r="A33" s="161" t="s">
        <v>243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83"/>
    </row>
    <row r="34" ht="18.75" customHeight="1" spans="1:11">
      <c r="A34" s="122" t="s">
        <v>244</v>
      </c>
      <c r="B34" s="123"/>
      <c r="C34" s="123"/>
      <c r="D34" s="121" t="s">
        <v>245</v>
      </c>
      <c r="E34" s="121"/>
      <c r="F34" s="163" t="s">
        <v>246</v>
      </c>
      <c r="G34" s="164"/>
      <c r="H34" s="123" t="s">
        <v>247</v>
      </c>
      <c r="I34" s="123"/>
      <c r="J34" s="123" t="s">
        <v>248</v>
      </c>
      <c r="K34" s="175"/>
    </row>
    <row r="35" s="107" customFormat="1" ht="18.75" customHeight="1" spans="1:11">
      <c r="A35" s="122" t="s">
        <v>126</v>
      </c>
      <c r="B35" s="123" t="s">
        <v>249</v>
      </c>
      <c r="C35" s="123"/>
      <c r="D35" s="123"/>
      <c r="E35" s="123"/>
      <c r="F35" s="123"/>
      <c r="G35" s="123"/>
      <c r="H35" s="123"/>
      <c r="I35" s="123"/>
      <c r="J35" s="123"/>
      <c r="K35" s="175"/>
    </row>
    <row r="36" ht="18.75" customHeight="1" spans="1:13">
      <c r="A36" s="122" t="s">
        <v>250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75"/>
      <c r="M36" s="107"/>
    </row>
    <row r="37" ht="30.95" customHeight="1" spans="1:11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75"/>
    </row>
    <row r="38" ht="18.75" customHeight="1" spans="1:11">
      <c r="A38" s="124" t="s">
        <v>136</v>
      </c>
      <c r="B38" s="128" t="s">
        <v>251</v>
      </c>
      <c r="C38" s="128"/>
      <c r="D38" s="127" t="s">
        <v>252</v>
      </c>
      <c r="E38" s="143"/>
      <c r="F38" s="127" t="s">
        <v>139</v>
      </c>
      <c r="G38" s="165">
        <v>45357</v>
      </c>
      <c r="H38" s="166" t="s">
        <v>140</v>
      </c>
      <c r="I38" s="166"/>
      <c r="J38" s="128" t="s">
        <v>141</v>
      </c>
      <c r="K38" s="184"/>
    </row>
    <row r="39" ht="32.1" customHeight="1"/>
    <row r="40" ht="16.5" customHeight="1"/>
    <row r="41" ht="16.5" customHeight="1"/>
    <row r="42" ht="16.5" customHeight="1"/>
  </sheetData>
  <mergeCells count="4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1" r:id="rId3">
              <controlPr defaultSize="0">
                <anchor moveWithCells="1">
                  <from>
                    <xdr:col>2</xdr:col>
                    <xdr:colOff>247650</xdr:colOff>
                    <xdr:row>10</xdr:row>
                    <xdr:rowOff>127000</xdr:rowOff>
                  </from>
                  <to>
                    <xdr:col>3</xdr:col>
                    <xdr:colOff>361950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2" r:id="rId4">
              <controlPr defaultSize="0">
                <anchor moveWithCells="1">
                  <from>
                    <xdr:col>1</xdr:col>
                    <xdr:colOff>355600</xdr:colOff>
                    <xdr:row>33</xdr:row>
                    <xdr:rowOff>0</xdr:rowOff>
                  </from>
                  <to>
                    <xdr:col>2</xdr:col>
                    <xdr:colOff>50800</xdr:colOff>
                    <xdr:row>33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" r:id="rId5">
              <controlPr defaultSize="0">
                <anchor moveWithCells="1">
                  <from>
                    <xdr:col>1</xdr:col>
                    <xdr:colOff>222250</xdr:colOff>
                    <xdr:row>6</xdr:row>
                    <xdr:rowOff>31750</xdr:rowOff>
                  </from>
                  <to>
                    <xdr:col>1</xdr:col>
                    <xdr:colOff>482600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4" r:id="rId6">
              <controlPr defaultSize="0">
                <anchor moveWithCells="1">
                  <from>
                    <xdr:col>6</xdr:col>
                    <xdr:colOff>31750</xdr:colOff>
                    <xdr:row>33</xdr:row>
                    <xdr:rowOff>0</xdr:rowOff>
                  </from>
                  <to>
                    <xdr:col>6</xdr:col>
                    <xdr:colOff>298450</xdr:colOff>
                    <xdr:row>33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5" r:id="rId7">
              <controlPr defaultSize="0">
                <anchor moveWithCells="1">
                  <from>
                    <xdr:col>8</xdr:col>
                    <xdr:colOff>57150</xdr:colOff>
                    <xdr:row>33</xdr:row>
                    <xdr:rowOff>0</xdr:rowOff>
                  </from>
                  <to>
                    <xdr:col>8</xdr:col>
                    <xdr:colOff>323850</xdr:colOff>
                    <xdr:row>33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6" r:id="rId8">
              <controlPr defaultSize="0">
                <anchor moveWithCells="1">
                  <from>
                    <xdr:col>10</xdr:col>
                    <xdr:colOff>44450</xdr:colOff>
                    <xdr:row>33</xdr:row>
                    <xdr:rowOff>6350</xdr:rowOff>
                  </from>
                  <to>
                    <xdr:col>10</xdr:col>
                    <xdr:colOff>304800</xdr:colOff>
                    <xdr:row>33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7" r:id="rId9">
              <controlPr defaultSize="0">
                <anchor moveWithCells="1">
                  <from>
                    <xdr:col>2</xdr:col>
                    <xdr:colOff>254000</xdr:colOff>
                    <xdr:row>13</xdr:row>
                    <xdr:rowOff>0</xdr:rowOff>
                  </from>
                  <to>
                    <xdr:col>3</xdr:col>
                    <xdr:colOff>368300</xdr:colOff>
                    <xdr:row>13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5</xdr:col>
                    <xdr:colOff>247650</xdr:colOff>
                    <xdr:row>10</xdr:row>
                    <xdr:rowOff>127000</xdr:rowOff>
                  </from>
                  <to>
                    <xdr:col>5</xdr:col>
                    <xdr:colOff>514350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6</xdr:col>
                    <xdr:colOff>279400</xdr:colOff>
                    <xdr:row>10</xdr:row>
                    <xdr:rowOff>44450</xdr:rowOff>
                  </from>
                  <to>
                    <xdr:col>7</xdr:col>
                    <xdr:colOff>222250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6</xdr:col>
                    <xdr:colOff>279400</xdr:colOff>
                    <xdr:row>11</xdr:row>
                    <xdr:rowOff>44450</xdr:rowOff>
                  </from>
                  <to>
                    <xdr:col>7</xdr:col>
                    <xdr:colOff>222250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11" r:id="rId13">
              <controlPr defaultSize="0">
                <anchor moveWithCells="1">
                  <from>
                    <xdr:col>5</xdr:col>
                    <xdr:colOff>247650</xdr:colOff>
                    <xdr:row>12</xdr:row>
                    <xdr:rowOff>127000</xdr:rowOff>
                  </from>
                  <to>
                    <xdr:col>5</xdr:col>
                    <xdr:colOff>514350</xdr:colOff>
                    <xdr:row>13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12" r:id="rId14">
              <controlPr defaultSize="0">
                <anchor moveWithCells="1">
                  <from>
                    <xdr:col>6</xdr:col>
                    <xdr:colOff>279400</xdr:colOff>
                    <xdr:row>12</xdr:row>
                    <xdr:rowOff>57150</xdr:rowOff>
                  </from>
                  <to>
                    <xdr:col>7</xdr:col>
                    <xdr:colOff>222250</xdr:colOff>
                    <xdr:row>13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13" r:id="rId15">
              <controlPr defaultSize="0">
                <anchor moveWithCells="1">
                  <from>
                    <xdr:col>10</xdr:col>
                    <xdr:colOff>279400</xdr:colOff>
                    <xdr:row>10</xdr:row>
                    <xdr:rowOff>31750</xdr:rowOff>
                  </from>
                  <to>
                    <xdr:col>10</xdr:col>
                    <xdr:colOff>514350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name="Check Box 14" r:id="rId16">
              <controlPr defaultSize="0">
                <anchor moveWithCells="1">
                  <from>
                    <xdr:col>10</xdr:col>
                    <xdr:colOff>279400</xdr:colOff>
                    <xdr:row>11</xdr:row>
                    <xdr:rowOff>44450</xdr:rowOff>
                  </from>
                  <to>
                    <xdr:col>10</xdr:col>
                    <xdr:colOff>514350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name="Check Box 15" r:id="rId17">
              <controlPr locked="0" defaultSize="0">
                <anchor moveWithCells="1">
                  <from>
                    <xdr:col>9</xdr:col>
                    <xdr:colOff>247650</xdr:colOff>
                    <xdr:row>12</xdr:row>
                    <xdr:rowOff>127000</xdr:rowOff>
                  </from>
                  <to>
                    <xdr:col>9</xdr:col>
                    <xdr:colOff>514350</xdr:colOff>
                    <xdr:row>13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name="Check Box 16" r:id="rId18">
              <controlPr defaultSize="0">
                <anchor moveWithCells="1">
                  <from>
                    <xdr:col>10</xdr:col>
                    <xdr:colOff>279400</xdr:colOff>
                    <xdr:row>12</xdr:row>
                    <xdr:rowOff>19050</xdr:rowOff>
                  </from>
                  <to>
                    <xdr:col>10</xdr:col>
                    <xdr:colOff>514350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name="Check Box 17" r:id="rId19">
              <controlPr defaultSize="0">
                <anchor moveWithCells="1">
                  <from>
                    <xdr:col>9</xdr:col>
                    <xdr:colOff>152400</xdr:colOff>
                    <xdr:row>5</xdr:row>
                    <xdr:rowOff>6350</xdr:rowOff>
                  </from>
                  <to>
                    <xdr:col>9</xdr:col>
                    <xdr:colOff>412750</xdr:colOff>
                    <xdr:row>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name="Check Box 18" r:id="rId20">
              <controlPr defaultSize="0">
                <anchor moveWithCells="1">
                  <from>
                    <xdr:col>10</xdr:col>
                    <xdr:colOff>152400</xdr:colOff>
                    <xdr:row>3</xdr:row>
                    <xdr:rowOff>6350</xdr:rowOff>
                  </from>
                  <to>
                    <xdr:col>10</xdr:col>
                    <xdr:colOff>412750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name="Check Box 19" r:id="rId21">
              <controlPr defaultSize="0">
                <anchor moveWithCells="1">
                  <from>
                    <xdr:col>10</xdr:col>
                    <xdr:colOff>152400</xdr:colOff>
                    <xdr:row>4</xdr:row>
                    <xdr:rowOff>6350</xdr:rowOff>
                  </from>
                  <to>
                    <xdr:col>10</xdr:col>
                    <xdr:colOff>412750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name="Check Box 20" r:id="rId22">
              <controlPr defaultSize="0">
                <anchor moveWithCells="1">
                  <from>
                    <xdr:col>2</xdr:col>
                    <xdr:colOff>247650</xdr:colOff>
                    <xdr:row>8</xdr:row>
                    <xdr:rowOff>0</xdr:rowOff>
                  </from>
                  <to>
                    <xdr:col>3</xdr:col>
                    <xdr:colOff>361950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name="Check Box 21" r:id="rId23">
              <controlPr defaultSize="0">
                <anchor moveWithCells="1">
                  <from>
                    <xdr:col>3</xdr:col>
                    <xdr:colOff>222250</xdr:colOff>
                    <xdr:row>8</xdr:row>
                    <xdr:rowOff>6350</xdr:rowOff>
                  </from>
                  <to>
                    <xdr:col>4</xdr:col>
                    <xdr:colOff>133350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name="Check Box 22" r:id="rId24">
              <controlPr defaultSize="0">
                <anchor moveWithCells="1">
                  <from>
                    <xdr:col>3</xdr:col>
                    <xdr:colOff>222250</xdr:colOff>
                    <xdr:row>9</xdr:row>
                    <xdr:rowOff>6350</xdr:rowOff>
                  </from>
                  <to>
                    <xdr:col>4</xdr:col>
                    <xdr:colOff>133350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name="Check Box 23" r:id="rId25">
              <controlPr defaultSize="0">
                <anchor moveWithCells="1">
                  <from>
                    <xdr:col>4</xdr:col>
                    <xdr:colOff>260350</xdr:colOff>
                    <xdr:row>7</xdr:row>
                    <xdr:rowOff>0</xdr:rowOff>
                  </from>
                  <to>
                    <xdr:col>5</xdr:col>
                    <xdr:colOff>177800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name="Check Box 24" r:id="rId26">
              <controlPr defaultSize="0">
                <anchor moveWithCells="1">
                  <from>
                    <xdr:col>3</xdr:col>
                    <xdr:colOff>285750</xdr:colOff>
                    <xdr:row>7</xdr:row>
                    <xdr:rowOff>0</xdr:rowOff>
                  </from>
                  <to>
                    <xdr:col>4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name="Check Box 25" r:id="rId27">
              <controlPr defaultSize="0">
                <anchor moveWithCells="1">
                  <from>
                    <xdr:col>5</xdr:col>
                    <xdr:colOff>323850</xdr:colOff>
                    <xdr:row>7</xdr:row>
                    <xdr:rowOff>0</xdr:rowOff>
                  </from>
                  <to>
                    <xdr:col>6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name="Check Box 26" r:id="rId28">
              <controlPr defaultSize="0">
                <anchor moveWithCells="1">
                  <from>
                    <xdr:col>3</xdr:col>
                    <xdr:colOff>158750</xdr:colOff>
                    <xdr:row>21</xdr:row>
                    <xdr:rowOff>107950</xdr:rowOff>
                  </from>
                  <to>
                    <xdr:col>3</xdr:col>
                    <xdr:colOff>425450</xdr:colOff>
                    <xdr:row>22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name="Check Box 27" r:id="rId29">
              <controlPr locked="0" defaultSize="0">
                <anchor moveWithCells="1">
                  <from>
                    <xdr:col>9</xdr:col>
                    <xdr:colOff>247650</xdr:colOff>
                    <xdr:row>11</xdr:row>
                    <xdr:rowOff>0</xdr:rowOff>
                  </from>
                  <to>
                    <xdr:col>9</xdr:col>
                    <xdr:colOff>514350</xdr:colOff>
                    <xdr:row>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name="Check Box 28" r:id="rId30">
              <controlPr locked="0" defaultSize="0">
                <anchor moveWithCells="1">
                  <from>
                    <xdr:col>9</xdr:col>
                    <xdr:colOff>247650</xdr:colOff>
                    <xdr:row>12</xdr:row>
                    <xdr:rowOff>0</xdr:rowOff>
                  </from>
                  <to>
                    <xdr:col>9</xdr:col>
                    <xdr:colOff>514350</xdr:colOff>
                    <xdr:row>12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name="Check Box 29" r:id="rId31">
              <controlPr defaultSize="0">
                <anchor moveWithCells="1">
                  <from>
                    <xdr:col>10</xdr:col>
                    <xdr:colOff>152400</xdr:colOff>
                    <xdr:row>5</xdr:row>
                    <xdr:rowOff>6350</xdr:rowOff>
                  </from>
                  <to>
                    <xdr:col>10</xdr:col>
                    <xdr:colOff>412750</xdr:colOff>
                    <xdr:row>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name="Check Box 30" r:id="rId32">
              <controlPr defaultSize="0">
                <anchor moveWithCells="1">
                  <from>
                    <xdr:col>9</xdr:col>
                    <xdr:colOff>152400</xdr:colOff>
                    <xdr:row>4</xdr:row>
                    <xdr:rowOff>6350</xdr:rowOff>
                  </from>
                  <to>
                    <xdr:col>9</xdr:col>
                    <xdr:colOff>412750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name="Check Box 31" r:id="rId33">
              <controlPr defaultSize="0">
                <anchor moveWithCells="1">
                  <from>
                    <xdr:col>9</xdr:col>
                    <xdr:colOff>152400</xdr:colOff>
                    <xdr:row>3</xdr:row>
                    <xdr:rowOff>6350</xdr:rowOff>
                  </from>
                  <to>
                    <xdr:col>9</xdr:col>
                    <xdr:colOff>412750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name="Check Box 32" r:id="rId34">
              <controlPr defaultSize="0">
                <anchor moveWithCells="1">
                  <from>
                    <xdr:col>1</xdr:col>
                    <xdr:colOff>279400</xdr:colOff>
                    <xdr:row>11</xdr:row>
                    <xdr:rowOff>44450</xdr:rowOff>
                  </from>
                  <to>
                    <xdr:col>2</xdr:col>
                    <xdr:colOff>50800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name="Check Box 33" r:id="rId35">
              <controlPr defaultSize="0">
                <anchor moveWithCells="1">
                  <from>
                    <xdr:col>2</xdr:col>
                    <xdr:colOff>120650</xdr:colOff>
                    <xdr:row>20</xdr:row>
                    <xdr:rowOff>107950</xdr:rowOff>
                  </from>
                  <to>
                    <xdr:col>3</xdr:col>
                    <xdr:colOff>393700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name="Check Box 34" r:id="rId36">
              <controlPr defaultSize="0">
                <anchor moveWithCells="1">
                  <from>
                    <xdr:col>2</xdr:col>
                    <xdr:colOff>247650</xdr:colOff>
                    <xdr:row>11</xdr:row>
                    <xdr:rowOff>101600</xdr:rowOff>
                  </from>
                  <to>
                    <xdr:col>3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name="Check Box 35" r:id="rId37">
              <controlPr defaultSize="0">
                <anchor moveWithCells="1">
                  <from>
                    <xdr:col>1</xdr:col>
                    <xdr:colOff>228600</xdr:colOff>
                    <xdr:row>12</xdr:row>
                    <xdr:rowOff>120650</xdr:rowOff>
                  </from>
                  <to>
                    <xdr:col>2</xdr:col>
                    <xdr:colOff>82550</xdr:colOff>
                    <xdr:row>13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name="Check Box 36" r:id="rId38">
              <controlPr defaultSize="0">
                <anchor moveWithCells="1">
                  <from>
                    <xdr:col>1</xdr:col>
                    <xdr:colOff>260350</xdr:colOff>
                    <xdr:row>10</xdr:row>
                    <xdr:rowOff>120650</xdr:rowOff>
                  </from>
                  <to>
                    <xdr:col>2</xdr:col>
                    <xdr:colOff>120650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name="Check Box 37" r:id="rId39">
              <controlPr defaultSize="0">
                <anchor moveWithCells="1">
                  <from>
                    <xdr:col>5</xdr:col>
                    <xdr:colOff>228600</xdr:colOff>
                    <xdr:row>11</xdr:row>
                    <xdr:rowOff>107950</xdr:rowOff>
                  </from>
                  <to>
                    <xdr:col>6</xdr:col>
                    <xdr:colOff>171450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name="Check Box 38" r:id="rId40">
              <controlPr defaultSize="0">
                <anchor moveWithCells="1">
                  <from>
                    <xdr:col>2</xdr:col>
                    <xdr:colOff>285750</xdr:colOff>
                    <xdr:row>7</xdr:row>
                    <xdr:rowOff>0</xdr:rowOff>
                  </from>
                  <to>
                    <xdr:col>3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name="Check Box 39" r:id="rId41">
              <controlPr defaultSize="0">
                <anchor moveWithCells="1">
                  <from>
                    <xdr:col>2</xdr:col>
                    <xdr:colOff>247650</xdr:colOff>
                    <xdr:row>9</xdr:row>
                    <xdr:rowOff>0</xdr:rowOff>
                  </from>
                  <to>
                    <xdr:col>3</xdr:col>
                    <xdr:colOff>361950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zoomScale="90" zoomScaleNormal="90" topLeftCell="A4" workbookViewId="0">
      <selection activeCell="E8" sqref="E8"/>
    </sheetView>
  </sheetViews>
  <sheetFormatPr defaultColWidth="9" defaultRowHeight="26.1" customHeight="1"/>
  <cols>
    <col min="1" max="1" width="23.625" style="77" customWidth="1"/>
    <col min="2" max="8" width="9.375" style="77" customWidth="1"/>
    <col min="9" max="9" width="1.375" style="77" customWidth="1"/>
    <col min="10" max="17" width="9" style="77" customWidth="1"/>
    <col min="18" max="16384" width="9" style="77"/>
  </cols>
  <sheetData>
    <row r="1" ht="30" customHeight="1" spans="1:17">
      <c r="A1" s="78" t="s">
        <v>144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ht="29.1" customHeight="1" spans="1:17">
      <c r="A2" s="80" t="s">
        <v>63</v>
      </c>
      <c r="B2" s="81" t="s">
        <v>145</v>
      </c>
      <c r="C2" s="81"/>
      <c r="D2" s="82" t="s">
        <v>69</v>
      </c>
      <c r="E2" s="81" t="s">
        <v>70</v>
      </c>
      <c r="F2" s="81"/>
      <c r="G2" s="81"/>
      <c r="H2" s="81"/>
      <c r="I2" s="90"/>
      <c r="J2" s="91" t="s">
        <v>58</v>
      </c>
      <c r="K2" s="81" t="str">
        <f>首期!$I$2</f>
        <v>岫岩骏腾飞</v>
      </c>
      <c r="L2" s="81"/>
      <c r="M2" s="81"/>
      <c r="N2" s="81"/>
      <c r="O2" s="92"/>
      <c r="P2" s="92"/>
      <c r="Q2" s="104"/>
    </row>
    <row r="3" customHeight="1" spans="1:17">
      <c r="A3" s="83" t="s">
        <v>146</v>
      </c>
      <c r="B3" s="84" t="s">
        <v>147</v>
      </c>
      <c r="C3" s="84"/>
      <c r="D3" s="84"/>
      <c r="E3" s="84"/>
      <c r="F3" s="84"/>
      <c r="G3" s="84"/>
      <c r="H3" s="84"/>
      <c r="I3" s="93"/>
      <c r="J3" s="94" t="s">
        <v>148</v>
      </c>
      <c r="K3" s="94"/>
      <c r="L3" s="94"/>
      <c r="M3" s="94"/>
      <c r="N3" s="94"/>
      <c r="O3" s="95"/>
      <c r="P3" s="95"/>
      <c r="Q3" s="105"/>
    </row>
    <row r="4" customHeight="1" spans="1:17">
      <c r="A4" s="83"/>
      <c r="B4" s="85" t="s">
        <v>112</v>
      </c>
      <c r="C4" s="85" t="s">
        <v>113</v>
      </c>
      <c r="D4" s="85" t="s">
        <v>114</v>
      </c>
      <c r="E4" s="85" t="s">
        <v>115</v>
      </c>
      <c r="F4" s="85" t="s">
        <v>116</v>
      </c>
      <c r="G4" s="85" t="s">
        <v>117</v>
      </c>
      <c r="H4" s="86"/>
      <c r="I4" s="93"/>
      <c r="J4" s="96" t="s">
        <v>112</v>
      </c>
      <c r="K4" s="96" t="s">
        <v>113</v>
      </c>
      <c r="L4" s="97" t="s">
        <v>114</v>
      </c>
      <c r="M4" s="96" t="s">
        <v>115</v>
      </c>
      <c r="N4" s="96" t="s">
        <v>116</v>
      </c>
      <c r="O4" s="96" t="s">
        <v>117</v>
      </c>
      <c r="P4" s="86"/>
      <c r="Q4" s="88"/>
    </row>
    <row r="5" customHeight="1" spans="1:17">
      <c r="A5" s="83"/>
      <c r="B5" s="85" t="s">
        <v>253</v>
      </c>
      <c r="C5" s="85" t="s">
        <v>151</v>
      </c>
      <c r="D5" s="85" t="s">
        <v>152</v>
      </c>
      <c r="E5" s="85" t="s">
        <v>153</v>
      </c>
      <c r="F5" s="85" t="s">
        <v>154</v>
      </c>
      <c r="G5" s="85" t="s">
        <v>155</v>
      </c>
      <c r="H5" s="87"/>
      <c r="I5" s="93"/>
      <c r="J5" s="98"/>
      <c r="K5" s="98"/>
      <c r="L5" s="98"/>
      <c r="M5" s="98"/>
      <c r="N5" s="98"/>
      <c r="O5" s="98"/>
      <c r="P5" s="98"/>
      <c r="Q5" s="98"/>
    </row>
    <row r="6" ht="18.95" customHeight="1" spans="1:17">
      <c r="A6" s="38" t="s">
        <v>156</v>
      </c>
      <c r="B6" s="85">
        <v>100.8</v>
      </c>
      <c r="C6" s="85">
        <v>102.9</v>
      </c>
      <c r="D6" s="85">
        <v>105</v>
      </c>
      <c r="E6" s="85">
        <v>107.1</v>
      </c>
      <c r="F6" s="85">
        <v>109.1</v>
      </c>
      <c r="G6" s="85">
        <v>111.3</v>
      </c>
      <c r="H6" s="85"/>
      <c r="I6" s="93"/>
      <c r="J6" s="99"/>
      <c r="K6" s="99"/>
      <c r="L6" s="100" t="s">
        <v>198</v>
      </c>
      <c r="M6" s="99">
        <v>0</v>
      </c>
      <c r="N6" s="100" t="s">
        <v>254</v>
      </c>
      <c r="O6" s="100" t="s">
        <v>255</v>
      </c>
      <c r="P6" s="99"/>
      <c r="Q6" s="99"/>
    </row>
    <row r="7" ht="18.95" customHeight="1" spans="1:17">
      <c r="A7" s="38" t="s">
        <v>157</v>
      </c>
      <c r="B7" s="85">
        <v>88</v>
      </c>
      <c r="C7" s="85">
        <v>92</v>
      </c>
      <c r="D7" s="85">
        <v>96</v>
      </c>
      <c r="E7" s="85">
        <v>100</v>
      </c>
      <c r="F7" s="85">
        <v>105</v>
      </c>
      <c r="G7" s="85">
        <v>111</v>
      </c>
      <c r="H7" s="85"/>
      <c r="I7" s="93"/>
      <c r="J7" s="99"/>
      <c r="K7" s="99"/>
      <c r="L7" s="99"/>
      <c r="M7" s="99"/>
      <c r="N7" s="99"/>
      <c r="O7" s="99"/>
      <c r="P7" s="99"/>
      <c r="Q7" s="99"/>
    </row>
    <row r="8" ht="18.95" customHeight="1" spans="1:17">
      <c r="A8" s="38" t="s">
        <v>158</v>
      </c>
      <c r="B8" s="85">
        <v>76</v>
      </c>
      <c r="C8" s="85">
        <v>80</v>
      </c>
      <c r="D8" s="85">
        <v>84</v>
      </c>
      <c r="E8" s="85">
        <v>88</v>
      </c>
      <c r="F8" s="85">
        <v>93</v>
      </c>
      <c r="G8" s="85">
        <v>99</v>
      </c>
      <c r="H8" s="85"/>
      <c r="I8" s="93"/>
      <c r="J8" s="100"/>
      <c r="K8" s="100"/>
      <c r="L8" s="100" t="s">
        <v>198</v>
      </c>
      <c r="M8" s="100" t="s">
        <v>163</v>
      </c>
      <c r="N8" s="100" t="s">
        <v>169</v>
      </c>
      <c r="O8" s="100" t="s">
        <v>171</v>
      </c>
      <c r="P8" s="99"/>
      <c r="Q8" s="99"/>
    </row>
    <row r="9" ht="18.95" customHeight="1" spans="1:17">
      <c r="A9" s="38" t="s">
        <v>160</v>
      </c>
      <c r="B9" s="85">
        <v>98.8</v>
      </c>
      <c r="C9" s="85">
        <v>102.4</v>
      </c>
      <c r="D9" s="85">
        <v>106</v>
      </c>
      <c r="E9" s="85">
        <v>110</v>
      </c>
      <c r="F9" s="85">
        <v>114</v>
      </c>
      <c r="G9" s="85">
        <v>118</v>
      </c>
      <c r="H9" s="85"/>
      <c r="I9" s="93"/>
      <c r="J9" s="100"/>
      <c r="K9" s="100"/>
      <c r="L9" s="100" t="s">
        <v>202</v>
      </c>
      <c r="M9" s="99">
        <v>0</v>
      </c>
      <c r="N9" s="100" t="s">
        <v>163</v>
      </c>
      <c r="O9" s="100" t="s">
        <v>166</v>
      </c>
      <c r="P9" s="100"/>
      <c r="Q9" s="99"/>
    </row>
    <row r="10" ht="18.95" customHeight="1" spans="1:17">
      <c r="A10" s="38" t="s">
        <v>161</v>
      </c>
      <c r="B10" s="85">
        <v>30.3</v>
      </c>
      <c r="C10" s="85">
        <v>31.4</v>
      </c>
      <c r="D10" s="85">
        <v>32.5</v>
      </c>
      <c r="E10" s="85">
        <v>33.8</v>
      </c>
      <c r="F10" s="85">
        <v>35.1</v>
      </c>
      <c r="G10" s="85">
        <v>36.5</v>
      </c>
      <c r="H10" s="85"/>
      <c r="I10" s="93"/>
      <c r="J10" s="100"/>
      <c r="K10" s="100"/>
      <c r="L10" s="100" t="s">
        <v>163</v>
      </c>
      <c r="M10" s="100" t="s">
        <v>198</v>
      </c>
      <c r="N10" s="100" t="s">
        <v>163</v>
      </c>
      <c r="O10" s="99">
        <v>0</v>
      </c>
      <c r="P10" s="99"/>
      <c r="Q10" s="99"/>
    </row>
    <row r="11" ht="18.95" customHeight="1" spans="1:17">
      <c r="A11" s="38" t="s">
        <v>162</v>
      </c>
      <c r="B11" s="85">
        <v>21.6</v>
      </c>
      <c r="C11" s="85">
        <v>22.3</v>
      </c>
      <c r="D11" s="85">
        <v>23</v>
      </c>
      <c r="E11" s="85">
        <v>23.7</v>
      </c>
      <c r="F11" s="85">
        <v>24.4</v>
      </c>
      <c r="G11" s="85">
        <v>25.3</v>
      </c>
      <c r="H11" s="85"/>
      <c r="I11" s="93"/>
      <c r="J11" s="100"/>
      <c r="K11" s="99"/>
      <c r="L11" s="100" t="s">
        <v>163</v>
      </c>
      <c r="M11" s="100" t="s">
        <v>163</v>
      </c>
      <c r="N11" s="100" t="s">
        <v>163</v>
      </c>
      <c r="O11" s="100" t="s">
        <v>163</v>
      </c>
      <c r="P11" s="100"/>
      <c r="Q11" s="100"/>
    </row>
    <row r="12" ht="18.95" customHeight="1" spans="1:17">
      <c r="A12" s="38" t="s">
        <v>164</v>
      </c>
      <c r="B12" s="85">
        <v>19</v>
      </c>
      <c r="C12" s="85">
        <v>19.5</v>
      </c>
      <c r="D12" s="85">
        <v>20</v>
      </c>
      <c r="E12" s="85">
        <v>20.5</v>
      </c>
      <c r="F12" s="85">
        <v>21</v>
      </c>
      <c r="G12" s="85">
        <v>21.7</v>
      </c>
      <c r="H12" s="85"/>
      <c r="I12" s="93"/>
      <c r="J12" s="99"/>
      <c r="K12" s="99"/>
      <c r="L12" s="100" t="s">
        <v>163</v>
      </c>
      <c r="M12" s="99">
        <v>0</v>
      </c>
      <c r="N12" s="99">
        <v>-0.2</v>
      </c>
      <c r="O12" s="100" t="s">
        <v>199</v>
      </c>
      <c r="P12" s="99"/>
      <c r="Q12" s="99"/>
    </row>
    <row r="13" ht="18.95" customHeight="1" spans="1:17">
      <c r="A13" s="38" t="s">
        <v>165</v>
      </c>
      <c r="B13" s="85">
        <v>29.5</v>
      </c>
      <c r="C13" s="85">
        <v>30.2</v>
      </c>
      <c r="D13" s="85">
        <v>30.8</v>
      </c>
      <c r="E13" s="85">
        <v>31.4</v>
      </c>
      <c r="F13" s="85">
        <v>32.1</v>
      </c>
      <c r="G13" s="85">
        <v>32.7</v>
      </c>
      <c r="H13" s="85"/>
      <c r="I13" s="93"/>
      <c r="J13" s="100"/>
      <c r="K13" s="100"/>
      <c r="L13" s="100" t="s">
        <v>163</v>
      </c>
      <c r="M13" s="100" t="s">
        <v>199</v>
      </c>
      <c r="N13" s="100" t="s">
        <v>163</v>
      </c>
      <c r="O13" s="100" t="s">
        <v>166</v>
      </c>
      <c r="P13" s="100"/>
      <c r="Q13" s="100"/>
    </row>
    <row r="14" ht="18.95" customHeight="1" spans="1:17">
      <c r="A14" s="38" t="s">
        <v>167</v>
      </c>
      <c r="B14" s="85">
        <v>41.4</v>
      </c>
      <c r="C14" s="85">
        <v>42.3</v>
      </c>
      <c r="D14" s="85">
        <v>43.2</v>
      </c>
      <c r="E14" s="85">
        <v>44.3</v>
      </c>
      <c r="F14" s="85">
        <v>45.4</v>
      </c>
      <c r="G14" s="85">
        <v>46.5</v>
      </c>
      <c r="H14" s="85"/>
      <c r="I14" s="93"/>
      <c r="J14" s="99"/>
      <c r="K14" s="99"/>
      <c r="L14" s="100" t="s">
        <v>201</v>
      </c>
      <c r="M14" s="100" t="s">
        <v>256</v>
      </c>
      <c r="N14" s="99">
        <v>-0.2</v>
      </c>
      <c r="O14" s="100" t="s">
        <v>202</v>
      </c>
      <c r="P14" s="99"/>
      <c r="Q14" s="99"/>
    </row>
    <row r="15" ht="18.95" customHeight="1" spans="1:17">
      <c r="A15" s="38" t="s">
        <v>168</v>
      </c>
      <c r="B15" s="85">
        <f t="shared" ref="B15:G15" si="0">SUM(B13:B14)</f>
        <v>70.9</v>
      </c>
      <c r="C15" s="85">
        <f t="shared" si="0"/>
        <v>72.5</v>
      </c>
      <c r="D15" s="85">
        <f t="shared" si="0"/>
        <v>74</v>
      </c>
      <c r="E15" s="85">
        <f t="shared" si="0"/>
        <v>75.7</v>
      </c>
      <c r="F15" s="85">
        <f t="shared" si="0"/>
        <v>77.5</v>
      </c>
      <c r="G15" s="85">
        <f t="shared" si="0"/>
        <v>79.2</v>
      </c>
      <c r="H15" s="85"/>
      <c r="I15" s="93"/>
      <c r="J15" s="99"/>
      <c r="K15" s="99"/>
      <c r="L15" s="100" t="s">
        <v>201</v>
      </c>
      <c r="M15" s="100" t="s">
        <v>202</v>
      </c>
      <c r="N15" s="99">
        <v>-0.2</v>
      </c>
      <c r="O15" s="100" t="s">
        <v>169</v>
      </c>
      <c r="P15" s="99"/>
      <c r="Q15" s="99"/>
    </row>
    <row r="16" ht="18.95" customHeight="1" spans="1:17">
      <c r="A16" s="38" t="s">
        <v>170</v>
      </c>
      <c r="B16" s="85">
        <v>75</v>
      </c>
      <c r="C16" s="85">
        <v>76.5</v>
      </c>
      <c r="D16" s="85">
        <v>78</v>
      </c>
      <c r="E16" s="85">
        <v>79.5</v>
      </c>
      <c r="F16" s="85">
        <v>81</v>
      </c>
      <c r="G16" s="85">
        <v>82.5</v>
      </c>
      <c r="H16" s="85"/>
      <c r="I16" s="93"/>
      <c r="J16" s="100"/>
      <c r="K16" s="99"/>
      <c r="L16" s="100" t="s">
        <v>198</v>
      </c>
      <c r="M16" s="100" t="s">
        <v>169</v>
      </c>
      <c r="N16" s="100" t="s">
        <v>169</v>
      </c>
      <c r="O16" s="100" t="s">
        <v>202</v>
      </c>
      <c r="P16" s="99"/>
      <c r="Q16" s="99"/>
    </row>
    <row r="17" ht="18.95" customHeight="1" spans="1:17">
      <c r="A17" s="38" t="s">
        <v>172</v>
      </c>
      <c r="B17" s="85">
        <v>14.5</v>
      </c>
      <c r="C17" s="85">
        <v>14.5</v>
      </c>
      <c r="D17" s="85">
        <v>15</v>
      </c>
      <c r="E17" s="85">
        <v>15</v>
      </c>
      <c r="F17" s="85">
        <v>16.5</v>
      </c>
      <c r="G17" s="85">
        <v>16.5</v>
      </c>
      <c r="H17" s="85"/>
      <c r="I17" s="93"/>
      <c r="J17" s="99"/>
      <c r="K17" s="99"/>
      <c r="L17" s="99">
        <v>0</v>
      </c>
      <c r="M17" s="99">
        <v>0</v>
      </c>
      <c r="N17" s="99">
        <v>0</v>
      </c>
      <c r="O17" s="99">
        <v>0</v>
      </c>
      <c r="P17" s="99"/>
      <c r="Q17" s="99"/>
    </row>
    <row r="18" ht="18.95" customHeight="1" spans="1:17">
      <c r="A18" s="38" t="s">
        <v>173</v>
      </c>
      <c r="B18" s="85">
        <v>13.5</v>
      </c>
      <c r="C18" s="85">
        <v>13.5</v>
      </c>
      <c r="D18" s="85">
        <v>14</v>
      </c>
      <c r="E18" s="85">
        <v>14</v>
      </c>
      <c r="F18" s="85">
        <v>15.5</v>
      </c>
      <c r="G18" s="85">
        <v>15.5</v>
      </c>
      <c r="H18" s="85"/>
      <c r="I18" s="93"/>
      <c r="J18" s="99"/>
      <c r="K18" s="99"/>
      <c r="L18" s="99">
        <v>0</v>
      </c>
      <c r="M18" s="99">
        <v>0</v>
      </c>
      <c r="N18" s="99">
        <v>0</v>
      </c>
      <c r="O18" s="99">
        <v>0</v>
      </c>
      <c r="P18" s="99"/>
      <c r="Q18" s="99"/>
    </row>
    <row r="19" ht="18.95" customHeight="1" spans="1:17">
      <c r="A19" s="38" t="s">
        <v>174</v>
      </c>
      <c r="B19" s="85">
        <v>17.5</v>
      </c>
      <c r="C19" s="85">
        <v>17.5</v>
      </c>
      <c r="D19" s="85">
        <v>18</v>
      </c>
      <c r="E19" s="85">
        <v>18</v>
      </c>
      <c r="F19" s="85">
        <v>19</v>
      </c>
      <c r="G19" s="85">
        <v>19</v>
      </c>
      <c r="H19" s="85"/>
      <c r="I19" s="93"/>
      <c r="J19" s="99"/>
      <c r="K19" s="99"/>
      <c r="L19" s="99">
        <v>0</v>
      </c>
      <c r="M19" s="99">
        <v>0</v>
      </c>
      <c r="N19" s="99">
        <v>0</v>
      </c>
      <c r="O19" s="99">
        <v>0</v>
      </c>
      <c r="P19" s="99"/>
      <c r="Q19" s="99"/>
    </row>
    <row r="20" ht="18.95" customHeight="1" spans="1:17">
      <c r="A20" s="38" t="s">
        <v>175</v>
      </c>
      <c r="B20" s="85">
        <v>19.5</v>
      </c>
      <c r="C20" s="85">
        <v>19.5</v>
      </c>
      <c r="D20" s="85">
        <v>20</v>
      </c>
      <c r="E20" s="85">
        <v>20</v>
      </c>
      <c r="F20" s="85">
        <v>21.5</v>
      </c>
      <c r="G20" s="85">
        <v>21.5</v>
      </c>
      <c r="H20" s="85"/>
      <c r="I20" s="93"/>
      <c r="J20" s="101"/>
      <c r="K20" s="101"/>
      <c r="L20" s="101">
        <v>0</v>
      </c>
      <c r="M20" s="101">
        <v>0</v>
      </c>
      <c r="N20" s="101">
        <v>0</v>
      </c>
      <c r="O20" s="101">
        <v>0</v>
      </c>
      <c r="P20" s="101"/>
      <c r="Q20" s="101"/>
    </row>
    <row r="21" ht="18.95" customHeight="1" spans="1:17">
      <c r="A21" s="38" t="s">
        <v>176</v>
      </c>
      <c r="B21" s="88">
        <v>14</v>
      </c>
      <c r="C21" s="88">
        <v>14.5</v>
      </c>
      <c r="D21" s="85">
        <v>15</v>
      </c>
      <c r="E21" s="85">
        <v>15</v>
      </c>
      <c r="F21" s="85">
        <v>16.5</v>
      </c>
      <c r="G21" s="85">
        <v>16.5</v>
      </c>
      <c r="H21" s="85"/>
      <c r="I21" s="93"/>
      <c r="J21" s="101"/>
      <c r="K21" s="101"/>
      <c r="L21" s="101">
        <v>0</v>
      </c>
      <c r="M21" s="101">
        <v>0</v>
      </c>
      <c r="N21" s="101">
        <v>0</v>
      </c>
      <c r="O21" s="101">
        <v>0</v>
      </c>
      <c r="P21" s="101"/>
      <c r="Q21" s="101"/>
    </row>
    <row r="22" ht="18.95" customHeight="1" spans="1:17">
      <c r="A22" s="38" t="s">
        <v>177</v>
      </c>
      <c r="B22" s="85">
        <v>17.5</v>
      </c>
      <c r="C22" s="85">
        <v>17.5</v>
      </c>
      <c r="D22" s="85">
        <v>18</v>
      </c>
      <c r="E22" s="85">
        <v>18</v>
      </c>
      <c r="F22" s="85">
        <v>19.5</v>
      </c>
      <c r="G22" s="85">
        <v>19.5</v>
      </c>
      <c r="H22" s="85"/>
      <c r="I22" s="93"/>
      <c r="J22" s="101"/>
      <c r="K22" s="101"/>
      <c r="L22" s="101">
        <v>0</v>
      </c>
      <c r="M22" s="101">
        <v>0</v>
      </c>
      <c r="N22" s="101">
        <v>0</v>
      </c>
      <c r="O22" s="101">
        <v>0</v>
      </c>
      <c r="P22" s="101"/>
      <c r="Q22" s="101"/>
    </row>
    <row r="23" ht="18.95" customHeight="1" spans="1:17">
      <c r="A23" s="38" t="s">
        <v>178</v>
      </c>
      <c r="B23" s="85">
        <v>3.5</v>
      </c>
      <c r="C23" s="85">
        <v>3.5</v>
      </c>
      <c r="D23" s="85">
        <v>3.5</v>
      </c>
      <c r="E23" s="85">
        <f t="shared" ref="E23:G24" si="1">D23</f>
        <v>3.5</v>
      </c>
      <c r="F23" s="85">
        <f t="shared" si="1"/>
        <v>3.5</v>
      </c>
      <c r="G23" s="85">
        <f t="shared" si="1"/>
        <v>3.5</v>
      </c>
      <c r="H23" s="85"/>
      <c r="I23" s="93"/>
      <c r="J23" s="101"/>
      <c r="K23" s="101"/>
      <c r="L23" s="101">
        <v>0</v>
      </c>
      <c r="M23" s="101">
        <v>0</v>
      </c>
      <c r="N23" s="101">
        <v>0</v>
      </c>
      <c r="O23" s="101">
        <v>0</v>
      </c>
      <c r="P23" s="101"/>
      <c r="Q23" s="101"/>
    </row>
    <row r="24" ht="18.95" customHeight="1" spans="1:17">
      <c r="A24" s="85" t="s">
        <v>179</v>
      </c>
      <c r="B24" s="85">
        <v>4.5</v>
      </c>
      <c r="C24" s="85">
        <f>B24</f>
        <v>4.5</v>
      </c>
      <c r="D24" s="85">
        <f>C24</f>
        <v>4.5</v>
      </c>
      <c r="E24" s="85">
        <f t="shared" si="1"/>
        <v>4.5</v>
      </c>
      <c r="F24" s="85">
        <f t="shared" si="1"/>
        <v>4.5</v>
      </c>
      <c r="G24" s="85">
        <f t="shared" si="1"/>
        <v>4.5</v>
      </c>
      <c r="H24" s="85"/>
      <c r="I24" s="102"/>
      <c r="J24" s="101"/>
      <c r="K24" s="101"/>
      <c r="L24" s="101">
        <v>0</v>
      </c>
      <c r="M24" s="101">
        <v>0</v>
      </c>
      <c r="N24" s="101">
        <v>0</v>
      </c>
      <c r="O24" s="101">
        <v>0</v>
      </c>
      <c r="P24" s="101"/>
      <c r="Q24" s="101"/>
    </row>
    <row r="25" ht="18.95" customHeight="1" spans="1:17">
      <c r="A25" s="85" t="s">
        <v>180</v>
      </c>
      <c r="B25" s="85">
        <v>3</v>
      </c>
      <c r="C25" s="85">
        <v>3</v>
      </c>
      <c r="D25" s="85">
        <v>3</v>
      </c>
      <c r="E25" s="85">
        <v>4</v>
      </c>
      <c r="F25" s="85">
        <v>4</v>
      </c>
      <c r="G25" s="85">
        <v>4</v>
      </c>
      <c r="H25" s="85"/>
      <c r="I25" s="102"/>
      <c r="J25" s="101"/>
      <c r="K25" s="101"/>
      <c r="L25" s="101">
        <v>0</v>
      </c>
      <c r="M25" s="101">
        <v>0</v>
      </c>
      <c r="N25" s="101">
        <v>0</v>
      </c>
      <c r="O25" s="101">
        <v>0</v>
      </c>
      <c r="P25" s="101"/>
      <c r="Q25" s="101"/>
    </row>
    <row r="26" ht="18.95" customHeight="1" spans="1:17">
      <c r="A26" s="85" t="s">
        <v>181</v>
      </c>
      <c r="B26" s="85">
        <v>2</v>
      </c>
      <c r="C26" s="85">
        <v>2.5</v>
      </c>
      <c r="D26" s="85">
        <v>3</v>
      </c>
      <c r="E26" s="85">
        <v>3</v>
      </c>
      <c r="F26" s="85">
        <v>2.6</v>
      </c>
      <c r="G26" s="85">
        <v>3.7</v>
      </c>
      <c r="H26" s="85"/>
      <c r="I26" s="102"/>
      <c r="J26" s="101"/>
      <c r="K26" s="101"/>
      <c r="L26" s="101">
        <v>0</v>
      </c>
      <c r="M26" s="101">
        <v>0</v>
      </c>
      <c r="N26" s="101">
        <v>0</v>
      </c>
      <c r="O26" s="101">
        <v>0</v>
      </c>
      <c r="P26" s="101"/>
      <c r="Q26" s="101"/>
    </row>
    <row r="27" customHeight="1" spans="1:1">
      <c r="A27" s="89" t="s">
        <v>126</v>
      </c>
    </row>
    <row r="28" customHeight="1" spans="1:17">
      <c r="A28" s="77" t="s">
        <v>182</v>
      </c>
      <c r="J28" s="89" t="s">
        <v>183</v>
      </c>
      <c r="K28" s="103"/>
      <c r="L28" s="89" t="s">
        <v>184</v>
      </c>
      <c r="M28" s="89"/>
      <c r="N28" s="89" t="s">
        <v>203</v>
      </c>
      <c r="O28" s="89"/>
      <c r="P28" s="89"/>
      <c r="Q28" s="77" t="s">
        <v>141</v>
      </c>
    </row>
  </sheetData>
  <mergeCells count="8">
    <mergeCell ref="A1:Q1"/>
    <mergeCell ref="B2:C2"/>
    <mergeCell ref="E2:H2"/>
    <mergeCell ref="K2:Q2"/>
    <mergeCell ref="B3:H3"/>
    <mergeCell ref="J3:Q3"/>
    <mergeCell ref="A3:A5"/>
    <mergeCell ref="I2:I23"/>
  </mergeCells>
  <pageMargins left="0.15748031496063" right="0.15748031496063" top="0.590551181102362" bottom="0.590551181102362" header="0.511811023622047" footer="0.511811023622047"/>
  <pageSetup paperSize="9" scale="75" orientation="landscape" horizontalDpi="300" verticalDpi="3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I21" sqref="I21"/>
    </sheetView>
  </sheetViews>
  <sheetFormatPr defaultColWidth="9" defaultRowHeight="15"/>
  <cols>
    <col min="1" max="1" width="7" customWidth="1"/>
    <col min="2" max="2" width="12.125" customWidth="1"/>
    <col min="3" max="3" width="12.875" customWidth="1"/>
    <col min="4" max="4" width="9.125" customWidth="1"/>
    <col min="5" max="5" width="13.375" customWidth="1"/>
    <col min="6" max="6" width="11.375" customWidth="1"/>
    <col min="7" max="7" width="8" customWidth="1"/>
    <col min="8" max="8" width="11.125" customWidth="1"/>
    <col min="9" max="12" width="10" customWidth="1"/>
    <col min="13" max="14" width="9.125" customWidth="1"/>
    <col min="15" max="15" width="7.875" customWidth="1"/>
  </cols>
  <sheetData>
    <row r="1" ht="27.5" spans="1:15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24" t="s">
        <v>258</v>
      </c>
      <c r="B2" s="19" t="s">
        <v>259</v>
      </c>
      <c r="C2" s="19" t="s">
        <v>260</v>
      </c>
      <c r="D2" s="19" t="s">
        <v>261</v>
      </c>
      <c r="E2" s="19" t="s">
        <v>262</v>
      </c>
      <c r="F2" s="19" t="s">
        <v>263</v>
      </c>
      <c r="G2" s="19" t="s">
        <v>264</v>
      </c>
      <c r="H2" s="19" t="s">
        <v>265</v>
      </c>
      <c r="I2" s="24" t="s">
        <v>266</v>
      </c>
      <c r="J2" s="24" t="s">
        <v>267</v>
      </c>
      <c r="K2" s="24" t="s">
        <v>268</v>
      </c>
      <c r="L2" s="24" t="s">
        <v>269</v>
      </c>
      <c r="M2" s="24" t="s">
        <v>270</v>
      </c>
      <c r="N2" s="19" t="s">
        <v>271</v>
      </c>
      <c r="O2" s="19" t="s">
        <v>272</v>
      </c>
    </row>
    <row r="3" s="1" customFormat="1" ht="16.5" spans="1:15">
      <c r="A3" s="24"/>
      <c r="B3" s="22"/>
      <c r="C3" s="22"/>
      <c r="D3" s="22"/>
      <c r="E3" s="22"/>
      <c r="F3" s="22"/>
      <c r="G3" s="22"/>
      <c r="H3" s="22"/>
      <c r="I3" s="24" t="s">
        <v>273</v>
      </c>
      <c r="J3" s="24" t="s">
        <v>273</v>
      </c>
      <c r="K3" s="24" t="s">
        <v>273</v>
      </c>
      <c r="L3" s="24" t="s">
        <v>273</v>
      </c>
      <c r="M3" s="24" t="s">
        <v>273</v>
      </c>
      <c r="N3" s="22"/>
      <c r="O3" s="22"/>
    </row>
    <row r="4" ht="17.1" customHeight="1" spans="1:15">
      <c r="A4" s="7">
        <v>1</v>
      </c>
      <c r="B4" s="69" t="s">
        <v>274</v>
      </c>
      <c r="C4" s="54" t="s">
        <v>275</v>
      </c>
      <c r="D4" s="26" t="s">
        <v>120</v>
      </c>
      <c r="E4" s="70" t="s">
        <v>276</v>
      </c>
      <c r="F4" s="53" t="s">
        <v>277</v>
      </c>
      <c r="G4" s="7"/>
      <c r="H4" s="7"/>
      <c r="I4" s="73"/>
      <c r="J4" s="73">
        <v>1</v>
      </c>
      <c r="K4" s="7"/>
      <c r="L4" s="76"/>
      <c r="M4" s="7">
        <v>1</v>
      </c>
      <c r="N4" s="7"/>
      <c r="O4" s="7"/>
    </row>
    <row r="5" ht="17.1" customHeight="1" spans="1:15">
      <c r="A5" s="7">
        <v>2</v>
      </c>
      <c r="B5" s="69" t="s">
        <v>278</v>
      </c>
      <c r="C5" s="58"/>
      <c r="D5" s="26" t="s">
        <v>120</v>
      </c>
      <c r="E5" s="71"/>
      <c r="F5" s="57"/>
      <c r="G5" s="7"/>
      <c r="H5" s="7"/>
      <c r="I5" s="73"/>
      <c r="J5" s="73"/>
      <c r="K5" s="7">
        <v>1</v>
      </c>
      <c r="L5" s="76"/>
      <c r="M5" s="7"/>
      <c r="N5" s="7"/>
      <c r="O5" s="7"/>
    </row>
    <row r="6" ht="17.1" customHeight="1" spans="1:15">
      <c r="A6" s="7">
        <v>3</v>
      </c>
      <c r="B6" s="69" t="s">
        <v>279</v>
      </c>
      <c r="C6" s="58"/>
      <c r="D6" s="26" t="s">
        <v>120</v>
      </c>
      <c r="E6" s="71"/>
      <c r="F6" s="57"/>
      <c r="G6" s="7"/>
      <c r="H6" s="7"/>
      <c r="I6" s="73"/>
      <c r="J6" s="73"/>
      <c r="K6" s="7">
        <v>2</v>
      </c>
      <c r="L6" s="76"/>
      <c r="M6" s="7">
        <v>1</v>
      </c>
      <c r="N6" s="7"/>
      <c r="O6" s="7"/>
    </row>
    <row r="7" ht="17.1" customHeight="1" spans="1:15">
      <c r="A7" s="7">
        <v>4</v>
      </c>
      <c r="B7" s="69" t="s">
        <v>280</v>
      </c>
      <c r="C7" s="58"/>
      <c r="D7" s="26" t="s">
        <v>120</v>
      </c>
      <c r="E7" s="71"/>
      <c r="F7" s="57"/>
      <c r="G7" s="7"/>
      <c r="H7" s="7"/>
      <c r="I7" s="73">
        <v>1</v>
      </c>
      <c r="J7" s="73"/>
      <c r="K7" s="7"/>
      <c r="L7" s="76">
        <v>1</v>
      </c>
      <c r="M7" s="7"/>
      <c r="N7" s="7"/>
      <c r="O7" s="7"/>
    </row>
    <row r="8" ht="17.1" customHeight="1" spans="1:15">
      <c r="A8" s="7">
        <v>5</v>
      </c>
      <c r="B8" s="69" t="s">
        <v>281</v>
      </c>
      <c r="C8" s="58"/>
      <c r="D8" s="26" t="s">
        <v>120</v>
      </c>
      <c r="E8" s="71"/>
      <c r="F8" s="57"/>
      <c r="G8" s="7"/>
      <c r="H8" s="7"/>
      <c r="I8" s="73"/>
      <c r="J8" s="73"/>
      <c r="K8" s="7">
        <v>1</v>
      </c>
      <c r="L8" s="7"/>
      <c r="M8" s="7"/>
      <c r="N8" s="7"/>
      <c r="O8" s="7"/>
    </row>
    <row r="9" ht="17.1" customHeight="1" spans="1:15">
      <c r="A9" s="7"/>
      <c r="B9" s="69"/>
      <c r="C9" s="58"/>
      <c r="D9" s="26"/>
      <c r="E9" s="71"/>
      <c r="F9" s="57"/>
      <c r="G9" s="7"/>
      <c r="H9" s="7"/>
      <c r="I9" s="73"/>
      <c r="J9" s="73"/>
      <c r="K9" s="7"/>
      <c r="L9" s="7"/>
      <c r="M9" s="7"/>
      <c r="N9" s="7"/>
      <c r="O9" s="7"/>
    </row>
    <row r="10" ht="17.1" customHeight="1" spans="1:15">
      <c r="A10" s="7"/>
      <c r="B10" s="69"/>
      <c r="C10" s="60"/>
      <c r="D10" s="72"/>
      <c r="E10" s="71"/>
      <c r="F10" s="57"/>
      <c r="G10" s="7"/>
      <c r="H10" s="7"/>
      <c r="I10" s="73"/>
      <c r="J10" s="73"/>
      <c r="K10" s="7"/>
      <c r="L10" s="76"/>
      <c r="M10" s="7"/>
      <c r="N10" s="7"/>
      <c r="O10" s="7"/>
    </row>
    <row r="11" ht="17.1" customHeight="1" spans="1:15">
      <c r="A11" s="7"/>
      <c r="B11" s="69"/>
      <c r="C11" s="73"/>
      <c r="D11" s="26"/>
      <c r="E11" s="74"/>
      <c r="F11" s="75"/>
      <c r="G11" s="7"/>
      <c r="H11" s="7"/>
      <c r="I11" s="73"/>
      <c r="J11" s="73"/>
      <c r="K11" s="7"/>
      <c r="L11" s="7"/>
      <c r="M11" s="7"/>
      <c r="N11" s="7"/>
      <c r="O11" s="7"/>
    </row>
    <row r="12" ht="17.1" customHeight="1" spans="1:15">
      <c r="A12" s="6"/>
      <c r="B12" s="6"/>
      <c r="C12" s="6"/>
      <c r="D12" s="6"/>
      <c r="E12" s="6"/>
      <c r="F12" s="6"/>
      <c r="G12" s="6"/>
      <c r="H12" s="6"/>
      <c r="I12" s="73"/>
      <c r="J12" s="73"/>
      <c r="K12" s="6"/>
      <c r="L12" s="6"/>
      <c r="M12" s="6"/>
      <c r="N12" s="6"/>
      <c r="O12" s="6"/>
    </row>
    <row r="13" s="2" customFormat="1" ht="17.5" spans="1:15">
      <c r="A13" s="10" t="s">
        <v>282</v>
      </c>
      <c r="B13" s="11"/>
      <c r="C13" s="11"/>
      <c r="D13" s="12"/>
      <c r="E13" s="13"/>
      <c r="F13" s="14"/>
      <c r="G13" s="14"/>
      <c r="H13" s="14"/>
      <c r="I13" s="15"/>
      <c r="J13" s="10" t="s">
        <v>283</v>
      </c>
      <c r="K13" s="11"/>
      <c r="L13" s="11"/>
      <c r="M13" s="12"/>
      <c r="N13" s="11"/>
      <c r="O13" s="18"/>
    </row>
    <row r="14" customHeight="1" spans="1:15">
      <c r="A14" s="16" t="s">
        <v>284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</sheetData>
  <mergeCells count="18">
    <mergeCell ref="A1:O1"/>
    <mergeCell ref="A13:D13"/>
    <mergeCell ref="E13:I13"/>
    <mergeCell ref="J13:M13"/>
    <mergeCell ref="A14:O14"/>
    <mergeCell ref="A2:A3"/>
    <mergeCell ref="B2:B3"/>
    <mergeCell ref="C2:C3"/>
    <mergeCell ref="C4:C10"/>
    <mergeCell ref="D2:D3"/>
    <mergeCell ref="E2:E3"/>
    <mergeCell ref="E4:E10"/>
    <mergeCell ref="F2:F3"/>
    <mergeCell ref="F4:F10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首期验货尺寸表</vt:lpstr>
      <vt:lpstr>中期</vt:lpstr>
      <vt:lpstr>中期验货尺寸表</vt:lpstr>
      <vt:lpstr>尾期</vt:lpstr>
      <vt:lpstr>尾期验货尺寸表</vt:lpstr>
      <vt:lpstr>1.面料验布</vt:lpstr>
      <vt:lpstr>2.面料缩率</vt:lpstr>
      <vt:lpstr>5.特殊工艺测试</vt:lpstr>
      <vt:lpstr>6.织带类缩率测试</vt:lpstr>
      <vt:lpstr>3.面料互染</vt:lpstr>
      <vt:lpstr>4.面料静水压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2024-03-01T02:17:00Z</cp:lastPrinted>
  <dcterms:modified xsi:type="dcterms:W3CDTF">2024-03-06T07:31:09Z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2D1060343C8540E68704A7383AF80A74</vt:lpwstr>
  </property>
</Properties>
</file>