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</definedNames>
  <calcPr calcId="144525"/>
</workbook>
</file>

<file path=xl/sharedStrings.xml><?xml version="1.0" encoding="utf-8"?>
<sst xmlns="http://schemas.openxmlformats.org/spreadsheetml/2006/main" count="1026" uniqueCount="362">
  <si>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</si>
  <si>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</si>
  <si>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</si>
  <si>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</si>
  <si>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</si>
  <si>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</si>
  <si>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</si>
  <si>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</si>
  <si>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</si>
  <si>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</si>
  <si>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</si>
  <si>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</si>
  <si>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</si>
  <si>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</si>
  <si>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</si>
  <si>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</si>
  <si>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</si>
  <si>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</si>
  <si>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</si>
  <si>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</si>
  <si>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</si>
  <si>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</si>
  <si>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</si>
  <si>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</si>
  <si>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</si>
  <si>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</si>
  <si>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</si>
  <si>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</si>
  <si>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</si>
  <si>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</si>
  <si>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</si>
  <si>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</si>
  <si>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</si>
  <si>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</si>
  <si>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</si>
  <si>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</si>
  <si>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</si>
  <si>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</si>
  <si>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</si>
  <si>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</si>
  <si>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江阴腾圣</t>
  </si>
  <si>
    <t>生产工厂</t>
  </si>
  <si>
    <t>崑洲实业</t>
  </si>
  <si>
    <t>订单基础信息</t>
  </si>
  <si>
    <t>生产•出货进度</t>
  </si>
  <si>
    <t>指示•确认资料</t>
  </si>
  <si>
    <t>款号</t>
  </si>
  <si>
    <t>TAMMBL92769</t>
  </si>
  <si>
    <t>合同交期</t>
  </si>
  <si>
    <t>产前确认样</t>
  </si>
  <si>
    <t>有</t>
  </si>
  <si>
    <t>无</t>
  </si>
  <si>
    <t>品名</t>
  </si>
  <si>
    <t>女士旅行裤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</si>
  <si>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</si>
  <si>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</si>
  <si>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</si>
  <si>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</si>
  <si>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</si>
  <si>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</si>
  <si>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</si>
  <si>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</si>
  <si>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</si>
  <si>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</si>
  <si>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</si>
  <si>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</si>
  <si>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</si>
  <si>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</si>
  <si>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</si>
  <si>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</si>
  <si>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</si>
  <si>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</si>
  <si>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</si>
  <si>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</si>
  <si>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</si>
  <si>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</si>
  <si>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</si>
  <si>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</si>
  <si>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</si>
  <si>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</si>
  <si>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</si>
  <si>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</si>
  <si>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</si>
  <si>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</si>
  <si>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</si>
  <si>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</si>
  <si>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</si>
  <si>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</si>
  <si>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</si>
  <si>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</si>
  <si>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</si>
  <si>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</si>
  <si>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</si>
  <si>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</si>
  <si>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</si>
  <si>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</si>
  <si>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</si>
  <si>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</si>
  <si>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</si>
  <si>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</si>
  <si>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</si>
  <si>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</si>
  <si>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</si>
  <si>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</si>
  <si>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</si>
  <si>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</si>
  <si>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</si>
  <si>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1.侧缝拷边跳针</t>
  </si>
  <si>
    <t>2.压腰止口有宽窄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</si>
  <si>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</si>
  <si>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</si>
  <si>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</si>
  <si>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</si>
  <si>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</si>
  <si>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</si>
  <si>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</si>
  <si>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</si>
  <si>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</si>
  <si>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张永梅</t>
  </si>
  <si>
    <t>查验时间</t>
  </si>
  <si>
    <t>工厂负责人</t>
  </si>
  <si>
    <t>王茜雅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</si>
  <si>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</si>
  <si>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</si>
  <si>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</si>
  <si>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</si>
  <si>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</si>
  <si>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</si>
  <si>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</si>
  <si>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</si>
  <si>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155/74B</t>
  </si>
  <si>
    <t>160/78B</t>
  </si>
  <si>
    <t>165/82B</t>
  </si>
  <si>
    <t>170/86B</t>
  </si>
  <si>
    <t>175/90B</t>
  </si>
  <si>
    <t>180/94B</t>
  </si>
  <si>
    <t>155/70B</t>
  </si>
  <si>
    <t>裤外侧长</t>
  </si>
  <si>
    <t>1/0.5</t>
  </si>
  <si>
    <t>内档长</t>
  </si>
  <si>
    <r>
      <rPr>
        <b/>
        <sz val="12"/>
        <rFont val="宋体"/>
        <charset val="136"/>
        <scheme val="major"/>
      </rPr>
      <t>0</t>
    </r>
    <r>
      <rPr>
        <b/>
        <sz val="12"/>
        <rFont val="Microsoft YaHei"/>
        <charset val="134"/>
      </rPr>
      <t>/0</t>
    </r>
  </si>
  <si>
    <t>腰围(平量)</t>
  </si>
  <si>
    <t>0.6/0</t>
  </si>
  <si>
    <t>腰围（拉量）</t>
  </si>
  <si>
    <t>0/-0.5</t>
  </si>
  <si>
    <t>臀围</t>
  </si>
  <si>
    <t>1/0</t>
  </si>
  <si>
    <t>腿围/2</t>
  </si>
  <si>
    <t>膝围/2</t>
  </si>
  <si>
    <t>脚口/2（长裤）</t>
  </si>
  <si>
    <t>+0.3/+0.3</t>
  </si>
  <si>
    <t>前档长 含腰</t>
  </si>
  <si>
    <t>+0.2/+0.2</t>
  </si>
  <si>
    <t>后档长 含腰</t>
  </si>
  <si>
    <t>0/0</t>
  </si>
  <si>
    <t>前门禁长（不含腰）</t>
  </si>
  <si>
    <t>前插袋开口</t>
  </si>
  <si>
    <t>后袋开口</t>
  </si>
  <si>
    <t>腰宽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</si>
  <si>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</si>
  <si>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</si>
  <si>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</si>
  <si>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</si>
  <si>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唐永超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</si>
  <si>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</si>
  <si>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</si>
  <si>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</si>
  <si>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</si>
  <si>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</si>
  <si>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</si>
  <si>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</si>
  <si>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</si>
  <si>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</si>
  <si>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 S码10件  M码 10件  L码10件  XL码 10件 </t>
  </si>
  <si>
    <t xml:space="preserve"> 2XL码10件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</si>
  <si>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</si>
  <si>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</si>
  <si>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</si>
  <si>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</si>
  <si>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0.3/-0.5</t>
  </si>
  <si>
    <t>0/0.3</t>
  </si>
  <si>
    <t>QC出货报告书</t>
  </si>
  <si>
    <t>产品名称</t>
  </si>
  <si>
    <t>合同日期</t>
  </si>
  <si>
    <t>2023/6/21交184件
2023/7/22交298件 2023/8/10交118件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</si>
  <si>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</si>
  <si>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</si>
  <si>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</si>
  <si>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</si>
  <si>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</si>
  <si>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</si>
  <si>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</si>
  <si>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</si>
  <si>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</si>
  <si>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</si>
  <si>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</si>
  <si>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</si>
  <si>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</si>
  <si>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</si>
  <si>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</si>
  <si>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</si>
  <si>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采购凭证编号：CGDD23042000126出货181件，CGDD23042000127出货307件，CGDD23042000128出货118件
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</si>
  <si>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</si>
  <si>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</si>
  <si>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</si>
  <si>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</si>
  <si>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</si>
  <si>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</si>
  <si>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</si>
  <si>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</si>
  <si>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</si>
  <si>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</si>
  <si>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</si>
  <si>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</si>
  <si>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</si>
  <si>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</si>
  <si>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</si>
  <si>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 2# 10件  7# 10件  13# 10件  9# 10件 26# 10件  15# 10件 20# 10件 17# 10件 13# 10件 2# 10件</t>
  </si>
  <si>
    <t>情况说明：</t>
  </si>
  <si>
    <t xml:space="preserve">【问题点描述】  </t>
  </si>
  <si>
    <t>1、压腰吃势不匀，起皱</t>
  </si>
  <si>
    <t>2、成衣表面有线头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</si>
  <si>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</si>
  <si>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</si>
  <si>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</si>
  <si>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</si>
  <si>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</si>
  <si>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</si>
  <si>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</si>
  <si>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</si>
  <si>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</si>
  <si>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许松婷</t>
  </si>
  <si>
    <t>0/0.5</t>
  </si>
  <si>
    <t>0.4/0</t>
  </si>
  <si>
    <t>0.5/0</t>
  </si>
  <si>
    <t>0.6/0.5</t>
  </si>
  <si>
    <t>0.5/0.5</t>
  </si>
  <si>
    <t>0.3/0.2</t>
  </si>
  <si>
    <t>0.3/0</t>
  </si>
  <si>
    <r>
      <rPr>
        <b/>
        <sz val="12"/>
        <rFont val="宋体"/>
        <charset val="136"/>
        <scheme val="major"/>
      </rPr>
      <t>0</t>
    </r>
    <r>
      <rPr>
        <b/>
        <sz val="12"/>
        <rFont val="Microsoft YaHei"/>
        <charset val="134"/>
      </rPr>
      <t>.5/0</t>
    </r>
  </si>
  <si>
    <r>
      <rPr>
        <b/>
        <sz val="12"/>
        <rFont val="宋体"/>
        <charset val="136"/>
        <scheme val="major"/>
      </rPr>
      <t>0</t>
    </r>
    <r>
      <rPr>
        <b/>
        <sz val="12"/>
        <rFont val="Microsoft YaHei"/>
        <charset val="134"/>
      </rPr>
      <t>.5/0.3</t>
    </r>
  </si>
  <si>
    <t>0.3/0.5</t>
  </si>
  <si>
    <r>
      <rPr>
        <b/>
        <sz val="12"/>
        <rFont val="宋体"/>
        <charset val="136"/>
        <scheme val="major"/>
      </rPr>
      <t>0</t>
    </r>
    <r>
      <rPr>
        <b/>
        <sz val="12"/>
        <rFont val="Microsoft YaHei"/>
        <charset val="134"/>
      </rPr>
      <t>.5/0.5</t>
    </r>
  </si>
  <si>
    <t xml:space="preserve">     </t>
  </si>
  <si>
    <t>验货时间：11月29日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</si>
  <si>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</si>
  <si>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</si>
  <si>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</si>
  <si>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</si>
  <si>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</si>
  <si>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</si>
  <si>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</si>
  <si>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</si>
  <si>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</si>
  <si>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</si>
  <si>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</si>
  <si>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</si>
  <si>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</si>
  <si>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</si>
  <si>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</si>
  <si>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</si>
  <si>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</si>
  <si>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</si>
  <si>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E23021735#</t>
  </si>
  <si>
    <t>FW09970</t>
  </si>
  <si>
    <t>19SS黑色+19FW木炭灰</t>
  </si>
  <si>
    <t>上海汇良</t>
  </si>
  <si>
    <t>YES</t>
  </si>
  <si>
    <t>制表时间：</t>
  </si>
  <si>
    <r>
      <rPr>
        <b/>
        <sz val="14"/>
        <color theme="1"/>
        <rFont val="宋体"/>
        <charset val="136"/>
        <scheme val="minor"/>
      </rPr>
      <t>测试人签名：</t>
    </r>
    <r>
      <rPr>
        <b/>
        <sz val="14"/>
        <color theme="1"/>
        <rFont val="Microsoft YaHei"/>
        <charset val="134"/>
      </rPr>
      <t>王永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</si>
  <si>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</si>
  <si>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</si>
  <si>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</si>
  <si>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</si>
  <si>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</si>
  <si>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</si>
  <si>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</si>
  <si>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</si>
  <si>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</si>
  <si>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</si>
  <si>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制表时间：2023-5-16</t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</si>
  <si>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</si>
  <si>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</si>
  <si>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</si>
  <si>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</si>
  <si>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</si>
  <si>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</si>
  <si>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</si>
  <si>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</si>
  <si>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</si>
  <si>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</si>
  <si>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</si>
  <si>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</si>
  <si>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r>
      <rPr>
        <sz val="12"/>
        <color theme="1"/>
        <rFont val="Microsoft YaHei"/>
        <charset val="134"/>
      </rPr>
      <t>19SS</t>
    </r>
    <r>
      <rPr>
        <sz val="12"/>
        <color theme="1"/>
        <rFont val="宋体"/>
        <charset val="136"/>
        <scheme val="minor"/>
      </rPr>
      <t>黑色</t>
    </r>
  </si>
  <si>
    <t>汇良</t>
  </si>
  <si>
    <r>
      <rPr>
        <sz val="10"/>
        <color theme="1"/>
        <rFont val="宋体"/>
        <charset val="136"/>
        <scheme val="minor"/>
      </rPr>
      <t>FW0997</t>
    </r>
    <r>
      <rPr>
        <sz val="10"/>
        <color theme="1"/>
        <rFont val="Microsoft YaHei"/>
        <charset val="134"/>
      </rPr>
      <t>1</t>
    </r>
  </si>
  <si>
    <t>150g
抓绒布</t>
  </si>
  <si>
    <t>泉州鼎诚</t>
  </si>
  <si>
    <r>
      <rPr>
        <sz val="12"/>
        <color theme="1"/>
        <rFont val="Microsoft YaHei"/>
        <charset val="134"/>
      </rPr>
      <t xml:space="preserve">3#尼龙
闭尾正装
</t>
    </r>
    <r>
      <rPr>
        <b/>
        <sz val="12"/>
        <color theme="1"/>
        <rFont val="宋体"/>
        <charset val="136"/>
        <scheme val="minor"/>
      </rPr>
      <t>拉链</t>
    </r>
  </si>
  <si>
    <t>KEE</t>
  </si>
  <si>
    <r>
      <rPr>
        <sz val="12"/>
        <color theme="1"/>
        <rFont val="Microsoft YaHei"/>
        <charset val="134"/>
      </rPr>
      <t xml:space="preserve">3#尼龙
闭尾反装
</t>
    </r>
    <r>
      <rPr>
        <b/>
        <sz val="12"/>
        <color theme="1"/>
        <rFont val="宋体"/>
        <charset val="136"/>
        <scheme val="minor"/>
      </rPr>
      <t>拉链</t>
    </r>
  </si>
  <si>
    <t>物料6</t>
  </si>
  <si>
    <t>物料7</t>
  </si>
  <si>
    <t>物料8</t>
  </si>
  <si>
    <t>物料9</t>
  </si>
  <si>
    <t>物料10</t>
  </si>
  <si>
    <r>
      <rPr>
        <sz val="12"/>
        <color theme="1"/>
        <rFont val="Microsoft YaHei"/>
        <charset val="134"/>
      </rPr>
      <t xml:space="preserve">SAB隐形
</t>
    </r>
    <r>
      <rPr>
        <b/>
        <sz val="12"/>
        <color theme="1"/>
        <rFont val="宋体"/>
        <charset val="136"/>
        <scheme val="minor"/>
      </rPr>
      <t>拉链</t>
    </r>
  </si>
  <si>
    <t>伟星</t>
  </si>
  <si>
    <t>G18SSSK001</t>
  </si>
  <si>
    <t>亚光包漆
裤钩</t>
  </si>
  <si>
    <t>浙江伟星</t>
  </si>
  <si>
    <t>3.8cm-
松紧</t>
  </si>
  <si>
    <t>G20SSZM010</t>
  </si>
  <si>
    <t>主唛</t>
  </si>
  <si>
    <t>常美</t>
  </si>
  <si>
    <t>G20SSZM011</t>
  </si>
  <si>
    <t>物料11</t>
  </si>
  <si>
    <t>物料12</t>
  </si>
  <si>
    <t>物料13</t>
  </si>
  <si>
    <t>物料14</t>
  </si>
  <si>
    <t>物料15</t>
  </si>
  <si>
    <t>JB00303</t>
  </si>
  <si>
    <t>烫标</t>
  </si>
  <si>
    <t>梓柏</t>
  </si>
  <si>
    <t>ZY00280</t>
  </si>
  <si>
    <t>LOGO
热转印</t>
  </si>
  <si>
    <t>冠荣</t>
  </si>
  <si>
    <t>弹力衬</t>
  </si>
  <si>
    <t>衬</t>
  </si>
  <si>
    <t xml:space="preserve">制表时间： </t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</si>
  <si>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</si>
  <si>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</si>
  <si>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</si>
  <si>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</si>
  <si>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</si>
  <si>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</si>
  <si>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</si>
  <si>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</si>
  <si>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</si>
  <si>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</si>
  <si>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</si>
  <si>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</si>
  <si>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</si>
  <si>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</si>
  <si>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</si>
  <si>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</si>
  <si>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</si>
  <si>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穿着左侧</t>
  </si>
  <si>
    <t>LOGO热转印</t>
  </si>
  <si>
    <t>后挖袋上</t>
  </si>
  <si>
    <t>裤耳</t>
  </si>
  <si>
    <t>双面胶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</si>
  <si>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2023/5/11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</si>
  <si>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</si>
  <si>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</si>
  <si>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</si>
  <si>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</si>
  <si>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松紧带/4.3cm     </t>
  </si>
  <si>
    <t>松紧3.8CM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</si>
  <si>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2023/5/10</t>
    </r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</si>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</sst>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9"/>
      <color theme="1"/>
      <name val="宋体"/>
      <charset val="136"/>
      <scheme val="minor"/>
    </font>
    <font>
      <b/>
      <sz val="14"/>
      <color theme="1"/>
      <name val="Microsoft YaHei"/>
      <charset val="134"/>
    </font>
    <font>
      <sz val="11"/>
      <color theme="1"/>
      <name val="宋体"/>
      <charset val="136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6"/>
      <scheme val="major"/>
    </font>
    <font>
      <sz val="12"/>
      <color theme="1"/>
      <name val="宋体"/>
      <charset val="136"/>
      <scheme val="major"/>
    </font>
    <font>
      <sz val="12"/>
      <name val="宋体"/>
      <charset val="136"/>
      <scheme val="major"/>
    </font>
    <font>
      <b/>
      <sz val="12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6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Microsoft YaHei"/>
      <charset val="134"/>
    </font>
    <font>
      <b/>
      <sz val="12"/>
      <color theme="1"/>
      <name val="宋体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69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2" borderId="70" applyNumberFormat="0" applyFon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2" fillId="16" borderId="73" applyNumberFormat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54" fillId="17" borderId="74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4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4" fontId="13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14" fillId="0" borderId="0" xfId="0" applyFont="1" applyAlignment="1">
      <alignment vertical="center"/>
    </xf>
    <xf numFmtId="0" fontId="15" fillId="3" borderId="0" xfId="52" applyFont="1" applyFill="1"/>
    <xf numFmtId="0" fontId="16" fillId="3" borderId="9" xfId="52" applyFont="1" applyFill="1" applyBorder="1" applyAlignment="1">
      <alignment horizontal="center" vertical="center"/>
    </xf>
    <xf numFmtId="0" fontId="16" fillId="3" borderId="0" xfId="52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6" fillId="3" borderId="10" xfId="52" applyFont="1" applyFill="1" applyBorder="1" applyAlignment="1">
      <alignment horizontal="left" vertical="center"/>
    </xf>
    <xf numFmtId="0" fontId="16" fillId="3" borderId="11" xfId="52" applyFont="1" applyFill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9" fillId="0" borderId="2" xfId="51" applyFont="1" applyBorder="1" applyAlignment="1">
      <alignment horizontal="center"/>
    </xf>
    <xf numFmtId="0" fontId="17" fillId="0" borderId="12" xfId="51" applyFont="1" applyBorder="1" applyAlignment="1">
      <alignment horizontal="center"/>
    </xf>
    <xf numFmtId="0" fontId="17" fillId="0" borderId="4" xfId="51" applyFont="1" applyBorder="1" applyAlignment="1">
      <alignment horizontal="center"/>
    </xf>
    <xf numFmtId="0" fontId="20" fillId="0" borderId="7" xfId="51" applyFont="1" applyBorder="1" applyAlignment="1">
      <alignment horizontal="center"/>
    </xf>
    <xf numFmtId="0" fontId="20" fillId="0" borderId="2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0" fontId="20" fillId="0" borderId="2" xfId="51" applyFont="1" applyBorder="1" applyAlignment="1">
      <alignment horizontal="left"/>
    </xf>
    <xf numFmtId="0" fontId="19" fillId="0" borderId="2" xfId="51" applyFont="1" applyBorder="1" applyAlignment="1">
      <alignment horizontal="left"/>
    </xf>
    <xf numFmtId="0" fontId="15" fillId="3" borderId="13" xfId="52" applyFont="1" applyFill="1" applyBorder="1"/>
    <xf numFmtId="49" fontId="15" fillId="3" borderId="14" xfId="52" applyNumberFormat="1" applyFont="1" applyFill="1" applyBorder="1" applyAlignment="1">
      <alignment horizontal="center"/>
    </xf>
    <xf numFmtId="49" fontId="15" fillId="3" borderId="14" xfId="52" applyNumberFormat="1" applyFont="1" applyFill="1" applyBorder="1" applyAlignment="1">
      <alignment horizontal="right"/>
    </xf>
    <xf numFmtId="49" fontId="15" fillId="3" borderId="14" xfId="52" applyNumberFormat="1" applyFont="1" applyFill="1" applyBorder="1" applyAlignment="1">
      <alignment horizontal="right" vertical="center"/>
    </xf>
    <xf numFmtId="49" fontId="15" fillId="3" borderId="15" xfId="52" applyNumberFormat="1" applyFont="1" applyFill="1" applyBorder="1" applyAlignment="1">
      <alignment horizontal="center"/>
    </xf>
    <xf numFmtId="0" fontId="15" fillId="3" borderId="16" xfId="52" applyFont="1" applyFill="1" applyBorder="1" applyAlignment="1">
      <alignment horizontal="center"/>
    </xf>
    <xf numFmtId="0" fontId="16" fillId="3" borderId="0" xfId="52" applyFont="1" applyFill="1"/>
    <xf numFmtId="0" fontId="0" fillId="3" borderId="0" xfId="54" applyFont="1" applyFill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2" xfId="51" applyNumberFormat="1" applyFont="1" applyBorder="1" applyAlignment="1">
      <alignment horizontal="center"/>
    </xf>
    <xf numFmtId="14" fontId="16" fillId="3" borderId="0" xfId="52" applyNumberFormat="1" applyFont="1" applyFill="1"/>
    <xf numFmtId="0" fontId="21" fillId="0" borderId="0" xfId="50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3" fillId="0" borderId="18" xfId="50" applyFont="1" applyBorder="1" applyAlignment="1">
      <alignment horizontal="left" vertical="center"/>
    </xf>
    <xf numFmtId="0" fontId="24" fillId="0" borderId="19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5" fillId="0" borderId="19" xfId="50" applyFont="1" applyBorder="1">
      <alignment vertical="center"/>
    </xf>
    <xf numFmtId="0" fontId="23" fillId="0" borderId="19" xfId="50" applyFont="1" applyBorder="1">
      <alignment vertical="center"/>
    </xf>
    <xf numFmtId="0" fontId="25" fillId="0" borderId="19" xfId="50" applyFont="1" applyBorder="1" applyAlignment="1">
      <alignment horizontal="center" vertical="center"/>
    </xf>
    <xf numFmtId="0" fontId="23" fillId="0" borderId="20" xfId="50" applyFont="1" applyBorder="1">
      <alignment vertical="center"/>
    </xf>
    <xf numFmtId="0" fontId="24" fillId="0" borderId="21" xfId="50" applyFont="1" applyBorder="1" applyAlignment="1">
      <alignment horizontal="center" vertical="center"/>
    </xf>
    <xf numFmtId="0" fontId="23" fillId="0" borderId="21" xfId="50" applyFont="1" applyBorder="1">
      <alignment vertical="center"/>
    </xf>
    <xf numFmtId="176" fontId="25" fillId="0" borderId="21" xfId="50" applyNumberFormat="1" applyFont="1" applyBorder="1" applyAlignment="1">
      <alignment horizontal="center" vertical="center" wrapText="1"/>
    </xf>
    <xf numFmtId="176" fontId="25" fillId="0" borderId="21" xfId="50" applyNumberFormat="1" applyFont="1" applyBorder="1" applyAlignment="1">
      <alignment horizontal="center" vertical="center"/>
    </xf>
    <xf numFmtId="0" fontId="23" fillId="0" borderId="21" xfId="50" applyFont="1" applyBorder="1" applyAlignment="1">
      <alignment horizontal="center" vertical="center"/>
    </xf>
    <xf numFmtId="0" fontId="23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right" vertical="center"/>
    </xf>
    <xf numFmtId="0" fontId="23" fillId="0" borderId="21" xfId="50" applyFont="1" applyBorder="1" applyAlignment="1">
      <alignment horizontal="left" vertical="center"/>
    </xf>
    <xf numFmtId="0" fontId="25" fillId="0" borderId="21" xfId="50" applyFont="1" applyBorder="1" applyAlignment="1">
      <alignment horizontal="center" vertical="center"/>
    </xf>
    <xf numFmtId="0" fontId="23" fillId="0" borderId="22" xfId="50" applyFont="1" applyBorder="1">
      <alignment vertical="center"/>
    </xf>
    <xf numFmtId="0" fontId="24" fillId="0" borderId="23" xfId="50" applyFont="1" applyBorder="1" applyAlignment="1">
      <alignment horizontal="center" vertical="center"/>
    </xf>
    <xf numFmtId="0" fontId="23" fillId="0" borderId="23" xfId="50" applyFont="1" applyBorder="1">
      <alignment vertical="center"/>
    </xf>
    <xf numFmtId="0" fontId="25" fillId="0" borderId="23" xfId="50" applyFont="1" applyBorder="1">
      <alignment vertical="center"/>
    </xf>
    <xf numFmtId="0" fontId="25" fillId="0" borderId="23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0" fontId="23" fillId="0" borderId="0" xfId="50" applyFont="1">
      <alignment vertical="center"/>
    </xf>
    <xf numFmtId="0" fontId="25" fillId="0" borderId="0" xfId="50" applyFont="1">
      <alignment vertical="center"/>
    </xf>
    <xf numFmtId="0" fontId="25" fillId="0" borderId="0" xfId="50" applyFont="1" applyAlignment="1">
      <alignment horizontal="left" vertical="center"/>
    </xf>
    <xf numFmtId="0" fontId="23" fillId="0" borderId="18" xfId="50" applyFont="1" applyBorder="1">
      <alignment vertical="center"/>
    </xf>
    <xf numFmtId="0" fontId="23" fillId="0" borderId="24" xfId="50" applyFont="1" applyBorder="1" applyAlignment="1">
      <alignment horizontal="left" vertical="center" wrapText="1"/>
    </xf>
    <xf numFmtId="0" fontId="23" fillId="0" borderId="25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21" xfId="50" applyFont="1" applyBorder="1">
      <alignment vertical="center"/>
    </xf>
    <xf numFmtId="0" fontId="25" fillId="0" borderId="26" xfId="50" applyFont="1" applyBorder="1" applyAlignment="1">
      <alignment horizontal="center" vertical="center"/>
    </xf>
    <xf numFmtId="0" fontId="25" fillId="0" borderId="27" xfId="50" applyFont="1" applyBorder="1" applyAlignment="1">
      <alignment horizontal="center" vertical="center"/>
    </xf>
    <xf numFmtId="0" fontId="26" fillId="0" borderId="28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3" fillId="0" borderId="19" xfId="50" applyFont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5" fillId="0" borderId="20" xfId="50" applyFont="1" applyBorder="1" applyAlignment="1">
      <alignment horizontal="left" vertical="center" wrapText="1"/>
    </xf>
    <xf numFmtId="0" fontId="25" fillId="0" borderId="21" xfId="50" applyFont="1" applyBorder="1" applyAlignment="1">
      <alignment horizontal="left" vertical="center" wrapText="1"/>
    </xf>
    <xf numFmtId="0" fontId="23" fillId="0" borderId="22" xfId="50" applyFont="1" applyBorder="1" applyAlignment="1">
      <alignment horizontal="left" vertical="center"/>
    </xf>
    <xf numFmtId="0" fontId="21" fillId="0" borderId="23" xfId="50" applyBorder="1" applyAlignment="1">
      <alignment horizontal="center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left" vertical="center"/>
    </xf>
    <xf numFmtId="0" fontId="21" fillId="0" borderId="28" xfId="50" applyBorder="1" applyAlignment="1">
      <alignment horizontal="left" vertical="center"/>
    </xf>
    <xf numFmtId="0" fontId="21" fillId="0" borderId="27" xfId="50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5" fillId="0" borderId="32" xfId="50" applyFont="1" applyBorder="1" applyAlignment="1">
      <alignment horizontal="left" vertical="center"/>
    </xf>
    <xf numFmtId="0" fontId="26" fillId="0" borderId="18" xfId="50" applyFont="1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5" fillId="0" borderId="23" xfId="50" applyFont="1" applyBorder="1" applyAlignment="1">
      <alignment horizontal="center" vertical="center"/>
    </xf>
    <xf numFmtId="176" fontId="25" fillId="0" borderId="23" xfId="50" applyNumberFormat="1" applyFont="1" applyBorder="1">
      <alignment vertical="center"/>
    </xf>
    <xf numFmtId="0" fontId="23" fillId="0" borderId="23" xfId="50" applyFont="1" applyBorder="1" applyAlignment="1">
      <alignment horizontal="center" vertical="center"/>
    </xf>
    <xf numFmtId="0" fontId="25" fillId="0" borderId="3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5" fillId="0" borderId="35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5" fillId="0" borderId="38" xfId="50" applyFont="1" applyBorder="1" applyAlignment="1">
      <alignment horizontal="center" vertical="center"/>
    </xf>
    <xf numFmtId="0" fontId="26" fillId="0" borderId="38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35" xfId="50" applyFont="1" applyBorder="1" applyAlignment="1">
      <alignment horizontal="left" vertical="center" wrapText="1"/>
    </xf>
    <xf numFmtId="0" fontId="21" fillId="0" borderId="36" xfId="50" applyBorder="1" applyAlignment="1">
      <alignment horizontal="center" vertical="center"/>
    </xf>
    <xf numFmtId="0" fontId="21" fillId="0" borderId="38" xfId="50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25" fillId="0" borderId="36" xfId="50" applyFont="1" applyBorder="1" applyAlignment="1">
      <alignment horizontal="center" vertical="center"/>
    </xf>
    <xf numFmtId="0" fontId="28" fillId="0" borderId="17" xfId="50" applyFont="1" applyBorder="1" applyAlignment="1">
      <alignment horizontal="center" vertical="top"/>
    </xf>
    <xf numFmtId="0" fontId="27" fillId="0" borderId="40" xfId="50" applyFont="1" applyBorder="1" applyAlignment="1">
      <alignment horizontal="left" vertical="center"/>
    </xf>
    <xf numFmtId="0" fontId="24" fillId="0" borderId="41" xfId="50" applyFont="1" applyBorder="1" applyAlignment="1">
      <alignment horizontal="center" vertical="center"/>
    </xf>
    <xf numFmtId="0" fontId="27" fillId="0" borderId="41" xfId="50" applyFont="1" applyBorder="1" applyAlignment="1">
      <alignment horizontal="center" vertical="center"/>
    </xf>
    <xf numFmtId="0" fontId="26" fillId="0" borderId="41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center"/>
    </xf>
    <xf numFmtId="0" fontId="26" fillId="0" borderId="19" xfId="50" applyFont="1" applyBorder="1" applyAlignment="1">
      <alignment horizontal="center" vertical="center"/>
    </xf>
    <xf numFmtId="0" fontId="26" fillId="0" borderId="34" xfId="50" applyFont="1" applyBorder="1" applyAlignment="1">
      <alignment horizontal="center" vertical="center"/>
    </xf>
    <xf numFmtId="0" fontId="27" fillId="0" borderId="18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7" fillId="0" borderId="34" xfId="50" applyFont="1" applyBorder="1" applyAlignment="1">
      <alignment horizontal="center" vertical="center"/>
    </xf>
    <xf numFmtId="0" fontId="26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6" fillId="0" borderId="21" xfId="50" applyFont="1" applyBorder="1" applyAlignment="1">
      <alignment horizontal="left" vertical="center"/>
    </xf>
    <xf numFmtId="14" fontId="24" fillId="0" borderId="21" xfId="50" applyNumberFormat="1" applyFont="1" applyBorder="1" applyAlignment="1">
      <alignment horizontal="center" vertical="center"/>
    </xf>
    <xf numFmtId="14" fontId="24" fillId="0" borderId="35" xfId="50" applyNumberFormat="1" applyFont="1" applyBorder="1" applyAlignment="1">
      <alignment horizontal="center" vertical="center"/>
    </xf>
    <xf numFmtId="0" fontId="26" fillId="0" borderId="20" xfId="50" applyFont="1" applyBorder="1">
      <alignment vertical="center"/>
    </xf>
    <xf numFmtId="0" fontId="24" fillId="0" borderId="35" xfId="50" applyFont="1" applyBorder="1" applyAlignment="1">
      <alignment horizontal="center" vertical="center"/>
    </xf>
    <xf numFmtId="0" fontId="26" fillId="0" borderId="20" xfId="50" applyFont="1" applyBorder="1" applyAlignment="1">
      <alignment horizontal="center" vertical="center"/>
    </xf>
    <xf numFmtId="0" fontId="24" fillId="0" borderId="26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0" fontId="29" fillId="0" borderId="22" xfId="50" applyFont="1" applyBorder="1">
      <alignment vertical="center"/>
    </xf>
    <xf numFmtId="0" fontId="30" fillId="0" borderId="23" xfId="10" applyNumberFormat="1" applyFont="1" applyFill="1" applyBorder="1" applyAlignment="1" applyProtection="1">
      <alignment horizontal="center" vertical="center" wrapText="1"/>
    </xf>
    <xf numFmtId="0" fontId="24" fillId="0" borderId="36" xfId="50" applyFont="1" applyBorder="1" applyAlignment="1">
      <alignment horizontal="center" vertical="center" wrapText="1"/>
    </xf>
    <xf numFmtId="0" fontId="26" fillId="0" borderId="22" xfId="50" applyFont="1" applyBorder="1" applyAlignment="1">
      <alignment horizontal="left" vertical="center"/>
    </xf>
    <xf numFmtId="0" fontId="26" fillId="0" borderId="23" xfId="50" applyFont="1" applyBorder="1" applyAlignment="1">
      <alignment horizontal="left" vertical="center"/>
    </xf>
    <xf numFmtId="14" fontId="24" fillId="0" borderId="23" xfId="50" applyNumberFormat="1" applyFont="1" applyBorder="1" applyAlignment="1">
      <alignment horizontal="center" vertical="center"/>
    </xf>
    <xf numFmtId="14" fontId="24" fillId="0" borderId="36" xfId="50" applyNumberFormat="1" applyFont="1" applyBorder="1" applyAlignment="1">
      <alignment horizontal="center" vertical="center"/>
    </xf>
    <xf numFmtId="0" fontId="27" fillId="0" borderId="0" xfId="50" applyFont="1" applyAlignment="1">
      <alignment horizontal="left" vertical="center"/>
    </xf>
    <xf numFmtId="0" fontId="26" fillId="0" borderId="18" xfId="50" applyFont="1" applyBorder="1">
      <alignment vertical="center"/>
    </xf>
    <xf numFmtId="0" fontId="21" fillId="0" borderId="19" xfId="50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1" fillId="0" borderId="19" xfId="50" applyBorder="1">
      <alignment vertical="center"/>
    </xf>
    <xf numFmtId="0" fontId="26" fillId="0" borderId="19" xfId="50" applyFont="1" applyBorder="1">
      <alignment vertical="center"/>
    </xf>
    <xf numFmtId="0" fontId="21" fillId="0" borderId="21" xfId="50" applyBorder="1" applyAlignment="1">
      <alignment horizontal="left" vertical="center"/>
    </xf>
    <xf numFmtId="0" fontId="21" fillId="0" borderId="21" xfId="50" applyBorder="1">
      <alignment vertical="center"/>
    </xf>
    <xf numFmtId="0" fontId="26" fillId="0" borderId="21" xfId="50" applyFont="1" applyBorder="1">
      <alignment vertical="center"/>
    </xf>
    <xf numFmtId="0" fontId="26" fillId="0" borderId="0" xfId="50" applyFont="1" applyAlignment="1">
      <alignment horizontal="left" vertical="center"/>
    </xf>
    <xf numFmtId="0" fontId="25" fillId="0" borderId="18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22" xfId="50" applyFont="1" applyBorder="1" applyAlignment="1">
      <alignment horizontal="center" vertical="center"/>
    </xf>
    <xf numFmtId="0" fontId="26" fillId="0" borderId="23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26" fillId="0" borderId="31" xfId="50" applyFont="1" applyBorder="1" applyAlignment="1">
      <alignment horizontal="left" vertical="center"/>
    </xf>
    <xf numFmtId="0" fontId="26" fillId="0" borderId="32" xfId="50" applyFont="1" applyBorder="1" applyAlignment="1">
      <alignment horizontal="left" vertical="center"/>
    </xf>
    <xf numFmtId="0" fontId="24" fillId="0" borderId="30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7" fillId="0" borderId="42" xfId="50" applyFont="1" applyBorder="1">
      <alignment vertical="center"/>
    </xf>
    <xf numFmtId="0" fontId="24" fillId="0" borderId="43" xfId="50" applyFont="1" applyBorder="1" applyAlignment="1">
      <alignment horizontal="center" vertical="center"/>
    </xf>
    <xf numFmtId="0" fontId="27" fillId="0" borderId="43" xfId="50" applyFont="1" applyBorder="1">
      <alignment vertical="center"/>
    </xf>
    <xf numFmtId="0" fontId="24" fillId="0" borderId="43" xfId="50" applyFont="1" applyBorder="1">
      <alignment vertical="center"/>
    </xf>
    <xf numFmtId="58" fontId="21" fillId="0" borderId="43" xfId="50" applyNumberFormat="1" applyBorder="1">
      <alignment vertical="center"/>
    </xf>
    <xf numFmtId="0" fontId="27" fillId="0" borderId="43" xfId="50" applyFont="1" applyBorder="1" applyAlignment="1">
      <alignment horizontal="center" vertical="center"/>
    </xf>
    <xf numFmtId="0" fontId="27" fillId="0" borderId="44" xfId="50" applyFont="1" applyBorder="1" applyAlignment="1">
      <alignment horizontal="left" vertical="center"/>
    </xf>
    <xf numFmtId="0" fontId="27" fillId="0" borderId="43" xfId="50" applyFont="1" applyBorder="1" applyAlignment="1">
      <alignment horizontal="left" vertical="center"/>
    </xf>
    <xf numFmtId="0" fontId="27" fillId="0" borderId="45" xfId="50" applyFont="1" applyBorder="1" applyAlignment="1">
      <alignment horizontal="center" vertical="center"/>
    </xf>
    <xf numFmtId="0" fontId="27" fillId="0" borderId="46" xfId="50" applyFont="1" applyBorder="1" applyAlignment="1">
      <alignment horizontal="center" vertical="center"/>
    </xf>
    <xf numFmtId="0" fontId="27" fillId="0" borderId="22" xfId="50" applyFont="1" applyBorder="1" applyAlignment="1">
      <alignment horizontal="center" vertical="center"/>
    </xf>
    <xf numFmtId="0" fontId="27" fillId="0" borderId="23" xfId="50" applyFont="1" applyBorder="1" applyAlignment="1">
      <alignment horizontal="center" vertical="center"/>
    </xf>
    <xf numFmtId="0" fontId="21" fillId="0" borderId="41" xfId="50" applyBorder="1" applyAlignment="1">
      <alignment horizontal="center" vertical="center"/>
    </xf>
    <xf numFmtId="0" fontId="21" fillId="0" borderId="47" xfId="50" applyBorder="1" applyAlignment="1">
      <alignment horizontal="center" vertical="center"/>
    </xf>
    <xf numFmtId="0" fontId="26" fillId="0" borderId="35" xfId="50" applyFont="1" applyBorder="1" applyAlignment="1">
      <alignment horizontal="center" vertical="center"/>
    </xf>
    <xf numFmtId="0" fontId="26" fillId="0" borderId="36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6" fillId="0" borderId="36" xfId="50" applyFont="1" applyBorder="1" applyAlignment="1">
      <alignment horizontal="center" vertical="center"/>
    </xf>
    <xf numFmtId="0" fontId="26" fillId="0" borderId="39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4" fillId="0" borderId="48" xfId="50" applyFont="1" applyBorder="1" applyAlignment="1">
      <alignment horizontal="center" vertical="center"/>
    </xf>
    <xf numFmtId="0" fontId="27" fillId="0" borderId="49" xfId="50" applyFont="1" applyBorder="1" applyAlignment="1">
      <alignment horizontal="left" vertical="center"/>
    </xf>
    <xf numFmtId="0" fontId="27" fillId="0" borderId="50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21" fillId="0" borderId="43" xfId="50" applyBorder="1" applyAlignment="1">
      <alignment horizontal="center" vertical="center"/>
    </xf>
    <xf numFmtId="0" fontId="21" fillId="0" borderId="48" xfId="50" applyBorder="1" applyAlignment="1">
      <alignment horizontal="center" vertical="center"/>
    </xf>
    <xf numFmtId="0" fontId="31" fillId="0" borderId="17" xfId="50" applyFont="1" applyBorder="1" applyAlignment="1">
      <alignment horizontal="center" vertical="top"/>
    </xf>
    <xf numFmtId="0" fontId="24" fillId="0" borderId="21" xfId="50" applyFont="1" applyBorder="1">
      <alignment vertical="center"/>
    </xf>
    <xf numFmtId="0" fontId="24" fillId="0" borderId="35" xfId="50" applyFont="1" applyBorder="1">
      <alignment vertical="center"/>
    </xf>
    <xf numFmtId="0" fontId="26" fillId="0" borderId="51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45" xfId="50" applyFont="1" applyBorder="1">
      <alignment vertical="center"/>
    </xf>
    <xf numFmtId="0" fontId="21" fillId="0" borderId="46" xfId="50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1" fillId="0" borderId="46" xfId="50" applyBorder="1">
      <alignment vertical="center"/>
    </xf>
    <xf numFmtId="0" fontId="26" fillId="0" borderId="46" xfId="50" applyFont="1" applyBorder="1">
      <alignment vertical="center"/>
    </xf>
    <xf numFmtId="0" fontId="26" fillId="0" borderId="45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26" fillId="0" borderId="46" xfId="50" applyFont="1" applyBorder="1" applyAlignment="1">
      <alignment horizontal="center" vertical="center"/>
    </xf>
    <xf numFmtId="0" fontId="21" fillId="0" borderId="46" xfId="50" applyBorder="1" applyAlignment="1">
      <alignment horizontal="center" vertical="center"/>
    </xf>
    <xf numFmtId="0" fontId="21" fillId="0" borderId="21" xfId="50" applyBorder="1" applyAlignment="1">
      <alignment horizontal="center" vertical="center"/>
    </xf>
    <xf numFmtId="0" fontId="26" fillId="0" borderId="31" xfId="50" applyFont="1" applyBorder="1" applyAlignment="1">
      <alignment horizontal="left" vertical="center" wrapText="1"/>
    </xf>
    <xf numFmtId="0" fontId="26" fillId="0" borderId="32" xfId="50" applyFont="1" applyBorder="1" applyAlignment="1">
      <alignment horizontal="left" vertical="center" wrapText="1"/>
    </xf>
    <xf numFmtId="0" fontId="26" fillId="0" borderId="45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32" fillId="0" borderId="52" xfId="50" applyFont="1" applyBorder="1" applyAlignment="1">
      <alignment horizontal="left" vertical="center" wrapText="1"/>
    </xf>
    <xf numFmtId="9" fontId="24" fillId="0" borderId="21" xfId="50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24" fillId="0" borderId="30" xfId="50" applyNumberFormat="1" applyFont="1" applyBorder="1" applyAlignment="1">
      <alignment horizontal="left" vertical="center"/>
    </xf>
    <xf numFmtId="9" fontId="24" fillId="0" borderId="25" xfId="50" applyNumberFormat="1" applyFont="1" applyBorder="1" applyAlignment="1">
      <alignment horizontal="left" vertical="center"/>
    </xf>
    <xf numFmtId="9" fontId="24" fillId="0" borderId="31" xfId="50" applyNumberFormat="1" applyFont="1" applyBorder="1" applyAlignment="1">
      <alignment horizontal="left" vertical="center"/>
    </xf>
    <xf numFmtId="9" fontId="24" fillId="0" borderId="32" xfId="50" applyNumberFormat="1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3" fillId="0" borderId="53" xfId="50" applyFont="1" applyBorder="1" applyAlignment="1">
      <alignment horizontal="left" vertical="center"/>
    </xf>
    <xf numFmtId="0" fontId="23" fillId="0" borderId="32" xfId="50" applyFont="1" applyBorder="1" applyAlignment="1">
      <alignment horizontal="left" vertical="center"/>
    </xf>
    <xf numFmtId="0" fontId="27" fillId="0" borderId="29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24" fillId="0" borderId="55" xfId="50" applyFont="1" applyBorder="1" applyAlignment="1">
      <alignment horizontal="left" vertical="center"/>
    </xf>
    <xf numFmtId="0" fontId="27" fillId="0" borderId="40" xfId="50" applyFont="1" applyBorder="1">
      <alignment vertical="center"/>
    </xf>
    <xf numFmtId="0" fontId="33" fillId="0" borderId="43" xfId="50" applyFont="1" applyBorder="1" applyAlignment="1">
      <alignment horizontal="center" vertical="center"/>
    </xf>
    <xf numFmtId="0" fontId="27" fillId="0" borderId="41" xfId="50" applyFont="1" applyBorder="1">
      <alignment vertical="center"/>
    </xf>
    <xf numFmtId="0" fontId="24" fillId="0" borderId="56" xfId="50" applyFont="1" applyBorder="1">
      <alignment vertical="center"/>
    </xf>
    <xf numFmtId="0" fontId="27" fillId="0" borderId="56" xfId="50" applyFont="1" applyBorder="1">
      <alignment vertical="center"/>
    </xf>
    <xf numFmtId="58" fontId="21" fillId="0" borderId="41" xfId="50" applyNumberFormat="1" applyBorder="1">
      <alignment vertical="center"/>
    </xf>
    <xf numFmtId="0" fontId="27" fillId="0" borderId="29" xfId="50" applyFont="1" applyBorder="1" applyAlignment="1">
      <alignment horizontal="center" vertical="center"/>
    </xf>
    <xf numFmtId="0" fontId="24" fillId="0" borderId="51" xfId="50" applyFont="1" applyBorder="1" applyAlignment="1">
      <alignment horizontal="left" vertical="center"/>
    </xf>
    <xf numFmtId="0" fontId="24" fillId="0" borderId="29" xfId="50" applyFont="1" applyBorder="1" applyAlignment="1">
      <alignment horizontal="left" vertical="center"/>
    </xf>
    <xf numFmtId="0" fontId="21" fillId="0" borderId="56" xfId="50" applyBorder="1">
      <alignment vertical="center"/>
    </xf>
    <xf numFmtId="0" fontId="26" fillId="0" borderId="57" xfId="50" applyFont="1" applyBorder="1" applyAlignment="1">
      <alignment horizontal="left" vertical="center"/>
    </xf>
    <xf numFmtId="0" fontId="24" fillId="0" borderId="50" xfId="50" applyFont="1" applyBorder="1" applyAlignment="1">
      <alignment horizontal="left" vertical="center"/>
    </xf>
    <xf numFmtId="0" fontId="26" fillId="0" borderId="0" xfId="50" applyFont="1">
      <alignment vertical="center"/>
    </xf>
    <xf numFmtId="0" fontId="26" fillId="0" borderId="39" xfId="50" applyFont="1" applyBorder="1" applyAlignment="1">
      <alignment horizontal="left" vertical="center" wrapText="1"/>
    </xf>
    <xf numFmtId="0" fontId="26" fillId="0" borderId="50" xfId="50" applyFont="1" applyBorder="1" applyAlignment="1">
      <alignment horizontal="left" vertical="center"/>
    </xf>
    <xf numFmtId="0" fontId="34" fillId="0" borderId="35" xfId="50" applyFont="1" applyBorder="1" applyAlignment="1">
      <alignment horizontal="left" vertical="center" wrapText="1"/>
    </xf>
    <xf numFmtId="0" fontId="34" fillId="0" borderId="35" xfId="5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4" fillId="0" borderId="37" xfId="50" applyNumberFormat="1" applyFont="1" applyBorder="1" applyAlignment="1">
      <alignment horizontal="left" vertical="center"/>
    </xf>
    <xf numFmtId="9" fontId="24" fillId="0" borderId="39" xfId="50" applyNumberFormat="1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/>
    </xf>
    <xf numFmtId="0" fontId="27" fillId="0" borderId="59" xfId="50" applyFont="1" applyBorder="1" applyAlignment="1">
      <alignment horizontal="center" vertical="center"/>
    </xf>
    <xf numFmtId="0" fontId="24" fillId="0" borderId="56" xfId="50" applyFont="1" applyBorder="1" applyAlignment="1">
      <alignment horizontal="center" vertical="center"/>
    </xf>
    <xf numFmtId="0" fontId="24" fillId="0" borderId="57" xfId="50" applyFont="1" applyBorder="1" applyAlignment="1">
      <alignment horizontal="center" vertical="center"/>
    </xf>
    <xf numFmtId="0" fontId="24" fillId="0" borderId="57" xfId="50" applyFont="1" applyBorder="1" applyAlignment="1">
      <alignment horizontal="left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6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5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/>
    </xf>
    <xf numFmtId="0" fontId="36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79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88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790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2184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31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12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21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02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21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599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750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465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46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2189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79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980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36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3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19275" y="2279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5000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1028700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048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1819275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42291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5000625" y="2088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22790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1028700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3533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39100" y="202184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62825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1047750" y="3031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1047750" y="3212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828800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8383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4200525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4191000" y="3021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5000625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50006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7372350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8067675" y="3202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72350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67675" y="3021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410450" y="1181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40092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91400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8048625" y="790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1819275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10287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42291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5000625" y="24599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617220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1047750" y="89750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10477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838325" y="91465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838325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42481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42386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981575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9815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73723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8067675" y="9146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628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676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61722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30099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30099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8048625" y="242189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73533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6172200" y="2279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6172200" y="20980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1838325" y="6936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2628900" y="693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219075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219075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7146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648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266700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684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9648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9648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9743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765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714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6003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7813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3076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9813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5812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7813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3076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9241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2160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854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10350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81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362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875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875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587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714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95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2160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10350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854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8765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670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7657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7146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494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3.xml"/><Relationship Id="rId8" Type="http://schemas.openxmlformats.org/officeDocument/2006/relationships/ctrlProp" Target="../ctrlProps/ctrlProp132.xml"/><Relationship Id="rId74" Type="http://schemas.openxmlformats.org/officeDocument/2006/relationships/ctrlProp" Target="../ctrlProps/ctrlProp198.xml"/><Relationship Id="rId73" Type="http://schemas.openxmlformats.org/officeDocument/2006/relationships/ctrlProp" Target="../ctrlProps/ctrlProp197.xml"/><Relationship Id="rId72" Type="http://schemas.openxmlformats.org/officeDocument/2006/relationships/ctrlProp" Target="../ctrlProps/ctrlProp196.xml"/><Relationship Id="rId71" Type="http://schemas.openxmlformats.org/officeDocument/2006/relationships/ctrlProp" Target="../ctrlProps/ctrlProp195.xml"/><Relationship Id="rId70" Type="http://schemas.openxmlformats.org/officeDocument/2006/relationships/ctrlProp" Target="../ctrlProps/ctrlProp194.xml"/><Relationship Id="rId7" Type="http://schemas.openxmlformats.org/officeDocument/2006/relationships/ctrlProp" Target="../ctrlProps/ctrlProp131.xml"/><Relationship Id="rId69" Type="http://schemas.openxmlformats.org/officeDocument/2006/relationships/ctrlProp" Target="../ctrlProps/ctrlProp193.xml"/><Relationship Id="rId68" Type="http://schemas.openxmlformats.org/officeDocument/2006/relationships/ctrlProp" Target="../ctrlProps/ctrlProp192.xml"/><Relationship Id="rId67" Type="http://schemas.openxmlformats.org/officeDocument/2006/relationships/ctrlProp" Target="../ctrlProps/ctrlProp191.xml"/><Relationship Id="rId66" Type="http://schemas.openxmlformats.org/officeDocument/2006/relationships/ctrlProp" Target="../ctrlProps/ctrlProp190.xml"/><Relationship Id="rId65" Type="http://schemas.openxmlformats.org/officeDocument/2006/relationships/ctrlProp" Target="../ctrlProps/ctrlProp189.xml"/><Relationship Id="rId64" Type="http://schemas.openxmlformats.org/officeDocument/2006/relationships/ctrlProp" Target="../ctrlProps/ctrlProp188.xml"/><Relationship Id="rId63" Type="http://schemas.openxmlformats.org/officeDocument/2006/relationships/ctrlProp" Target="../ctrlProps/ctrlProp187.xml"/><Relationship Id="rId62" Type="http://schemas.openxmlformats.org/officeDocument/2006/relationships/ctrlProp" Target="../ctrlProps/ctrlProp186.xml"/><Relationship Id="rId61" Type="http://schemas.openxmlformats.org/officeDocument/2006/relationships/ctrlProp" Target="../ctrlProps/ctrlProp185.xml"/><Relationship Id="rId60" Type="http://schemas.openxmlformats.org/officeDocument/2006/relationships/ctrlProp" Target="../ctrlProps/ctrlProp184.xml"/><Relationship Id="rId6" Type="http://schemas.openxmlformats.org/officeDocument/2006/relationships/ctrlProp" Target="../ctrlProps/ctrlProp130.xml"/><Relationship Id="rId59" Type="http://schemas.openxmlformats.org/officeDocument/2006/relationships/ctrlProp" Target="../ctrlProps/ctrlProp183.xml"/><Relationship Id="rId58" Type="http://schemas.openxmlformats.org/officeDocument/2006/relationships/ctrlProp" Target="../ctrlProps/ctrlProp182.xml"/><Relationship Id="rId57" Type="http://schemas.openxmlformats.org/officeDocument/2006/relationships/ctrlProp" Target="../ctrlProps/ctrlProp181.xml"/><Relationship Id="rId56" Type="http://schemas.openxmlformats.org/officeDocument/2006/relationships/ctrlProp" Target="../ctrlProps/ctrlProp180.xml"/><Relationship Id="rId55" Type="http://schemas.openxmlformats.org/officeDocument/2006/relationships/ctrlProp" Target="../ctrlProps/ctrlProp179.xml"/><Relationship Id="rId54" Type="http://schemas.openxmlformats.org/officeDocument/2006/relationships/ctrlProp" Target="../ctrlProps/ctrlProp178.xml"/><Relationship Id="rId53" Type="http://schemas.openxmlformats.org/officeDocument/2006/relationships/ctrlProp" Target="../ctrlProps/ctrlProp177.xml"/><Relationship Id="rId52" Type="http://schemas.openxmlformats.org/officeDocument/2006/relationships/ctrlProp" Target="../ctrlProps/ctrlProp176.xml"/><Relationship Id="rId51" Type="http://schemas.openxmlformats.org/officeDocument/2006/relationships/ctrlProp" Target="../ctrlProps/ctrlProp175.xml"/><Relationship Id="rId50" Type="http://schemas.openxmlformats.org/officeDocument/2006/relationships/ctrlProp" Target="../ctrlProps/ctrlProp174.xml"/><Relationship Id="rId5" Type="http://schemas.openxmlformats.org/officeDocument/2006/relationships/ctrlProp" Target="../ctrlProps/ctrlProp129.xml"/><Relationship Id="rId49" Type="http://schemas.openxmlformats.org/officeDocument/2006/relationships/ctrlProp" Target="../ctrlProps/ctrlProp173.xml"/><Relationship Id="rId48" Type="http://schemas.openxmlformats.org/officeDocument/2006/relationships/ctrlProp" Target="../ctrlProps/ctrlProp172.xml"/><Relationship Id="rId47" Type="http://schemas.openxmlformats.org/officeDocument/2006/relationships/ctrlProp" Target="../ctrlProps/ctrlProp171.xml"/><Relationship Id="rId46" Type="http://schemas.openxmlformats.org/officeDocument/2006/relationships/ctrlProp" Target="../ctrlProps/ctrlProp170.xml"/><Relationship Id="rId45" Type="http://schemas.openxmlformats.org/officeDocument/2006/relationships/ctrlProp" Target="../ctrlProps/ctrlProp169.xml"/><Relationship Id="rId44" Type="http://schemas.openxmlformats.org/officeDocument/2006/relationships/ctrlProp" Target="../ctrlProps/ctrlProp168.xml"/><Relationship Id="rId43" Type="http://schemas.openxmlformats.org/officeDocument/2006/relationships/ctrlProp" Target="../ctrlProps/ctrlProp167.xml"/><Relationship Id="rId42" Type="http://schemas.openxmlformats.org/officeDocument/2006/relationships/ctrlProp" Target="../ctrlProps/ctrlProp166.xml"/><Relationship Id="rId41" Type="http://schemas.openxmlformats.org/officeDocument/2006/relationships/ctrlProp" Target="../ctrlProps/ctrlProp165.xml"/><Relationship Id="rId40" Type="http://schemas.openxmlformats.org/officeDocument/2006/relationships/ctrlProp" Target="../ctrlProps/ctrlProp164.xml"/><Relationship Id="rId4" Type="http://schemas.openxmlformats.org/officeDocument/2006/relationships/ctrlProp" Target="../ctrlProps/ctrlProp128.xml"/><Relationship Id="rId39" Type="http://schemas.openxmlformats.org/officeDocument/2006/relationships/ctrlProp" Target="../ctrlProps/ctrlProp163.xml"/><Relationship Id="rId38" Type="http://schemas.openxmlformats.org/officeDocument/2006/relationships/ctrlProp" Target="../ctrlProps/ctrlProp162.xml"/><Relationship Id="rId37" Type="http://schemas.openxmlformats.org/officeDocument/2006/relationships/ctrlProp" Target="../ctrlProps/ctrlProp161.xml"/><Relationship Id="rId36" Type="http://schemas.openxmlformats.org/officeDocument/2006/relationships/ctrlProp" Target="../ctrlProps/ctrlProp160.xml"/><Relationship Id="rId35" Type="http://schemas.openxmlformats.org/officeDocument/2006/relationships/ctrlProp" Target="../ctrlProps/ctrlProp159.xml"/><Relationship Id="rId34" Type="http://schemas.openxmlformats.org/officeDocument/2006/relationships/ctrlProp" Target="../ctrlProps/ctrlProp158.xml"/><Relationship Id="rId33" Type="http://schemas.openxmlformats.org/officeDocument/2006/relationships/ctrlProp" Target="../ctrlProps/ctrlProp157.xml"/><Relationship Id="rId32" Type="http://schemas.openxmlformats.org/officeDocument/2006/relationships/ctrlProp" Target="../ctrlProps/ctrlProp156.xml"/><Relationship Id="rId31" Type="http://schemas.openxmlformats.org/officeDocument/2006/relationships/ctrlProp" Target="../ctrlProps/ctrlProp155.xml"/><Relationship Id="rId30" Type="http://schemas.openxmlformats.org/officeDocument/2006/relationships/ctrlProp" Target="../ctrlProps/ctrlProp154.xml"/><Relationship Id="rId3" Type="http://schemas.openxmlformats.org/officeDocument/2006/relationships/ctrlProp" Target="../ctrlProps/ctrlProp127.xml"/><Relationship Id="rId29" Type="http://schemas.openxmlformats.org/officeDocument/2006/relationships/ctrlProp" Target="../ctrlProps/ctrlProp153.xml"/><Relationship Id="rId28" Type="http://schemas.openxmlformats.org/officeDocument/2006/relationships/ctrlProp" Target="../ctrlProps/ctrlProp152.xml"/><Relationship Id="rId27" Type="http://schemas.openxmlformats.org/officeDocument/2006/relationships/ctrlProp" Target="../ctrlProps/ctrlProp151.xml"/><Relationship Id="rId26" Type="http://schemas.openxmlformats.org/officeDocument/2006/relationships/ctrlProp" Target="../ctrlProps/ctrlProp150.xml"/><Relationship Id="rId25" Type="http://schemas.openxmlformats.org/officeDocument/2006/relationships/ctrlProp" Target="../ctrlProps/ctrlProp149.xml"/><Relationship Id="rId24" Type="http://schemas.openxmlformats.org/officeDocument/2006/relationships/ctrlProp" Target="../ctrlProps/ctrlProp148.xml"/><Relationship Id="rId23" Type="http://schemas.openxmlformats.org/officeDocument/2006/relationships/ctrlProp" Target="../ctrlProps/ctrlProp147.xml"/><Relationship Id="rId22" Type="http://schemas.openxmlformats.org/officeDocument/2006/relationships/ctrlProp" Target="../ctrlProps/ctrlProp146.xml"/><Relationship Id="rId21" Type="http://schemas.openxmlformats.org/officeDocument/2006/relationships/ctrlProp" Target="../ctrlProps/ctrlProp145.xml"/><Relationship Id="rId20" Type="http://schemas.openxmlformats.org/officeDocument/2006/relationships/ctrlProp" Target="../ctrlProps/ctrlProp14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3.xml"/><Relationship Id="rId18" Type="http://schemas.openxmlformats.org/officeDocument/2006/relationships/ctrlProp" Target="../ctrlProps/ctrlProp142.xml"/><Relationship Id="rId17" Type="http://schemas.openxmlformats.org/officeDocument/2006/relationships/ctrlProp" Target="../ctrlProps/ctrlProp141.xml"/><Relationship Id="rId16" Type="http://schemas.openxmlformats.org/officeDocument/2006/relationships/ctrlProp" Target="../ctrlProps/ctrlProp140.xml"/><Relationship Id="rId15" Type="http://schemas.openxmlformats.org/officeDocument/2006/relationships/ctrlProp" Target="../ctrlProps/ctrlProp139.xml"/><Relationship Id="rId14" Type="http://schemas.openxmlformats.org/officeDocument/2006/relationships/ctrlProp" Target="../ctrlProps/ctrlProp138.xml"/><Relationship Id="rId13" Type="http://schemas.openxmlformats.org/officeDocument/2006/relationships/ctrlProp" Target="../ctrlProps/ctrlProp137.xml"/><Relationship Id="rId12" Type="http://schemas.openxmlformats.org/officeDocument/2006/relationships/ctrlProp" Target="../ctrlProps/ctrlProp136.xml"/><Relationship Id="rId11" Type="http://schemas.openxmlformats.org/officeDocument/2006/relationships/ctrlProp" Target="../ctrlProps/ctrlProp135.xml"/><Relationship Id="rId10" Type="http://schemas.openxmlformats.org/officeDocument/2006/relationships/ctrlProp" Target="../ctrlProps/ctrlProp13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5.xml"/><Relationship Id="rId8" Type="http://schemas.openxmlformats.org/officeDocument/2006/relationships/ctrlProp" Target="../ctrlProps/ctrlProp204.xml"/><Relationship Id="rId7" Type="http://schemas.openxmlformats.org/officeDocument/2006/relationships/ctrlProp" Target="../ctrlProps/ctrlProp203.xml"/><Relationship Id="rId6" Type="http://schemas.openxmlformats.org/officeDocument/2006/relationships/ctrlProp" Target="../ctrlProps/ctrlProp202.xml"/><Relationship Id="rId5" Type="http://schemas.openxmlformats.org/officeDocument/2006/relationships/ctrlProp" Target="../ctrlProps/ctrlProp201.xml"/><Relationship Id="rId41" Type="http://schemas.openxmlformats.org/officeDocument/2006/relationships/ctrlProp" Target="../ctrlProps/ctrlProp237.xml"/><Relationship Id="rId40" Type="http://schemas.openxmlformats.org/officeDocument/2006/relationships/ctrlProp" Target="../ctrlProps/ctrlProp236.xml"/><Relationship Id="rId4" Type="http://schemas.openxmlformats.org/officeDocument/2006/relationships/ctrlProp" Target="../ctrlProps/ctrlProp200.xml"/><Relationship Id="rId39" Type="http://schemas.openxmlformats.org/officeDocument/2006/relationships/ctrlProp" Target="../ctrlProps/ctrlProp235.xml"/><Relationship Id="rId38" Type="http://schemas.openxmlformats.org/officeDocument/2006/relationships/ctrlProp" Target="../ctrlProps/ctrlProp234.xml"/><Relationship Id="rId37" Type="http://schemas.openxmlformats.org/officeDocument/2006/relationships/ctrlProp" Target="../ctrlProps/ctrlProp233.xml"/><Relationship Id="rId36" Type="http://schemas.openxmlformats.org/officeDocument/2006/relationships/ctrlProp" Target="../ctrlProps/ctrlProp232.xml"/><Relationship Id="rId35" Type="http://schemas.openxmlformats.org/officeDocument/2006/relationships/ctrlProp" Target="../ctrlProps/ctrlProp231.xml"/><Relationship Id="rId34" Type="http://schemas.openxmlformats.org/officeDocument/2006/relationships/ctrlProp" Target="../ctrlProps/ctrlProp230.xml"/><Relationship Id="rId33" Type="http://schemas.openxmlformats.org/officeDocument/2006/relationships/ctrlProp" Target="../ctrlProps/ctrlProp229.xml"/><Relationship Id="rId32" Type="http://schemas.openxmlformats.org/officeDocument/2006/relationships/ctrlProp" Target="../ctrlProps/ctrlProp228.xml"/><Relationship Id="rId31" Type="http://schemas.openxmlformats.org/officeDocument/2006/relationships/ctrlProp" Target="../ctrlProps/ctrlProp227.xml"/><Relationship Id="rId30" Type="http://schemas.openxmlformats.org/officeDocument/2006/relationships/ctrlProp" Target="../ctrlProps/ctrlProp226.xml"/><Relationship Id="rId3" Type="http://schemas.openxmlformats.org/officeDocument/2006/relationships/ctrlProp" Target="../ctrlProps/ctrlProp199.xml"/><Relationship Id="rId29" Type="http://schemas.openxmlformats.org/officeDocument/2006/relationships/ctrlProp" Target="../ctrlProps/ctrlProp225.xml"/><Relationship Id="rId28" Type="http://schemas.openxmlformats.org/officeDocument/2006/relationships/ctrlProp" Target="../ctrlProps/ctrlProp224.xml"/><Relationship Id="rId27" Type="http://schemas.openxmlformats.org/officeDocument/2006/relationships/ctrlProp" Target="../ctrlProps/ctrlProp223.xml"/><Relationship Id="rId26" Type="http://schemas.openxmlformats.org/officeDocument/2006/relationships/ctrlProp" Target="../ctrlProps/ctrlProp222.xml"/><Relationship Id="rId25" Type="http://schemas.openxmlformats.org/officeDocument/2006/relationships/ctrlProp" Target="../ctrlProps/ctrlProp221.xml"/><Relationship Id="rId24" Type="http://schemas.openxmlformats.org/officeDocument/2006/relationships/ctrlProp" Target="../ctrlProps/ctrlProp220.xml"/><Relationship Id="rId23" Type="http://schemas.openxmlformats.org/officeDocument/2006/relationships/ctrlProp" Target="../ctrlProps/ctrlProp219.xml"/><Relationship Id="rId22" Type="http://schemas.openxmlformats.org/officeDocument/2006/relationships/ctrlProp" Target="../ctrlProps/ctrlProp218.xml"/><Relationship Id="rId21" Type="http://schemas.openxmlformats.org/officeDocument/2006/relationships/ctrlProp" Target="../ctrlProps/ctrlProp217.xml"/><Relationship Id="rId20" Type="http://schemas.openxmlformats.org/officeDocument/2006/relationships/ctrlProp" Target="../ctrlProps/ctrlProp216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5.xml"/><Relationship Id="rId18" Type="http://schemas.openxmlformats.org/officeDocument/2006/relationships/ctrlProp" Target="../ctrlProps/ctrlProp214.xml"/><Relationship Id="rId17" Type="http://schemas.openxmlformats.org/officeDocument/2006/relationships/ctrlProp" Target="../ctrlProps/ctrlProp213.xml"/><Relationship Id="rId16" Type="http://schemas.openxmlformats.org/officeDocument/2006/relationships/ctrlProp" Target="../ctrlProps/ctrlProp212.xml"/><Relationship Id="rId15" Type="http://schemas.openxmlformats.org/officeDocument/2006/relationships/ctrlProp" Target="../ctrlProps/ctrlProp211.xml"/><Relationship Id="rId14" Type="http://schemas.openxmlformats.org/officeDocument/2006/relationships/ctrlProp" Target="../ctrlProps/ctrlProp210.xml"/><Relationship Id="rId13" Type="http://schemas.openxmlformats.org/officeDocument/2006/relationships/ctrlProp" Target="../ctrlProps/ctrlProp209.xml"/><Relationship Id="rId12" Type="http://schemas.openxmlformats.org/officeDocument/2006/relationships/ctrlProp" Target="../ctrlProps/ctrlProp208.xml"/><Relationship Id="rId11" Type="http://schemas.openxmlformats.org/officeDocument/2006/relationships/ctrlProp" Target="../ctrlProps/ctrlProp207.xml"/><Relationship Id="rId10" Type="http://schemas.openxmlformats.org/officeDocument/2006/relationships/ctrlProp" Target="../ctrlProps/ctrlProp206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11" sqref="B11"/>
    </sheetView>
  </sheetViews>
  <sheetFormatPr defaultColWidth="11" defaultRowHeight="14.25" outlineLevelCol="1"/>
  <cols>
    <col min="1" max="1" width="5.5" style="346" customWidth="1"/>
    <col min="2" max="2" width="96.375" style="347" customWidth="1"/>
    <col min="3" max="3" width="10.125" customWidth="1"/>
  </cols>
  <sheetData>
    <row r="1" ht="21" customHeight="1" spans="1:2">
      <c r="A1" s="348"/>
      <c r="B1" s="349" t="s">
        <v>0</v>
      </c>
    </row>
    <row r="2" spans="1:2">
      <c r="A2" s="11">
        <v>1</v>
      </c>
      <c r="B2" s="350" t="s">
        <v>1</v>
      </c>
    </row>
    <row r="3" spans="1:2">
      <c r="A3" s="11">
        <v>2</v>
      </c>
      <c r="B3" s="350" t="s">
        <v>2</v>
      </c>
    </row>
    <row r="4" spans="1:2">
      <c r="A4" s="11">
        <v>3</v>
      </c>
      <c r="B4" s="350" t="s">
        <v>3</v>
      </c>
    </row>
    <row r="5" spans="1:2">
      <c r="A5" s="11">
        <v>4</v>
      </c>
      <c r="B5" s="350" t="s">
        <v>4</v>
      </c>
    </row>
    <row r="6" spans="1:2">
      <c r="A6" s="11">
        <v>5</v>
      </c>
      <c r="B6" s="350" t="s">
        <v>5</v>
      </c>
    </row>
    <row r="7" spans="1:2">
      <c r="A7" s="11">
        <v>6</v>
      </c>
      <c r="B7" s="350" t="s">
        <v>6</v>
      </c>
    </row>
    <row r="8" s="345" customFormat="1" ht="35.1" customHeight="1" spans="1:2">
      <c r="A8" s="351">
        <v>7</v>
      </c>
      <c r="B8" s="352" t="s">
        <v>7</v>
      </c>
    </row>
    <row r="9" ht="18.95" customHeight="1" spans="1:2">
      <c r="A9" s="348"/>
      <c r="B9" s="353" t="s">
        <v>8</v>
      </c>
    </row>
    <row r="10" ht="30" customHeight="1" spans="1:2">
      <c r="A10" s="11">
        <v>1</v>
      </c>
      <c r="B10" s="350" t="s">
        <v>9</v>
      </c>
    </row>
    <row r="11" spans="1:2">
      <c r="A11" s="11">
        <v>2</v>
      </c>
      <c r="B11" s="352" t="s">
        <v>10</v>
      </c>
    </row>
    <row r="12" spans="1:2">
      <c r="A12" s="11"/>
      <c r="B12" s="350"/>
    </row>
    <row r="13" ht="20.25" spans="1:2">
      <c r="A13" s="348"/>
      <c r="B13" s="353" t="s">
        <v>11</v>
      </c>
    </row>
    <row r="14" ht="28.5" spans="1:2">
      <c r="A14" s="11">
        <v>1</v>
      </c>
      <c r="B14" s="350" t="s">
        <v>12</v>
      </c>
    </row>
    <row r="15" spans="1:2">
      <c r="A15" s="11">
        <v>2</v>
      </c>
      <c r="B15" s="350" t="s">
        <v>13</v>
      </c>
    </row>
    <row r="16" spans="1:2">
      <c r="A16" s="11">
        <v>3</v>
      </c>
      <c r="B16" s="350" t="s">
        <v>14</v>
      </c>
    </row>
    <row r="17" spans="1:2">
      <c r="A17" s="11"/>
      <c r="B17" s="350"/>
    </row>
    <row r="18" ht="20.25" spans="1:2">
      <c r="A18" s="348"/>
      <c r="B18" s="353" t="s">
        <v>15</v>
      </c>
    </row>
    <row r="19" ht="28.5" spans="1:2">
      <c r="A19" s="11">
        <v>1</v>
      </c>
      <c r="B19" s="350" t="s">
        <v>16</v>
      </c>
    </row>
    <row r="20" spans="1:2">
      <c r="A20" s="11">
        <v>2</v>
      </c>
      <c r="B20" s="350" t="s">
        <v>17</v>
      </c>
    </row>
    <row r="21" ht="28.5" spans="1:2">
      <c r="A21" s="11">
        <v>3</v>
      </c>
      <c r="B21" s="350" t="s">
        <v>18</v>
      </c>
    </row>
    <row r="22" spans="1:2">
      <c r="A22" s="11"/>
      <c r="B22" s="350"/>
    </row>
    <row r="24" spans="1:2">
      <c r="A24" s="354"/>
      <c r="B24" s="35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R6" sqref="R6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2" width="11.25" customWidth="1"/>
    <col min="13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272</v>
      </c>
      <c r="H2" s="4"/>
      <c r="I2" s="4" t="s">
        <v>273</v>
      </c>
      <c r="J2" s="4"/>
      <c r="K2" s="6" t="s">
        <v>274</v>
      </c>
      <c r="L2" s="67" t="s">
        <v>275</v>
      </c>
      <c r="M2" s="22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68"/>
      <c r="M3" s="23"/>
    </row>
    <row r="4" spans="1:13">
      <c r="A4" s="9">
        <v>1</v>
      </c>
      <c r="B4" s="10" t="s">
        <v>266</v>
      </c>
      <c r="C4" s="10" t="s">
        <v>263</v>
      </c>
      <c r="D4" s="12" t="s">
        <v>264</v>
      </c>
      <c r="E4" s="12" t="s">
        <v>279</v>
      </c>
      <c r="F4" s="12" t="s">
        <v>47</v>
      </c>
      <c r="G4" s="65">
        <v>0</v>
      </c>
      <c r="H4" s="13">
        <v>0</v>
      </c>
      <c r="I4" s="65">
        <v>0.01</v>
      </c>
      <c r="J4" s="65">
        <v>0</v>
      </c>
      <c r="K4" s="65">
        <f>SUM(G4:J4)</f>
        <v>0.01</v>
      </c>
      <c r="L4" s="11"/>
      <c r="M4" s="11" t="s">
        <v>267</v>
      </c>
    </row>
    <row r="5" spans="1:13">
      <c r="A5" s="9">
        <v>2</v>
      </c>
      <c r="B5" s="10" t="s">
        <v>266</v>
      </c>
      <c r="C5" s="10" t="s">
        <v>263</v>
      </c>
      <c r="D5" s="12" t="s">
        <v>264</v>
      </c>
      <c r="E5" s="12" t="s">
        <v>279</v>
      </c>
      <c r="F5" s="12" t="s">
        <v>47</v>
      </c>
      <c r="G5" s="65">
        <v>0.002</v>
      </c>
      <c r="H5" s="65">
        <v>0</v>
      </c>
      <c r="I5" s="65">
        <v>0.014</v>
      </c>
      <c r="J5" s="65">
        <v>0.002</v>
      </c>
      <c r="K5" s="65">
        <v>0.018</v>
      </c>
      <c r="L5" s="11"/>
      <c r="M5" s="11" t="s">
        <v>267</v>
      </c>
    </row>
    <row r="6" spans="1:13">
      <c r="A6" s="9">
        <v>3</v>
      </c>
      <c r="B6" s="10" t="s">
        <v>266</v>
      </c>
      <c r="C6" s="10" t="s">
        <v>263</v>
      </c>
      <c r="D6" s="12" t="s">
        <v>264</v>
      </c>
      <c r="E6" s="12" t="s">
        <v>279</v>
      </c>
      <c r="F6" s="12" t="s">
        <v>47</v>
      </c>
      <c r="G6" s="65">
        <v>0.002</v>
      </c>
      <c r="H6" s="65">
        <v>0</v>
      </c>
      <c r="I6" s="65">
        <v>0.01</v>
      </c>
      <c r="J6" s="65">
        <v>0</v>
      </c>
      <c r="K6" s="65">
        <f t="shared" ref="K6:K12" si="0">SUM(G6:J6)</f>
        <v>0.012</v>
      </c>
      <c r="L6" s="11"/>
      <c r="M6" s="11" t="s">
        <v>267</v>
      </c>
    </row>
    <row r="7" spans="1:13">
      <c r="A7" s="9">
        <v>4</v>
      </c>
      <c r="B7" s="10" t="s">
        <v>266</v>
      </c>
      <c r="C7" s="10" t="s">
        <v>263</v>
      </c>
      <c r="D7" s="12" t="s">
        <v>264</v>
      </c>
      <c r="E7" s="12" t="s">
        <v>279</v>
      </c>
      <c r="F7" s="12" t="s">
        <v>47</v>
      </c>
      <c r="G7" s="65">
        <v>0.002</v>
      </c>
      <c r="H7" s="65">
        <v>0.002</v>
      </c>
      <c r="I7" s="65">
        <v>0.012</v>
      </c>
      <c r="J7" s="65">
        <v>0</v>
      </c>
      <c r="K7" s="65">
        <f t="shared" si="0"/>
        <v>0.016</v>
      </c>
      <c r="L7" s="11"/>
      <c r="M7" s="11" t="s">
        <v>267</v>
      </c>
    </row>
    <row r="8" spans="1:13">
      <c r="A8" s="9">
        <v>5</v>
      </c>
      <c r="B8" s="10" t="s">
        <v>266</v>
      </c>
      <c r="C8" s="10" t="s">
        <v>263</v>
      </c>
      <c r="D8" s="12" t="s">
        <v>264</v>
      </c>
      <c r="E8" s="12" t="s">
        <v>279</v>
      </c>
      <c r="F8" s="12" t="s">
        <v>47</v>
      </c>
      <c r="G8" s="65">
        <v>0</v>
      </c>
      <c r="H8" s="65">
        <v>0</v>
      </c>
      <c r="I8" s="65">
        <v>0.014</v>
      </c>
      <c r="J8" s="65">
        <v>0</v>
      </c>
      <c r="K8" s="65">
        <f t="shared" si="0"/>
        <v>0.014</v>
      </c>
      <c r="L8" s="11"/>
      <c r="M8" s="11" t="s">
        <v>267</v>
      </c>
    </row>
    <row r="9" spans="1:13">
      <c r="A9" s="9">
        <v>6</v>
      </c>
      <c r="B9" s="10" t="s">
        <v>266</v>
      </c>
      <c r="C9" s="10" t="s">
        <v>263</v>
      </c>
      <c r="D9" s="12" t="s">
        <v>264</v>
      </c>
      <c r="E9" s="12" t="s">
        <v>279</v>
      </c>
      <c r="F9" s="12" t="s">
        <v>47</v>
      </c>
      <c r="G9" s="65">
        <v>0.004</v>
      </c>
      <c r="H9" s="65">
        <v>0</v>
      </c>
      <c r="I9" s="65">
        <v>0.016</v>
      </c>
      <c r="J9" s="65">
        <v>0</v>
      </c>
      <c r="K9" s="65">
        <f t="shared" si="0"/>
        <v>0.02</v>
      </c>
      <c r="L9" s="11"/>
      <c r="M9" s="11" t="s">
        <v>267</v>
      </c>
    </row>
    <row r="10" spans="1:13">
      <c r="A10" s="9">
        <v>7</v>
      </c>
      <c r="B10" s="10" t="s">
        <v>266</v>
      </c>
      <c r="C10" s="10" t="s">
        <v>263</v>
      </c>
      <c r="D10" s="12" t="s">
        <v>264</v>
      </c>
      <c r="E10" s="12" t="s">
        <v>279</v>
      </c>
      <c r="F10" s="12" t="s">
        <v>47</v>
      </c>
      <c r="G10" s="65">
        <v>0</v>
      </c>
      <c r="H10" s="65">
        <v>0</v>
      </c>
      <c r="I10" s="65">
        <v>0.014</v>
      </c>
      <c r="J10" s="65">
        <v>0.002</v>
      </c>
      <c r="K10" s="65">
        <f t="shared" si="0"/>
        <v>0.016</v>
      </c>
      <c r="L10" s="11"/>
      <c r="M10" s="11" t="s">
        <v>267</v>
      </c>
    </row>
    <row r="11" spans="1:13">
      <c r="A11" s="9">
        <v>8</v>
      </c>
      <c r="B11" s="10" t="s">
        <v>266</v>
      </c>
      <c r="C11" s="10" t="s">
        <v>263</v>
      </c>
      <c r="D11" s="12" t="s">
        <v>264</v>
      </c>
      <c r="E11" s="12" t="s">
        <v>279</v>
      </c>
      <c r="F11" s="12" t="s">
        <v>47</v>
      </c>
      <c r="G11" s="65">
        <v>0.002</v>
      </c>
      <c r="H11" s="65">
        <v>0.002</v>
      </c>
      <c r="I11" s="65">
        <v>0.012</v>
      </c>
      <c r="J11" s="65">
        <v>0</v>
      </c>
      <c r="K11" s="65">
        <f t="shared" si="0"/>
        <v>0.016</v>
      </c>
      <c r="L11" s="11"/>
      <c r="M11" s="11" t="s">
        <v>267</v>
      </c>
    </row>
    <row r="12" spans="1:13">
      <c r="A12" s="9">
        <v>9</v>
      </c>
      <c r="B12" s="10" t="s">
        <v>266</v>
      </c>
      <c r="C12" s="10" t="s">
        <v>263</v>
      </c>
      <c r="D12" s="12" t="s">
        <v>264</v>
      </c>
      <c r="E12" s="12" t="s">
        <v>279</v>
      </c>
      <c r="F12" s="12" t="s">
        <v>47</v>
      </c>
      <c r="G12" s="65">
        <v>0</v>
      </c>
      <c r="H12" s="65">
        <v>0</v>
      </c>
      <c r="I12" s="65">
        <v>0.012</v>
      </c>
      <c r="J12" s="65">
        <v>0</v>
      </c>
      <c r="K12" s="65">
        <f t="shared" si="0"/>
        <v>0.012</v>
      </c>
      <c r="L12" s="11"/>
      <c r="M12" s="11" t="s">
        <v>267</v>
      </c>
    </row>
    <row r="13" spans="1:13">
      <c r="A13" s="9"/>
      <c r="B13" s="10"/>
      <c r="C13" s="10"/>
      <c r="D13" s="12"/>
      <c r="E13" s="12"/>
      <c r="F13" s="12"/>
      <c r="G13" s="65"/>
      <c r="H13" s="65"/>
      <c r="I13" s="65"/>
      <c r="J13" s="65"/>
      <c r="K13" s="9"/>
      <c r="L13" s="11"/>
      <c r="M13" s="11"/>
    </row>
    <row r="14" spans="1:13">
      <c r="A14" s="9"/>
      <c r="B14" s="15"/>
      <c r="C14" s="11"/>
      <c r="D14" s="15"/>
      <c r="E14" s="15"/>
      <c r="F14" s="15"/>
      <c r="G14" s="65"/>
      <c r="H14" s="65"/>
      <c r="I14" s="65"/>
      <c r="J14" s="65"/>
      <c r="K14" s="9"/>
      <c r="L14" s="11"/>
      <c r="M14" s="11"/>
    </row>
    <row r="15" spans="1:13">
      <c r="A15" s="9"/>
      <c r="B15" s="15"/>
      <c r="C15" s="11"/>
      <c r="D15" s="15"/>
      <c r="E15" s="15"/>
      <c r="F15" s="15"/>
      <c r="G15" s="65"/>
      <c r="H15" s="65"/>
      <c r="I15" s="65"/>
      <c r="J15" s="65"/>
      <c r="K15" s="9"/>
      <c r="L15" s="11"/>
      <c r="M15" s="11"/>
    </row>
    <row r="16" spans="1:13">
      <c r="A16" s="9"/>
      <c r="B16" s="15"/>
      <c r="C16" s="11"/>
      <c r="D16" s="15"/>
      <c r="E16" s="15"/>
      <c r="F16" s="15"/>
      <c r="G16" s="65"/>
      <c r="H16" s="65"/>
      <c r="I16" s="65"/>
      <c r="J16" s="65"/>
      <c r="K16" s="9"/>
      <c r="L16" s="11"/>
      <c r="M16" s="11"/>
    </row>
    <row r="17" spans="1:13">
      <c r="A17" s="9"/>
      <c r="B17" s="15"/>
      <c r="C17" s="11"/>
      <c r="D17" s="15"/>
      <c r="E17" s="15"/>
      <c r="F17" s="15"/>
      <c r="G17" s="65"/>
      <c r="H17" s="65"/>
      <c r="I17" s="65"/>
      <c r="J17" s="65"/>
      <c r="K17" s="9"/>
      <c r="L17" s="11"/>
      <c r="M17" s="11"/>
    </row>
    <row r="18" spans="1:13">
      <c r="A18" s="9"/>
      <c r="B18" s="15"/>
      <c r="C18" s="11"/>
      <c r="D18" s="15"/>
      <c r="E18" s="15"/>
      <c r="F18" s="15"/>
      <c r="G18" s="65"/>
      <c r="H18" s="65"/>
      <c r="I18" s="65"/>
      <c r="J18" s="65"/>
      <c r="K18" s="9"/>
      <c r="L18" s="11"/>
      <c r="M18" s="11"/>
    </row>
    <row r="19" s="2" customFormat="1" ht="21" spans="1:13">
      <c r="A19" s="16" t="s">
        <v>280</v>
      </c>
      <c r="B19" s="17"/>
      <c r="C19" s="17"/>
      <c r="D19" s="17"/>
      <c r="E19" s="18"/>
      <c r="F19" s="19"/>
      <c r="G19" s="27"/>
      <c r="H19" s="16" t="s">
        <v>281</v>
      </c>
      <c r="I19" s="17"/>
      <c r="J19" s="17"/>
      <c r="K19" s="18"/>
      <c r="L19" s="69">
        <f ca="1">TODAY()</f>
        <v>45128</v>
      </c>
      <c r="M19" s="24"/>
    </row>
    <row r="20" ht="16.5" spans="1:13">
      <c r="A20" s="66" t="s">
        <v>282</v>
      </c>
      <c r="B20" s="6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A2" workbookViewId="0">
      <selection activeCell="K21" sqref="K21"/>
    </sheetView>
  </sheetViews>
  <sheetFormatPr defaultColWidth="9" defaultRowHeight="14.25"/>
  <cols>
    <col min="1" max="2" width="8.625" customWidth="1"/>
    <col min="3" max="3" width="11.125" customWidth="1"/>
    <col min="4" max="4" width="10.875" customWidth="1"/>
    <col min="5" max="5" width="9.75" customWidth="1"/>
    <col min="6" max="6" width="16.75" customWidth="1"/>
    <col min="7" max="8" width="7.5" customWidth="1"/>
    <col min="9" max="9" width="6.375" customWidth="1"/>
    <col min="10" max="10" width="10.875" customWidth="1"/>
    <col min="11" max="15" width="8.125" customWidth="1"/>
    <col min="16" max="16" width="8.87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284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35" t="s">
        <v>285</v>
      </c>
      <c r="H2" s="36"/>
      <c r="I2" s="58"/>
      <c r="J2" s="35" t="s">
        <v>286</v>
      </c>
      <c r="K2" s="36"/>
      <c r="L2" s="58"/>
      <c r="M2" s="35" t="s">
        <v>287</v>
      </c>
      <c r="N2" s="36"/>
      <c r="O2" s="58"/>
      <c r="P2" s="35" t="s">
        <v>288</v>
      </c>
      <c r="Q2" s="36"/>
      <c r="R2" s="58"/>
      <c r="S2" s="36" t="s">
        <v>289</v>
      </c>
      <c r="T2" s="36"/>
      <c r="U2" s="58"/>
      <c r="V2" s="29" t="s">
        <v>290</v>
      </c>
      <c r="W2" s="29" t="s">
        <v>261</v>
      </c>
    </row>
    <row r="3" s="1" customFormat="1" ht="16.5" spans="1:23">
      <c r="A3" s="7"/>
      <c r="B3" s="37"/>
      <c r="C3" s="37"/>
      <c r="D3" s="37"/>
      <c r="E3" s="37"/>
      <c r="F3" s="37"/>
      <c r="G3" s="4" t="s">
        <v>291</v>
      </c>
      <c r="H3" s="4" t="s">
        <v>52</v>
      </c>
      <c r="I3" s="4" t="s">
        <v>252</v>
      </c>
      <c r="J3" s="4" t="s">
        <v>291</v>
      </c>
      <c r="K3" s="4" t="s">
        <v>52</v>
      </c>
      <c r="L3" s="4" t="s">
        <v>252</v>
      </c>
      <c r="M3" s="4" t="s">
        <v>291</v>
      </c>
      <c r="N3" s="4" t="s">
        <v>52</v>
      </c>
      <c r="O3" s="4" t="s">
        <v>252</v>
      </c>
      <c r="P3" s="4" t="s">
        <v>291</v>
      </c>
      <c r="Q3" s="4" t="s">
        <v>52</v>
      </c>
      <c r="R3" s="4" t="s">
        <v>252</v>
      </c>
      <c r="S3" s="4" t="s">
        <v>291</v>
      </c>
      <c r="T3" s="4" t="s">
        <v>52</v>
      </c>
      <c r="U3" s="4" t="s">
        <v>252</v>
      </c>
      <c r="V3" s="64"/>
      <c r="W3" s="64"/>
    </row>
    <row r="4" ht="66" spans="1:23">
      <c r="A4" s="38" t="s">
        <v>292</v>
      </c>
      <c r="B4" s="39" t="s">
        <v>266</v>
      </c>
      <c r="C4" s="39" t="s">
        <v>263</v>
      </c>
      <c r="D4" s="40" t="s">
        <v>264</v>
      </c>
      <c r="E4" s="41" t="s">
        <v>293</v>
      </c>
      <c r="F4" s="42" t="s">
        <v>47</v>
      </c>
      <c r="G4" s="43" t="s">
        <v>264</v>
      </c>
      <c r="H4" s="43"/>
      <c r="I4" s="57" t="s">
        <v>294</v>
      </c>
      <c r="J4" s="43" t="s">
        <v>295</v>
      </c>
      <c r="K4" s="43"/>
      <c r="L4" s="57" t="s">
        <v>294</v>
      </c>
      <c r="M4" s="59"/>
      <c r="N4" s="60" t="s">
        <v>296</v>
      </c>
      <c r="O4" s="61" t="s">
        <v>297</v>
      </c>
      <c r="P4" s="59"/>
      <c r="Q4" s="50" t="s">
        <v>298</v>
      </c>
      <c r="R4" s="60" t="s">
        <v>299</v>
      </c>
      <c r="S4" s="49"/>
      <c r="T4" s="50" t="s">
        <v>300</v>
      </c>
      <c r="U4" s="60" t="s">
        <v>299</v>
      </c>
      <c r="V4" s="49"/>
      <c r="W4" s="11"/>
    </row>
    <row r="5" ht="16.5" customHeight="1" spans="1:23">
      <c r="A5" s="44"/>
      <c r="B5" s="45"/>
      <c r="C5" s="45"/>
      <c r="D5" s="46"/>
      <c r="E5" s="47"/>
      <c r="F5" s="48"/>
      <c r="G5" s="35" t="s">
        <v>301</v>
      </c>
      <c r="H5" s="36"/>
      <c r="I5" s="58"/>
      <c r="J5" s="35" t="s">
        <v>302</v>
      </c>
      <c r="K5" s="36"/>
      <c r="L5" s="58"/>
      <c r="M5" s="35" t="s">
        <v>303</v>
      </c>
      <c r="N5" s="36"/>
      <c r="O5" s="58"/>
      <c r="P5" s="35" t="s">
        <v>304</v>
      </c>
      <c r="Q5" s="36"/>
      <c r="R5" s="58"/>
      <c r="S5" s="36" t="s">
        <v>305</v>
      </c>
      <c r="T5" s="36"/>
      <c r="U5" s="58"/>
      <c r="V5" s="11"/>
      <c r="W5" s="11"/>
    </row>
    <row r="6" ht="16.5" customHeight="1" spans="1:23">
      <c r="A6" s="44"/>
      <c r="B6" s="45"/>
      <c r="C6" s="45"/>
      <c r="D6" s="46"/>
      <c r="E6" s="47"/>
      <c r="F6" s="48"/>
      <c r="G6" s="4" t="s">
        <v>291</v>
      </c>
      <c r="H6" s="4" t="s">
        <v>52</v>
      </c>
      <c r="I6" s="4" t="s">
        <v>252</v>
      </c>
      <c r="J6" s="4" t="s">
        <v>291</v>
      </c>
      <c r="K6" s="4" t="s">
        <v>52</v>
      </c>
      <c r="L6" s="4" t="s">
        <v>252</v>
      </c>
      <c r="M6" s="4" t="s">
        <v>291</v>
      </c>
      <c r="N6" s="4" t="s">
        <v>52</v>
      </c>
      <c r="O6" s="4" t="s">
        <v>252</v>
      </c>
      <c r="P6" s="4" t="s">
        <v>291</v>
      </c>
      <c r="Q6" s="4" t="s">
        <v>52</v>
      </c>
      <c r="R6" s="4" t="s">
        <v>252</v>
      </c>
      <c r="S6" s="4" t="s">
        <v>291</v>
      </c>
      <c r="T6" s="4" t="s">
        <v>52</v>
      </c>
      <c r="U6" s="4" t="s">
        <v>252</v>
      </c>
      <c r="V6" s="11"/>
      <c r="W6" s="11"/>
    </row>
    <row r="7" ht="85.5" customHeight="1" spans="1:23">
      <c r="A7" s="44"/>
      <c r="B7" s="45"/>
      <c r="C7" s="45"/>
      <c r="D7" s="46"/>
      <c r="E7" s="47"/>
      <c r="F7" s="48"/>
      <c r="G7" s="49"/>
      <c r="H7" s="50" t="s">
        <v>306</v>
      </c>
      <c r="I7" s="60" t="s">
        <v>307</v>
      </c>
      <c r="J7" s="56" t="s">
        <v>308</v>
      </c>
      <c r="K7" s="60" t="s">
        <v>309</v>
      </c>
      <c r="L7" s="62" t="s">
        <v>310</v>
      </c>
      <c r="M7" s="49"/>
      <c r="N7" s="60" t="s">
        <v>311</v>
      </c>
      <c r="O7" s="49"/>
      <c r="P7" s="63" t="s">
        <v>312</v>
      </c>
      <c r="Q7" s="57" t="s">
        <v>313</v>
      </c>
      <c r="R7" s="56" t="s">
        <v>314</v>
      </c>
      <c r="S7" s="63" t="s">
        <v>315</v>
      </c>
      <c r="T7" s="49"/>
      <c r="U7" s="56" t="s">
        <v>314</v>
      </c>
      <c r="V7" s="49"/>
      <c r="W7" s="49"/>
    </row>
    <row r="8" ht="16.5" customHeight="1" spans="1:23">
      <c r="A8" s="44"/>
      <c r="B8" s="45"/>
      <c r="C8" s="45"/>
      <c r="D8" s="46"/>
      <c r="E8" s="47"/>
      <c r="F8" s="48"/>
      <c r="G8" s="43"/>
      <c r="H8" s="43"/>
      <c r="I8" s="49"/>
      <c r="J8" s="43"/>
      <c r="K8" s="43"/>
      <c r="L8" s="59"/>
      <c r="M8" s="59"/>
      <c r="N8" s="49"/>
      <c r="O8" s="59"/>
      <c r="P8" s="59"/>
      <c r="Q8" s="49"/>
      <c r="R8" s="59"/>
      <c r="S8" s="49"/>
      <c r="T8" s="49"/>
      <c r="U8" s="49"/>
      <c r="V8" s="49"/>
      <c r="W8" s="49"/>
    </row>
    <row r="9" ht="16.5" customHeight="1" spans="1:23">
      <c r="A9" s="44"/>
      <c r="B9" s="45"/>
      <c r="C9" s="45"/>
      <c r="D9" s="46"/>
      <c r="E9" s="47"/>
      <c r="F9" s="48"/>
      <c r="G9" s="35" t="s">
        <v>316</v>
      </c>
      <c r="H9" s="36"/>
      <c r="I9" s="58"/>
      <c r="J9" s="35" t="s">
        <v>317</v>
      </c>
      <c r="K9" s="36"/>
      <c r="L9" s="58"/>
      <c r="M9" s="35" t="s">
        <v>318</v>
      </c>
      <c r="N9" s="36"/>
      <c r="O9" s="58"/>
      <c r="P9" s="35" t="s">
        <v>319</v>
      </c>
      <c r="Q9" s="36"/>
      <c r="R9" s="58"/>
      <c r="S9" s="36" t="s">
        <v>320</v>
      </c>
      <c r="T9" s="36"/>
      <c r="U9" s="58"/>
      <c r="V9" s="49"/>
      <c r="W9" s="49"/>
    </row>
    <row r="10" ht="16.5" customHeight="1" spans="1:23">
      <c r="A10" s="44"/>
      <c r="B10" s="45"/>
      <c r="C10" s="45"/>
      <c r="D10" s="46"/>
      <c r="E10" s="47"/>
      <c r="F10" s="48"/>
      <c r="G10" s="4" t="s">
        <v>291</v>
      </c>
      <c r="H10" s="4" t="s">
        <v>52</v>
      </c>
      <c r="I10" s="4" t="s">
        <v>252</v>
      </c>
      <c r="J10" s="4" t="s">
        <v>291</v>
      </c>
      <c r="K10" s="4" t="s">
        <v>52</v>
      </c>
      <c r="L10" s="4" t="s">
        <v>252</v>
      </c>
      <c r="M10" s="4" t="s">
        <v>291</v>
      </c>
      <c r="N10" s="4" t="s">
        <v>52</v>
      </c>
      <c r="O10" s="4" t="s">
        <v>252</v>
      </c>
      <c r="P10" s="4" t="s">
        <v>291</v>
      </c>
      <c r="Q10" s="4" t="s">
        <v>52</v>
      </c>
      <c r="R10" s="4" t="s">
        <v>252</v>
      </c>
      <c r="S10" s="4" t="s">
        <v>291</v>
      </c>
      <c r="T10" s="4" t="s">
        <v>52</v>
      </c>
      <c r="U10" s="4" t="s">
        <v>252</v>
      </c>
      <c r="V10" s="49"/>
      <c r="W10" s="49"/>
    </row>
    <row r="11" ht="57" customHeight="1" spans="1:23">
      <c r="A11" s="51"/>
      <c r="B11" s="52"/>
      <c r="C11" s="52"/>
      <c r="D11" s="53"/>
      <c r="E11" s="54"/>
      <c r="F11" s="55"/>
      <c r="G11" s="56" t="s">
        <v>321</v>
      </c>
      <c r="H11" s="57" t="s">
        <v>322</v>
      </c>
      <c r="I11" s="56" t="s">
        <v>323</v>
      </c>
      <c r="J11" s="56" t="s">
        <v>324</v>
      </c>
      <c r="K11" s="60" t="s">
        <v>325</v>
      </c>
      <c r="L11" s="56" t="s">
        <v>326</v>
      </c>
      <c r="M11" s="57" t="s">
        <v>327</v>
      </c>
      <c r="N11" s="57" t="s">
        <v>328</v>
      </c>
      <c r="O11" s="49"/>
      <c r="P11" s="49"/>
      <c r="Q11" s="49"/>
      <c r="R11" s="49"/>
      <c r="S11" s="49"/>
      <c r="T11" s="49"/>
      <c r="U11" s="49"/>
      <c r="V11" s="49"/>
      <c r="W11" s="4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8.75" spans="1:23">
      <c r="A13" s="16" t="s">
        <v>329</v>
      </c>
      <c r="B13" s="17"/>
      <c r="C13" s="17"/>
      <c r="D13" s="17"/>
      <c r="E13" s="18"/>
      <c r="F13" s="19"/>
      <c r="G13" s="27"/>
      <c r="H13" s="34"/>
      <c r="I13" s="34"/>
      <c r="J13" s="16" t="s">
        <v>330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/>
      <c r="V13" s="17"/>
      <c r="W13" s="24"/>
    </row>
    <row r="14" ht="16.5" spans="1:23">
      <c r="A14" s="20" t="s">
        <v>331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A13:E13"/>
    <mergeCell ref="F13:G13"/>
    <mergeCell ref="J13:U13"/>
    <mergeCell ref="A14:W14"/>
    <mergeCell ref="A2:A3"/>
    <mergeCell ref="A4:A11"/>
    <mergeCell ref="B2:B3"/>
    <mergeCell ref="B4:B11"/>
    <mergeCell ref="C2:C3"/>
    <mergeCell ref="C4:C11"/>
    <mergeCell ref="D2:D3"/>
    <mergeCell ref="D4:D11"/>
    <mergeCell ref="E2:E3"/>
    <mergeCell ref="E4:E11"/>
    <mergeCell ref="F2:F3"/>
    <mergeCell ref="F4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L9" sqref="L9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333</v>
      </c>
      <c r="B2" s="29" t="s">
        <v>248</v>
      </c>
      <c r="C2" s="29" t="s">
        <v>249</v>
      </c>
      <c r="D2" s="29" t="s">
        <v>250</v>
      </c>
      <c r="E2" s="29" t="s">
        <v>251</v>
      </c>
      <c r="F2" s="29" t="s">
        <v>252</v>
      </c>
      <c r="G2" s="28" t="s">
        <v>334</v>
      </c>
      <c r="H2" s="28" t="s">
        <v>335</v>
      </c>
      <c r="I2" s="28" t="s">
        <v>336</v>
      </c>
      <c r="J2" s="28" t="s">
        <v>335</v>
      </c>
      <c r="K2" s="28" t="s">
        <v>337</v>
      </c>
      <c r="L2" s="28" t="s">
        <v>335</v>
      </c>
      <c r="M2" s="29" t="s">
        <v>290</v>
      </c>
      <c r="N2" s="29" t="s">
        <v>261</v>
      </c>
    </row>
    <row r="3" spans="1:14">
      <c r="A3" s="30"/>
      <c r="B3" s="11"/>
      <c r="C3" s="11"/>
      <c r="D3" s="11"/>
      <c r="E3" s="11"/>
      <c r="F3" s="11"/>
      <c r="G3" s="31"/>
      <c r="H3" s="11"/>
      <c r="I3" s="31"/>
      <c r="J3" s="11"/>
      <c r="K3" s="11"/>
      <c r="L3" s="11"/>
      <c r="M3" s="11"/>
      <c r="N3" s="11"/>
    </row>
    <row r="4" ht="16.5" spans="1:14">
      <c r="A4" s="32" t="s">
        <v>333</v>
      </c>
      <c r="B4" s="33" t="s">
        <v>338</v>
      </c>
      <c r="C4" s="33" t="s">
        <v>291</v>
      </c>
      <c r="D4" s="33" t="s">
        <v>250</v>
      </c>
      <c r="E4" s="29" t="s">
        <v>251</v>
      </c>
      <c r="F4" s="29" t="s">
        <v>252</v>
      </c>
      <c r="G4" s="28" t="s">
        <v>334</v>
      </c>
      <c r="H4" s="28" t="s">
        <v>335</v>
      </c>
      <c r="I4" s="28" t="s">
        <v>336</v>
      </c>
      <c r="J4" s="28" t="s">
        <v>335</v>
      </c>
      <c r="K4" s="28" t="s">
        <v>337</v>
      </c>
      <c r="L4" s="28" t="s">
        <v>335</v>
      </c>
      <c r="M4" s="29" t="s">
        <v>290</v>
      </c>
      <c r="N4" s="29" t="s">
        <v>261</v>
      </c>
    </row>
    <row r="5" spans="1:14">
      <c r="A5" s="30"/>
      <c r="B5" s="11"/>
      <c r="C5" s="11"/>
      <c r="D5" s="11"/>
      <c r="E5" s="11"/>
      <c r="F5" s="11"/>
      <c r="G5" s="31"/>
      <c r="H5" s="11"/>
      <c r="I5" s="11"/>
      <c r="J5" s="11"/>
      <c r="K5" s="11"/>
      <c r="L5" s="11"/>
      <c r="M5" s="11"/>
      <c r="N5" s="11"/>
    </row>
    <row r="6" ht="16.5" spans="1:14">
      <c r="A6" s="32" t="s">
        <v>333</v>
      </c>
      <c r="B6" s="33" t="s">
        <v>338</v>
      </c>
      <c r="C6" s="33" t="s">
        <v>291</v>
      </c>
      <c r="D6" s="33" t="s">
        <v>250</v>
      </c>
      <c r="E6" s="29" t="s">
        <v>251</v>
      </c>
      <c r="F6" s="29" t="s">
        <v>252</v>
      </c>
      <c r="G6" s="28" t="s">
        <v>334</v>
      </c>
      <c r="H6" s="28" t="s">
        <v>335</v>
      </c>
      <c r="I6" s="28" t="s">
        <v>336</v>
      </c>
      <c r="J6" s="28" t="s">
        <v>335</v>
      </c>
      <c r="K6" s="28" t="s">
        <v>337</v>
      </c>
      <c r="L6" s="28" t="s">
        <v>335</v>
      </c>
      <c r="M6" s="29" t="s">
        <v>290</v>
      </c>
      <c r="N6" s="29" t="s">
        <v>261</v>
      </c>
    </row>
    <row r="7" spans="1:14">
      <c r="A7" s="30"/>
      <c r="B7" s="11"/>
      <c r="C7" s="11"/>
      <c r="D7" s="11"/>
      <c r="E7" s="11"/>
      <c r="F7" s="11"/>
      <c r="I7" s="31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268</v>
      </c>
      <c r="B11" s="17"/>
      <c r="C11" s="17"/>
      <c r="D11" s="18"/>
      <c r="E11" s="19"/>
      <c r="F11" s="34"/>
      <c r="G11" s="27"/>
      <c r="H11" s="34"/>
      <c r="I11" s="16" t="s">
        <v>339</v>
      </c>
      <c r="J11" s="17"/>
      <c r="K11" s="17"/>
      <c r="L11" s="17"/>
      <c r="M11" s="17"/>
      <c r="N11" s="24"/>
    </row>
    <row r="12" ht="16.5" spans="1:14">
      <c r="A12" s="20" t="s">
        <v>340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12" sqref="F12"/>
    </sheetView>
  </sheetViews>
  <sheetFormatPr defaultColWidth="9" defaultRowHeight="14.25"/>
  <cols>
    <col min="1" max="1" width="14.125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284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290</v>
      </c>
      <c r="L2" s="5" t="s">
        <v>261</v>
      </c>
    </row>
    <row r="3" ht="17.25" spans="1:12">
      <c r="A3" s="9" t="s">
        <v>346</v>
      </c>
      <c r="B3" s="25" t="s">
        <v>266</v>
      </c>
      <c r="C3" s="10" t="s">
        <v>263</v>
      </c>
      <c r="D3" s="15" t="s">
        <v>264</v>
      </c>
      <c r="E3" s="26" t="s">
        <v>279</v>
      </c>
      <c r="F3" s="12" t="s">
        <v>47</v>
      </c>
      <c r="G3" s="12" t="s">
        <v>347</v>
      </c>
      <c r="H3" s="14" t="s">
        <v>348</v>
      </c>
      <c r="I3" s="11"/>
      <c r="J3" s="11"/>
      <c r="K3" s="11"/>
      <c r="L3" s="11"/>
    </row>
    <row r="4" ht="17.25" spans="1:12">
      <c r="A4" s="9" t="s">
        <v>346</v>
      </c>
      <c r="B4" s="25" t="s">
        <v>266</v>
      </c>
      <c r="C4" s="10" t="s">
        <v>263</v>
      </c>
      <c r="D4" s="15" t="s">
        <v>264</v>
      </c>
      <c r="E4" s="26" t="s">
        <v>279</v>
      </c>
      <c r="F4" s="12" t="s">
        <v>47</v>
      </c>
      <c r="G4" s="26" t="s">
        <v>349</v>
      </c>
      <c r="H4" s="11"/>
      <c r="I4" s="14" t="s">
        <v>322</v>
      </c>
      <c r="J4" s="11"/>
      <c r="K4" s="11"/>
      <c r="L4" s="11"/>
    </row>
    <row r="5" ht="17.25" spans="1:12">
      <c r="A5" s="9" t="s">
        <v>346</v>
      </c>
      <c r="B5" s="25" t="s">
        <v>266</v>
      </c>
      <c r="C5" s="10" t="s">
        <v>263</v>
      </c>
      <c r="D5" s="15" t="s">
        <v>264</v>
      </c>
      <c r="E5" s="26" t="s">
        <v>279</v>
      </c>
      <c r="F5" s="12" t="s">
        <v>47</v>
      </c>
      <c r="G5" s="26" t="s">
        <v>350</v>
      </c>
      <c r="H5" s="11"/>
      <c r="I5" s="11"/>
      <c r="J5" s="14" t="s">
        <v>351</v>
      </c>
      <c r="K5" s="11"/>
      <c r="L5" s="11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21" spans="1:12">
      <c r="A9" s="16" t="s">
        <v>352</v>
      </c>
      <c r="B9" s="17"/>
      <c r="C9" s="17"/>
      <c r="D9" s="17"/>
      <c r="E9" s="18"/>
      <c r="F9" s="19"/>
      <c r="G9" s="27"/>
      <c r="H9" s="16" t="s">
        <v>330</v>
      </c>
      <c r="I9" s="17"/>
      <c r="J9" s="17"/>
      <c r="K9" s="17"/>
      <c r="L9" s="24"/>
    </row>
    <row r="10" ht="16.5" spans="1:12">
      <c r="A10" s="20" t="s">
        <v>353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291</v>
      </c>
      <c r="D2" s="5" t="s">
        <v>250</v>
      </c>
      <c r="E2" s="5" t="s">
        <v>251</v>
      </c>
      <c r="F2" s="4" t="s">
        <v>355</v>
      </c>
      <c r="G2" s="4" t="s">
        <v>273</v>
      </c>
      <c r="H2" s="6" t="s">
        <v>274</v>
      </c>
      <c r="I2" s="22" t="s">
        <v>276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277</v>
      </c>
      <c r="H3" s="8"/>
      <c r="I3" s="23"/>
    </row>
    <row r="4" spans="1:9">
      <c r="A4" s="9">
        <v>1</v>
      </c>
      <c r="B4" s="9"/>
      <c r="C4" s="10" t="s">
        <v>357</v>
      </c>
      <c r="D4" s="11" t="s">
        <v>99</v>
      </c>
      <c r="E4" s="12" t="s">
        <v>47</v>
      </c>
      <c r="F4" s="13">
        <v>0.065</v>
      </c>
      <c r="G4" s="13">
        <v>0.01</v>
      </c>
      <c r="H4" s="13">
        <v>0.08</v>
      </c>
      <c r="I4" s="11" t="s">
        <v>267</v>
      </c>
    </row>
    <row r="5" ht="17.25" spans="1:9">
      <c r="A5" s="9">
        <v>2</v>
      </c>
      <c r="B5" s="9"/>
      <c r="C5" s="11" t="s">
        <v>358</v>
      </c>
      <c r="D5" s="14" t="s">
        <v>99</v>
      </c>
      <c r="E5" s="15" t="s">
        <v>47</v>
      </c>
      <c r="F5" s="13">
        <v>0.06</v>
      </c>
      <c r="G5" s="13">
        <v>0.01</v>
      </c>
      <c r="H5" s="13">
        <v>0.07</v>
      </c>
      <c r="I5" s="11" t="s">
        <v>267</v>
      </c>
    </row>
    <row r="6" spans="1:9">
      <c r="A6" s="9"/>
      <c r="B6" s="9"/>
      <c r="C6" s="11"/>
      <c r="D6" s="11"/>
      <c r="E6" s="15"/>
      <c r="F6" s="13"/>
      <c r="G6" s="13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6" t="s">
        <v>359</v>
      </c>
      <c r="B11" s="17"/>
      <c r="C11" s="17"/>
      <c r="D11" s="18"/>
      <c r="E11" s="19"/>
      <c r="F11" s="16" t="s">
        <v>360</v>
      </c>
      <c r="G11" s="17"/>
      <c r="H11" s="18"/>
      <c r="I11" s="24"/>
    </row>
    <row r="12" ht="16.5" spans="1:9">
      <c r="A12" s="20" t="s">
        <v>361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19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20</v>
      </c>
      <c r="E3" s="330"/>
      <c r="F3" s="331" t="s">
        <v>21</v>
      </c>
      <c r="G3" s="332"/>
      <c r="H3" s="329" t="s">
        <v>22</v>
      </c>
      <c r="I3" s="341"/>
    </row>
    <row r="4" ht="27.95" customHeight="1" spans="2:9">
      <c r="B4" s="327" t="s">
        <v>23</v>
      </c>
      <c r="C4" s="328" t="s">
        <v>24</v>
      </c>
      <c r="D4" s="328" t="s">
        <v>25</v>
      </c>
      <c r="E4" s="328" t="s">
        <v>26</v>
      </c>
      <c r="F4" s="333" t="s">
        <v>25</v>
      </c>
      <c r="G4" s="333" t="s">
        <v>26</v>
      </c>
      <c r="H4" s="328" t="s">
        <v>25</v>
      </c>
      <c r="I4" s="342" t="s">
        <v>26</v>
      </c>
    </row>
    <row r="5" ht="27.95" customHeight="1" spans="2:9">
      <c r="B5" s="334" t="s">
        <v>27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28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29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30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31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32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33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34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35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05" customWidth="1"/>
    <col min="2" max="9" width="10.375" style="105"/>
    <col min="10" max="10" width="8.875" style="105" customWidth="1"/>
    <col min="11" max="11" width="12" style="105" customWidth="1"/>
    <col min="12" max="16384" width="10.375" style="105"/>
  </cols>
  <sheetData>
    <row r="1" ht="21" spans="1:11">
      <c r="A1" s="264" t="s">
        <v>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180" t="s">
        <v>37</v>
      </c>
      <c r="B2" s="181" t="s">
        <v>38</v>
      </c>
      <c r="C2" s="181"/>
      <c r="D2" s="182" t="s">
        <v>39</v>
      </c>
      <c r="E2" s="182"/>
      <c r="F2" s="181" t="s">
        <v>40</v>
      </c>
      <c r="G2" s="181"/>
      <c r="H2" s="183" t="s">
        <v>41</v>
      </c>
      <c r="I2" s="247" t="s">
        <v>42</v>
      </c>
      <c r="J2" s="247"/>
      <c r="K2" s="248"/>
    </row>
    <row r="3" ht="14.25" spans="1:11">
      <c r="A3" s="184" t="s">
        <v>43</v>
      </c>
      <c r="B3" s="185"/>
      <c r="C3" s="186"/>
      <c r="D3" s="187" t="s">
        <v>44</v>
      </c>
      <c r="E3" s="188"/>
      <c r="F3" s="188"/>
      <c r="G3" s="189"/>
      <c r="H3" s="187" t="s">
        <v>45</v>
      </c>
      <c r="I3" s="188"/>
      <c r="J3" s="188"/>
      <c r="K3" s="189"/>
    </row>
    <row r="4" ht="14.25" spans="1:11">
      <c r="A4" s="190" t="s">
        <v>46</v>
      </c>
      <c r="B4" s="191" t="s">
        <v>47</v>
      </c>
      <c r="C4" s="192"/>
      <c r="D4" s="190" t="s">
        <v>48</v>
      </c>
      <c r="E4" s="193"/>
      <c r="F4" s="194"/>
      <c r="G4" s="195"/>
      <c r="H4" s="190" t="s">
        <v>49</v>
      </c>
      <c r="I4" s="193"/>
      <c r="J4" s="191" t="s">
        <v>50</v>
      </c>
      <c r="K4" s="192" t="s">
        <v>51</v>
      </c>
    </row>
    <row r="5" ht="14.25" spans="1:11">
      <c r="A5" s="196" t="s">
        <v>52</v>
      </c>
      <c r="B5" s="191" t="s">
        <v>53</v>
      </c>
      <c r="C5" s="192"/>
      <c r="D5" s="190" t="s">
        <v>54</v>
      </c>
      <c r="E5" s="193"/>
      <c r="F5" s="194">
        <v>45083</v>
      </c>
      <c r="G5" s="195"/>
      <c r="H5" s="190" t="s">
        <v>55</v>
      </c>
      <c r="I5" s="193"/>
      <c r="J5" s="191" t="s">
        <v>50</v>
      </c>
      <c r="K5" s="192" t="s">
        <v>51</v>
      </c>
    </row>
    <row r="6" ht="14.25" spans="1:11">
      <c r="A6" s="190" t="s">
        <v>56</v>
      </c>
      <c r="B6" s="265">
        <v>1</v>
      </c>
      <c r="C6" s="266">
        <v>5</v>
      </c>
      <c r="D6" s="196" t="s">
        <v>57</v>
      </c>
      <c r="E6" s="217"/>
      <c r="F6" s="194">
        <v>45086</v>
      </c>
      <c r="G6" s="195"/>
      <c r="H6" s="190" t="s">
        <v>58</v>
      </c>
      <c r="I6" s="193"/>
      <c r="J6" s="191" t="s">
        <v>50</v>
      </c>
      <c r="K6" s="192" t="s">
        <v>51</v>
      </c>
    </row>
    <row r="7" ht="14.25" spans="1:11">
      <c r="A7" s="190" t="s">
        <v>59</v>
      </c>
      <c r="B7" s="199">
        <v>609</v>
      </c>
      <c r="C7" s="200"/>
      <c r="D7" s="196" t="s">
        <v>60</v>
      </c>
      <c r="E7" s="216"/>
      <c r="F7" s="194">
        <v>45087</v>
      </c>
      <c r="G7" s="195"/>
      <c r="H7" s="190" t="s">
        <v>61</v>
      </c>
      <c r="I7" s="193"/>
      <c r="J7" s="191" t="s">
        <v>50</v>
      </c>
      <c r="K7" s="192" t="s">
        <v>51</v>
      </c>
    </row>
    <row r="8" ht="27.95" customHeight="1" spans="1:11">
      <c r="A8" s="202" t="s">
        <v>62</v>
      </c>
      <c r="B8" s="203"/>
      <c r="C8" s="204"/>
      <c r="D8" s="205" t="s">
        <v>63</v>
      </c>
      <c r="E8" s="206"/>
      <c r="F8" s="207"/>
      <c r="G8" s="208"/>
      <c r="H8" s="205" t="s">
        <v>64</v>
      </c>
      <c r="I8" s="206"/>
      <c r="J8" s="224" t="s">
        <v>50</v>
      </c>
      <c r="K8" s="254" t="s">
        <v>51</v>
      </c>
    </row>
    <row r="9" ht="15" spans="1:11">
      <c r="A9" s="267" t="s">
        <v>65</v>
      </c>
      <c r="B9" s="268"/>
      <c r="C9" s="268"/>
      <c r="D9" s="268"/>
      <c r="E9" s="268"/>
      <c r="F9" s="268"/>
      <c r="G9" s="268"/>
      <c r="H9" s="268"/>
      <c r="I9" s="268"/>
      <c r="J9" s="268"/>
      <c r="K9" s="308"/>
    </row>
    <row r="10" ht="15" spans="1:11">
      <c r="A10" s="241" t="s">
        <v>66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59"/>
    </row>
    <row r="11" ht="14.25" spans="1:11">
      <c r="A11" s="269" t="s">
        <v>67</v>
      </c>
      <c r="B11" s="270" t="s">
        <v>68</v>
      </c>
      <c r="C11" s="271" t="s">
        <v>69</v>
      </c>
      <c r="D11" s="272"/>
      <c r="E11" s="273" t="s">
        <v>70</v>
      </c>
      <c r="F11" s="270" t="s">
        <v>68</v>
      </c>
      <c r="G11" s="271" t="s">
        <v>69</v>
      </c>
      <c r="H11" s="271" t="s">
        <v>71</v>
      </c>
      <c r="I11" s="273" t="s">
        <v>72</v>
      </c>
      <c r="J11" s="270" t="s">
        <v>68</v>
      </c>
      <c r="K11" s="309" t="s">
        <v>69</v>
      </c>
    </row>
    <row r="12" ht="14.25" spans="1:11">
      <c r="A12" s="196" t="s">
        <v>73</v>
      </c>
      <c r="B12" s="215" t="s">
        <v>68</v>
      </c>
      <c r="C12" s="191" t="s">
        <v>69</v>
      </c>
      <c r="D12" s="216"/>
      <c r="E12" s="217" t="s">
        <v>74</v>
      </c>
      <c r="F12" s="215" t="s">
        <v>68</v>
      </c>
      <c r="G12" s="191" t="s">
        <v>69</v>
      </c>
      <c r="H12" s="191" t="s">
        <v>71</v>
      </c>
      <c r="I12" s="217" t="s">
        <v>75</v>
      </c>
      <c r="J12" s="215" t="s">
        <v>68</v>
      </c>
      <c r="K12" s="192" t="s">
        <v>69</v>
      </c>
    </row>
    <row r="13" ht="14.25" spans="1:11">
      <c r="A13" s="196" t="s">
        <v>76</v>
      </c>
      <c r="B13" s="215" t="s">
        <v>68</v>
      </c>
      <c r="C13" s="191" t="s">
        <v>69</v>
      </c>
      <c r="D13" s="216"/>
      <c r="E13" s="217" t="s">
        <v>77</v>
      </c>
      <c r="F13" s="191" t="s">
        <v>78</v>
      </c>
      <c r="G13" s="191" t="s">
        <v>79</v>
      </c>
      <c r="H13" s="191" t="s">
        <v>71</v>
      </c>
      <c r="I13" s="217" t="s">
        <v>80</v>
      </c>
      <c r="J13" s="215" t="s">
        <v>68</v>
      </c>
      <c r="K13" s="192" t="s">
        <v>69</v>
      </c>
    </row>
    <row r="14" ht="15" spans="1:11">
      <c r="A14" s="205" t="s">
        <v>81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0"/>
    </row>
    <row r="15" ht="15" spans="1:11">
      <c r="A15" s="241" t="s">
        <v>82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59"/>
    </row>
    <row r="16" ht="14.25" spans="1:11">
      <c r="A16" s="274" t="s">
        <v>83</v>
      </c>
      <c r="B16" s="271" t="s">
        <v>78</v>
      </c>
      <c r="C16" s="271" t="s">
        <v>79</v>
      </c>
      <c r="D16" s="275"/>
      <c r="E16" s="276" t="s">
        <v>84</v>
      </c>
      <c r="F16" s="271" t="s">
        <v>78</v>
      </c>
      <c r="G16" s="271" t="s">
        <v>79</v>
      </c>
      <c r="H16" s="277"/>
      <c r="I16" s="276" t="s">
        <v>85</v>
      </c>
      <c r="J16" s="271" t="s">
        <v>78</v>
      </c>
      <c r="K16" s="309" t="s">
        <v>79</v>
      </c>
    </row>
    <row r="17" customHeight="1" spans="1:22">
      <c r="A17" s="198" t="s">
        <v>86</v>
      </c>
      <c r="B17" s="191" t="s">
        <v>78</v>
      </c>
      <c r="C17" s="191" t="s">
        <v>79</v>
      </c>
      <c r="D17" s="114"/>
      <c r="E17" s="228" t="s">
        <v>87</v>
      </c>
      <c r="F17" s="191" t="s">
        <v>78</v>
      </c>
      <c r="G17" s="191" t="s">
        <v>79</v>
      </c>
      <c r="H17" s="278"/>
      <c r="I17" s="228" t="s">
        <v>88</v>
      </c>
      <c r="J17" s="191" t="s">
        <v>78</v>
      </c>
      <c r="K17" s="192" t="s">
        <v>79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9" t="s">
        <v>89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11"/>
    </row>
    <row r="19" ht="18" customHeight="1" spans="1:11">
      <c r="A19" s="241" t="s">
        <v>90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59"/>
    </row>
    <row r="20" customHeight="1" spans="1:11">
      <c r="A20" s="281" t="s">
        <v>91</v>
      </c>
      <c r="B20" s="282"/>
      <c r="C20" s="282"/>
      <c r="D20" s="282"/>
      <c r="E20" s="282"/>
      <c r="F20" s="282"/>
      <c r="G20" s="282"/>
      <c r="H20" s="282"/>
      <c r="I20" s="282"/>
      <c r="J20" s="282"/>
      <c r="K20" s="312"/>
    </row>
    <row r="21" ht="21.75" customHeight="1" spans="1:11">
      <c r="A21" s="283" t="s">
        <v>92</v>
      </c>
      <c r="B21" s="228" t="s">
        <v>93</v>
      </c>
      <c r="C21" s="228" t="s">
        <v>94</v>
      </c>
      <c r="D21" s="228" t="s">
        <v>95</v>
      </c>
      <c r="E21" s="228" t="s">
        <v>96</v>
      </c>
      <c r="F21" s="228" t="s">
        <v>97</v>
      </c>
      <c r="G21" s="228"/>
      <c r="H21" s="228"/>
      <c r="I21" s="228"/>
      <c r="J21" s="228"/>
      <c r="K21" s="171" t="s">
        <v>98</v>
      </c>
    </row>
    <row r="22" customHeight="1" spans="1:11">
      <c r="A22" s="201" t="s">
        <v>99</v>
      </c>
      <c r="B22" s="284" t="s">
        <v>78</v>
      </c>
      <c r="C22" s="284" t="s">
        <v>78</v>
      </c>
      <c r="D22" s="284" t="s">
        <v>78</v>
      </c>
      <c r="E22" s="284" t="s">
        <v>78</v>
      </c>
      <c r="F22" s="284" t="s">
        <v>78</v>
      </c>
      <c r="G22" s="284"/>
      <c r="H22" s="284"/>
      <c r="I22" s="284"/>
      <c r="J22" s="284"/>
      <c r="K22" s="313"/>
    </row>
    <row r="23" customHeight="1" spans="1:11">
      <c r="A23" s="201"/>
      <c r="B23" s="284"/>
      <c r="C23" s="284"/>
      <c r="D23" s="284"/>
      <c r="E23" s="284"/>
      <c r="F23" s="284"/>
      <c r="G23" s="284"/>
      <c r="H23" s="284"/>
      <c r="I23" s="284"/>
      <c r="J23" s="284"/>
      <c r="K23" s="314"/>
    </row>
    <row r="24" customHeight="1" spans="1:11">
      <c r="A24" s="201"/>
      <c r="B24" s="284"/>
      <c r="C24" s="284"/>
      <c r="D24" s="284"/>
      <c r="E24" s="284"/>
      <c r="F24" s="284"/>
      <c r="G24" s="284"/>
      <c r="H24" s="284"/>
      <c r="I24" s="284"/>
      <c r="J24" s="284"/>
      <c r="K24" s="314"/>
    </row>
    <row r="25" customHeight="1" spans="1:11">
      <c r="A25" s="201"/>
      <c r="B25" s="284"/>
      <c r="C25" s="284"/>
      <c r="D25" s="284"/>
      <c r="E25" s="284"/>
      <c r="F25" s="284"/>
      <c r="G25" s="284"/>
      <c r="H25" s="284"/>
      <c r="I25" s="284"/>
      <c r="J25" s="284"/>
      <c r="K25" s="165"/>
    </row>
    <row r="26" customHeight="1" spans="1:11">
      <c r="A26" s="201"/>
      <c r="B26" s="284"/>
      <c r="C26" s="284"/>
      <c r="D26" s="284"/>
      <c r="E26" s="284"/>
      <c r="F26" s="284"/>
      <c r="G26" s="284"/>
      <c r="H26" s="284"/>
      <c r="I26" s="284"/>
      <c r="J26" s="284"/>
      <c r="K26" s="165"/>
    </row>
    <row r="27" customHeight="1" spans="1:11">
      <c r="A27" s="201"/>
      <c r="B27" s="284"/>
      <c r="C27" s="284"/>
      <c r="D27" s="284"/>
      <c r="E27" s="284"/>
      <c r="F27" s="284"/>
      <c r="G27" s="284"/>
      <c r="H27" s="284"/>
      <c r="I27" s="284"/>
      <c r="J27" s="284"/>
      <c r="K27" s="165"/>
    </row>
    <row r="28" customHeight="1" spans="1:11">
      <c r="A28" s="201"/>
      <c r="B28" s="284"/>
      <c r="C28" s="284"/>
      <c r="D28" s="284"/>
      <c r="E28" s="284"/>
      <c r="F28" s="284"/>
      <c r="G28" s="284"/>
      <c r="H28" s="284"/>
      <c r="I28" s="284"/>
      <c r="J28" s="284"/>
      <c r="K28" s="165"/>
    </row>
    <row r="29" ht="18" customHeight="1" spans="1:11">
      <c r="A29" s="285" t="s">
        <v>100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5"/>
    </row>
    <row r="30" ht="18.75" customHeight="1" spans="1:11">
      <c r="A30" s="287" t="s">
        <v>101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16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17"/>
    </row>
    <row r="32" ht="18" customHeight="1" spans="1:11">
      <c r="A32" s="285" t="s">
        <v>102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15"/>
    </row>
    <row r="33" ht="14.25" spans="1:11">
      <c r="A33" s="291" t="s">
        <v>103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18"/>
    </row>
    <row r="34" ht="15" spans="1:11">
      <c r="A34" s="119" t="s">
        <v>104</v>
      </c>
      <c r="B34" s="121"/>
      <c r="C34" s="191" t="s">
        <v>50</v>
      </c>
      <c r="D34" s="191" t="s">
        <v>51</v>
      </c>
      <c r="E34" s="293" t="s">
        <v>105</v>
      </c>
      <c r="F34" s="294"/>
      <c r="G34" s="294"/>
      <c r="H34" s="294"/>
      <c r="I34" s="294"/>
      <c r="J34" s="294"/>
      <c r="K34" s="319"/>
    </row>
    <row r="35" ht="15" spans="1:11">
      <c r="A35" s="295" t="s">
        <v>106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296" t="s">
        <v>107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0"/>
    </row>
    <row r="37" ht="14.25" spans="1:11">
      <c r="A37" s="233" t="s">
        <v>108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00"/>
    </row>
    <row r="38" ht="14.25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00"/>
    </row>
    <row r="39" ht="14.25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00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00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00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00"/>
    </row>
    <row r="43" ht="15" spans="1:11">
      <c r="A43" s="229" t="s">
        <v>109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56"/>
    </row>
    <row r="44" ht="15" spans="1:11">
      <c r="A44" s="241" t="s">
        <v>110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59"/>
    </row>
    <row r="45" ht="14.25" spans="1:11">
      <c r="A45" s="274" t="s">
        <v>111</v>
      </c>
      <c r="B45" s="271" t="s">
        <v>78</v>
      </c>
      <c r="C45" s="271" t="s">
        <v>79</v>
      </c>
      <c r="D45" s="271" t="s">
        <v>71</v>
      </c>
      <c r="E45" s="276" t="s">
        <v>112</v>
      </c>
      <c r="F45" s="271" t="s">
        <v>78</v>
      </c>
      <c r="G45" s="271" t="s">
        <v>79</v>
      </c>
      <c r="H45" s="271" t="s">
        <v>71</v>
      </c>
      <c r="I45" s="276" t="s">
        <v>113</v>
      </c>
      <c r="J45" s="271" t="s">
        <v>78</v>
      </c>
      <c r="K45" s="309" t="s">
        <v>79</v>
      </c>
    </row>
    <row r="46" ht="14.25" spans="1:11">
      <c r="A46" s="198" t="s">
        <v>70</v>
      </c>
      <c r="B46" s="191" t="s">
        <v>78</v>
      </c>
      <c r="C46" s="191" t="s">
        <v>79</v>
      </c>
      <c r="D46" s="191" t="s">
        <v>71</v>
      </c>
      <c r="E46" s="228" t="s">
        <v>77</v>
      </c>
      <c r="F46" s="191" t="s">
        <v>78</v>
      </c>
      <c r="G46" s="191" t="s">
        <v>79</v>
      </c>
      <c r="H46" s="191" t="s">
        <v>71</v>
      </c>
      <c r="I46" s="228" t="s">
        <v>88</v>
      </c>
      <c r="J46" s="191" t="s">
        <v>78</v>
      </c>
      <c r="K46" s="192" t="s">
        <v>79</v>
      </c>
    </row>
    <row r="47" ht="15" spans="1:11">
      <c r="A47" s="205" t="s">
        <v>81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0"/>
    </row>
    <row r="48" ht="15" spans="1:11">
      <c r="A48" s="295" t="s">
        <v>114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5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320"/>
    </row>
    <row r="50" ht="15" spans="1:11">
      <c r="A50" s="298" t="s">
        <v>115</v>
      </c>
      <c r="B50" s="299" t="s">
        <v>116</v>
      </c>
      <c r="C50" s="299"/>
      <c r="D50" s="300" t="s">
        <v>117</v>
      </c>
      <c r="E50" s="301" t="s">
        <v>118</v>
      </c>
      <c r="F50" s="302" t="s">
        <v>119</v>
      </c>
      <c r="G50" s="303">
        <v>45084</v>
      </c>
      <c r="H50" s="304" t="s">
        <v>120</v>
      </c>
      <c r="I50" s="321"/>
      <c r="J50" s="322" t="s">
        <v>121</v>
      </c>
      <c r="K50" s="323"/>
    </row>
    <row r="51" ht="15" spans="1:11">
      <c r="A51" s="295" t="s">
        <v>122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5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24"/>
    </row>
    <row r="53" ht="15" spans="1:11">
      <c r="A53" s="298" t="s">
        <v>115</v>
      </c>
      <c r="B53" s="299" t="s">
        <v>116</v>
      </c>
      <c r="C53" s="299"/>
      <c r="D53" s="300" t="s">
        <v>117</v>
      </c>
      <c r="E53" s="307"/>
      <c r="F53" s="302" t="s">
        <v>123</v>
      </c>
      <c r="G53" s="303"/>
      <c r="H53" s="304" t="s">
        <v>120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L6" sqref="L6:L19"/>
    </sheetView>
  </sheetViews>
  <sheetFormatPr defaultColWidth="9" defaultRowHeight="26.1" customHeight="1"/>
  <cols>
    <col min="1" max="1" width="17.125" style="72" customWidth="1"/>
    <col min="2" max="2" width="7.75" style="72" customWidth="1"/>
    <col min="3" max="7" width="9.375" style="72" customWidth="1"/>
    <col min="8" max="8" width="1.375" style="72" customWidth="1"/>
    <col min="9" max="9" width="22.25" style="72" customWidth="1"/>
    <col min="10" max="10" width="8.375" style="72" customWidth="1"/>
    <col min="11" max="11" width="13.625" style="72" customWidth="1"/>
    <col min="12" max="12" width="8.375" style="72" customWidth="1"/>
    <col min="13" max="13" width="14.625" style="72" customWidth="1"/>
    <col min="14" max="14" width="9.375" style="72" customWidth="1"/>
    <col min="15" max="16384" width="9" style="72"/>
  </cols>
  <sheetData>
    <row r="1" ht="30" customHeight="1" spans="1:14">
      <c r="A1" s="73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="71" customFormat="1" ht="24.95" customHeight="1" spans="1:14">
      <c r="A2" s="75" t="s">
        <v>46</v>
      </c>
      <c r="B2" s="76" t="s">
        <v>47</v>
      </c>
      <c r="C2" s="77"/>
      <c r="D2" s="78" t="s">
        <v>125</v>
      </c>
      <c r="E2" s="79" t="s">
        <v>53</v>
      </c>
      <c r="F2" s="79"/>
      <c r="G2" s="79"/>
      <c r="H2" s="80"/>
      <c r="I2" s="99" t="s">
        <v>41</v>
      </c>
      <c r="J2" s="100" t="s">
        <v>42</v>
      </c>
      <c r="K2" s="101"/>
      <c r="L2" s="101"/>
      <c r="M2" s="101"/>
      <c r="N2" s="102"/>
    </row>
    <row r="3" s="71" customFormat="1" ht="23.1" customHeight="1" spans="1:14">
      <c r="A3" s="81" t="s">
        <v>126</v>
      </c>
      <c r="B3" s="82" t="s">
        <v>127</v>
      </c>
      <c r="C3" s="81"/>
      <c r="D3" s="81"/>
      <c r="E3" s="81"/>
      <c r="F3" s="81"/>
      <c r="G3" s="81"/>
      <c r="H3" s="83"/>
      <c r="I3" s="82" t="s">
        <v>128</v>
      </c>
      <c r="J3" s="81"/>
      <c r="K3" s="81"/>
      <c r="L3" s="81"/>
      <c r="M3" s="81"/>
      <c r="N3" s="81"/>
    </row>
    <row r="4" s="71" customFormat="1" ht="23.1" customHeight="1" spans="1:14">
      <c r="A4" s="81"/>
      <c r="B4" s="84" t="s">
        <v>93</v>
      </c>
      <c r="C4" s="85" t="s">
        <v>94</v>
      </c>
      <c r="D4" s="85" t="s">
        <v>95</v>
      </c>
      <c r="E4" s="85" t="s">
        <v>96</v>
      </c>
      <c r="F4" s="85" t="s">
        <v>97</v>
      </c>
      <c r="G4" s="85" t="s">
        <v>129</v>
      </c>
      <c r="H4" s="83"/>
      <c r="I4" s="84" t="s">
        <v>93</v>
      </c>
      <c r="J4" s="85" t="s">
        <v>94</v>
      </c>
      <c r="K4" s="85" t="s">
        <v>95</v>
      </c>
      <c r="L4" s="85" t="s">
        <v>96</v>
      </c>
      <c r="M4" s="85" t="s">
        <v>97</v>
      </c>
      <c r="N4" s="85" t="s">
        <v>129</v>
      </c>
    </row>
    <row r="5" s="71" customFormat="1" ht="23.1" customHeight="1" spans="1:14">
      <c r="A5" s="81"/>
      <c r="B5" s="86" t="s">
        <v>130</v>
      </c>
      <c r="C5" s="87" t="s">
        <v>131</v>
      </c>
      <c r="D5" s="87" t="s">
        <v>132</v>
      </c>
      <c r="E5" s="87" t="s">
        <v>133</v>
      </c>
      <c r="F5" s="87" t="s">
        <v>134</v>
      </c>
      <c r="G5" s="87" t="s">
        <v>135</v>
      </c>
      <c r="H5" s="83"/>
      <c r="I5" s="86" t="s">
        <v>136</v>
      </c>
      <c r="J5" s="87" t="s">
        <v>131</v>
      </c>
      <c r="K5" s="87" t="s">
        <v>132</v>
      </c>
      <c r="L5" s="87" t="s">
        <v>133</v>
      </c>
      <c r="M5" s="87" t="s">
        <v>134</v>
      </c>
      <c r="N5" s="87" t="s">
        <v>135</v>
      </c>
    </row>
    <row r="6" s="71" customFormat="1" ht="21" customHeight="1" spans="1:14">
      <c r="A6" s="88" t="s">
        <v>137</v>
      </c>
      <c r="B6" s="75">
        <v>97.4</v>
      </c>
      <c r="C6" s="75">
        <v>99.5</v>
      </c>
      <c r="D6" s="75">
        <v>101.6</v>
      </c>
      <c r="E6" s="75">
        <v>103.7</v>
      </c>
      <c r="F6" s="75">
        <v>105.8</v>
      </c>
      <c r="G6" s="75">
        <v>107.9</v>
      </c>
      <c r="H6" s="83"/>
      <c r="I6" s="75"/>
      <c r="J6" s="75"/>
      <c r="K6" s="75"/>
      <c r="L6" s="87" t="s">
        <v>138</v>
      </c>
      <c r="M6" s="75"/>
      <c r="N6" s="75"/>
    </row>
    <row r="7" s="71" customFormat="1" ht="21" customHeight="1" spans="1:14">
      <c r="A7" s="88" t="s">
        <v>139</v>
      </c>
      <c r="B7" s="75">
        <v>-1.5</v>
      </c>
      <c r="C7" s="75">
        <v>0</v>
      </c>
      <c r="D7" s="75">
        <v>1.5</v>
      </c>
      <c r="E7" s="75">
        <v>3</v>
      </c>
      <c r="F7" s="75">
        <v>4.5</v>
      </c>
      <c r="G7" s="75">
        <v>6</v>
      </c>
      <c r="H7" s="83"/>
      <c r="I7" s="75"/>
      <c r="J7" s="75"/>
      <c r="K7" s="75"/>
      <c r="L7" s="75" t="s">
        <v>140</v>
      </c>
      <c r="M7" s="75"/>
      <c r="N7" s="75"/>
    </row>
    <row r="8" s="71" customFormat="1" ht="21" customHeight="1" spans="1:14">
      <c r="A8" s="89" t="s">
        <v>141</v>
      </c>
      <c r="B8" s="75">
        <v>70</v>
      </c>
      <c r="C8" s="75">
        <v>74</v>
      </c>
      <c r="D8" s="75">
        <v>78</v>
      </c>
      <c r="E8" s="75">
        <v>83</v>
      </c>
      <c r="F8" s="75">
        <v>89</v>
      </c>
      <c r="G8" s="75">
        <v>95</v>
      </c>
      <c r="H8" s="83"/>
      <c r="I8" s="75"/>
      <c r="J8" s="75"/>
      <c r="K8" s="75"/>
      <c r="L8" s="87" t="s">
        <v>142</v>
      </c>
      <c r="M8" s="75"/>
      <c r="N8" s="75"/>
    </row>
    <row r="9" s="71" customFormat="1" ht="21" customHeight="1" spans="1:14">
      <c r="A9" s="88" t="s">
        <v>143</v>
      </c>
      <c r="B9" s="75">
        <v>78</v>
      </c>
      <c r="C9" s="75">
        <v>82</v>
      </c>
      <c r="D9" s="75">
        <v>86</v>
      </c>
      <c r="E9" s="75">
        <v>91</v>
      </c>
      <c r="F9" s="75">
        <v>97</v>
      </c>
      <c r="G9" s="75">
        <v>103</v>
      </c>
      <c r="H9" s="83"/>
      <c r="I9" s="75"/>
      <c r="J9" s="75"/>
      <c r="K9" s="75"/>
      <c r="L9" s="75" t="s">
        <v>144</v>
      </c>
      <c r="M9" s="75"/>
      <c r="N9" s="75"/>
    </row>
    <row r="10" s="71" customFormat="1" ht="21" customHeight="1" spans="1:14">
      <c r="A10" s="89" t="s">
        <v>145</v>
      </c>
      <c r="B10" s="75">
        <v>94.4</v>
      </c>
      <c r="C10" s="75">
        <v>98</v>
      </c>
      <c r="D10" s="75">
        <v>102</v>
      </c>
      <c r="E10" s="75">
        <v>106</v>
      </c>
      <c r="F10" s="75">
        <v>110</v>
      </c>
      <c r="G10" s="75">
        <v>114</v>
      </c>
      <c r="H10" s="83"/>
      <c r="I10" s="75"/>
      <c r="J10" s="75"/>
      <c r="K10" s="75"/>
      <c r="L10" s="87" t="s">
        <v>146</v>
      </c>
      <c r="M10" s="75"/>
      <c r="N10" s="75"/>
    </row>
    <row r="11" s="71" customFormat="1" ht="21" customHeight="1" spans="1:14">
      <c r="A11" s="89" t="s">
        <v>147</v>
      </c>
      <c r="B11" s="75">
        <v>28.35</v>
      </c>
      <c r="C11" s="75">
        <v>29.5</v>
      </c>
      <c r="D11" s="75">
        <v>30.8</v>
      </c>
      <c r="E11" s="75">
        <v>32.1</v>
      </c>
      <c r="F11" s="75">
        <v>33.4</v>
      </c>
      <c r="G11" s="75">
        <v>34.7</v>
      </c>
      <c r="H11" s="83"/>
      <c r="I11" s="75"/>
      <c r="J11" s="75"/>
      <c r="K11" s="75"/>
      <c r="L11" s="75" t="s">
        <v>140</v>
      </c>
      <c r="M11" s="75"/>
      <c r="N11" s="75"/>
    </row>
    <row r="12" s="71" customFormat="1" ht="21" customHeight="1" spans="1:14">
      <c r="A12" s="89" t="s">
        <v>148</v>
      </c>
      <c r="B12" s="75">
        <v>21.3</v>
      </c>
      <c r="C12" s="75">
        <v>22</v>
      </c>
      <c r="D12" s="75">
        <v>22.7</v>
      </c>
      <c r="E12" s="75">
        <v>23.4</v>
      </c>
      <c r="F12" s="75">
        <v>24.3</v>
      </c>
      <c r="G12" s="75">
        <v>25.2</v>
      </c>
      <c r="H12" s="83"/>
      <c r="I12" s="75"/>
      <c r="J12" s="75"/>
      <c r="K12" s="75"/>
      <c r="L12" s="103">
        <f>-0.4/-0.5</f>
        <v>0.8</v>
      </c>
      <c r="M12" s="75"/>
      <c r="N12" s="75"/>
    </row>
    <row r="13" s="71" customFormat="1" ht="21" customHeight="1" spans="1:14">
      <c r="A13" s="89" t="s">
        <v>149</v>
      </c>
      <c r="B13" s="75">
        <v>17</v>
      </c>
      <c r="C13" s="75">
        <v>17.5</v>
      </c>
      <c r="D13" s="75">
        <v>18</v>
      </c>
      <c r="E13" s="75">
        <v>18.5</v>
      </c>
      <c r="F13" s="75">
        <v>19.2</v>
      </c>
      <c r="G13" s="75">
        <v>19.9</v>
      </c>
      <c r="H13" s="83"/>
      <c r="I13" s="75"/>
      <c r="J13" s="75"/>
      <c r="K13" s="75"/>
      <c r="L13" s="75" t="s">
        <v>150</v>
      </c>
      <c r="M13" s="75"/>
      <c r="N13" s="75"/>
    </row>
    <row r="14" s="71" customFormat="1" ht="21" customHeight="1" spans="1:14">
      <c r="A14" s="89" t="s">
        <v>151</v>
      </c>
      <c r="B14" s="75">
        <v>28.4</v>
      </c>
      <c r="C14" s="75">
        <v>29</v>
      </c>
      <c r="D14" s="75">
        <v>29.6</v>
      </c>
      <c r="E14" s="75">
        <v>30.3</v>
      </c>
      <c r="F14" s="75">
        <v>30.9</v>
      </c>
      <c r="G14" s="75">
        <v>31.6</v>
      </c>
      <c r="H14" s="83"/>
      <c r="I14" s="75"/>
      <c r="J14" s="75"/>
      <c r="K14" s="75"/>
      <c r="L14" s="75" t="s">
        <v>152</v>
      </c>
      <c r="M14" s="75"/>
      <c r="N14" s="75"/>
    </row>
    <row r="15" s="71" customFormat="1" ht="21" customHeight="1" spans="1:14">
      <c r="A15" s="89" t="s">
        <v>153</v>
      </c>
      <c r="B15" s="75">
        <v>38.3</v>
      </c>
      <c r="C15" s="75">
        <v>39.2</v>
      </c>
      <c r="D15" s="75">
        <v>40.3</v>
      </c>
      <c r="E15" s="75">
        <v>41.4</v>
      </c>
      <c r="F15" s="75">
        <v>42.5</v>
      </c>
      <c r="G15" s="75">
        <v>43.6</v>
      </c>
      <c r="H15" s="83"/>
      <c r="I15" s="75"/>
      <c r="J15" s="75"/>
      <c r="K15" s="75"/>
      <c r="L15" s="75" t="s">
        <v>154</v>
      </c>
      <c r="M15" s="75"/>
      <c r="N15" s="75"/>
    </row>
    <row r="16" s="71" customFormat="1" ht="21" customHeight="1" spans="1:14">
      <c r="A16" s="89" t="s">
        <v>155</v>
      </c>
      <c r="B16" s="75">
        <v>13.5</v>
      </c>
      <c r="C16" s="75">
        <v>14</v>
      </c>
      <c r="D16" s="75">
        <v>14</v>
      </c>
      <c r="E16" s="75">
        <v>15.5</v>
      </c>
      <c r="F16" s="75">
        <v>15.5</v>
      </c>
      <c r="G16" s="75">
        <v>15.5</v>
      </c>
      <c r="H16" s="83"/>
      <c r="I16" s="75"/>
      <c r="J16" s="75"/>
      <c r="K16" s="75"/>
      <c r="L16" s="75" t="s">
        <v>154</v>
      </c>
      <c r="M16" s="75"/>
      <c r="N16" s="75"/>
    </row>
    <row r="17" s="71" customFormat="1" ht="21" customHeight="1" spans="1:14">
      <c r="A17" s="89" t="s">
        <v>156</v>
      </c>
      <c r="B17" s="75">
        <v>15.5</v>
      </c>
      <c r="C17" s="75">
        <v>16</v>
      </c>
      <c r="D17" s="75">
        <v>16</v>
      </c>
      <c r="E17" s="75">
        <v>17.5</v>
      </c>
      <c r="F17" s="75">
        <v>17.5</v>
      </c>
      <c r="G17" s="75">
        <v>17.5</v>
      </c>
      <c r="H17" s="83"/>
      <c r="I17" s="75"/>
      <c r="J17" s="75"/>
      <c r="K17" s="75"/>
      <c r="L17" s="75" t="s">
        <v>154</v>
      </c>
      <c r="M17" s="75"/>
      <c r="N17" s="75"/>
    </row>
    <row r="18" s="71" customFormat="1" ht="21" customHeight="1" spans="1:14">
      <c r="A18" s="89" t="s">
        <v>157</v>
      </c>
      <c r="B18" s="75">
        <v>13.5</v>
      </c>
      <c r="C18" s="75">
        <v>14</v>
      </c>
      <c r="D18" s="75">
        <v>14</v>
      </c>
      <c r="E18" s="75">
        <v>15.5</v>
      </c>
      <c r="F18" s="75">
        <v>15.5</v>
      </c>
      <c r="G18" s="75">
        <v>15.5</v>
      </c>
      <c r="H18" s="83"/>
      <c r="I18" s="75"/>
      <c r="J18" s="75"/>
      <c r="K18" s="75"/>
      <c r="L18" s="103">
        <f>-0.5/-0.5</f>
        <v>1</v>
      </c>
      <c r="M18" s="75"/>
      <c r="N18" s="75"/>
    </row>
    <row r="19" s="71" customFormat="1" ht="21" customHeight="1" spans="1:14">
      <c r="A19" s="89" t="s">
        <v>158</v>
      </c>
      <c r="B19" s="75">
        <v>4</v>
      </c>
      <c r="C19" s="75">
        <v>4</v>
      </c>
      <c r="D19" s="75">
        <v>4</v>
      </c>
      <c r="E19" s="75">
        <v>4</v>
      </c>
      <c r="F19" s="75">
        <v>4</v>
      </c>
      <c r="G19" s="75">
        <v>4</v>
      </c>
      <c r="H19" s="83"/>
      <c r="I19" s="75"/>
      <c r="J19" s="75"/>
      <c r="K19" s="75"/>
      <c r="L19" s="75" t="s">
        <v>140</v>
      </c>
      <c r="M19" s="75"/>
      <c r="N19" s="75"/>
    </row>
    <row r="20" s="71" customFormat="1" ht="21" customHeight="1" spans="1:14">
      <c r="A20" s="90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="71" customFormat="1" ht="21" customHeight="1" spans="1:14">
      <c r="A21" s="90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91"/>
      <c r="B22" s="92"/>
      <c r="C22" s="93"/>
      <c r="D22" s="93"/>
      <c r="E22" s="94"/>
      <c r="F22" s="94"/>
      <c r="G22" s="95"/>
      <c r="H22" s="96"/>
      <c r="I22" s="92"/>
      <c r="J22" s="93"/>
      <c r="K22" s="93"/>
      <c r="L22" s="94"/>
      <c r="M22" s="94"/>
      <c r="N22" s="95"/>
    </row>
    <row r="23" ht="15" spans="1:14">
      <c r="A23" s="97" t="s">
        <v>105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72" t="s">
        <v>159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4">
      <c r="A25" s="98"/>
      <c r="B25" s="98"/>
      <c r="C25" s="98"/>
      <c r="D25" s="98"/>
      <c r="E25" s="98"/>
      <c r="F25" s="98"/>
      <c r="G25" s="98"/>
      <c r="H25" s="98"/>
      <c r="I25" s="97" t="s">
        <v>160</v>
      </c>
      <c r="J25" s="104"/>
      <c r="K25" s="97" t="s">
        <v>161</v>
      </c>
      <c r="L25" s="97"/>
      <c r="M25" s="97" t="s">
        <v>162</v>
      </c>
      <c r="N25" s="72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/>
  <cols>
    <col min="1" max="1" width="10.875" style="105" customWidth="1"/>
    <col min="2" max="16384" width="10" style="105"/>
  </cols>
  <sheetData>
    <row r="1" ht="22.5" customHeight="1" spans="1:11">
      <c r="A1" s="179" t="s">
        <v>164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37</v>
      </c>
      <c r="B2" s="181" t="s">
        <v>38</v>
      </c>
      <c r="C2" s="181"/>
      <c r="D2" s="182" t="s">
        <v>39</v>
      </c>
      <c r="E2" s="182"/>
      <c r="F2" s="181" t="s">
        <v>40</v>
      </c>
      <c r="G2" s="181"/>
      <c r="H2" s="183" t="s">
        <v>41</v>
      </c>
      <c r="I2" s="247" t="s">
        <v>42</v>
      </c>
      <c r="J2" s="247"/>
      <c r="K2" s="248"/>
    </row>
    <row r="3" customHeight="1" spans="1:11">
      <c r="A3" s="184" t="s">
        <v>43</v>
      </c>
      <c r="B3" s="185"/>
      <c r="C3" s="186"/>
      <c r="D3" s="187" t="s">
        <v>44</v>
      </c>
      <c r="E3" s="188"/>
      <c r="F3" s="188"/>
      <c r="G3" s="189"/>
      <c r="H3" s="187" t="s">
        <v>45</v>
      </c>
      <c r="I3" s="188"/>
      <c r="J3" s="188"/>
      <c r="K3" s="189"/>
    </row>
    <row r="4" customHeight="1" spans="1:11">
      <c r="A4" s="190" t="s">
        <v>46</v>
      </c>
      <c r="B4" s="191" t="s">
        <v>47</v>
      </c>
      <c r="C4" s="192"/>
      <c r="D4" s="190" t="s">
        <v>48</v>
      </c>
      <c r="E4" s="193"/>
      <c r="F4" s="194"/>
      <c r="G4" s="195"/>
      <c r="H4" s="190" t="s">
        <v>165</v>
      </c>
      <c r="I4" s="193"/>
      <c r="J4" s="191" t="s">
        <v>50</v>
      </c>
      <c r="K4" s="192" t="s">
        <v>51</v>
      </c>
    </row>
    <row r="5" customHeight="1" spans="1:11">
      <c r="A5" s="196" t="s">
        <v>52</v>
      </c>
      <c r="B5" s="191" t="s">
        <v>53</v>
      </c>
      <c r="C5" s="192"/>
      <c r="D5" s="190" t="s">
        <v>166</v>
      </c>
      <c r="E5" s="193"/>
      <c r="F5" s="114">
        <v>609</v>
      </c>
      <c r="G5" s="197"/>
      <c r="H5" s="190" t="s">
        <v>167</v>
      </c>
      <c r="I5" s="193"/>
      <c r="J5" s="191" t="s">
        <v>50</v>
      </c>
      <c r="K5" s="192" t="s">
        <v>51</v>
      </c>
    </row>
    <row r="6" customHeight="1" spans="1:11">
      <c r="A6" s="190" t="s">
        <v>56</v>
      </c>
      <c r="B6" s="191">
        <v>1</v>
      </c>
      <c r="C6" s="192">
        <v>5</v>
      </c>
      <c r="D6" s="190" t="s">
        <v>168</v>
      </c>
      <c r="E6" s="193"/>
      <c r="F6" s="114">
        <v>580</v>
      </c>
      <c r="G6" s="197"/>
      <c r="H6" s="198" t="s">
        <v>169</v>
      </c>
      <c r="I6" s="228"/>
      <c r="J6" s="228"/>
      <c r="K6" s="249"/>
    </row>
    <row r="7" customHeight="1" spans="1:11">
      <c r="A7" s="190" t="s">
        <v>59</v>
      </c>
      <c r="B7" s="199">
        <v>609</v>
      </c>
      <c r="C7" s="200"/>
      <c r="D7" s="190" t="s">
        <v>170</v>
      </c>
      <c r="E7" s="193"/>
      <c r="F7" s="114">
        <v>490</v>
      </c>
      <c r="G7" s="197"/>
      <c r="H7" s="201"/>
      <c r="I7" s="191"/>
      <c r="J7" s="191"/>
      <c r="K7" s="192"/>
    </row>
    <row r="8" ht="33.95" customHeight="1" spans="1:11">
      <c r="A8" s="202" t="s">
        <v>62</v>
      </c>
      <c r="B8" s="203"/>
      <c r="C8" s="204"/>
      <c r="D8" s="205" t="s">
        <v>63</v>
      </c>
      <c r="E8" s="206"/>
      <c r="F8" s="207"/>
      <c r="G8" s="208"/>
      <c r="H8" s="205"/>
      <c r="I8" s="206"/>
      <c r="J8" s="206"/>
      <c r="K8" s="250"/>
    </row>
    <row r="9" customHeight="1" spans="1:11">
      <c r="A9" s="209" t="s">
        <v>171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67</v>
      </c>
      <c r="B10" s="211" t="s">
        <v>68</v>
      </c>
      <c r="C10" s="212" t="s">
        <v>69</v>
      </c>
      <c r="D10" s="213"/>
      <c r="E10" s="214" t="s">
        <v>72</v>
      </c>
      <c r="F10" s="211" t="s">
        <v>68</v>
      </c>
      <c r="G10" s="212" t="s">
        <v>69</v>
      </c>
      <c r="H10" s="211"/>
      <c r="I10" s="214" t="s">
        <v>70</v>
      </c>
      <c r="J10" s="211" t="s">
        <v>68</v>
      </c>
      <c r="K10" s="251" t="s">
        <v>69</v>
      </c>
    </row>
    <row r="11" customHeight="1" spans="1:11">
      <c r="A11" s="196" t="s">
        <v>73</v>
      </c>
      <c r="B11" s="215" t="s">
        <v>68</v>
      </c>
      <c r="C11" s="191" t="s">
        <v>69</v>
      </c>
      <c r="D11" s="216"/>
      <c r="E11" s="217" t="s">
        <v>75</v>
      </c>
      <c r="F11" s="215" t="s">
        <v>68</v>
      </c>
      <c r="G11" s="191" t="s">
        <v>69</v>
      </c>
      <c r="H11" s="215"/>
      <c r="I11" s="217" t="s">
        <v>80</v>
      </c>
      <c r="J11" s="215" t="s">
        <v>68</v>
      </c>
      <c r="K11" s="192" t="s">
        <v>69</v>
      </c>
    </row>
    <row r="12" customHeight="1" spans="1:11">
      <c r="A12" s="205" t="s">
        <v>105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0"/>
    </row>
    <row r="13" customHeight="1" spans="1:11">
      <c r="A13" s="218" t="s">
        <v>172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173</v>
      </c>
      <c r="B14" s="220"/>
      <c r="C14" s="220"/>
      <c r="D14" s="220"/>
      <c r="E14" s="220"/>
      <c r="F14" s="220"/>
      <c r="G14" s="220"/>
      <c r="H14" s="220"/>
      <c r="I14" s="141"/>
      <c r="J14" s="141"/>
      <c r="K14" s="170"/>
    </row>
    <row r="15" customHeight="1" spans="1:11">
      <c r="A15" s="143" t="s">
        <v>174</v>
      </c>
      <c r="B15" s="144"/>
      <c r="C15" s="144"/>
      <c r="D15" s="221"/>
      <c r="E15" s="222"/>
      <c r="F15" s="144"/>
      <c r="G15" s="144"/>
      <c r="H15" s="221"/>
      <c r="I15" s="158"/>
      <c r="J15" s="252"/>
      <c r="K15" s="253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54"/>
    </row>
    <row r="17" customHeight="1" spans="1:11">
      <c r="A17" s="218" t="s">
        <v>175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141"/>
      <c r="J18" s="141"/>
      <c r="K18" s="170"/>
    </row>
    <row r="19" customHeight="1" spans="1:11">
      <c r="A19" s="143"/>
      <c r="B19" s="144"/>
      <c r="C19" s="144"/>
      <c r="D19" s="221"/>
      <c r="E19" s="222"/>
      <c r="F19" s="144"/>
      <c r="G19" s="144"/>
      <c r="H19" s="221"/>
      <c r="I19" s="158"/>
      <c r="J19" s="252"/>
      <c r="K19" s="253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54"/>
    </row>
    <row r="21" customHeight="1" spans="1:11">
      <c r="A21" s="225" t="s">
        <v>102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107" t="s">
        <v>103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customHeight="1" spans="1:11">
      <c r="A23" s="119" t="s">
        <v>104</v>
      </c>
      <c r="B23" s="121"/>
      <c r="C23" s="191" t="s">
        <v>50</v>
      </c>
      <c r="D23" s="191" t="s">
        <v>51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190" t="s">
        <v>176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55"/>
    </row>
    <row r="26" customHeight="1" spans="1:11">
      <c r="A26" s="209" t="s">
        <v>110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4" t="s">
        <v>111</v>
      </c>
      <c r="B27" s="212" t="s">
        <v>78</v>
      </c>
      <c r="C27" s="212" t="s">
        <v>79</v>
      </c>
      <c r="D27" s="212" t="s">
        <v>71</v>
      </c>
      <c r="E27" s="185" t="s">
        <v>112</v>
      </c>
      <c r="F27" s="212" t="s">
        <v>78</v>
      </c>
      <c r="G27" s="212" t="s">
        <v>79</v>
      </c>
      <c r="H27" s="212" t="s">
        <v>71</v>
      </c>
      <c r="I27" s="185" t="s">
        <v>113</v>
      </c>
      <c r="J27" s="212" t="s">
        <v>78</v>
      </c>
      <c r="K27" s="251" t="s">
        <v>79</v>
      </c>
    </row>
    <row r="28" customHeight="1" spans="1:11">
      <c r="A28" s="198" t="s">
        <v>70</v>
      </c>
      <c r="B28" s="191" t="s">
        <v>78</v>
      </c>
      <c r="C28" s="191" t="s">
        <v>79</v>
      </c>
      <c r="D28" s="191" t="s">
        <v>71</v>
      </c>
      <c r="E28" s="228" t="s">
        <v>77</v>
      </c>
      <c r="F28" s="191" t="s">
        <v>78</v>
      </c>
      <c r="G28" s="191" t="s">
        <v>79</v>
      </c>
      <c r="H28" s="191" t="s">
        <v>71</v>
      </c>
      <c r="I28" s="228" t="s">
        <v>88</v>
      </c>
      <c r="J28" s="191" t="s">
        <v>78</v>
      </c>
      <c r="K28" s="192" t="s">
        <v>79</v>
      </c>
    </row>
    <row r="29" customHeight="1" spans="1:11">
      <c r="A29" s="190" t="s">
        <v>81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71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56"/>
    </row>
    <row r="31" customHeight="1" spans="1:11">
      <c r="A31" s="209" t="s">
        <v>177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57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00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00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00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00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00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00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00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00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00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00"/>
    </row>
    <row r="43" ht="17.25" customHeight="1" spans="1:11">
      <c r="A43" s="229" t="s">
        <v>109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56"/>
    </row>
    <row r="44" customHeight="1" spans="1:11">
      <c r="A44" s="209" t="s">
        <v>178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ht="18" customHeight="1" spans="1:11">
      <c r="A45" s="139" t="s">
        <v>105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69"/>
    </row>
    <row r="46" ht="18" customHeight="1" spans="1:11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69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55"/>
    </row>
    <row r="48" ht="21" customHeight="1" spans="1:11">
      <c r="A48" s="235" t="s">
        <v>115</v>
      </c>
      <c r="B48" s="236" t="s">
        <v>116</v>
      </c>
      <c r="C48" s="236"/>
      <c r="D48" s="237" t="s">
        <v>117</v>
      </c>
      <c r="E48" s="238" t="s">
        <v>118</v>
      </c>
      <c r="F48" s="237" t="s">
        <v>119</v>
      </c>
      <c r="G48" s="239">
        <v>45085</v>
      </c>
      <c r="H48" s="240" t="s">
        <v>120</v>
      </c>
      <c r="I48" s="240"/>
      <c r="J48" s="236" t="s">
        <v>121</v>
      </c>
      <c r="K48" s="258"/>
    </row>
    <row r="49" customHeight="1" spans="1:11">
      <c r="A49" s="241" t="s">
        <v>122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59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0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1"/>
    </row>
    <row r="52" ht="21" customHeight="1" spans="1:11">
      <c r="A52" s="235" t="s">
        <v>115</v>
      </c>
      <c r="B52" s="236" t="s">
        <v>116</v>
      </c>
      <c r="C52" s="236"/>
      <c r="D52" s="237" t="s">
        <v>117</v>
      </c>
      <c r="E52" s="237"/>
      <c r="F52" s="237" t="s">
        <v>119</v>
      </c>
      <c r="G52" s="237"/>
      <c r="H52" s="240" t="s">
        <v>120</v>
      </c>
      <c r="I52" s="240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G27" sqref="G27"/>
    </sheetView>
  </sheetViews>
  <sheetFormatPr defaultColWidth="9" defaultRowHeight="26.1" customHeight="1"/>
  <cols>
    <col min="1" max="1" width="17.125" style="72" customWidth="1"/>
    <col min="2" max="2" width="7.75" style="72" customWidth="1"/>
    <col min="3" max="7" width="9.375" style="72" customWidth="1"/>
    <col min="8" max="8" width="1.375" style="72" customWidth="1"/>
    <col min="9" max="9" width="12.125" style="72" customWidth="1"/>
    <col min="10" max="10" width="10.375" style="72" customWidth="1"/>
    <col min="11" max="11" width="16" style="72" customWidth="1"/>
    <col min="12" max="12" width="16.125" style="72" customWidth="1"/>
    <col min="13" max="13" width="14.625" style="72" customWidth="1"/>
    <col min="14" max="14" width="15" style="72" customWidth="1"/>
    <col min="15" max="16384" width="9" style="72"/>
  </cols>
  <sheetData>
    <row r="1" ht="30" customHeight="1" spans="1:14">
      <c r="A1" s="73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="71" customFormat="1" ht="24.95" customHeight="1" spans="1:14">
      <c r="A2" s="75" t="s">
        <v>46</v>
      </c>
      <c r="B2" s="76" t="s">
        <v>47</v>
      </c>
      <c r="C2" s="77"/>
      <c r="D2" s="78" t="s">
        <v>125</v>
      </c>
      <c r="E2" s="79" t="s">
        <v>53</v>
      </c>
      <c r="F2" s="79"/>
      <c r="G2" s="79"/>
      <c r="H2" s="80"/>
      <c r="I2" s="99" t="s">
        <v>41</v>
      </c>
      <c r="J2" s="100" t="s">
        <v>42</v>
      </c>
      <c r="K2" s="101"/>
      <c r="L2" s="101"/>
      <c r="M2" s="101"/>
      <c r="N2" s="102"/>
    </row>
    <row r="3" s="71" customFormat="1" ht="23.1" customHeight="1" spans="1:14">
      <c r="A3" s="81" t="s">
        <v>126</v>
      </c>
      <c r="B3" s="82" t="s">
        <v>127</v>
      </c>
      <c r="C3" s="81"/>
      <c r="D3" s="81"/>
      <c r="E3" s="81"/>
      <c r="F3" s="81"/>
      <c r="G3" s="81"/>
      <c r="H3" s="83"/>
      <c r="I3" s="82" t="s">
        <v>128</v>
      </c>
      <c r="J3" s="81"/>
      <c r="K3" s="81"/>
      <c r="L3" s="81"/>
      <c r="M3" s="81"/>
      <c r="N3" s="81"/>
    </row>
    <row r="4" s="71" customFormat="1" ht="23.1" customHeight="1" spans="1:14">
      <c r="A4" s="81"/>
      <c r="B4" s="84" t="s">
        <v>93</v>
      </c>
      <c r="C4" s="85" t="s">
        <v>94</v>
      </c>
      <c r="D4" s="85" t="s">
        <v>95</v>
      </c>
      <c r="E4" s="85" t="s">
        <v>96</v>
      </c>
      <c r="F4" s="85" t="s">
        <v>97</v>
      </c>
      <c r="G4" s="85" t="s">
        <v>129</v>
      </c>
      <c r="H4" s="83"/>
      <c r="I4" s="84" t="s">
        <v>93</v>
      </c>
      <c r="J4" s="85" t="s">
        <v>94</v>
      </c>
      <c r="K4" s="85" t="s">
        <v>95</v>
      </c>
      <c r="L4" s="85" t="s">
        <v>96</v>
      </c>
      <c r="M4" s="85" t="s">
        <v>97</v>
      </c>
      <c r="N4" s="85" t="s">
        <v>129</v>
      </c>
    </row>
    <row r="5" s="71" customFormat="1" ht="23.1" customHeight="1" spans="1:14">
      <c r="A5" s="81"/>
      <c r="B5" s="86" t="s">
        <v>130</v>
      </c>
      <c r="C5" s="87" t="s">
        <v>131</v>
      </c>
      <c r="D5" s="87" t="s">
        <v>132</v>
      </c>
      <c r="E5" s="87" t="s">
        <v>133</v>
      </c>
      <c r="F5" s="87" t="s">
        <v>134</v>
      </c>
      <c r="G5" s="87" t="s">
        <v>135</v>
      </c>
      <c r="H5" s="83"/>
      <c r="I5" s="86" t="s">
        <v>136</v>
      </c>
      <c r="J5" s="87" t="s">
        <v>131</v>
      </c>
      <c r="K5" s="87" t="s">
        <v>132</v>
      </c>
      <c r="L5" s="87" t="s">
        <v>133</v>
      </c>
      <c r="M5" s="87" t="s">
        <v>134</v>
      </c>
      <c r="N5" s="87" t="s">
        <v>135</v>
      </c>
    </row>
    <row r="6" s="71" customFormat="1" ht="21" customHeight="1" spans="1:14">
      <c r="A6" s="88" t="s">
        <v>137</v>
      </c>
      <c r="B6" s="75">
        <v>97.4</v>
      </c>
      <c r="C6" s="75">
        <v>99.5</v>
      </c>
      <c r="D6" s="75">
        <v>101.6</v>
      </c>
      <c r="E6" s="75">
        <v>103.7</v>
      </c>
      <c r="F6" s="75">
        <v>105.8</v>
      </c>
      <c r="G6" s="75">
        <v>107.9</v>
      </c>
      <c r="H6" s="83"/>
      <c r="I6" s="87" t="s">
        <v>154</v>
      </c>
      <c r="J6" s="75"/>
      <c r="K6" s="75"/>
      <c r="L6" s="87"/>
      <c r="M6" s="75"/>
      <c r="N6" s="75"/>
    </row>
    <row r="7" s="71" customFormat="1" ht="21" customHeight="1" spans="1:14">
      <c r="A7" s="88" t="s">
        <v>139</v>
      </c>
      <c r="B7" s="75">
        <v>-1.5</v>
      </c>
      <c r="C7" s="75">
        <v>0</v>
      </c>
      <c r="D7" s="75">
        <v>1.5</v>
      </c>
      <c r="E7" s="75">
        <v>3</v>
      </c>
      <c r="F7" s="75">
        <v>4.5</v>
      </c>
      <c r="G7" s="75">
        <v>6</v>
      </c>
      <c r="H7" s="83"/>
      <c r="I7" s="87" t="s">
        <v>154</v>
      </c>
      <c r="J7" s="75"/>
      <c r="K7" s="75"/>
      <c r="L7" s="75"/>
      <c r="M7" s="75"/>
      <c r="N7" s="75"/>
    </row>
    <row r="8" s="71" customFormat="1" ht="21" customHeight="1" spans="1:14">
      <c r="A8" s="89" t="s">
        <v>141</v>
      </c>
      <c r="B8" s="75">
        <v>70</v>
      </c>
      <c r="C8" s="75">
        <v>74</v>
      </c>
      <c r="D8" s="75">
        <v>78</v>
      </c>
      <c r="E8" s="75">
        <v>83</v>
      </c>
      <c r="F8" s="75">
        <v>89</v>
      </c>
      <c r="G8" s="75">
        <v>95</v>
      </c>
      <c r="H8" s="83"/>
      <c r="I8" s="87" t="s">
        <v>154</v>
      </c>
      <c r="J8" s="75"/>
      <c r="K8" s="75"/>
      <c r="L8" s="87"/>
      <c r="M8" s="75"/>
      <c r="N8" s="75"/>
    </row>
    <row r="9" s="71" customFormat="1" ht="21" customHeight="1" spans="1:14">
      <c r="A9" s="88" t="s">
        <v>143</v>
      </c>
      <c r="B9" s="75">
        <v>78</v>
      </c>
      <c r="C9" s="75">
        <v>82</v>
      </c>
      <c r="D9" s="75">
        <v>86</v>
      </c>
      <c r="E9" s="75">
        <v>91</v>
      </c>
      <c r="F9" s="75">
        <v>97</v>
      </c>
      <c r="G9" s="75">
        <v>103</v>
      </c>
      <c r="H9" s="83"/>
      <c r="I9" s="87" t="s">
        <v>154</v>
      </c>
      <c r="J9" s="75"/>
      <c r="K9" s="75"/>
      <c r="L9" s="75"/>
      <c r="M9" s="75"/>
      <c r="N9" s="75"/>
    </row>
    <row r="10" s="71" customFormat="1" ht="21" customHeight="1" spans="1:14">
      <c r="A10" s="89" t="s">
        <v>145</v>
      </c>
      <c r="B10" s="75">
        <v>94.4</v>
      </c>
      <c r="C10" s="75">
        <v>98</v>
      </c>
      <c r="D10" s="75">
        <v>102</v>
      </c>
      <c r="E10" s="75">
        <v>106</v>
      </c>
      <c r="F10" s="75">
        <v>110</v>
      </c>
      <c r="G10" s="75">
        <v>114</v>
      </c>
      <c r="H10" s="83"/>
      <c r="I10" s="87" t="s">
        <v>142</v>
      </c>
      <c r="J10" s="75"/>
      <c r="K10" s="75"/>
      <c r="L10" s="87"/>
      <c r="M10" s="75"/>
      <c r="N10" s="75"/>
    </row>
    <row r="11" s="71" customFormat="1" ht="21" customHeight="1" spans="1:14">
      <c r="A11" s="89" t="s">
        <v>147</v>
      </c>
      <c r="B11" s="75">
        <v>28.35</v>
      </c>
      <c r="C11" s="75">
        <v>29.5</v>
      </c>
      <c r="D11" s="75">
        <v>30.8</v>
      </c>
      <c r="E11" s="75">
        <v>32.1</v>
      </c>
      <c r="F11" s="75">
        <v>33.4</v>
      </c>
      <c r="G11" s="75">
        <v>34.7</v>
      </c>
      <c r="H11" s="83"/>
      <c r="I11" s="87">
        <f>-0.3/-0.3</f>
        <v>1</v>
      </c>
      <c r="J11" s="75"/>
      <c r="K11" s="75"/>
      <c r="L11" s="75"/>
      <c r="M11" s="75"/>
      <c r="N11" s="75"/>
    </row>
    <row r="12" s="71" customFormat="1" ht="21" customHeight="1" spans="1:14">
      <c r="A12" s="89" t="s">
        <v>148</v>
      </c>
      <c r="B12" s="75">
        <v>21.3</v>
      </c>
      <c r="C12" s="75">
        <v>22</v>
      </c>
      <c r="D12" s="75">
        <v>22.7</v>
      </c>
      <c r="E12" s="75">
        <v>23.4</v>
      </c>
      <c r="F12" s="75">
        <v>24.3</v>
      </c>
      <c r="G12" s="75">
        <v>25.2</v>
      </c>
      <c r="H12" s="83"/>
      <c r="I12" s="87" t="s">
        <v>179</v>
      </c>
      <c r="J12" s="75"/>
      <c r="K12" s="75"/>
      <c r="L12" s="103"/>
      <c r="M12" s="75"/>
      <c r="N12" s="75"/>
    </row>
    <row r="13" s="71" customFormat="1" ht="21" customHeight="1" spans="1:14">
      <c r="A13" s="89" t="s">
        <v>149</v>
      </c>
      <c r="B13" s="75">
        <v>17</v>
      </c>
      <c r="C13" s="75">
        <v>17.5</v>
      </c>
      <c r="D13" s="75">
        <v>18</v>
      </c>
      <c r="E13" s="75">
        <v>18.5</v>
      </c>
      <c r="F13" s="75">
        <v>19.2</v>
      </c>
      <c r="G13" s="75">
        <v>19.9</v>
      </c>
      <c r="H13" s="83"/>
      <c r="I13" s="87" t="s">
        <v>180</v>
      </c>
      <c r="J13" s="75"/>
      <c r="K13" s="75"/>
      <c r="L13" s="75"/>
      <c r="M13" s="75"/>
      <c r="N13" s="75"/>
    </row>
    <row r="14" s="71" customFormat="1" ht="21" customHeight="1" spans="1:14">
      <c r="A14" s="89" t="s">
        <v>151</v>
      </c>
      <c r="B14" s="75">
        <v>28.4</v>
      </c>
      <c r="C14" s="75">
        <v>29</v>
      </c>
      <c r="D14" s="75">
        <v>29.6</v>
      </c>
      <c r="E14" s="75">
        <v>30.3</v>
      </c>
      <c r="F14" s="75">
        <v>30.9</v>
      </c>
      <c r="G14" s="75">
        <v>31.6</v>
      </c>
      <c r="H14" s="83"/>
      <c r="I14" s="87" t="s">
        <v>154</v>
      </c>
      <c r="J14" s="75"/>
      <c r="K14" s="75"/>
      <c r="L14" s="75"/>
      <c r="M14" s="75"/>
      <c r="N14" s="75"/>
    </row>
    <row r="15" s="71" customFormat="1" ht="21" customHeight="1" spans="1:14">
      <c r="A15" s="89" t="s">
        <v>153</v>
      </c>
      <c r="B15" s="75">
        <v>38.3</v>
      </c>
      <c r="C15" s="75">
        <v>39.2</v>
      </c>
      <c r="D15" s="75">
        <v>40.3</v>
      </c>
      <c r="E15" s="75">
        <v>41.4</v>
      </c>
      <c r="F15" s="75">
        <v>42.5</v>
      </c>
      <c r="G15" s="75">
        <v>43.6</v>
      </c>
      <c r="H15" s="83"/>
      <c r="I15" s="75">
        <f>-0.3/0.4</f>
        <v>-0.75</v>
      </c>
      <c r="J15" s="75"/>
      <c r="K15" s="75"/>
      <c r="L15" s="75"/>
      <c r="M15" s="75"/>
      <c r="N15" s="75"/>
    </row>
    <row r="16" s="71" customFormat="1" ht="21" customHeight="1" spans="1:14">
      <c r="A16" s="89" t="s">
        <v>155</v>
      </c>
      <c r="B16" s="75">
        <v>13.5</v>
      </c>
      <c r="C16" s="75">
        <v>14</v>
      </c>
      <c r="D16" s="75">
        <v>14</v>
      </c>
      <c r="E16" s="75">
        <v>15.5</v>
      </c>
      <c r="F16" s="75">
        <v>15.5</v>
      </c>
      <c r="G16" s="75">
        <v>15.5</v>
      </c>
      <c r="H16" s="83"/>
      <c r="I16" s="75">
        <f>-0.5/-0.5</f>
        <v>1</v>
      </c>
      <c r="J16" s="75"/>
      <c r="K16" s="75"/>
      <c r="L16" s="75"/>
      <c r="M16" s="75"/>
      <c r="N16" s="75"/>
    </row>
    <row r="17" s="71" customFormat="1" ht="21" customHeight="1" spans="1:14">
      <c r="A17" s="89" t="s">
        <v>156</v>
      </c>
      <c r="B17" s="75">
        <v>15.5</v>
      </c>
      <c r="C17" s="75">
        <v>16</v>
      </c>
      <c r="D17" s="75">
        <v>16</v>
      </c>
      <c r="E17" s="75">
        <v>17.5</v>
      </c>
      <c r="F17" s="75">
        <v>17.5</v>
      </c>
      <c r="G17" s="75">
        <v>17.5</v>
      </c>
      <c r="H17" s="83"/>
      <c r="I17" s="87" t="s">
        <v>144</v>
      </c>
      <c r="J17" s="75"/>
      <c r="K17" s="75"/>
      <c r="L17" s="75"/>
      <c r="M17" s="75"/>
      <c r="N17" s="75"/>
    </row>
    <row r="18" s="71" customFormat="1" ht="21" customHeight="1" spans="1:14">
      <c r="A18" s="89" t="s">
        <v>157</v>
      </c>
      <c r="B18" s="75">
        <v>13.5</v>
      </c>
      <c r="C18" s="75">
        <v>14</v>
      </c>
      <c r="D18" s="75">
        <v>14</v>
      </c>
      <c r="E18" s="75">
        <v>15.5</v>
      </c>
      <c r="F18" s="75">
        <v>15.5</v>
      </c>
      <c r="G18" s="75">
        <v>15.5</v>
      </c>
      <c r="H18" s="83"/>
      <c r="I18" s="87" t="s">
        <v>144</v>
      </c>
      <c r="J18" s="75"/>
      <c r="K18" s="75"/>
      <c r="L18" s="103"/>
      <c r="M18" s="75"/>
      <c r="N18" s="75"/>
    </row>
    <row r="19" s="71" customFormat="1" ht="21" customHeight="1" spans="1:14">
      <c r="A19" s="89" t="s">
        <v>158</v>
      </c>
      <c r="B19" s="75">
        <v>4</v>
      </c>
      <c r="C19" s="75">
        <v>4</v>
      </c>
      <c r="D19" s="75">
        <v>4</v>
      </c>
      <c r="E19" s="75">
        <v>4</v>
      </c>
      <c r="F19" s="75">
        <v>4</v>
      </c>
      <c r="G19" s="75">
        <v>4</v>
      </c>
      <c r="H19" s="83"/>
      <c r="I19" s="87" t="s">
        <v>154</v>
      </c>
      <c r="J19" s="75"/>
      <c r="K19" s="75"/>
      <c r="L19" s="75"/>
      <c r="M19" s="75"/>
      <c r="N19" s="75"/>
    </row>
    <row r="20" s="71" customFormat="1" ht="21" customHeight="1" spans="1:14">
      <c r="A20" s="90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="71" customFormat="1" ht="21" customHeight="1" spans="1:14">
      <c r="A21" s="90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91"/>
      <c r="B22" s="92"/>
      <c r="C22" s="93"/>
      <c r="D22" s="93"/>
      <c r="E22" s="94"/>
      <c r="F22" s="94"/>
      <c r="G22" s="95"/>
      <c r="H22" s="96"/>
      <c r="I22" s="92"/>
      <c r="J22" s="93"/>
      <c r="K22" s="93"/>
      <c r="L22" s="94"/>
      <c r="M22" s="94"/>
      <c r="N22" s="95"/>
    </row>
    <row r="23" ht="15" spans="1:14">
      <c r="A23" s="97" t="s">
        <v>105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72" t="s">
        <v>159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4">
      <c r="A25" s="98"/>
      <c r="B25" s="98"/>
      <c r="C25" s="98"/>
      <c r="D25" s="98"/>
      <c r="E25" s="98"/>
      <c r="F25" s="98"/>
      <c r="G25" s="98"/>
      <c r="H25" s="98"/>
      <c r="I25" s="97" t="s">
        <v>160</v>
      </c>
      <c r="J25" s="104"/>
      <c r="K25" s="97" t="s">
        <v>161</v>
      </c>
      <c r="L25" s="97"/>
      <c r="M25" s="97" t="s">
        <v>162</v>
      </c>
      <c r="N25" s="72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82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10" zoomScaleNormal="110" workbookViewId="0">
      <selection activeCell="N19" sqref="N19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0.6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4.4333333333333" style="105" customWidth="1"/>
    <col min="12" max="16384" width="10.125" style="105"/>
  </cols>
  <sheetData>
    <row r="1" ht="26.25" spans="1:11">
      <c r="A1" s="106" t="s">
        <v>181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37</v>
      </c>
      <c r="B2" s="108" t="s">
        <v>38</v>
      </c>
      <c r="C2" s="108"/>
      <c r="D2" s="109" t="s">
        <v>46</v>
      </c>
      <c r="E2" s="110" t="s">
        <v>47</v>
      </c>
      <c r="F2" s="111" t="s">
        <v>182</v>
      </c>
      <c r="G2" s="112" t="s">
        <v>53</v>
      </c>
      <c r="H2" s="112"/>
      <c r="I2" s="141" t="s">
        <v>41</v>
      </c>
      <c r="J2" s="112" t="s">
        <v>42</v>
      </c>
      <c r="K2" s="163"/>
    </row>
    <row r="3" ht="26" customHeight="1" spans="1:11">
      <c r="A3" s="113" t="s">
        <v>59</v>
      </c>
      <c r="B3" s="114">
        <v>609</v>
      </c>
      <c r="C3" s="114"/>
      <c r="D3" s="115" t="s">
        <v>183</v>
      </c>
      <c r="E3" s="116" t="s">
        <v>184</v>
      </c>
      <c r="F3" s="117"/>
      <c r="G3" s="117"/>
      <c r="H3" s="118" t="s">
        <v>185</v>
      </c>
      <c r="I3" s="118"/>
      <c r="J3" s="118"/>
      <c r="K3" s="164"/>
    </row>
    <row r="4" spans="1:11">
      <c r="A4" s="119" t="s">
        <v>56</v>
      </c>
      <c r="B4" s="120">
        <v>1</v>
      </c>
      <c r="C4" s="120">
        <v>5</v>
      </c>
      <c r="D4" s="121" t="s">
        <v>186</v>
      </c>
      <c r="E4" s="122" t="s">
        <v>187</v>
      </c>
      <c r="F4" s="122"/>
      <c r="G4" s="122"/>
      <c r="H4" s="121" t="s">
        <v>188</v>
      </c>
      <c r="I4" s="121"/>
      <c r="J4" s="135" t="s">
        <v>50</v>
      </c>
      <c r="K4" s="165" t="s">
        <v>51</v>
      </c>
    </row>
    <row r="5" spans="1:11">
      <c r="A5" s="119" t="s">
        <v>189</v>
      </c>
      <c r="B5" s="114">
        <v>1</v>
      </c>
      <c r="C5" s="114"/>
      <c r="D5" s="115" t="s">
        <v>190</v>
      </c>
      <c r="E5" s="115"/>
      <c r="F5" s="115"/>
      <c r="G5" s="115"/>
      <c r="H5" s="121" t="s">
        <v>191</v>
      </c>
      <c r="I5" s="121"/>
      <c r="J5" s="135" t="s">
        <v>50</v>
      </c>
      <c r="K5" s="165" t="s">
        <v>51</v>
      </c>
    </row>
    <row r="6" ht="15" spans="1:11">
      <c r="A6" s="123" t="s">
        <v>192</v>
      </c>
      <c r="B6" s="124">
        <v>80</v>
      </c>
      <c r="C6" s="124"/>
      <c r="D6" s="125" t="s">
        <v>193</v>
      </c>
      <c r="E6" s="126"/>
      <c r="F6" s="127">
        <v>606</v>
      </c>
      <c r="G6" s="125"/>
      <c r="H6" s="128" t="s">
        <v>194</v>
      </c>
      <c r="I6" s="128"/>
      <c r="J6" s="127" t="s">
        <v>50</v>
      </c>
      <c r="K6" s="166" t="s">
        <v>51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46" customHeight="1" spans="1:11">
      <c r="A8" s="132" t="s">
        <v>195</v>
      </c>
      <c r="B8" s="111" t="s">
        <v>196</v>
      </c>
      <c r="C8" s="111" t="s">
        <v>197</v>
      </c>
      <c r="D8" s="111" t="s">
        <v>198</v>
      </c>
      <c r="E8" s="111" t="s">
        <v>199</v>
      </c>
      <c r="F8" s="111" t="s">
        <v>200</v>
      </c>
      <c r="G8" s="133" t="s">
        <v>201</v>
      </c>
      <c r="H8" s="134"/>
      <c r="I8" s="134"/>
      <c r="J8" s="134"/>
      <c r="K8" s="167"/>
    </row>
    <row r="9" spans="1:11">
      <c r="A9" s="119" t="s">
        <v>202</v>
      </c>
      <c r="B9" s="121"/>
      <c r="C9" s="135" t="s">
        <v>50</v>
      </c>
      <c r="D9" s="135" t="s">
        <v>51</v>
      </c>
      <c r="E9" s="115" t="s">
        <v>203</v>
      </c>
      <c r="F9" s="136" t="s">
        <v>204</v>
      </c>
      <c r="G9" s="137"/>
      <c r="H9" s="138"/>
      <c r="I9" s="138"/>
      <c r="J9" s="138"/>
      <c r="K9" s="168"/>
    </row>
    <row r="10" spans="1:11">
      <c r="A10" s="119" t="s">
        <v>205</v>
      </c>
      <c r="B10" s="121"/>
      <c r="C10" s="135" t="s">
        <v>50</v>
      </c>
      <c r="D10" s="135" t="s">
        <v>51</v>
      </c>
      <c r="E10" s="115" t="s">
        <v>206</v>
      </c>
      <c r="F10" s="136" t="s">
        <v>207</v>
      </c>
      <c r="G10" s="137" t="s">
        <v>208</v>
      </c>
      <c r="H10" s="138"/>
      <c r="I10" s="138"/>
      <c r="J10" s="138"/>
      <c r="K10" s="168"/>
    </row>
    <row r="11" spans="1:11">
      <c r="A11" s="139" t="s">
        <v>171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spans="1:11">
      <c r="A12" s="113" t="s">
        <v>72</v>
      </c>
      <c r="B12" s="135" t="s">
        <v>68</v>
      </c>
      <c r="C12" s="135" t="s">
        <v>69</v>
      </c>
      <c r="D12" s="136"/>
      <c r="E12" s="115" t="s">
        <v>70</v>
      </c>
      <c r="F12" s="135" t="s">
        <v>68</v>
      </c>
      <c r="G12" s="135" t="s">
        <v>69</v>
      </c>
      <c r="H12" s="135"/>
      <c r="I12" s="115" t="s">
        <v>209</v>
      </c>
      <c r="J12" s="135" t="s">
        <v>68</v>
      </c>
      <c r="K12" s="165" t="s">
        <v>69</v>
      </c>
    </row>
    <row r="13" spans="1:11">
      <c r="A13" s="113" t="s">
        <v>75</v>
      </c>
      <c r="B13" s="135" t="s">
        <v>68</v>
      </c>
      <c r="C13" s="135" t="s">
        <v>69</v>
      </c>
      <c r="D13" s="136"/>
      <c r="E13" s="115" t="s">
        <v>80</v>
      </c>
      <c r="F13" s="135" t="s">
        <v>68</v>
      </c>
      <c r="G13" s="135" t="s">
        <v>69</v>
      </c>
      <c r="H13" s="135"/>
      <c r="I13" s="115" t="s">
        <v>210</v>
      </c>
      <c r="J13" s="135" t="s">
        <v>68</v>
      </c>
      <c r="K13" s="165" t="s">
        <v>69</v>
      </c>
    </row>
    <row r="14" ht="15" spans="1:11">
      <c r="A14" s="123" t="s">
        <v>211</v>
      </c>
      <c r="B14" s="127" t="s">
        <v>68</v>
      </c>
      <c r="C14" s="127" t="s">
        <v>69</v>
      </c>
      <c r="D14" s="126"/>
      <c r="E14" s="125" t="s">
        <v>212</v>
      </c>
      <c r="F14" s="127" t="s">
        <v>68</v>
      </c>
      <c r="G14" s="127" t="s">
        <v>69</v>
      </c>
      <c r="H14" s="127"/>
      <c r="I14" s="125" t="s">
        <v>213</v>
      </c>
      <c r="J14" s="127" t="s">
        <v>68</v>
      </c>
      <c r="K14" s="166" t="s">
        <v>69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7" t="s">
        <v>214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19" t="s">
        <v>215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1"/>
    </row>
    <row r="18" spans="1:11">
      <c r="A18" s="119" t="s">
        <v>216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1"/>
    </row>
    <row r="19" spans="1:11">
      <c r="A19" s="142" t="s">
        <v>217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5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3"/>
    </row>
    <row r="24" spans="1:11">
      <c r="A24" s="119" t="s">
        <v>104</v>
      </c>
      <c r="B24" s="121"/>
      <c r="C24" s="135" t="s">
        <v>50</v>
      </c>
      <c r="D24" s="135" t="s">
        <v>51</v>
      </c>
      <c r="E24" s="118"/>
      <c r="F24" s="118"/>
      <c r="G24" s="118"/>
      <c r="H24" s="118"/>
      <c r="I24" s="118"/>
      <c r="J24" s="118"/>
      <c r="K24" s="164"/>
    </row>
    <row r="25" ht="15" spans="1:11">
      <c r="A25" s="147" t="s">
        <v>218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4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219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7"/>
    </row>
    <row r="28" spans="1:11">
      <c r="A28" s="151" t="s">
        <v>220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pans="1:11">
      <c r="A29" s="151" t="s">
        <v>221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.1" customHeight="1" spans="1:11">
      <c r="A35" s="153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ht="18.75" customHeight="1" spans="1:11">
      <c r="A37" s="156" t="s">
        <v>222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ht="18.75" customHeight="1" spans="1:11">
      <c r="A38" s="119" t="s">
        <v>223</v>
      </c>
      <c r="B38" s="121"/>
      <c r="C38" s="121"/>
      <c r="D38" s="118" t="s">
        <v>224</v>
      </c>
      <c r="E38" s="118"/>
      <c r="F38" s="158" t="s">
        <v>225</v>
      </c>
      <c r="G38" s="159"/>
      <c r="H38" s="121" t="s">
        <v>226</v>
      </c>
      <c r="I38" s="121"/>
      <c r="J38" s="121" t="s">
        <v>227</v>
      </c>
      <c r="K38" s="171"/>
    </row>
    <row r="39" ht="18.75" customHeight="1" spans="1:11">
      <c r="A39" s="119" t="s">
        <v>105</v>
      </c>
      <c r="B39" s="121" t="s">
        <v>228</v>
      </c>
      <c r="C39" s="121"/>
      <c r="D39" s="121"/>
      <c r="E39" s="121"/>
      <c r="F39" s="121"/>
      <c r="G39" s="121"/>
      <c r="H39" s="121"/>
      <c r="I39" s="121"/>
      <c r="J39" s="121"/>
      <c r="K39" s="171"/>
    </row>
    <row r="40" ht="30.95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1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1"/>
    </row>
    <row r="42" ht="32.1" customHeight="1" spans="1:11">
      <c r="A42" s="123" t="s">
        <v>115</v>
      </c>
      <c r="B42" s="160" t="s">
        <v>229</v>
      </c>
      <c r="C42" s="160"/>
      <c r="D42" s="125" t="s">
        <v>230</v>
      </c>
      <c r="E42" s="126" t="s">
        <v>231</v>
      </c>
      <c r="F42" s="125" t="s">
        <v>119</v>
      </c>
      <c r="G42" s="161">
        <v>45094</v>
      </c>
      <c r="H42" s="162" t="s">
        <v>120</v>
      </c>
      <c r="I42" s="162"/>
      <c r="J42" s="160" t="s">
        <v>121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X8" sqref="X8"/>
    </sheetView>
  </sheetViews>
  <sheetFormatPr defaultColWidth="9" defaultRowHeight="26.1" customHeight="1"/>
  <cols>
    <col min="1" max="1" width="17.125" style="72" customWidth="1"/>
    <col min="2" max="2" width="7.75" style="72" customWidth="1"/>
    <col min="3" max="7" width="9.375" style="72" customWidth="1"/>
    <col min="8" max="8" width="1.375" style="72" customWidth="1"/>
    <col min="9" max="9" width="20.75" style="72" customWidth="1"/>
    <col min="10" max="10" width="15.125" style="72" customWidth="1"/>
    <col min="11" max="11" width="16" style="72" customWidth="1"/>
    <col min="12" max="13" width="14.625" style="72" customWidth="1"/>
    <col min="14" max="14" width="13.375" style="72" customWidth="1"/>
    <col min="15" max="16384" width="9" style="72"/>
  </cols>
  <sheetData>
    <row r="1" ht="30" customHeight="1" spans="1:14">
      <c r="A1" s="73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="71" customFormat="1" ht="24.95" customHeight="1" spans="1:14">
      <c r="A2" s="75" t="s">
        <v>46</v>
      </c>
      <c r="B2" s="76" t="s">
        <v>47</v>
      </c>
      <c r="C2" s="77"/>
      <c r="D2" s="78" t="s">
        <v>125</v>
      </c>
      <c r="E2" s="79" t="s">
        <v>53</v>
      </c>
      <c r="F2" s="79"/>
      <c r="G2" s="79"/>
      <c r="H2" s="80"/>
      <c r="I2" s="99" t="s">
        <v>41</v>
      </c>
      <c r="J2" s="100" t="s">
        <v>42</v>
      </c>
      <c r="K2" s="101"/>
      <c r="L2" s="101"/>
      <c r="M2" s="101"/>
      <c r="N2" s="102"/>
    </row>
    <row r="3" s="71" customFormat="1" ht="23.1" customHeight="1" spans="1:14">
      <c r="A3" s="81" t="s">
        <v>126</v>
      </c>
      <c r="B3" s="82" t="s">
        <v>127</v>
      </c>
      <c r="C3" s="81"/>
      <c r="D3" s="81"/>
      <c r="E3" s="81"/>
      <c r="F3" s="81"/>
      <c r="G3" s="81"/>
      <c r="H3" s="83"/>
      <c r="I3" s="82" t="s">
        <v>128</v>
      </c>
      <c r="J3" s="81"/>
      <c r="K3" s="81"/>
      <c r="L3" s="81"/>
      <c r="M3" s="81"/>
      <c r="N3" s="81"/>
    </row>
    <row r="4" s="71" customFormat="1" ht="23.1" customHeight="1" spans="1:14">
      <c r="A4" s="81"/>
      <c r="B4" s="84" t="s">
        <v>93</v>
      </c>
      <c r="C4" s="85" t="s">
        <v>94</v>
      </c>
      <c r="D4" s="85" t="s">
        <v>95</v>
      </c>
      <c r="E4" s="85" t="s">
        <v>96</v>
      </c>
      <c r="F4" s="85" t="s">
        <v>97</v>
      </c>
      <c r="G4" s="85" t="s">
        <v>129</v>
      </c>
      <c r="H4" s="83"/>
      <c r="I4" s="84" t="s">
        <v>93</v>
      </c>
      <c r="J4" s="85" t="s">
        <v>94</v>
      </c>
      <c r="K4" s="85" t="s">
        <v>95</v>
      </c>
      <c r="L4" s="85" t="s">
        <v>96</v>
      </c>
      <c r="M4" s="85" t="s">
        <v>97</v>
      </c>
      <c r="N4" s="85" t="s">
        <v>129</v>
      </c>
    </row>
    <row r="5" s="71" customFormat="1" ht="23.1" customHeight="1" spans="1:14">
      <c r="A5" s="81"/>
      <c r="B5" s="86" t="s">
        <v>130</v>
      </c>
      <c r="C5" s="87" t="s">
        <v>131</v>
      </c>
      <c r="D5" s="87" t="s">
        <v>132</v>
      </c>
      <c r="E5" s="87" t="s">
        <v>133</v>
      </c>
      <c r="F5" s="87" t="s">
        <v>134</v>
      </c>
      <c r="G5" s="87" t="s">
        <v>135</v>
      </c>
      <c r="H5" s="83"/>
      <c r="I5" s="86" t="s">
        <v>136</v>
      </c>
      <c r="J5" s="87" t="s">
        <v>131</v>
      </c>
      <c r="K5" s="87" t="s">
        <v>132</v>
      </c>
      <c r="L5" s="87" t="s">
        <v>133</v>
      </c>
      <c r="M5" s="87" t="s">
        <v>134</v>
      </c>
      <c r="N5" s="87" t="s">
        <v>135</v>
      </c>
    </row>
    <row r="6" s="71" customFormat="1" ht="21" customHeight="1" spans="1:14">
      <c r="A6" s="88" t="s">
        <v>137</v>
      </c>
      <c r="B6" s="75">
        <v>97.4</v>
      </c>
      <c r="C6" s="75">
        <v>99.5</v>
      </c>
      <c r="D6" s="75">
        <v>101.6</v>
      </c>
      <c r="E6" s="75">
        <v>103.7</v>
      </c>
      <c r="F6" s="75">
        <v>105.8</v>
      </c>
      <c r="G6" s="75">
        <v>107.9</v>
      </c>
      <c r="H6" s="83"/>
      <c r="I6" s="87" t="s">
        <v>232</v>
      </c>
      <c r="J6" s="87" t="s">
        <v>154</v>
      </c>
      <c r="K6" s="87" t="s">
        <v>233</v>
      </c>
      <c r="L6" s="87" t="s">
        <v>154</v>
      </c>
      <c r="M6" s="87" t="s">
        <v>232</v>
      </c>
      <c r="N6" s="75"/>
    </row>
    <row r="7" s="71" customFormat="1" ht="21" customHeight="1" spans="1:14">
      <c r="A7" s="88" t="s">
        <v>139</v>
      </c>
      <c r="B7" s="75">
        <v>-1.5</v>
      </c>
      <c r="C7" s="75">
        <v>0</v>
      </c>
      <c r="D7" s="75">
        <v>1.5</v>
      </c>
      <c r="E7" s="75">
        <v>3</v>
      </c>
      <c r="F7" s="75">
        <v>4.5</v>
      </c>
      <c r="G7" s="75">
        <v>6</v>
      </c>
      <c r="H7" s="83"/>
      <c r="I7" s="87" t="s">
        <v>154</v>
      </c>
      <c r="J7" s="87" t="s">
        <v>154</v>
      </c>
      <c r="K7" s="87" t="s">
        <v>154</v>
      </c>
      <c r="L7" s="75" t="s">
        <v>140</v>
      </c>
      <c r="M7" s="87" t="s">
        <v>154</v>
      </c>
      <c r="N7" s="75"/>
    </row>
    <row r="8" s="71" customFormat="1" ht="21" customHeight="1" spans="1:14">
      <c r="A8" s="89" t="s">
        <v>141</v>
      </c>
      <c r="B8" s="75">
        <v>70</v>
      </c>
      <c r="C8" s="75">
        <v>74</v>
      </c>
      <c r="D8" s="75">
        <v>78</v>
      </c>
      <c r="E8" s="75">
        <v>83</v>
      </c>
      <c r="F8" s="75">
        <v>89</v>
      </c>
      <c r="G8" s="75">
        <v>95</v>
      </c>
      <c r="H8" s="83"/>
      <c r="I8" s="87" t="s">
        <v>154</v>
      </c>
      <c r="J8" s="87" t="s">
        <v>234</v>
      </c>
      <c r="K8" s="87" t="s">
        <v>235</v>
      </c>
      <c r="L8" s="87" t="s">
        <v>142</v>
      </c>
      <c r="M8" s="87" t="s">
        <v>154</v>
      </c>
      <c r="N8" s="75"/>
    </row>
    <row r="9" s="71" customFormat="1" ht="21" customHeight="1" spans="1:14">
      <c r="A9" s="88" t="s">
        <v>143</v>
      </c>
      <c r="B9" s="75">
        <v>78</v>
      </c>
      <c r="C9" s="75">
        <v>82</v>
      </c>
      <c r="D9" s="75">
        <v>86</v>
      </c>
      <c r="E9" s="75">
        <v>91</v>
      </c>
      <c r="F9" s="75">
        <v>97</v>
      </c>
      <c r="G9" s="75">
        <v>103</v>
      </c>
      <c r="H9" s="83"/>
      <c r="I9" s="87" t="s">
        <v>154</v>
      </c>
      <c r="J9" s="87" t="s">
        <v>154</v>
      </c>
      <c r="K9" s="87" t="s">
        <v>154</v>
      </c>
      <c r="L9" s="75" t="s">
        <v>144</v>
      </c>
      <c r="M9" s="87" t="s">
        <v>154</v>
      </c>
      <c r="N9" s="75"/>
    </row>
    <row r="10" s="71" customFormat="1" ht="21" customHeight="1" spans="1:14">
      <c r="A10" s="89" t="s">
        <v>145</v>
      </c>
      <c r="B10" s="75">
        <v>94.4</v>
      </c>
      <c r="C10" s="75">
        <v>98</v>
      </c>
      <c r="D10" s="75">
        <v>102</v>
      </c>
      <c r="E10" s="75">
        <v>106</v>
      </c>
      <c r="F10" s="75">
        <v>110</v>
      </c>
      <c r="G10" s="75">
        <v>114</v>
      </c>
      <c r="H10" s="83"/>
      <c r="I10" s="87" t="s">
        <v>142</v>
      </c>
      <c r="J10" s="87" t="s">
        <v>234</v>
      </c>
      <c r="K10" s="87" t="s">
        <v>236</v>
      </c>
      <c r="L10" s="87" t="s">
        <v>146</v>
      </c>
      <c r="M10" s="87" t="s">
        <v>234</v>
      </c>
      <c r="N10" s="75"/>
    </row>
    <row r="11" s="71" customFormat="1" ht="21" customHeight="1" spans="1:14">
      <c r="A11" s="89" t="s">
        <v>147</v>
      </c>
      <c r="B11" s="75">
        <v>28.35</v>
      </c>
      <c r="C11" s="75">
        <v>29.5</v>
      </c>
      <c r="D11" s="75">
        <v>30.8</v>
      </c>
      <c r="E11" s="75">
        <v>32.1</v>
      </c>
      <c r="F11" s="75">
        <v>33.4</v>
      </c>
      <c r="G11" s="75">
        <v>34.7</v>
      </c>
      <c r="H11" s="83"/>
      <c r="I11" s="87" t="s">
        <v>146</v>
      </c>
      <c r="J11" s="87" t="s">
        <v>154</v>
      </c>
      <c r="K11" s="87" t="s">
        <v>154</v>
      </c>
      <c r="L11" s="75" t="s">
        <v>140</v>
      </c>
      <c r="M11" s="87" t="s">
        <v>237</v>
      </c>
      <c r="N11" s="75"/>
    </row>
    <row r="12" s="71" customFormat="1" ht="21" customHeight="1" spans="1:14">
      <c r="A12" s="89" t="s">
        <v>148</v>
      </c>
      <c r="B12" s="75">
        <v>21.3</v>
      </c>
      <c r="C12" s="75">
        <v>22</v>
      </c>
      <c r="D12" s="75">
        <v>22.7</v>
      </c>
      <c r="E12" s="75">
        <v>23.4</v>
      </c>
      <c r="F12" s="75">
        <v>24.3</v>
      </c>
      <c r="G12" s="75">
        <v>25.2</v>
      </c>
      <c r="H12" s="83"/>
      <c r="I12" s="87" t="s">
        <v>179</v>
      </c>
      <c r="J12" s="87" t="s">
        <v>154</v>
      </c>
      <c r="K12" s="87" t="s">
        <v>234</v>
      </c>
      <c r="L12" s="103">
        <f>-0.4/-0.5</f>
        <v>0.8</v>
      </c>
      <c r="M12" s="87" t="s">
        <v>154</v>
      </c>
      <c r="N12" s="75"/>
    </row>
    <row r="13" s="71" customFormat="1" ht="21" customHeight="1" spans="1:14">
      <c r="A13" s="89" t="s">
        <v>149</v>
      </c>
      <c r="B13" s="75">
        <v>17</v>
      </c>
      <c r="C13" s="75">
        <v>17.5</v>
      </c>
      <c r="D13" s="75">
        <v>18</v>
      </c>
      <c r="E13" s="75">
        <v>18.5</v>
      </c>
      <c r="F13" s="75">
        <v>19.2</v>
      </c>
      <c r="G13" s="75">
        <v>19.9</v>
      </c>
      <c r="H13" s="83"/>
      <c r="I13" s="87" t="s">
        <v>180</v>
      </c>
      <c r="J13" s="87" t="s">
        <v>238</v>
      </c>
      <c r="K13" s="87" t="s">
        <v>154</v>
      </c>
      <c r="L13" s="75" t="s">
        <v>239</v>
      </c>
      <c r="M13" s="87" t="s">
        <v>234</v>
      </c>
      <c r="N13" s="75"/>
    </row>
    <row r="14" s="71" customFormat="1" ht="21" customHeight="1" spans="1:14">
      <c r="A14" s="89" t="s">
        <v>151</v>
      </c>
      <c r="B14" s="75">
        <v>28.4</v>
      </c>
      <c r="C14" s="75">
        <v>29</v>
      </c>
      <c r="D14" s="75">
        <v>29.6</v>
      </c>
      <c r="E14" s="75">
        <v>30.3</v>
      </c>
      <c r="F14" s="75">
        <v>30.9</v>
      </c>
      <c r="G14" s="75">
        <v>31.6</v>
      </c>
      <c r="H14" s="83"/>
      <c r="I14" s="87" t="s">
        <v>154</v>
      </c>
      <c r="J14" s="87" t="s">
        <v>234</v>
      </c>
      <c r="K14" s="87" t="s">
        <v>234</v>
      </c>
      <c r="L14" s="75" t="s">
        <v>140</v>
      </c>
      <c r="M14" s="87" t="s">
        <v>236</v>
      </c>
      <c r="N14" s="75"/>
    </row>
    <row r="15" s="71" customFormat="1" ht="21" customHeight="1" spans="1:14">
      <c r="A15" s="89" t="s">
        <v>153</v>
      </c>
      <c r="B15" s="75">
        <v>38.3</v>
      </c>
      <c r="C15" s="75">
        <v>39.2</v>
      </c>
      <c r="D15" s="75">
        <v>40.3</v>
      </c>
      <c r="E15" s="75">
        <v>41.4</v>
      </c>
      <c r="F15" s="75">
        <v>42.5</v>
      </c>
      <c r="G15" s="75">
        <v>43.6</v>
      </c>
      <c r="H15" s="83"/>
      <c r="I15" s="75" t="s">
        <v>240</v>
      </c>
      <c r="J15" s="87" t="s">
        <v>154</v>
      </c>
      <c r="K15" s="87" t="s">
        <v>154</v>
      </c>
      <c r="L15" s="87" t="s">
        <v>234</v>
      </c>
      <c r="M15" s="87" t="s">
        <v>241</v>
      </c>
      <c r="N15" s="75"/>
    </row>
    <row r="16" s="71" customFormat="1" ht="21" customHeight="1" spans="1:14">
      <c r="A16" s="89" t="s">
        <v>155</v>
      </c>
      <c r="B16" s="75">
        <v>13.5</v>
      </c>
      <c r="C16" s="75">
        <v>14</v>
      </c>
      <c r="D16" s="75">
        <v>14</v>
      </c>
      <c r="E16" s="75">
        <v>15.5</v>
      </c>
      <c r="F16" s="75">
        <v>15.5</v>
      </c>
      <c r="G16" s="75">
        <v>15.5</v>
      </c>
      <c r="H16" s="83"/>
      <c r="I16" s="75" t="s">
        <v>242</v>
      </c>
      <c r="J16" s="87" t="s">
        <v>154</v>
      </c>
      <c r="K16" s="87" t="s">
        <v>238</v>
      </c>
      <c r="L16" s="75" t="s">
        <v>154</v>
      </c>
      <c r="M16" s="87" t="s">
        <v>154</v>
      </c>
      <c r="N16" s="75"/>
    </row>
    <row r="17" s="71" customFormat="1" ht="21" customHeight="1" spans="1:14">
      <c r="A17" s="89" t="s">
        <v>156</v>
      </c>
      <c r="B17" s="75">
        <v>15.5</v>
      </c>
      <c r="C17" s="75">
        <v>16</v>
      </c>
      <c r="D17" s="75">
        <v>16</v>
      </c>
      <c r="E17" s="75">
        <v>17.5</v>
      </c>
      <c r="F17" s="75">
        <v>17.5</v>
      </c>
      <c r="G17" s="75">
        <v>17.5</v>
      </c>
      <c r="H17" s="83"/>
      <c r="I17" s="87" t="s">
        <v>144</v>
      </c>
      <c r="J17" s="87" t="s">
        <v>154</v>
      </c>
      <c r="K17" s="87" t="s">
        <v>154</v>
      </c>
      <c r="L17" s="75" t="s">
        <v>154</v>
      </c>
      <c r="M17" s="87" t="s">
        <v>154</v>
      </c>
      <c r="N17" s="75"/>
    </row>
    <row r="18" s="71" customFormat="1" ht="21" customHeight="1" spans="1:14">
      <c r="A18" s="89" t="s">
        <v>157</v>
      </c>
      <c r="B18" s="75">
        <v>13.5</v>
      </c>
      <c r="C18" s="75">
        <v>14</v>
      </c>
      <c r="D18" s="75">
        <v>14</v>
      </c>
      <c r="E18" s="75">
        <v>15.5</v>
      </c>
      <c r="F18" s="75">
        <v>15.5</v>
      </c>
      <c r="G18" s="75">
        <v>15.5</v>
      </c>
      <c r="H18" s="83"/>
      <c r="I18" s="87" t="s">
        <v>144</v>
      </c>
      <c r="J18" s="87" t="s">
        <v>154</v>
      </c>
      <c r="K18" s="87" t="s">
        <v>154</v>
      </c>
      <c r="L18" s="103" t="s">
        <v>140</v>
      </c>
      <c r="M18" s="87" t="s">
        <v>154</v>
      </c>
      <c r="N18" s="75"/>
    </row>
    <row r="19" s="71" customFormat="1" ht="21" customHeight="1" spans="1:14">
      <c r="A19" s="89" t="s">
        <v>158</v>
      </c>
      <c r="B19" s="75">
        <v>4</v>
      </c>
      <c r="C19" s="75">
        <v>4</v>
      </c>
      <c r="D19" s="75">
        <v>4</v>
      </c>
      <c r="E19" s="75">
        <v>4</v>
      </c>
      <c r="F19" s="75">
        <v>4</v>
      </c>
      <c r="G19" s="75">
        <v>4</v>
      </c>
      <c r="H19" s="83"/>
      <c r="I19" s="87" t="s">
        <v>154</v>
      </c>
      <c r="J19" s="87" t="s">
        <v>154</v>
      </c>
      <c r="K19" s="87" t="s">
        <v>154</v>
      </c>
      <c r="L19" s="75" t="s">
        <v>140</v>
      </c>
      <c r="M19" s="87" t="s">
        <v>154</v>
      </c>
      <c r="N19" s="75"/>
    </row>
    <row r="20" s="71" customFormat="1" ht="21" customHeight="1" spans="1:14">
      <c r="A20" s="90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="71" customFormat="1" ht="21" customHeight="1" spans="1:14">
      <c r="A21" s="90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91"/>
      <c r="B22" s="92"/>
      <c r="C22" s="93"/>
      <c r="D22" s="93"/>
      <c r="E22" s="94"/>
      <c r="F22" s="94"/>
      <c r="G22" s="95"/>
      <c r="H22" s="96"/>
      <c r="I22" s="92"/>
      <c r="J22" s="93"/>
      <c r="K22" s="93"/>
      <c r="L22" s="94"/>
      <c r="M22" s="94"/>
      <c r="N22" s="95"/>
    </row>
    <row r="23" ht="15" spans="1:14">
      <c r="A23" s="97" t="s">
        <v>105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72" t="s">
        <v>243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4">
      <c r="A25" s="98"/>
      <c r="B25" s="98"/>
      <c r="C25" s="98"/>
      <c r="D25" s="98"/>
      <c r="E25" s="98"/>
      <c r="F25" s="98"/>
      <c r="G25" s="98"/>
      <c r="H25" s="98"/>
      <c r="I25" s="97" t="s">
        <v>244</v>
      </c>
      <c r="J25" s="104"/>
      <c r="K25" s="97" t="s">
        <v>245</v>
      </c>
      <c r="L25" s="97"/>
      <c r="M25" s="97" t="s">
        <v>162</v>
      </c>
      <c r="N25" s="72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M26" sqref="M2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22" customWidth="1"/>
    <col min="5" max="5" width="15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ht="17.25" spans="1:15">
      <c r="A4" s="9">
        <v>1</v>
      </c>
      <c r="B4" s="10" t="s">
        <v>263</v>
      </c>
      <c r="C4" s="12" t="s">
        <v>264</v>
      </c>
      <c r="D4" s="12" t="s">
        <v>265</v>
      </c>
      <c r="E4" s="12" t="s">
        <v>47</v>
      </c>
      <c r="F4" s="10" t="s">
        <v>266</v>
      </c>
      <c r="G4" s="14" t="s">
        <v>50</v>
      </c>
      <c r="H4" s="11"/>
      <c r="I4" s="11">
        <v>2</v>
      </c>
      <c r="J4" s="11">
        <v>2</v>
      </c>
      <c r="K4" s="11"/>
      <c r="L4" s="11">
        <v>1</v>
      </c>
      <c r="M4" s="11"/>
      <c r="N4" s="11">
        <v>5</v>
      </c>
      <c r="O4" s="11" t="s">
        <v>267</v>
      </c>
    </row>
    <row r="5" ht="17.25" spans="1:15">
      <c r="A5" s="9">
        <v>2</v>
      </c>
      <c r="B5" s="10" t="s">
        <v>263</v>
      </c>
      <c r="C5" s="12" t="s">
        <v>264</v>
      </c>
      <c r="D5" s="12" t="s">
        <v>265</v>
      </c>
      <c r="E5" s="12" t="s">
        <v>47</v>
      </c>
      <c r="F5" s="10" t="s">
        <v>266</v>
      </c>
      <c r="G5" s="14" t="s">
        <v>50</v>
      </c>
      <c r="H5" s="11"/>
      <c r="I5" s="11">
        <v>1</v>
      </c>
      <c r="J5" s="11">
        <v>1</v>
      </c>
      <c r="K5" s="11"/>
      <c r="L5" s="11">
        <v>1</v>
      </c>
      <c r="M5" s="11"/>
      <c r="N5" s="11">
        <v>3</v>
      </c>
      <c r="O5" s="11" t="s">
        <v>267</v>
      </c>
    </row>
    <row r="6" ht="17.25" spans="1:15">
      <c r="A6" s="9">
        <v>3</v>
      </c>
      <c r="B6" s="10" t="s">
        <v>263</v>
      </c>
      <c r="C6" s="12" t="s">
        <v>264</v>
      </c>
      <c r="D6" s="12" t="s">
        <v>265</v>
      </c>
      <c r="E6" s="12" t="s">
        <v>47</v>
      </c>
      <c r="F6" s="10" t="s">
        <v>266</v>
      </c>
      <c r="G6" s="14" t="s">
        <v>50</v>
      </c>
      <c r="H6" s="11"/>
      <c r="I6" s="11"/>
      <c r="J6" s="11">
        <v>2</v>
      </c>
      <c r="K6" s="11"/>
      <c r="L6" s="11"/>
      <c r="M6" s="11"/>
      <c r="N6" s="11">
        <v>2</v>
      </c>
      <c r="O6" s="11" t="s">
        <v>267</v>
      </c>
    </row>
    <row r="7" ht="17.25" spans="1:15">
      <c r="A7" s="9">
        <v>4</v>
      </c>
      <c r="B7" s="10" t="s">
        <v>263</v>
      </c>
      <c r="C7" s="12" t="s">
        <v>264</v>
      </c>
      <c r="D7" s="12" t="s">
        <v>265</v>
      </c>
      <c r="E7" s="12" t="s">
        <v>47</v>
      </c>
      <c r="F7" s="10" t="s">
        <v>266</v>
      </c>
      <c r="G7" s="14" t="s">
        <v>50</v>
      </c>
      <c r="H7" s="11"/>
      <c r="I7" s="11"/>
      <c r="J7" s="11"/>
      <c r="K7" s="11">
        <v>2</v>
      </c>
      <c r="L7" s="11">
        <v>1</v>
      </c>
      <c r="M7" s="11"/>
      <c r="N7" s="11">
        <v>3</v>
      </c>
      <c r="O7" s="11" t="s">
        <v>267</v>
      </c>
    </row>
    <row r="8" ht="17.25" spans="1:15">
      <c r="A8" s="9">
        <v>5</v>
      </c>
      <c r="B8" s="10" t="s">
        <v>263</v>
      </c>
      <c r="C8" s="12" t="s">
        <v>264</v>
      </c>
      <c r="D8" s="12" t="s">
        <v>265</v>
      </c>
      <c r="E8" s="12" t="s">
        <v>47</v>
      </c>
      <c r="F8" s="10" t="s">
        <v>266</v>
      </c>
      <c r="G8" s="14" t="s">
        <v>50</v>
      </c>
      <c r="H8" s="9"/>
      <c r="I8" s="11"/>
      <c r="J8" s="11">
        <v>2</v>
      </c>
      <c r="K8" s="11"/>
      <c r="L8" s="11"/>
      <c r="M8" s="9">
        <v>2</v>
      </c>
      <c r="N8" s="11">
        <v>4</v>
      </c>
      <c r="O8" s="11" t="s">
        <v>267</v>
      </c>
    </row>
    <row r="9" ht="17.25" spans="1:15">
      <c r="A9" s="9">
        <v>6</v>
      </c>
      <c r="B9" s="10" t="s">
        <v>263</v>
      </c>
      <c r="C9" s="12" t="s">
        <v>264</v>
      </c>
      <c r="D9" s="12" t="s">
        <v>265</v>
      </c>
      <c r="E9" s="12" t="s">
        <v>47</v>
      </c>
      <c r="F9" s="10" t="s">
        <v>266</v>
      </c>
      <c r="G9" s="14" t="s">
        <v>50</v>
      </c>
      <c r="H9" s="9"/>
      <c r="I9" s="11">
        <v>1</v>
      </c>
      <c r="J9" s="11"/>
      <c r="K9" s="11">
        <v>1</v>
      </c>
      <c r="L9" s="11">
        <v>2</v>
      </c>
      <c r="M9" s="9"/>
      <c r="N9" s="11">
        <v>4</v>
      </c>
      <c r="O9" s="11" t="s">
        <v>267</v>
      </c>
    </row>
    <row r="10" ht="17.25" spans="1:15">
      <c r="A10" s="9">
        <v>7</v>
      </c>
      <c r="B10" s="10" t="s">
        <v>263</v>
      </c>
      <c r="C10" s="12" t="s">
        <v>264</v>
      </c>
      <c r="D10" s="12" t="s">
        <v>265</v>
      </c>
      <c r="E10" s="12" t="s">
        <v>47</v>
      </c>
      <c r="F10" s="10" t="s">
        <v>266</v>
      </c>
      <c r="G10" s="14" t="s">
        <v>50</v>
      </c>
      <c r="H10" s="9"/>
      <c r="I10" s="11">
        <v>1</v>
      </c>
      <c r="J10" s="11">
        <v>2</v>
      </c>
      <c r="K10" s="11"/>
      <c r="L10" s="11"/>
      <c r="M10" s="11">
        <v>2</v>
      </c>
      <c r="N10" s="11">
        <v>4</v>
      </c>
      <c r="O10" s="11" t="s">
        <v>267</v>
      </c>
    </row>
    <row r="11" ht="17.25" spans="1:15">
      <c r="A11" s="9">
        <v>8</v>
      </c>
      <c r="B11" s="10" t="s">
        <v>263</v>
      </c>
      <c r="C11" s="12" t="s">
        <v>264</v>
      </c>
      <c r="D11" s="12" t="s">
        <v>265</v>
      </c>
      <c r="E11" s="12" t="s">
        <v>47</v>
      </c>
      <c r="F11" s="10" t="s">
        <v>266</v>
      </c>
      <c r="G11" s="14" t="s">
        <v>50</v>
      </c>
      <c r="H11" s="9"/>
      <c r="I11" s="11"/>
      <c r="J11" s="11">
        <v>3</v>
      </c>
      <c r="K11" s="11">
        <v>2</v>
      </c>
      <c r="L11" s="11"/>
      <c r="M11" s="11">
        <v>1</v>
      </c>
      <c r="N11" s="11">
        <v>6</v>
      </c>
      <c r="O11" s="11" t="s">
        <v>267</v>
      </c>
    </row>
    <row r="12" ht="17.25" spans="1:15">
      <c r="A12" s="9">
        <v>9</v>
      </c>
      <c r="B12" s="10" t="s">
        <v>263</v>
      </c>
      <c r="C12" s="12" t="s">
        <v>264</v>
      </c>
      <c r="D12" s="12" t="s">
        <v>265</v>
      </c>
      <c r="E12" s="12" t="s">
        <v>47</v>
      </c>
      <c r="F12" s="10" t="s">
        <v>266</v>
      </c>
      <c r="G12" s="14" t="s">
        <v>50</v>
      </c>
      <c r="H12" s="9"/>
      <c r="I12" s="11">
        <v>2</v>
      </c>
      <c r="J12" s="11"/>
      <c r="K12" s="11">
        <v>1</v>
      </c>
      <c r="L12" s="11">
        <v>1</v>
      </c>
      <c r="M12" s="11">
        <v>1</v>
      </c>
      <c r="N12" s="11">
        <v>5</v>
      </c>
      <c r="O12" s="11" t="s">
        <v>267</v>
      </c>
    </row>
    <row r="13" ht="17.25" spans="1:15">
      <c r="A13" s="9"/>
      <c r="B13" s="10"/>
      <c r="C13" s="12"/>
      <c r="D13" s="12"/>
      <c r="E13" s="12"/>
      <c r="F13" s="10"/>
      <c r="G13" s="14"/>
      <c r="H13" s="9"/>
      <c r="I13" s="11"/>
      <c r="J13" s="11"/>
      <c r="K13" s="11"/>
      <c r="L13" s="11"/>
      <c r="M13" s="11"/>
      <c r="N13" s="11"/>
      <c r="O13" s="11"/>
    </row>
    <row r="14" ht="17.25" spans="1:15">
      <c r="A14" s="70"/>
      <c r="B14" s="11"/>
      <c r="C14" s="15"/>
      <c r="D14" s="15"/>
      <c r="E14" s="15"/>
      <c r="F14" s="11"/>
      <c r="G14" s="14"/>
      <c r="H14" s="9"/>
      <c r="I14" s="11"/>
      <c r="J14" s="11"/>
      <c r="K14" s="11"/>
      <c r="L14" s="11"/>
      <c r="M14" s="11"/>
      <c r="N14" s="11"/>
      <c r="O14" s="11"/>
    </row>
    <row r="15" ht="17.25" spans="1:15">
      <c r="A15" s="70"/>
      <c r="B15" s="11"/>
      <c r="C15" s="15"/>
      <c r="D15" s="15"/>
      <c r="E15" s="15"/>
      <c r="F15" s="11"/>
      <c r="G15" s="14"/>
      <c r="H15" s="9"/>
      <c r="I15" s="11"/>
      <c r="J15" s="11"/>
      <c r="K15" s="11"/>
      <c r="L15" s="11"/>
      <c r="M15" s="11"/>
      <c r="N15" s="11"/>
      <c r="O15" s="11"/>
    </row>
    <row r="16" ht="17.25" spans="1:15">
      <c r="A16" s="70"/>
      <c r="B16" s="11"/>
      <c r="C16" s="15"/>
      <c r="D16" s="15"/>
      <c r="E16" s="15"/>
      <c r="F16" s="11"/>
      <c r="G16" s="14"/>
      <c r="H16" s="9"/>
      <c r="I16" s="11"/>
      <c r="J16" s="11"/>
      <c r="K16" s="11"/>
      <c r="L16" s="11"/>
      <c r="M16" s="11"/>
      <c r="N16" s="11"/>
      <c r="O16" s="11"/>
    </row>
    <row r="17" ht="17.25" spans="1:15">
      <c r="A17" s="70"/>
      <c r="B17" s="11"/>
      <c r="C17" s="15"/>
      <c r="D17" s="15"/>
      <c r="E17" s="15"/>
      <c r="F17" s="11"/>
      <c r="G17" s="14"/>
      <c r="H17" s="9"/>
      <c r="I17" s="11"/>
      <c r="J17" s="11"/>
      <c r="K17" s="11"/>
      <c r="L17" s="11"/>
      <c r="M17" s="11"/>
      <c r="N17" s="11"/>
      <c r="O17" s="11"/>
    </row>
    <row r="18" spans="1:15">
      <c r="A18" s="70"/>
      <c r="B18" s="11"/>
      <c r="C18" s="15"/>
      <c r="D18" s="15"/>
      <c r="E18" s="15"/>
      <c r="F18" s="11"/>
      <c r="G18" s="49"/>
      <c r="H18" s="9"/>
      <c r="I18" s="11"/>
      <c r="J18" s="11"/>
      <c r="K18" s="11"/>
      <c r="L18" s="11"/>
      <c r="M18" s="11"/>
      <c r="N18" s="11"/>
      <c r="O18" s="11"/>
    </row>
    <row r="19" spans="1:15">
      <c r="A19" s="70"/>
      <c r="B19" s="11"/>
      <c r="C19" s="15"/>
      <c r="D19" s="15"/>
      <c r="E19" s="15"/>
      <c r="F19" s="11"/>
      <c r="G19" s="49"/>
      <c r="H19" s="9"/>
      <c r="I19" s="11"/>
      <c r="J19" s="11"/>
      <c r="K19" s="11"/>
      <c r="L19" s="11"/>
      <c r="M19" s="11"/>
      <c r="N19" s="11"/>
      <c r="O19" s="11"/>
    </row>
    <row r="20" spans="1:15">
      <c r="A20" s="70"/>
      <c r="B20" s="11"/>
      <c r="C20" s="15"/>
      <c r="D20" s="11"/>
      <c r="E20" s="15"/>
      <c r="F20" s="11"/>
      <c r="G20" s="49"/>
      <c r="H20" s="9"/>
      <c r="I20" s="11"/>
      <c r="J20" s="11"/>
      <c r="K20" s="11"/>
      <c r="L20" s="11"/>
      <c r="M20" s="11"/>
      <c r="N20" s="11"/>
      <c r="O20" s="11"/>
    </row>
    <row r="21" s="2" customFormat="1" ht="21" spans="1:15">
      <c r="A21" s="16" t="s">
        <v>268</v>
      </c>
      <c r="B21" s="17"/>
      <c r="C21" s="17"/>
      <c r="D21" s="18"/>
      <c r="E21" s="19"/>
      <c r="F21" s="34"/>
      <c r="G21" s="34"/>
      <c r="H21" s="34"/>
      <c r="I21" s="27"/>
      <c r="J21" s="16" t="s">
        <v>269</v>
      </c>
      <c r="K21" s="17"/>
      <c r="L21" s="17"/>
      <c r="M21" s="18"/>
      <c r="N21" s="17"/>
      <c r="O21" s="24"/>
    </row>
    <row r="22" ht="16.5" spans="1:15">
      <c r="A22" s="20" t="s">
        <v>270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2023-05-25T02:25:00Z</cp:lastPrinted>
  <dcterms:modified xsi:type="dcterms:W3CDTF">2023-07-21T05:04:39Z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