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830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<sst xmlns="http://schemas.openxmlformats.org/spreadsheetml/2006/main" count="861" uniqueCount="349">
  <si>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</si>
  <si>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</si>
  <si>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</si>
  <si>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</si>
  <si>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</si>
  <si>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</si>
  <si>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</si>
  <si>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</si>
  <si>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</si>
  <si>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</si>
  <si>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</si>
  <si>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</si>
  <si>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</si>
  <si>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</si>
  <si>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</si>
  <si>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</si>
  <si>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</si>
  <si>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</si>
  <si>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</si>
  <si>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</si>
  <si>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</si>
  <si>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</si>
  <si>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</si>
  <si>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</si>
  <si>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</si>
  <si>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</si>
  <si>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</si>
  <si>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</si>
  <si>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</si>
  <si>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</si>
  <si>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</si>
  <si>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</si>
  <si>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</si>
  <si>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</si>
  <si>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</si>
  <si>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</si>
  <si>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</si>
  <si>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</si>
  <si>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</si>
  <si>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</si>
  <si>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</si>
  <si>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</si>
  <si>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</si>
  <si>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</si>
  <si>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</si>
  <si>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</si>
  <si>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</si>
  <si>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</si>
  <si>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</si>
  <si>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</si>
  <si>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</si>
  <si>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</si>
  <si>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</si>
  <si>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</si>
  <si>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</si>
  <si>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</si>
  <si>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</si>
  <si>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</si>
  <si>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</si>
  <si>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</si>
  <si>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TAJJAL82550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</si>
  <si>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</si>
  <si>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</si>
  <si>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</si>
  <si>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</si>
  <si>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</si>
  <si>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</si>
  <si>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</si>
  <si>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</si>
  <si>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</si>
  <si>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</si>
  <si>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</si>
  <si>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</si>
  <si>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</si>
  <si>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</si>
  <si>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</si>
  <si>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</si>
  <si>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</si>
  <si>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</si>
  <si>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</si>
  <si>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</si>
  <si>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</si>
  <si>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</si>
  <si>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</si>
  <si>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</si>
  <si>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</si>
  <si>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</si>
  <si>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</si>
  <si>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</si>
  <si>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</si>
  <si>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</si>
  <si>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</si>
  <si>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</si>
  <si>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</si>
  <si>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</si>
  <si>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</si>
  <si>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</si>
  <si>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</si>
  <si>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</si>
  <si>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</si>
  <si>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</si>
  <si>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</si>
  <si>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</si>
  <si>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</si>
  <si>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</si>
  <si>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</si>
  <si>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</si>
  <si>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</si>
  <si>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</si>
  <si>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</si>
  <si>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</si>
  <si>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</si>
  <si>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</si>
  <si>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</si>
  <si>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</si>
  <si>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</si>
  <si>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（冰紫色）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</si>
  <si>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</si>
  <si>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</si>
  <si>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紫色：M：10   L  10    XL   10  </t>
  </si>
  <si>
    <t>白色：S: 5     2XL:5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</si>
  <si>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</si>
  <si>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</si>
  <si>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</si>
  <si>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</si>
  <si>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</si>
  <si>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1.面料疵点1件</t>
  </si>
  <si>
    <t>2.白色脏污1件</t>
  </si>
  <si>
    <t>3.上袖不圆顺3件。</t>
  </si>
  <si>
    <t>4.冚车弯曲1件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</si>
  <si>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</si>
  <si>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</si>
  <si>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</si>
  <si>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</si>
  <si>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</si>
  <si>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</si>
  <si>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</si>
  <si>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</si>
  <si>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</si>
  <si>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</si>
  <si>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</si>
  <si>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</si>
  <si>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</si>
  <si>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</si>
  <si>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</si>
  <si>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</si>
  <si>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TAJJAL82550-返单</t>
  </si>
  <si>
    <t>中山源莱美服饰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</si>
  <si>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</si>
  <si>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</si>
  <si>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</si>
  <si>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</si>
  <si>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</si>
  <si>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</si>
  <si>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</si>
  <si>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</si>
  <si>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</si>
  <si>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无XS</t>
  </si>
  <si>
    <t>紫</t>
  </si>
  <si>
    <t>白/紫</t>
  </si>
  <si>
    <t>白</t>
  </si>
  <si>
    <t>后中长</t>
  </si>
  <si>
    <t>+1.5</t>
  </si>
  <si>
    <t>+2/+0.5</t>
  </si>
  <si>
    <t>+2</t>
  </si>
  <si>
    <t>0.5+</t>
  </si>
  <si>
    <t>胸围</t>
  </si>
  <si>
    <t>+2/+2</t>
  </si>
  <si>
    <t>+1</t>
  </si>
  <si>
    <t>腰围</t>
  </si>
  <si>
    <t>+1/+0.5</t>
  </si>
  <si>
    <t>摆围</t>
  </si>
  <si>
    <t>+1/OK</t>
  </si>
  <si>
    <t>-1</t>
  </si>
  <si>
    <t>肩宽</t>
  </si>
  <si>
    <t>-0.5</t>
  </si>
  <si>
    <t>OK/OK</t>
  </si>
  <si>
    <t>-0.2</t>
  </si>
  <si>
    <t>夹圈</t>
  </si>
  <si>
    <t>袖长</t>
  </si>
  <si>
    <t>+0.4</t>
  </si>
  <si>
    <t>-0.3/-0.2</t>
  </si>
  <si>
    <t>+0.5</t>
  </si>
  <si>
    <t>袖肥/2</t>
  </si>
  <si>
    <t>+0.5/OK</t>
  </si>
  <si>
    <t>+0.6</t>
  </si>
  <si>
    <t>袖口/2</t>
  </si>
  <si>
    <t>+0.3</t>
  </si>
  <si>
    <t>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</si>
  <si>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</si>
  <si>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</si>
  <si>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</si>
  <si>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</si>
  <si>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</si>
  <si>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</si>
  <si>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</si>
  <si>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</si>
  <si>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</si>
  <si>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</si>
  <si>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</si>
  <si>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</si>
  <si>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</si>
  <si>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</si>
  <si>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</si>
  <si>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</si>
  <si>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</si>
  <si>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</si>
  <si>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</si>
  <si>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</si>
  <si>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</si>
  <si>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</si>
  <si>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</si>
  <si>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</si>
  <si>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</si>
  <si>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</si>
  <si>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</si>
  <si>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</si>
  <si>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</si>
  <si>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</si>
  <si>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</si>
  <si>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</si>
  <si>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</si>
  <si>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</si>
  <si>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charset val="134"/>
      </rPr>
      <t>抽检</t>
    </r>
    <r>
      <rPr>
        <b/>
        <sz val="10"/>
        <rFont val="Arial"/>
        <charset val="134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</si>
  <si>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</si>
  <si>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</si>
  <si>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</si>
  <si>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</si>
  <si>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</si>
  <si>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</si>
  <si>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</si>
  <si>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</si>
  <si>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</si>
  <si>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</si>
  <si>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</si>
  <si>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</si>
  <si>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</si>
  <si>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</si>
  <si>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</si>
  <si>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</si>
  <si>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</si>
  <si>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</si>
  <si>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冰紫色）S   M    L   XL     2XL  </t>
  </si>
  <si>
    <t xml:space="preserve">白色   S    M    L   XL     2XL </t>
  </si>
  <si>
    <t>情况说明：</t>
  </si>
  <si>
    <t>偏长1.5CM</t>
  </si>
  <si>
    <t xml:space="preserve">【问题点描述】  </t>
  </si>
  <si>
    <t>1.门筒不平服。2件</t>
  </si>
  <si>
    <t>2.紫下摆不顺直。1件。 】</t>
  </si>
  <si>
    <t>3.紫色冚车跳线1件</t>
  </si>
  <si>
    <t>4.袖起皱1件。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</si>
  <si>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</si>
  <si>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</si>
  <si>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</si>
  <si>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</si>
  <si>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</si>
  <si>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</si>
  <si>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</si>
  <si>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</si>
  <si>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</si>
  <si>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+1.2</t>
  </si>
  <si>
    <t>+1.7</t>
  </si>
  <si>
    <t>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</si>
  <si>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</si>
  <si>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</si>
  <si>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</si>
  <si>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</si>
  <si>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</si>
  <si>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</si>
  <si>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</si>
  <si>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</si>
  <si>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</si>
  <si>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</si>
  <si>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</si>
  <si>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</si>
  <si>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</si>
  <si>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</si>
  <si>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</si>
  <si>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</si>
  <si>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</si>
  <si>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230512124h1</t>
  </si>
  <si>
    <t>冰氧酷珠地</t>
  </si>
  <si>
    <t>雪松石</t>
  </si>
  <si>
    <t>TAJJAL81549</t>
  </si>
  <si>
    <t>源莱美</t>
  </si>
  <si>
    <t>YES</t>
  </si>
  <si>
    <t>TAJJAL81549/TAJJAL82550</t>
  </si>
  <si>
    <t>薄滕紫</t>
  </si>
  <si>
    <t>制表时间：2023年6月1日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</si>
  <si>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</si>
  <si>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</si>
  <si>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</si>
  <si>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</si>
  <si>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</si>
  <si>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</si>
  <si>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</si>
  <si>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</si>
  <si>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</si>
  <si>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</si>
  <si>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</si>
  <si>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</si>
  <si>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</si>
  <si>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</si>
  <si>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</si>
  <si>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</si>
  <si>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</si>
  <si>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</si>
  <si>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</si>
  <si>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</si>
  <si>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</si>
  <si>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</si>
  <si>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</si>
  <si>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</si>
  <si>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</si>
  <si>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</si>
  <si>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</si>
  <si>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</si>
  <si>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</si>
  <si>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</si>
  <si>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</si>
  <si>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</si>
  <si>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</si>
  <si>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</si>
  <si>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</si>
  <si>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</si>
  <si>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</si>
  <si>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</si>
  <si>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</si>
  <si>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</si>
  <si>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</si>
  <si>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</si>
  <si>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</si>
  <si>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</si>
  <si>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</si>
  <si>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</si>
  <si>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</si>
  <si>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门筒</t>
  </si>
  <si>
    <t>印花</t>
  </si>
  <si>
    <t>未脱色</t>
  </si>
  <si>
    <t>后领下</t>
  </si>
  <si>
    <t>热转印</t>
  </si>
  <si>
    <t>未掉落</t>
  </si>
  <si>
    <t>制表时间：2022年11月2日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</si>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</sst>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7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13" borderId="80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17" borderId="83" applyNumberFormat="0" applyAlignment="0" applyProtection="0">
      <alignment vertical="center"/>
    </xf>
    <xf numFmtId="0" fontId="46" fillId="17" borderId="79" applyNumberFormat="0" applyAlignment="0" applyProtection="0">
      <alignment vertical="center"/>
    </xf>
    <xf numFmtId="0" fontId="47" fillId="18" borderId="84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3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4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7" xfId="52" applyNumberFormat="1" applyFont="1" applyFill="1" applyBorder="1" applyAlignment="1">
      <alignment horizontal="center" vertical="center"/>
    </xf>
    <xf numFmtId="49" fontId="12" fillId="3" borderId="14" xfId="52" applyNumberFormat="1" applyFont="1" applyFill="1" applyBorder="1" applyAlignment="1">
      <alignment horizontal="center" vertical="center"/>
    </xf>
    <xf numFmtId="49" fontId="11" fillId="3" borderId="14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2" fillId="3" borderId="19" xfId="52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/>
    </xf>
    <xf numFmtId="49" fontId="12" fillId="3" borderId="20" xfId="51" applyNumberFormat="1" applyFont="1" applyFill="1" applyBorder="1" applyAlignment="1">
      <alignment horizont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8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8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vertical="center"/>
    </xf>
    <xf numFmtId="58" fontId="8" fillId="0" borderId="28" xfId="50" applyNumberFormat="1" applyFont="1" applyFill="1" applyBorder="1" applyAlignment="1">
      <alignment horizontal="center" vertical="center"/>
    </xf>
    <xf numFmtId="0" fontId="8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righ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right" vertical="center"/>
    </xf>
    <xf numFmtId="0" fontId="18" fillId="0" borderId="30" xfId="50" applyFont="1" applyFill="1" applyBorder="1" applyAlignment="1">
      <alignment vertical="center"/>
    </xf>
    <xf numFmtId="0" fontId="8" fillId="0" borderId="30" xfId="50" applyFont="1" applyFill="1" applyBorder="1" applyAlignment="1">
      <alignment vertical="center"/>
    </xf>
    <xf numFmtId="0" fontId="8" fillId="0" borderId="3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18" fillId="0" borderId="25" xfId="50" applyFont="1" applyFill="1" applyBorder="1" applyAlignment="1">
      <alignment vertical="center"/>
    </xf>
    <xf numFmtId="0" fontId="8" fillId="0" borderId="31" xfId="50" applyFont="1" applyFill="1" applyBorder="1" applyAlignment="1">
      <alignment horizontal="center" vertical="center"/>
    </xf>
    <xf numFmtId="0" fontId="8" fillId="0" borderId="32" xfId="50" applyFont="1" applyFill="1" applyBorder="1" applyAlignment="1">
      <alignment horizontal="center" vertical="center"/>
    </xf>
    <xf numFmtId="0" fontId="8" fillId="0" borderId="28" xfId="50" applyFont="1" applyFill="1" applyBorder="1" applyAlignment="1">
      <alignment horizontal="left" vertical="center"/>
    </xf>
    <xf numFmtId="0" fontId="8" fillId="0" borderId="28" xfId="50" applyFont="1" applyFill="1" applyBorder="1" applyAlignment="1">
      <alignment vertical="center"/>
    </xf>
    <xf numFmtId="0" fontId="8" fillId="0" borderId="33" xfId="50" applyFont="1" applyFill="1" applyBorder="1" applyAlignment="1">
      <alignment horizontal="center" vertical="center"/>
    </xf>
    <xf numFmtId="0" fontId="8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8" fillId="0" borderId="27" xfId="50" applyFont="1" applyFill="1" applyBorder="1" applyAlignment="1">
      <alignment horizontal="left" vertical="center"/>
    </xf>
    <xf numFmtId="0" fontId="8" fillId="0" borderId="35" xfId="50" applyFont="1" applyFill="1" applyBorder="1" applyAlignment="1">
      <alignment horizontal="left" vertical="center"/>
    </xf>
    <xf numFmtId="0" fontId="8" fillId="0" borderId="34" xfId="50" applyFont="1" applyFill="1" applyBorder="1" applyAlignment="1">
      <alignment horizontal="left" vertical="center"/>
    </xf>
    <xf numFmtId="0" fontId="8" fillId="0" borderId="27" xfId="50" applyFont="1" applyFill="1" applyBorder="1" applyAlignment="1">
      <alignment horizontal="left" vertical="center" wrapText="1"/>
    </xf>
    <xf numFmtId="0" fontId="8" fillId="0" borderId="28" xfId="50" applyFont="1" applyFill="1" applyBorder="1" applyAlignment="1">
      <alignment horizontal="left" vertical="center" wrapText="1"/>
    </xf>
    <xf numFmtId="0" fontId="18" fillId="0" borderId="29" xfId="50" applyFont="1" applyFill="1" applyBorder="1" applyAlignment="1">
      <alignment horizontal="left" vertical="center"/>
    </xf>
    <xf numFmtId="0" fontId="16" fillId="0" borderId="30" xfId="50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8" fillId="0" borderId="38" xfId="50" applyFont="1" applyFill="1" applyBorder="1" applyAlignment="1">
      <alignment horizontal="left" vertical="center"/>
    </xf>
    <xf numFmtId="0" fontId="8" fillId="0" borderId="39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8" fillId="0" borderId="30" xfId="50" applyFont="1" applyFill="1" applyBorder="1" applyAlignment="1">
      <alignment horizontal="center" vertical="center"/>
    </xf>
    <xf numFmtId="58" fontId="8" fillId="0" borderId="30" xfId="50" applyNumberFormat="1" applyFont="1" applyFill="1" applyBorder="1" applyAlignment="1">
      <alignment vertical="center"/>
    </xf>
    <xf numFmtId="0" fontId="18" fillId="0" borderId="30" xfId="50" applyFont="1" applyFill="1" applyBorder="1" applyAlignment="1">
      <alignment horizontal="center" vertical="center"/>
    </xf>
    <xf numFmtId="0" fontId="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8" fillId="0" borderId="42" xfId="50" applyFont="1" applyFill="1" applyBorder="1" applyAlignment="1">
      <alignment horizontal="left" vertical="center"/>
    </xf>
    <xf numFmtId="0" fontId="8" fillId="0" borderId="43" xfId="50" applyFont="1" applyFill="1" applyBorder="1" applyAlignment="1">
      <alignment horizontal="left" vertical="center"/>
    </xf>
    <xf numFmtId="0" fontId="8" fillId="0" borderId="44" xfId="50" applyFont="1" applyFill="1" applyBorder="1" applyAlignment="1">
      <alignment horizontal="center" vertical="center"/>
    </xf>
    <xf numFmtId="0" fontId="8" fillId="0" borderId="45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8" fillId="0" borderId="45" xfId="50" applyFont="1" applyFill="1" applyBorder="1" applyAlignment="1">
      <alignment horizontal="left" vertical="center"/>
    </xf>
    <xf numFmtId="0" fontId="8" fillId="0" borderId="42" xfId="50" applyFont="1" applyFill="1" applyBorder="1" applyAlignment="1">
      <alignment horizontal="left" vertical="center" wrapText="1"/>
    </xf>
    <xf numFmtId="0" fontId="16" fillId="0" borderId="43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8" fillId="0" borderId="46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8" fillId="0" borderId="43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2" fillId="3" borderId="11" xfId="0" applyFont="1" applyFill="1" applyBorder="1" applyAlignment="1">
      <alignment horizontal="left"/>
    </xf>
    <xf numFmtId="176" fontId="19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19" fillId="3" borderId="2" xfId="11" applyFont="1" applyFill="1" applyBorder="1" applyAlignment="1">
      <alignment horizontal="center"/>
    </xf>
    <xf numFmtId="0" fontId="12" fillId="3" borderId="11" xfId="51" applyFont="1" applyFill="1" applyBorder="1" applyAlignment="1"/>
    <xf numFmtId="49" fontId="12" fillId="3" borderId="2" xfId="52" applyNumberFormat="1" applyFont="1" applyFill="1" applyBorder="1" applyAlignment="1">
      <alignment horizontal="right" vertical="center"/>
    </xf>
    <xf numFmtId="0" fontId="12" fillId="3" borderId="47" xfId="51" applyFont="1" applyFill="1" applyBorder="1" applyAlignment="1"/>
    <xf numFmtId="49" fontId="12" fillId="3" borderId="12" xfId="51" applyNumberFormat="1" applyFont="1" applyFill="1" applyBorder="1" applyAlignment="1">
      <alignment horizontal="right"/>
    </xf>
    <xf numFmtId="49" fontId="12" fillId="3" borderId="12" xfId="51" applyNumberFormat="1" applyFont="1" applyFill="1" applyBorder="1" applyAlignment="1">
      <alignment horizontal="right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6" xfId="51" applyFont="1" applyFill="1" applyBorder="1" applyAlignment="1" applyProtection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2" fillId="3" borderId="12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3" fillId="0" borderId="24" xfId="50" applyFont="1" applyBorder="1" applyAlignment="1">
      <alignment horizontal="center" vertical="top"/>
    </xf>
    <xf numFmtId="0" fontId="21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left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0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14" fontId="19" fillId="0" borderId="28" xfId="50" applyNumberFormat="1" applyFont="1" applyBorder="1" applyAlignment="1">
      <alignment horizontal="center" vertical="center"/>
    </xf>
    <xf numFmtId="14" fontId="19" fillId="0" borderId="42" xfId="50" applyNumberFormat="1" applyFont="1" applyBorder="1" applyAlignment="1">
      <alignment horizontal="center" vertical="center"/>
    </xf>
    <xf numFmtId="0" fontId="20" fillId="0" borderId="27" xfId="50" applyFont="1" applyBorder="1" applyAlignment="1">
      <alignment vertical="center"/>
    </xf>
    <xf numFmtId="0" fontId="8" fillId="0" borderId="28" xfId="50" applyFont="1" applyBorder="1" applyAlignment="1">
      <alignment horizontal="center" vertical="center"/>
    </xf>
    <xf numFmtId="0" fontId="8" fillId="0" borderId="42" xfId="50" applyFont="1" applyBorder="1" applyAlignment="1">
      <alignment horizontal="center" vertical="center"/>
    </xf>
    <xf numFmtId="0" fontId="19" fillId="0" borderId="28" xfId="50" applyFont="1" applyBorder="1" applyAlignment="1">
      <alignment vertical="center"/>
    </xf>
    <xf numFmtId="0" fontId="19" fillId="0" borderId="42" xfId="50" applyFont="1" applyBorder="1" applyAlignment="1">
      <alignment vertical="center"/>
    </xf>
    <xf numFmtId="0" fontId="20" fillId="0" borderId="27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14" fontId="19" fillId="0" borderId="30" xfId="50" applyNumberFormat="1" applyFont="1" applyBorder="1" applyAlignment="1">
      <alignment horizontal="center" vertical="center"/>
    </xf>
    <xf numFmtId="14" fontId="19" fillId="0" borderId="43" xfId="50" applyNumberFormat="1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0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0" fillId="0" borderId="26" xfId="50" applyFont="1" applyBorder="1" applyAlignment="1">
      <alignment vertical="center"/>
    </xf>
    <xf numFmtId="0" fontId="16" fillId="0" borderId="28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6" fillId="0" borderId="28" xfId="50" applyFont="1" applyBorder="1" applyAlignment="1">
      <alignment vertical="center"/>
    </xf>
    <xf numFmtId="0" fontId="20" fillId="0" borderId="28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8" fillId="0" borderId="25" xfId="50" applyFont="1" applyBorder="1" applyAlignment="1">
      <alignment horizontal="left" vertical="center"/>
    </xf>
    <xf numFmtId="0" fontId="8" fillId="0" borderId="26" xfId="50" applyFont="1" applyBorder="1" applyAlignment="1">
      <alignment horizontal="left" vertical="center"/>
    </xf>
    <xf numFmtId="0" fontId="8" fillId="0" borderId="35" xfId="50" applyFont="1" applyBorder="1" applyAlignment="1">
      <alignment horizontal="left" vertical="center"/>
    </xf>
    <xf numFmtId="0" fontId="8" fillId="0" borderId="34" xfId="50" applyFont="1" applyBorder="1" applyAlignment="1">
      <alignment horizontal="left" vertical="center"/>
    </xf>
    <xf numFmtId="0" fontId="8" fillId="0" borderId="40" xfId="50" applyFont="1" applyBorder="1" applyAlignment="1">
      <alignment horizontal="left" vertical="center"/>
    </xf>
    <xf numFmtId="0" fontId="8" fillId="0" borderId="33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18" fillId="0" borderId="28" xfId="50" applyFont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1" fillId="0" borderId="50" xfId="50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21" fillId="0" borderId="51" xfId="50" applyFont="1" applyBorder="1" applyAlignment="1">
      <alignment vertical="center"/>
    </xf>
    <xf numFmtId="0" fontId="19" fillId="0" borderId="5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1" fillId="0" borderId="51" xfId="50" applyFont="1" applyBorder="1" applyAlignment="1">
      <alignment horizontal="center" vertical="center"/>
    </xf>
    <xf numFmtId="0" fontId="21" fillId="0" borderId="52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center" vertical="center"/>
    </xf>
    <xf numFmtId="0" fontId="21" fillId="0" borderId="54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/>
    </xf>
    <xf numFmtId="0" fontId="20" fillId="0" borderId="42" xfId="50" applyFont="1" applyBorder="1" applyAlignment="1">
      <alignment horizontal="center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20" fillId="0" borderId="43" xfId="50" applyFont="1" applyBorder="1" applyAlignment="1">
      <alignment horizontal="center" vertical="center"/>
    </xf>
    <xf numFmtId="0" fontId="18" fillId="0" borderId="42" xfId="50" applyFont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9" fillId="0" borderId="56" xfId="50" applyFont="1" applyBorder="1" applyAlignment="1">
      <alignment horizontal="center" vertical="center"/>
    </xf>
    <xf numFmtId="0" fontId="21" fillId="0" borderId="57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center" vertical="center"/>
    </xf>
    <xf numFmtId="0" fontId="21" fillId="0" borderId="43" xfId="50" applyFont="1" applyFill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12" fillId="3" borderId="2" xfId="51" applyFont="1" applyFill="1" applyBorder="1"/>
    <xf numFmtId="49" fontId="12" fillId="3" borderId="59" xfId="51" applyNumberFormat="1" applyFont="1" applyFill="1" applyBorder="1" applyAlignment="1">
      <alignment horizontal="center"/>
    </xf>
    <xf numFmtId="49" fontId="12" fillId="3" borderId="60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5" fillId="0" borderId="24" xfId="50" applyFont="1" applyBorder="1" applyAlignment="1">
      <alignment horizontal="center" vertical="top"/>
    </xf>
    <xf numFmtId="0" fontId="19" fillId="0" borderId="33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20" fillId="0" borderId="29" xfId="50" applyFont="1" applyBorder="1" applyAlignment="1">
      <alignment vertical="center"/>
    </xf>
    <xf numFmtId="0" fontId="20" fillId="0" borderId="61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6" fillId="0" borderId="54" xfId="50" applyFont="1" applyBorder="1" applyAlignment="1">
      <alignment vertical="center"/>
    </xf>
    <xf numFmtId="0" fontId="20" fillId="0" borderId="54" xfId="50" applyFont="1" applyBorder="1" applyAlignment="1">
      <alignment vertical="center"/>
    </xf>
    <xf numFmtId="0" fontId="20" fillId="0" borderId="53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28" xfId="50" applyFont="1" applyBorder="1" applyAlignment="1">
      <alignment horizontal="center" vertical="center"/>
    </xf>
    <xf numFmtId="0" fontId="20" fillId="0" borderId="38" xfId="50" applyFont="1" applyBorder="1" applyAlignment="1">
      <alignment horizontal="left" vertical="center" wrapText="1"/>
    </xf>
    <xf numFmtId="0" fontId="20" fillId="0" borderId="39" xfId="50" applyFont="1" applyBorder="1" applyAlignment="1">
      <alignment horizontal="left" vertical="center" wrapText="1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6" fillId="0" borderId="62" xfId="50" applyFont="1" applyBorder="1" applyAlignment="1">
      <alignment horizontal="left" vertical="center" wrapText="1"/>
    </xf>
    <xf numFmtId="9" fontId="19" fillId="0" borderId="28" xfId="50" applyNumberFormat="1" applyFont="1" applyBorder="1" applyAlignment="1">
      <alignment horizontal="center" vertical="center"/>
    </xf>
    <xf numFmtId="0" fontId="9" fillId="0" borderId="2" xfId="0" applyFont="1" applyFill="1" applyBorder="1" applyAlignment="1"/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9" fillId="0" borderId="37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27" fillId="0" borderId="51" xfId="50" applyFont="1" applyBorder="1" applyAlignment="1">
      <alignment horizontal="center" vertical="center"/>
    </xf>
    <xf numFmtId="0" fontId="21" fillId="0" borderId="49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0" fontId="21" fillId="0" borderId="66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1" fillId="0" borderId="36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6" fillId="0" borderId="66" xfId="50" applyFont="1" applyBorder="1" applyAlignment="1">
      <alignment vertical="center"/>
    </xf>
    <xf numFmtId="0" fontId="20" fillId="0" borderId="67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6" xfId="50" applyFont="1" applyBorder="1" applyAlignment="1">
      <alignment horizontal="left" vertical="center" wrapText="1"/>
    </xf>
    <xf numFmtId="0" fontId="20" fillId="0" borderId="58" xfId="50" applyFont="1" applyBorder="1" applyAlignment="1">
      <alignment horizontal="left" vertical="center"/>
    </xf>
    <xf numFmtId="0" fontId="28" fillId="0" borderId="42" xfId="50" applyFont="1" applyBorder="1" applyAlignment="1">
      <alignment horizontal="left" vertical="center" wrapText="1"/>
    </xf>
    <xf numFmtId="0" fontId="28" fillId="0" borderId="42" xfId="50" applyFont="1" applyBorder="1" applyAlignment="1">
      <alignment horizontal="left" vertical="center"/>
    </xf>
    <xf numFmtId="0" fontId="8" fillId="0" borderId="42" xfId="5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44" xfId="50" applyNumberFormat="1" applyFont="1" applyBorder="1" applyAlignment="1">
      <alignment horizontal="left" vertical="center"/>
    </xf>
    <xf numFmtId="9" fontId="19" fillId="0" borderId="46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68" xfId="50" applyFont="1" applyFill="1" applyBorder="1" applyAlignment="1">
      <alignment horizontal="left" vertical="center"/>
    </xf>
    <xf numFmtId="0" fontId="21" fillId="0" borderId="69" xfId="50" applyFont="1" applyBorder="1" applyAlignment="1">
      <alignment horizontal="center" vertical="center"/>
    </xf>
    <xf numFmtId="0" fontId="19" fillId="0" borderId="66" xfId="50" applyFont="1" applyBorder="1" applyAlignment="1">
      <alignment horizontal="center" vertical="center"/>
    </xf>
    <xf numFmtId="0" fontId="19" fillId="0" borderId="67" xfId="50" applyFont="1" applyBorder="1" applyAlignment="1">
      <alignment horizontal="center" vertical="center"/>
    </xf>
    <xf numFmtId="0" fontId="19" fillId="0" borderId="67" xfId="50" applyFont="1" applyFill="1" applyBorder="1" applyAlignment="1">
      <alignment horizontal="left" vertical="center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72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9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/>
    </xf>
    <xf numFmtId="0" fontId="30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78" customWidth="1"/>
    <col min="3" max="3" width="10.125" customWidth="1"/>
  </cols>
  <sheetData>
    <row r="1" ht="21" customHeight="1" spans="1:2">
      <c r="A1" s="379"/>
      <c r="B1" s="380" t="s">
        <v>0</v>
      </c>
    </row>
    <row r="2" spans="1:2">
      <c r="A2" s="9">
        <v>1</v>
      </c>
      <c r="B2" s="381" t="s">
        <v>1</v>
      </c>
    </row>
    <row r="3" spans="1:2">
      <c r="A3" s="9">
        <v>2</v>
      </c>
      <c r="B3" s="381" t="s">
        <v>2</v>
      </c>
    </row>
    <row r="4" spans="1:2">
      <c r="A4" s="9">
        <v>3</v>
      </c>
      <c r="B4" s="381" t="s">
        <v>3</v>
      </c>
    </row>
    <row r="5" spans="1:2">
      <c r="A5" s="9">
        <v>4</v>
      </c>
      <c r="B5" s="381" t="s">
        <v>4</v>
      </c>
    </row>
    <row r="6" spans="1:2">
      <c r="A6" s="9">
        <v>5</v>
      </c>
      <c r="B6" s="381" t="s">
        <v>5</v>
      </c>
    </row>
    <row r="7" ht="13.5" customHeight="1" spans="1:2">
      <c r="A7" s="9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spans="1:2">
      <c r="A9" s="9"/>
      <c r="B9" s="381"/>
    </row>
    <row r="10" ht="18.95" customHeight="1" spans="1:2">
      <c r="A10" s="379"/>
      <c r="B10" s="384" t="s">
        <v>8</v>
      </c>
    </row>
    <row r="11" ht="15.95" customHeight="1" spans="1:2">
      <c r="A11" s="9">
        <v>1</v>
      </c>
      <c r="B11" s="385" t="s">
        <v>9</v>
      </c>
    </row>
    <row r="12" spans="1:2">
      <c r="A12" s="9">
        <v>2</v>
      </c>
      <c r="B12" s="381" t="s">
        <v>10</v>
      </c>
    </row>
    <row r="13" spans="1:2">
      <c r="A13" s="9">
        <v>3</v>
      </c>
      <c r="B13" s="383" t="s">
        <v>11</v>
      </c>
    </row>
    <row r="14" spans="1:2">
      <c r="A14" s="9">
        <v>4</v>
      </c>
      <c r="B14" s="381" t="s">
        <v>12</v>
      </c>
    </row>
    <row r="15" spans="1:2">
      <c r="A15" s="9">
        <v>5</v>
      </c>
      <c r="B15" s="381" t="s">
        <v>13</v>
      </c>
    </row>
    <row r="16" spans="1:2">
      <c r="A16" s="9">
        <v>6</v>
      </c>
      <c r="B16" s="381" t="s">
        <v>14</v>
      </c>
    </row>
    <row r="17" spans="1:2">
      <c r="A17" s="9">
        <v>7</v>
      </c>
      <c r="B17" s="381" t="s">
        <v>15</v>
      </c>
    </row>
    <row r="18" spans="1:2">
      <c r="A18" s="9"/>
      <c r="B18" s="381"/>
    </row>
    <row r="19" ht="20.25" spans="1:2">
      <c r="A19" s="379"/>
      <c r="B19" s="380" t="s">
        <v>16</v>
      </c>
    </row>
    <row r="20" spans="1:2">
      <c r="A20" s="9">
        <v>1</v>
      </c>
      <c r="B20" s="386" t="s">
        <v>17</v>
      </c>
    </row>
    <row r="21" spans="1:2">
      <c r="A21" s="9">
        <v>2</v>
      </c>
      <c r="B21" s="381" t="s">
        <v>18</v>
      </c>
    </row>
    <row r="22" spans="1:2">
      <c r="A22" s="9">
        <v>3</v>
      </c>
      <c r="B22" s="381" t="s">
        <v>19</v>
      </c>
    </row>
    <row r="23" spans="1:2">
      <c r="A23" s="9">
        <v>4</v>
      </c>
      <c r="B23" s="381" t="s">
        <v>20</v>
      </c>
    </row>
    <row r="24" spans="1:2">
      <c r="A24" s="9">
        <v>5</v>
      </c>
      <c r="B24" s="381" t="s">
        <v>21</v>
      </c>
    </row>
    <row r="25" spans="1:2">
      <c r="A25" s="9">
        <v>6</v>
      </c>
      <c r="B25" s="381" t="s">
        <v>22</v>
      </c>
    </row>
    <row r="26" spans="1:2">
      <c r="A26" s="9">
        <v>7</v>
      </c>
      <c r="B26" s="381" t="s">
        <v>23</v>
      </c>
    </row>
    <row r="27" spans="1:2">
      <c r="A27" s="9"/>
      <c r="B27" s="381"/>
    </row>
    <row r="28" ht="20.25" spans="1:2">
      <c r="A28" s="379"/>
      <c r="B28" s="380" t="s">
        <v>24</v>
      </c>
    </row>
    <row r="29" spans="1:2">
      <c r="A29" s="9">
        <v>1</v>
      </c>
      <c r="B29" s="386" t="s">
        <v>25</v>
      </c>
    </row>
    <row r="30" spans="1:2">
      <c r="A30" s="9">
        <v>2</v>
      </c>
      <c r="B30" s="381" t="s">
        <v>26</v>
      </c>
    </row>
    <row r="31" spans="1:2">
      <c r="A31" s="9">
        <v>3</v>
      </c>
      <c r="B31" s="381" t="s">
        <v>27</v>
      </c>
    </row>
    <row r="32" spans="1:2">
      <c r="A32" s="9">
        <v>4</v>
      </c>
      <c r="B32" s="381" t="s">
        <v>28</v>
      </c>
    </row>
    <row r="33" spans="1:2">
      <c r="A33" s="9">
        <v>5</v>
      </c>
      <c r="B33" s="381" t="s">
        <v>29</v>
      </c>
    </row>
    <row r="34" spans="1:2">
      <c r="A34" s="9">
        <v>6</v>
      </c>
      <c r="B34" s="381" t="s">
        <v>30</v>
      </c>
    </row>
    <row r="35" spans="1:2">
      <c r="A35" s="9">
        <v>7</v>
      </c>
      <c r="B35" s="381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PageLayoutView="125" workbookViewId="0">
      <selection activeCell="C4" sqref="C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292</v>
      </c>
      <c r="H2" s="4"/>
      <c r="I2" s="4" t="s">
        <v>293</v>
      </c>
      <c r="J2" s="4"/>
      <c r="K2" s="6" t="s">
        <v>294</v>
      </c>
      <c r="L2" s="43" t="s">
        <v>295</v>
      </c>
      <c r="M2" s="17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44"/>
      <c r="M3" s="18"/>
    </row>
    <row r="4" spans="1:13">
      <c r="A4" s="9"/>
      <c r="B4" s="10" t="s">
        <v>284</v>
      </c>
      <c r="C4" s="20" t="s">
        <v>280</v>
      </c>
      <c r="D4" s="10" t="s">
        <v>281</v>
      </c>
      <c r="E4" s="21" t="s">
        <v>282</v>
      </c>
      <c r="F4" s="22" t="s">
        <v>283</v>
      </c>
      <c r="G4" s="10">
        <v>0.8</v>
      </c>
      <c r="H4" s="10">
        <v>0.6</v>
      </c>
      <c r="I4" s="10">
        <v>0.85</v>
      </c>
      <c r="J4" s="10">
        <v>0.6</v>
      </c>
      <c r="K4" s="10"/>
      <c r="L4" s="10"/>
      <c r="M4" s="10" t="s">
        <v>285</v>
      </c>
    </row>
    <row r="5" spans="1:13">
      <c r="A5" s="9"/>
      <c r="B5" s="10" t="s">
        <v>284</v>
      </c>
      <c r="C5" s="20">
        <v>230525079</v>
      </c>
      <c r="D5" s="10" t="s">
        <v>281</v>
      </c>
      <c r="E5" s="23" t="s">
        <v>117</v>
      </c>
      <c r="F5" s="9" t="s">
        <v>286</v>
      </c>
      <c r="G5" s="10">
        <v>0.7</v>
      </c>
      <c r="H5" s="10">
        <v>0.6</v>
      </c>
      <c r="I5" s="10">
        <v>0.83</v>
      </c>
      <c r="J5" s="10">
        <v>0.6</v>
      </c>
      <c r="K5" s="10"/>
      <c r="L5" s="10"/>
      <c r="M5" s="10" t="s">
        <v>285</v>
      </c>
    </row>
    <row r="6" spans="1:13">
      <c r="A6" s="9"/>
      <c r="B6" s="10" t="s">
        <v>284</v>
      </c>
      <c r="C6" s="24">
        <v>230520006</v>
      </c>
      <c r="D6" s="10" t="s">
        <v>281</v>
      </c>
      <c r="E6" s="9" t="s">
        <v>287</v>
      </c>
      <c r="F6" s="9" t="s">
        <v>60</v>
      </c>
      <c r="G6" s="10">
        <v>0.85</v>
      </c>
      <c r="H6" s="10">
        <v>0.7</v>
      </c>
      <c r="I6" s="10">
        <v>0.95</v>
      </c>
      <c r="J6" s="10">
        <v>0.9</v>
      </c>
      <c r="K6" s="10"/>
      <c r="L6" s="10"/>
      <c r="M6" s="10" t="s">
        <v>285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="2" customFormat="1" ht="18.75" spans="1:13">
      <c r="A8" s="11" t="s">
        <v>288</v>
      </c>
      <c r="B8" s="12"/>
      <c r="C8" s="12"/>
      <c r="D8" s="12"/>
      <c r="E8" s="13"/>
      <c r="F8" s="14"/>
      <c r="G8" s="25"/>
      <c r="H8" s="11" t="s">
        <v>299</v>
      </c>
      <c r="I8" s="12"/>
      <c r="J8" s="12"/>
      <c r="K8" s="13"/>
      <c r="L8" s="45"/>
      <c r="M8" s="19"/>
    </row>
    <row r="9" ht="16.5" spans="1:13">
      <c r="A9" s="42" t="s">
        <v>300</v>
      </c>
      <c r="B9" s="4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302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31" t="s">
        <v>303</v>
      </c>
      <c r="H2" s="32"/>
      <c r="I2" s="40"/>
      <c r="J2" s="31" t="s">
        <v>304</v>
      </c>
      <c r="K2" s="32"/>
      <c r="L2" s="40"/>
      <c r="M2" s="31" t="s">
        <v>305</v>
      </c>
      <c r="N2" s="32"/>
      <c r="O2" s="40"/>
      <c r="P2" s="31" t="s">
        <v>306</v>
      </c>
      <c r="Q2" s="32"/>
      <c r="R2" s="40"/>
      <c r="S2" s="32" t="s">
        <v>307</v>
      </c>
      <c r="T2" s="32"/>
      <c r="U2" s="40"/>
      <c r="V2" s="27" t="s">
        <v>308</v>
      </c>
      <c r="W2" s="27" t="s">
        <v>278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309</v>
      </c>
      <c r="H3" s="4" t="s">
        <v>65</v>
      </c>
      <c r="I3" s="4" t="s">
        <v>269</v>
      </c>
      <c r="J3" s="4" t="s">
        <v>309</v>
      </c>
      <c r="K3" s="4" t="s">
        <v>65</v>
      </c>
      <c r="L3" s="4" t="s">
        <v>269</v>
      </c>
      <c r="M3" s="4" t="s">
        <v>309</v>
      </c>
      <c r="N3" s="4" t="s">
        <v>65</v>
      </c>
      <c r="O3" s="4" t="s">
        <v>269</v>
      </c>
      <c r="P3" s="4" t="s">
        <v>309</v>
      </c>
      <c r="Q3" s="4" t="s">
        <v>65</v>
      </c>
      <c r="R3" s="4" t="s">
        <v>269</v>
      </c>
      <c r="S3" s="4" t="s">
        <v>309</v>
      </c>
      <c r="T3" s="4" t="s">
        <v>65</v>
      </c>
      <c r="U3" s="4" t="s">
        <v>269</v>
      </c>
      <c r="V3" s="41"/>
      <c r="W3" s="41"/>
    </row>
    <row r="4" spans="1:23">
      <c r="A4" s="34" t="s">
        <v>310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10"/>
      <c r="C5" s="36"/>
      <c r="D5" s="36"/>
      <c r="E5" s="36"/>
      <c r="F5" s="36"/>
      <c r="G5" s="31" t="s">
        <v>311</v>
      </c>
      <c r="H5" s="32"/>
      <c r="I5" s="40"/>
      <c r="J5" s="31" t="s">
        <v>312</v>
      </c>
      <c r="K5" s="32"/>
      <c r="L5" s="40"/>
      <c r="M5" s="31" t="s">
        <v>313</v>
      </c>
      <c r="N5" s="32"/>
      <c r="O5" s="40"/>
      <c r="P5" s="31" t="s">
        <v>314</v>
      </c>
      <c r="Q5" s="32"/>
      <c r="R5" s="40"/>
      <c r="S5" s="32" t="s">
        <v>315</v>
      </c>
      <c r="T5" s="32"/>
      <c r="U5" s="40"/>
      <c r="V5" s="10"/>
      <c r="W5" s="10"/>
    </row>
    <row r="6" ht="16.5" spans="1:23">
      <c r="A6" s="35"/>
      <c r="B6" s="10"/>
      <c r="C6" s="36"/>
      <c r="D6" s="36"/>
      <c r="E6" s="36"/>
      <c r="F6" s="36"/>
      <c r="G6" s="4" t="s">
        <v>309</v>
      </c>
      <c r="H6" s="4" t="s">
        <v>65</v>
      </c>
      <c r="I6" s="4" t="s">
        <v>269</v>
      </c>
      <c r="J6" s="4" t="s">
        <v>309</v>
      </c>
      <c r="K6" s="4" t="s">
        <v>65</v>
      </c>
      <c r="L6" s="4" t="s">
        <v>269</v>
      </c>
      <c r="M6" s="4" t="s">
        <v>309</v>
      </c>
      <c r="N6" s="4" t="s">
        <v>65</v>
      </c>
      <c r="O6" s="4" t="s">
        <v>269</v>
      </c>
      <c r="P6" s="4" t="s">
        <v>309</v>
      </c>
      <c r="Q6" s="4" t="s">
        <v>65</v>
      </c>
      <c r="R6" s="4" t="s">
        <v>269</v>
      </c>
      <c r="S6" s="4" t="s">
        <v>309</v>
      </c>
      <c r="T6" s="4" t="s">
        <v>65</v>
      </c>
      <c r="U6" s="4" t="s">
        <v>269</v>
      </c>
      <c r="V6" s="10"/>
      <c r="W6" s="10"/>
    </row>
    <row r="7" spans="1:23">
      <c r="A7" s="37"/>
      <c r="B7" s="10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8" t="s">
        <v>316</v>
      </c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 t="s">
        <v>317</v>
      </c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 t="s">
        <v>318</v>
      </c>
      <c r="B12" s="38"/>
      <c r="C12" s="38"/>
      <c r="D12" s="38"/>
      <c r="E12" s="38"/>
      <c r="F12" s="3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 t="s">
        <v>319</v>
      </c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320</v>
      </c>
      <c r="B17" s="12"/>
      <c r="C17" s="12"/>
      <c r="D17" s="12"/>
      <c r="E17" s="13"/>
      <c r="F17" s="14"/>
      <c r="G17" s="25"/>
      <c r="H17" s="30"/>
      <c r="I17" s="30"/>
      <c r="J17" s="11" t="s">
        <v>321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322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324</v>
      </c>
      <c r="B2" s="27" t="s">
        <v>265</v>
      </c>
      <c r="C2" s="27" t="s">
        <v>266</v>
      </c>
      <c r="D2" s="27" t="s">
        <v>267</v>
      </c>
      <c r="E2" s="27" t="s">
        <v>268</v>
      </c>
      <c r="F2" s="27" t="s">
        <v>269</v>
      </c>
      <c r="G2" s="26" t="s">
        <v>325</v>
      </c>
      <c r="H2" s="26" t="s">
        <v>326</v>
      </c>
      <c r="I2" s="26" t="s">
        <v>327</v>
      </c>
      <c r="J2" s="26" t="s">
        <v>326</v>
      </c>
      <c r="K2" s="26" t="s">
        <v>328</v>
      </c>
      <c r="L2" s="26" t="s">
        <v>326</v>
      </c>
      <c r="M2" s="27" t="s">
        <v>308</v>
      </c>
      <c r="N2" s="27" t="s">
        <v>278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324</v>
      </c>
      <c r="B4" s="29" t="s">
        <v>329</v>
      </c>
      <c r="C4" s="29" t="s">
        <v>309</v>
      </c>
      <c r="D4" s="29" t="s">
        <v>267</v>
      </c>
      <c r="E4" s="27" t="s">
        <v>268</v>
      </c>
      <c r="F4" s="27" t="s">
        <v>269</v>
      </c>
      <c r="G4" s="26" t="s">
        <v>325</v>
      </c>
      <c r="H4" s="26" t="s">
        <v>326</v>
      </c>
      <c r="I4" s="26" t="s">
        <v>327</v>
      </c>
      <c r="J4" s="26" t="s">
        <v>326</v>
      </c>
      <c r="K4" s="26" t="s">
        <v>328</v>
      </c>
      <c r="L4" s="26" t="s">
        <v>326</v>
      </c>
      <c r="M4" s="27" t="s">
        <v>308</v>
      </c>
      <c r="N4" s="27" t="s">
        <v>278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320</v>
      </c>
      <c r="B11" s="12"/>
      <c r="C11" s="12"/>
      <c r="D11" s="13"/>
      <c r="E11" s="14"/>
      <c r="F11" s="30"/>
      <c r="G11" s="25"/>
      <c r="H11" s="30"/>
      <c r="I11" s="11" t="s">
        <v>321</v>
      </c>
      <c r="J11" s="12"/>
      <c r="K11" s="12"/>
      <c r="L11" s="12"/>
      <c r="M11" s="12"/>
      <c r="N11" s="19"/>
    </row>
    <row r="12" ht="16.5" spans="1:14">
      <c r="A12" s="15" t="s">
        <v>330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K6" sqref="K6:K8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308</v>
      </c>
      <c r="L2" s="5" t="s">
        <v>278</v>
      </c>
    </row>
    <row r="3" spans="1:12">
      <c r="A3" s="9"/>
      <c r="B3" s="10" t="s">
        <v>284</v>
      </c>
      <c r="C3" s="20" t="s">
        <v>280</v>
      </c>
      <c r="D3" s="10" t="s">
        <v>281</v>
      </c>
      <c r="E3" s="21" t="s">
        <v>282</v>
      </c>
      <c r="F3" s="22" t="s">
        <v>283</v>
      </c>
      <c r="G3" s="10" t="s">
        <v>336</v>
      </c>
      <c r="H3" s="10" t="s">
        <v>337</v>
      </c>
      <c r="I3" s="10"/>
      <c r="J3" s="10"/>
      <c r="K3" s="10" t="s">
        <v>338</v>
      </c>
      <c r="L3" s="10"/>
    </row>
    <row r="4" spans="1:12">
      <c r="A4" s="9"/>
      <c r="B4" s="10" t="s">
        <v>284</v>
      </c>
      <c r="C4" s="20">
        <v>230525079</v>
      </c>
      <c r="D4" s="10" t="s">
        <v>281</v>
      </c>
      <c r="E4" s="23" t="s">
        <v>117</v>
      </c>
      <c r="F4" s="9" t="s">
        <v>286</v>
      </c>
      <c r="G4" s="10" t="s">
        <v>336</v>
      </c>
      <c r="H4" s="10" t="s">
        <v>337</v>
      </c>
      <c r="I4" s="10"/>
      <c r="J4" s="10"/>
      <c r="K4" s="10" t="s">
        <v>338</v>
      </c>
      <c r="L4" s="10"/>
    </row>
    <row r="5" spans="1:12">
      <c r="A5" s="9"/>
      <c r="B5" s="10" t="s">
        <v>284</v>
      </c>
      <c r="C5" s="24">
        <v>230520006</v>
      </c>
      <c r="D5" s="10" t="s">
        <v>281</v>
      </c>
      <c r="E5" s="9" t="s">
        <v>287</v>
      </c>
      <c r="F5" s="9" t="s">
        <v>60</v>
      </c>
      <c r="G5" s="10" t="s">
        <v>336</v>
      </c>
      <c r="H5" s="10" t="s">
        <v>337</v>
      </c>
      <c r="I5" s="10"/>
      <c r="J5" s="10"/>
      <c r="K5" s="10" t="s">
        <v>338</v>
      </c>
      <c r="L5" s="10"/>
    </row>
    <row r="6" spans="1:12">
      <c r="A6" s="9"/>
      <c r="B6" s="10" t="s">
        <v>284</v>
      </c>
      <c r="C6" s="20" t="s">
        <v>280</v>
      </c>
      <c r="D6" s="10" t="s">
        <v>281</v>
      </c>
      <c r="E6" s="21" t="s">
        <v>282</v>
      </c>
      <c r="F6" s="22" t="s">
        <v>283</v>
      </c>
      <c r="G6" s="10" t="s">
        <v>339</v>
      </c>
      <c r="H6" s="9"/>
      <c r="I6" s="10" t="s">
        <v>340</v>
      </c>
      <c r="J6" s="9"/>
      <c r="K6" s="10" t="s">
        <v>341</v>
      </c>
      <c r="L6" s="9"/>
    </row>
    <row r="7" spans="1:12">
      <c r="A7" s="9"/>
      <c r="B7" s="10" t="s">
        <v>284</v>
      </c>
      <c r="C7" s="20">
        <v>230525079</v>
      </c>
      <c r="D7" s="10" t="s">
        <v>281</v>
      </c>
      <c r="E7" s="23" t="s">
        <v>117</v>
      </c>
      <c r="F7" s="9" t="s">
        <v>286</v>
      </c>
      <c r="G7" s="10" t="s">
        <v>339</v>
      </c>
      <c r="H7" s="9"/>
      <c r="I7" s="10" t="s">
        <v>340</v>
      </c>
      <c r="J7" s="9"/>
      <c r="K7" s="10" t="s">
        <v>341</v>
      </c>
      <c r="L7" s="9"/>
    </row>
    <row r="8" spans="1:12">
      <c r="A8" s="9"/>
      <c r="B8" s="10" t="s">
        <v>284</v>
      </c>
      <c r="C8" s="24">
        <v>230520006</v>
      </c>
      <c r="D8" s="10" t="s">
        <v>281</v>
      </c>
      <c r="E8" s="9" t="s">
        <v>287</v>
      </c>
      <c r="F8" s="9" t="s">
        <v>60</v>
      </c>
      <c r="G8" s="10" t="s">
        <v>339</v>
      </c>
      <c r="H8" s="10"/>
      <c r="I8" s="10" t="s">
        <v>340</v>
      </c>
      <c r="J8" s="9"/>
      <c r="K8" s="10" t="s">
        <v>341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342</v>
      </c>
      <c r="B11" s="12"/>
      <c r="C11" s="12"/>
      <c r="D11" s="12"/>
      <c r="E11" s="13"/>
      <c r="F11" s="14"/>
      <c r="G11" s="25"/>
      <c r="H11" s="11" t="s">
        <v>343</v>
      </c>
      <c r="I11" s="12"/>
      <c r="J11" s="12"/>
      <c r="K11" s="12"/>
      <c r="L11" s="19"/>
    </row>
    <row r="12" ht="72" customHeight="1" spans="1:12">
      <c r="A12" s="15" t="s">
        <v>344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8 L9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309</v>
      </c>
      <c r="D2" s="5" t="s">
        <v>267</v>
      </c>
      <c r="E2" s="5" t="s">
        <v>268</v>
      </c>
      <c r="F2" s="4" t="s">
        <v>346</v>
      </c>
      <c r="G2" s="4" t="s">
        <v>293</v>
      </c>
      <c r="H2" s="6" t="s">
        <v>294</v>
      </c>
      <c r="I2" s="17" t="s">
        <v>296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297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285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320</v>
      </c>
      <c r="B12" s="12"/>
      <c r="C12" s="12"/>
      <c r="D12" s="13"/>
      <c r="E12" s="14"/>
      <c r="F12" s="11" t="s">
        <v>321</v>
      </c>
      <c r="G12" s="12"/>
      <c r="H12" s="13"/>
      <c r="I12" s="19"/>
    </row>
    <row r="13" ht="45.75" customHeight="1" spans="1:9">
      <c r="A13" s="15" t="s">
        <v>348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32</v>
      </c>
      <c r="C2" s="358"/>
      <c r="D2" s="358"/>
      <c r="E2" s="358"/>
      <c r="F2" s="358"/>
      <c r="G2" s="358"/>
      <c r="H2" s="358"/>
      <c r="I2" s="372"/>
    </row>
    <row r="3" ht="27.95" customHeight="1" spans="2:9">
      <c r="B3" s="359"/>
      <c r="C3" s="360"/>
      <c r="D3" s="361" t="s">
        <v>33</v>
      </c>
      <c r="E3" s="362"/>
      <c r="F3" s="363" t="s">
        <v>34</v>
      </c>
      <c r="G3" s="364"/>
      <c r="H3" s="361" t="s">
        <v>35</v>
      </c>
      <c r="I3" s="373"/>
    </row>
    <row r="4" ht="27.95" customHeight="1" spans="2:9">
      <c r="B4" s="359" t="s">
        <v>36</v>
      </c>
      <c r="C4" s="360" t="s">
        <v>37</v>
      </c>
      <c r="D4" s="360" t="s">
        <v>38</v>
      </c>
      <c r="E4" s="360" t="s">
        <v>39</v>
      </c>
      <c r="F4" s="365" t="s">
        <v>38</v>
      </c>
      <c r="G4" s="365" t="s">
        <v>39</v>
      </c>
      <c r="H4" s="360" t="s">
        <v>38</v>
      </c>
      <c r="I4" s="374" t="s">
        <v>39</v>
      </c>
    </row>
    <row r="5" ht="27.95" customHeight="1" spans="2:9">
      <c r="B5" s="366" t="s">
        <v>40</v>
      </c>
      <c r="C5" s="9">
        <v>13</v>
      </c>
      <c r="D5" s="9">
        <v>0</v>
      </c>
      <c r="E5" s="9">
        <v>1</v>
      </c>
      <c r="F5" s="367">
        <v>0</v>
      </c>
      <c r="G5" s="367">
        <v>1</v>
      </c>
      <c r="H5" s="9">
        <v>1</v>
      </c>
      <c r="I5" s="375">
        <v>2</v>
      </c>
    </row>
    <row r="6" ht="27.95" customHeight="1" spans="2:9">
      <c r="B6" s="366" t="s">
        <v>41</v>
      </c>
      <c r="C6" s="9">
        <v>20</v>
      </c>
      <c r="D6" s="9">
        <v>0</v>
      </c>
      <c r="E6" s="9">
        <v>1</v>
      </c>
      <c r="F6" s="367">
        <v>1</v>
      </c>
      <c r="G6" s="367">
        <v>2</v>
      </c>
      <c r="H6" s="9">
        <v>2</v>
      </c>
      <c r="I6" s="375">
        <v>3</v>
      </c>
    </row>
    <row r="7" ht="27.95" customHeight="1" spans="2:9">
      <c r="B7" s="366" t="s">
        <v>42</v>
      </c>
      <c r="C7" s="9">
        <v>32</v>
      </c>
      <c r="D7" s="9">
        <v>0</v>
      </c>
      <c r="E7" s="9">
        <v>1</v>
      </c>
      <c r="F7" s="367">
        <v>2</v>
      </c>
      <c r="G7" s="367">
        <v>3</v>
      </c>
      <c r="H7" s="9">
        <v>3</v>
      </c>
      <c r="I7" s="375">
        <v>4</v>
      </c>
    </row>
    <row r="8" ht="27.95" customHeight="1" spans="2:9">
      <c r="B8" s="366" t="s">
        <v>43</v>
      </c>
      <c r="C8" s="9">
        <v>50</v>
      </c>
      <c r="D8" s="9">
        <v>1</v>
      </c>
      <c r="E8" s="9">
        <v>2</v>
      </c>
      <c r="F8" s="367">
        <v>3</v>
      </c>
      <c r="G8" s="367">
        <v>4</v>
      </c>
      <c r="H8" s="9">
        <v>5</v>
      </c>
      <c r="I8" s="375">
        <v>6</v>
      </c>
    </row>
    <row r="9" ht="27.95" customHeight="1" spans="2:9">
      <c r="B9" s="366" t="s">
        <v>44</v>
      </c>
      <c r="C9" s="9">
        <v>80</v>
      </c>
      <c r="D9" s="9">
        <v>2</v>
      </c>
      <c r="E9" s="9">
        <v>3</v>
      </c>
      <c r="F9" s="367">
        <v>5</v>
      </c>
      <c r="G9" s="367">
        <v>6</v>
      </c>
      <c r="H9" s="9">
        <v>7</v>
      </c>
      <c r="I9" s="375">
        <v>8</v>
      </c>
    </row>
    <row r="10" ht="27.95" customHeight="1" spans="2:9">
      <c r="B10" s="366" t="s">
        <v>45</v>
      </c>
      <c r="C10" s="9">
        <v>125</v>
      </c>
      <c r="D10" s="9">
        <v>3</v>
      </c>
      <c r="E10" s="9">
        <v>4</v>
      </c>
      <c r="F10" s="367">
        <v>7</v>
      </c>
      <c r="G10" s="367">
        <v>8</v>
      </c>
      <c r="H10" s="9">
        <v>10</v>
      </c>
      <c r="I10" s="375">
        <v>11</v>
      </c>
    </row>
    <row r="11" ht="27.95" customHeight="1" spans="2:9">
      <c r="B11" s="366" t="s">
        <v>46</v>
      </c>
      <c r="C11" s="9">
        <v>200</v>
      </c>
      <c r="D11" s="9">
        <v>5</v>
      </c>
      <c r="E11" s="9">
        <v>6</v>
      </c>
      <c r="F11" s="367">
        <v>10</v>
      </c>
      <c r="G11" s="367">
        <v>11</v>
      </c>
      <c r="H11" s="9">
        <v>14</v>
      </c>
      <c r="I11" s="375">
        <v>15</v>
      </c>
    </row>
    <row r="12" ht="27.95" customHeight="1" spans="2:9">
      <c r="B12" s="368" t="s">
        <v>47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48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topLeftCell="A11" workbookViewId="0">
      <selection activeCell="A52" sqref="A52:K52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ht="21" spans="1:11">
      <c r="A1" s="290" t="s">
        <v>49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5" spans="1:11">
      <c r="A2" s="184" t="s">
        <v>50</v>
      </c>
      <c r="B2" s="185" t="s">
        <v>51</v>
      </c>
      <c r="C2" s="185"/>
      <c r="D2" s="186" t="s">
        <v>52</v>
      </c>
      <c r="E2" s="186"/>
      <c r="F2" s="185" t="s">
        <v>53</v>
      </c>
      <c r="G2" s="185"/>
      <c r="H2" s="187" t="s">
        <v>54</v>
      </c>
      <c r="I2" s="260" t="s">
        <v>55</v>
      </c>
      <c r="J2" s="260"/>
      <c r="K2" s="261"/>
    </row>
    <row r="3" ht="14.25" spans="1:11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ht="14.25" spans="1:11">
      <c r="A4" s="194" t="s">
        <v>59</v>
      </c>
      <c r="B4" s="221" t="s">
        <v>60</v>
      </c>
      <c r="C4" s="262"/>
      <c r="D4" s="194" t="s">
        <v>61</v>
      </c>
      <c r="E4" s="197"/>
      <c r="F4" s="198">
        <v>45087</v>
      </c>
      <c r="G4" s="199"/>
      <c r="H4" s="194" t="s">
        <v>62</v>
      </c>
      <c r="I4" s="197"/>
      <c r="J4" s="221" t="s">
        <v>63</v>
      </c>
      <c r="K4" s="262" t="s">
        <v>64</v>
      </c>
    </row>
    <row r="5" ht="14.25" spans="1:11">
      <c r="A5" s="200" t="s">
        <v>65</v>
      </c>
      <c r="B5" s="221" t="s">
        <v>66</v>
      </c>
      <c r="C5" s="262"/>
      <c r="D5" s="194" t="s">
        <v>67</v>
      </c>
      <c r="E5" s="197"/>
      <c r="F5" s="198">
        <v>45082</v>
      </c>
      <c r="G5" s="199"/>
      <c r="H5" s="194" t="s">
        <v>68</v>
      </c>
      <c r="I5" s="197"/>
      <c r="J5" s="221" t="s">
        <v>63</v>
      </c>
      <c r="K5" s="262" t="s">
        <v>64</v>
      </c>
    </row>
    <row r="6" ht="14.25" spans="1:11">
      <c r="A6" s="194" t="s">
        <v>69</v>
      </c>
      <c r="B6" s="203">
        <v>2</v>
      </c>
      <c r="C6" s="204">
        <v>5</v>
      </c>
      <c r="D6" s="200" t="s">
        <v>70</v>
      </c>
      <c r="E6" s="223"/>
      <c r="F6" s="198">
        <v>45090</v>
      </c>
      <c r="G6" s="199"/>
      <c r="H6" s="194" t="s">
        <v>71</v>
      </c>
      <c r="I6" s="197"/>
      <c r="J6" s="221" t="s">
        <v>63</v>
      </c>
      <c r="K6" s="262" t="s">
        <v>64</v>
      </c>
    </row>
    <row r="7" ht="14.25" spans="1:11">
      <c r="A7" s="194" t="s">
        <v>72</v>
      </c>
      <c r="B7" s="291">
        <v>2000</v>
      </c>
      <c r="C7" s="292"/>
      <c r="D7" s="200" t="s">
        <v>73</v>
      </c>
      <c r="E7" s="222"/>
      <c r="F7" s="198">
        <v>45091</v>
      </c>
      <c r="G7" s="199"/>
      <c r="H7" s="194" t="s">
        <v>74</v>
      </c>
      <c r="I7" s="197"/>
      <c r="J7" s="221" t="s">
        <v>63</v>
      </c>
      <c r="K7" s="262" t="s">
        <v>64</v>
      </c>
    </row>
    <row r="8" ht="15" spans="1:11">
      <c r="A8" s="293"/>
      <c r="B8" s="208"/>
      <c r="C8" s="209"/>
      <c r="D8" s="207" t="s">
        <v>75</v>
      </c>
      <c r="E8" s="210"/>
      <c r="F8" s="211">
        <v>45092</v>
      </c>
      <c r="G8" s="212"/>
      <c r="H8" s="207" t="s">
        <v>76</v>
      </c>
      <c r="I8" s="210"/>
      <c r="J8" s="231" t="s">
        <v>63</v>
      </c>
      <c r="K8" s="264" t="s">
        <v>64</v>
      </c>
    </row>
    <row r="9" ht="15" spans="1:11">
      <c r="A9" s="294" t="s">
        <v>77</v>
      </c>
      <c r="B9" s="295"/>
      <c r="C9" s="295"/>
      <c r="D9" s="295"/>
      <c r="E9" s="295"/>
      <c r="F9" s="295"/>
      <c r="G9" s="295"/>
      <c r="H9" s="295"/>
      <c r="I9" s="295"/>
      <c r="J9" s="295"/>
      <c r="K9" s="338"/>
    </row>
    <row r="10" ht="15" spans="1:11">
      <c r="A10" s="296" t="s">
        <v>78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9"/>
    </row>
    <row r="11" ht="14.25" spans="1:11">
      <c r="A11" s="298" t="s">
        <v>79</v>
      </c>
      <c r="B11" s="299" t="s">
        <v>80</v>
      </c>
      <c r="C11" s="300" t="s">
        <v>81</v>
      </c>
      <c r="D11" s="301"/>
      <c r="E11" s="302" t="s">
        <v>82</v>
      </c>
      <c r="F11" s="299" t="s">
        <v>80</v>
      </c>
      <c r="G11" s="300" t="s">
        <v>81</v>
      </c>
      <c r="H11" s="300" t="s">
        <v>83</v>
      </c>
      <c r="I11" s="302" t="s">
        <v>84</v>
      </c>
      <c r="J11" s="299" t="s">
        <v>80</v>
      </c>
      <c r="K11" s="340" t="s">
        <v>81</v>
      </c>
    </row>
    <row r="12" ht="14.25" spans="1:11">
      <c r="A12" s="200" t="s">
        <v>85</v>
      </c>
      <c r="B12" s="220" t="s">
        <v>80</v>
      </c>
      <c r="C12" s="221" t="s">
        <v>81</v>
      </c>
      <c r="D12" s="222"/>
      <c r="E12" s="223" t="s">
        <v>86</v>
      </c>
      <c r="F12" s="220" t="s">
        <v>80</v>
      </c>
      <c r="G12" s="221" t="s">
        <v>81</v>
      </c>
      <c r="H12" s="221" t="s">
        <v>83</v>
      </c>
      <c r="I12" s="223" t="s">
        <v>87</v>
      </c>
      <c r="J12" s="220" t="s">
        <v>80</v>
      </c>
      <c r="K12" s="262" t="s">
        <v>81</v>
      </c>
    </row>
    <row r="13" ht="14.25" spans="1:11">
      <c r="A13" s="200" t="s">
        <v>88</v>
      </c>
      <c r="B13" s="220" t="s">
        <v>80</v>
      </c>
      <c r="C13" s="221" t="s">
        <v>81</v>
      </c>
      <c r="D13" s="222"/>
      <c r="E13" s="223" t="s">
        <v>89</v>
      </c>
      <c r="F13" s="221" t="s">
        <v>90</v>
      </c>
      <c r="G13" s="221" t="s">
        <v>91</v>
      </c>
      <c r="H13" s="221" t="s">
        <v>83</v>
      </c>
      <c r="I13" s="223" t="s">
        <v>92</v>
      </c>
      <c r="J13" s="220" t="s">
        <v>80</v>
      </c>
      <c r="K13" s="262" t="s">
        <v>81</v>
      </c>
    </row>
    <row r="14" ht="15" spans="1:11">
      <c r="A14" s="207" t="s">
        <v>93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6"/>
    </row>
    <row r="15" ht="15" spans="1:11">
      <c r="A15" s="296" t="s">
        <v>94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9"/>
    </row>
    <row r="16" ht="14.25" spans="1:11">
      <c r="A16" s="303" t="s">
        <v>95</v>
      </c>
      <c r="B16" s="300" t="s">
        <v>90</v>
      </c>
      <c r="C16" s="300" t="s">
        <v>91</v>
      </c>
      <c r="D16" s="304"/>
      <c r="E16" s="305" t="s">
        <v>96</v>
      </c>
      <c r="F16" s="300" t="s">
        <v>90</v>
      </c>
      <c r="G16" s="300" t="s">
        <v>91</v>
      </c>
      <c r="H16" s="306"/>
      <c r="I16" s="305" t="s">
        <v>97</v>
      </c>
      <c r="J16" s="300" t="s">
        <v>90</v>
      </c>
      <c r="K16" s="340" t="s">
        <v>91</v>
      </c>
    </row>
    <row r="17" customHeight="1" spans="1:22">
      <c r="A17" s="205" t="s">
        <v>98</v>
      </c>
      <c r="B17" s="221" t="s">
        <v>90</v>
      </c>
      <c r="C17" s="221" t="s">
        <v>91</v>
      </c>
      <c r="D17" s="195"/>
      <c r="E17" s="237" t="s">
        <v>99</v>
      </c>
      <c r="F17" s="221" t="s">
        <v>90</v>
      </c>
      <c r="G17" s="221" t="s">
        <v>91</v>
      </c>
      <c r="H17" s="307"/>
      <c r="I17" s="237" t="s">
        <v>100</v>
      </c>
      <c r="J17" s="221" t="s">
        <v>90</v>
      </c>
      <c r="K17" s="262" t="s">
        <v>91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08" t="s">
        <v>101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2"/>
    </row>
    <row r="19" s="289" customFormat="1" ht="18" customHeight="1" spans="1:11">
      <c r="A19" s="296" t="s">
        <v>102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9"/>
    </row>
    <row r="20" customHeight="1" spans="1:11">
      <c r="A20" s="310" t="s">
        <v>103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3"/>
    </row>
    <row r="21" ht="21.75" customHeight="1" spans="1:11">
      <c r="A21" s="312" t="s">
        <v>104</v>
      </c>
      <c r="B21" s="237" t="s">
        <v>105</v>
      </c>
      <c r="C21" s="237" t="s">
        <v>106</v>
      </c>
      <c r="D21" s="237" t="s">
        <v>107</v>
      </c>
      <c r="E21" s="237" t="s">
        <v>108</v>
      </c>
      <c r="F21" s="237" t="s">
        <v>109</v>
      </c>
      <c r="G21" s="237" t="s">
        <v>110</v>
      </c>
      <c r="H21" s="237" t="s">
        <v>111</v>
      </c>
      <c r="I21" s="237" t="s">
        <v>112</v>
      </c>
      <c r="J21" s="237" t="s">
        <v>113</v>
      </c>
      <c r="K21" s="274" t="s">
        <v>114</v>
      </c>
    </row>
    <row r="22" customHeight="1" spans="1:11">
      <c r="A22" s="206" t="s">
        <v>115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44"/>
    </row>
    <row r="23" customHeight="1" spans="1:11">
      <c r="A23" s="206" t="s">
        <v>116</v>
      </c>
      <c r="B23" s="313"/>
      <c r="C23" s="313"/>
      <c r="D23" s="313">
        <v>1</v>
      </c>
      <c r="E23" s="313">
        <v>1</v>
      </c>
      <c r="F23" s="313">
        <v>1</v>
      </c>
      <c r="G23" s="313">
        <v>1</v>
      </c>
      <c r="H23" s="313">
        <v>1</v>
      </c>
      <c r="I23" s="313"/>
      <c r="J23" s="313"/>
      <c r="K23" s="345"/>
    </row>
    <row r="24" customHeight="1" spans="1:11">
      <c r="A24" s="206"/>
      <c r="B24" s="313"/>
      <c r="C24" s="313"/>
      <c r="D24" s="313"/>
      <c r="E24" s="313"/>
      <c r="F24" s="313"/>
      <c r="G24" s="313"/>
      <c r="H24" s="313"/>
      <c r="I24" s="313"/>
      <c r="J24" s="313"/>
      <c r="K24" s="345"/>
    </row>
    <row r="25" customHeight="1" spans="1:11">
      <c r="A25" s="314" t="s">
        <v>117</v>
      </c>
      <c r="B25" s="313"/>
      <c r="C25" s="313"/>
      <c r="D25" s="313">
        <v>1</v>
      </c>
      <c r="E25" s="313">
        <v>1</v>
      </c>
      <c r="F25" s="313">
        <v>1</v>
      </c>
      <c r="G25" s="313">
        <v>1</v>
      </c>
      <c r="H25" s="313">
        <v>1</v>
      </c>
      <c r="I25" s="313"/>
      <c r="J25" s="313"/>
      <c r="K25" s="346"/>
    </row>
    <row r="26" customHeight="1" spans="1:11">
      <c r="A26" s="206"/>
      <c r="B26" s="313"/>
      <c r="C26" s="313"/>
      <c r="D26" s="313"/>
      <c r="E26" s="313"/>
      <c r="F26" s="313"/>
      <c r="G26" s="313"/>
      <c r="H26" s="313"/>
      <c r="I26" s="313"/>
      <c r="J26" s="313"/>
      <c r="K26" s="346"/>
    </row>
    <row r="27" customHeight="1" spans="1:11">
      <c r="A27" s="206"/>
      <c r="B27" s="313"/>
      <c r="C27" s="313"/>
      <c r="D27" s="313"/>
      <c r="E27" s="313"/>
      <c r="F27" s="313"/>
      <c r="G27" s="313"/>
      <c r="H27" s="313"/>
      <c r="I27" s="313"/>
      <c r="J27" s="313"/>
      <c r="K27" s="346"/>
    </row>
    <row r="28" customHeight="1" spans="1:11">
      <c r="A28" s="206"/>
      <c r="B28" s="313"/>
      <c r="C28" s="313"/>
      <c r="D28" s="313"/>
      <c r="E28" s="313"/>
      <c r="F28" s="313"/>
      <c r="G28" s="313"/>
      <c r="H28" s="313"/>
      <c r="I28" s="313"/>
      <c r="J28" s="313"/>
      <c r="K28" s="346"/>
    </row>
    <row r="29" ht="18" customHeight="1" spans="1:11">
      <c r="A29" s="315" t="s">
        <v>118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7"/>
    </row>
    <row r="30" ht="18.75" customHeight="1" spans="1:11">
      <c r="A30" s="317" t="s">
        <v>119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48"/>
    </row>
    <row r="31" ht="18.75" customHeight="1" spans="1:11">
      <c r="A31" s="319" t="s">
        <v>120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49"/>
    </row>
    <row r="32" ht="18" customHeight="1" spans="1:11">
      <c r="A32" s="315" t="s">
        <v>121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47"/>
    </row>
    <row r="33" ht="14.25" spans="1:11">
      <c r="A33" s="321" t="s">
        <v>122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50"/>
    </row>
    <row r="34" ht="15" spans="1:11">
      <c r="A34" s="101" t="s">
        <v>123</v>
      </c>
      <c r="B34" s="103"/>
      <c r="C34" s="221" t="s">
        <v>63</v>
      </c>
      <c r="D34" s="221" t="s">
        <v>64</v>
      </c>
      <c r="E34" s="323" t="s">
        <v>124</v>
      </c>
      <c r="F34" s="324"/>
      <c r="G34" s="324"/>
      <c r="H34" s="324"/>
      <c r="I34" s="324"/>
      <c r="J34" s="324"/>
      <c r="K34" s="351"/>
    </row>
    <row r="35" ht="15" spans="1:11">
      <c r="A35" s="325" t="s">
        <v>125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4.25" spans="1:11">
      <c r="A36" s="326" t="s">
        <v>126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52"/>
    </row>
    <row r="37" ht="14.25" spans="1:11">
      <c r="A37" s="244" t="s">
        <v>127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4.25" spans="1:11">
      <c r="A38" s="244" t="s">
        <v>128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 t="s">
        <v>129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296" t="s">
        <v>131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9"/>
    </row>
    <row r="45" ht="14.25" spans="1:11">
      <c r="A45" s="303" t="s">
        <v>132</v>
      </c>
      <c r="B45" s="300" t="s">
        <v>90</v>
      </c>
      <c r="C45" s="300" t="s">
        <v>91</v>
      </c>
      <c r="D45" s="300" t="s">
        <v>83</v>
      </c>
      <c r="E45" s="305" t="s">
        <v>133</v>
      </c>
      <c r="F45" s="300" t="s">
        <v>90</v>
      </c>
      <c r="G45" s="300" t="s">
        <v>91</v>
      </c>
      <c r="H45" s="300" t="s">
        <v>83</v>
      </c>
      <c r="I45" s="305" t="s">
        <v>134</v>
      </c>
      <c r="J45" s="300" t="s">
        <v>90</v>
      </c>
      <c r="K45" s="340" t="s">
        <v>91</v>
      </c>
    </row>
    <row r="46" ht="14.25" spans="1:11">
      <c r="A46" s="205" t="s">
        <v>82</v>
      </c>
      <c r="B46" s="221" t="s">
        <v>90</v>
      </c>
      <c r="C46" s="221" t="s">
        <v>91</v>
      </c>
      <c r="D46" s="221" t="s">
        <v>83</v>
      </c>
      <c r="E46" s="237" t="s">
        <v>89</v>
      </c>
      <c r="F46" s="221" t="s">
        <v>90</v>
      </c>
      <c r="G46" s="221" t="s">
        <v>91</v>
      </c>
      <c r="H46" s="221" t="s">
        <v>83</v>
      </c>
      <c r="I46" s="237" t="s">
        <v>100</v>
      </c>
      <c r="J46" s="221" t="s">
        <v>90</v>
      </c>
      <c r="K46" s="262" t="s">
        <v>91</v>
      </c>
    </row>
    <row r="47" ht="15" spans="1:11">
      <c r="A47" s="207" t="s">
        <v>93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6"/>
    </row>
    <row r="48" ht="15" spans="1:11">
      <c r="A48" s="325" t="s">
        <v>135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52"/>
    </row>
    <row r="50" ht="15" spans="1:11">
      <c r="A50" s="328" t="s">
        <v>136</v>
      </c>
      <c r="B50" s="329" t="s">
        <v>137</v>
      </c>
      <c r="C50" s="329"/>
      <c r="D50" s="330" t="s">
        <v>138</v>
      </c>
      <c r="E50" s="331" t="s">
        <v>139</v>
      </c>
      <c r="F50" s="332" t="s">
        <v>140</v>
      </c>
      <c r="G50" s="333">
        <v>45091</v>
      </c>
      <c r="H50" s="334" t="s">
        <v>141</v>
      </c>
      <c r="I50" s="353"/>
      <c r="J50" s="354" t="s">
        <v>142</v>
      </c>
      <c r="K50" s="355"/>
    </row>
    <row r="51" ht="15" spans="1:11">
      <c r="A51" s="325" t="s">
        <v>143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6"/>
    </row>
    <row r="53" ht="15" spans="1:11">
      <c r="A53" s="328" t="s">
        <v>136</v>
      </c>
      <c r="B53" s="329" t="s">
        <v>137</v>
      </c>
      <c r="C53" s="329"/>
      <c r="D53" s="330" t="s">
        <v>138</v>
      </c>
      <c r="E53" s="337"/>
      <c r="F53" s="332" t="s">
        <v>144</v>
      </c>
      <c r="G53" s="333"/>
      <c r="H53" s="334" t="s">
        <v>141</v>
      </c>
      <c r="I53" s="353"/>
      <c r="J53" s="354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8" sqref="K8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46" t="s">
        <v>145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 t="s">
        <v>59</v>
      </c>
      <c r="B2" s="49" t="s">
        <v>146</v>
      </c>
      <c r="C2" s="49"/>
      <c r="D2" s="50" t="s">
        <v>65</v>
      </c>
      <c r="E2" s="49" t="s">
        <v>66</v>
      </c>
      <c r="F2" s="49"/>
      <c r="G2" s="49"/>
      <c r="H2" s="51"/>
      <c r="I2" s="65" t="s">
        <v>54</v>
      </c>
      <c r="J2" s="49" t="s">
        <v>147</v>
      </c>
      <c r="K2" s="49"/>
      <c r="L2" s="49"/>
      <c r="M2" s="49"/>
      <c r="N2" s="66"/>
    </row>
    <row r="3" ht="29.1" customHeight="1" spans="1:14">
      <c r="A3" s="52" t="s">
        <v>148</v>
      </c>
      <c r="B3" s="53" t="s">
        <v>149</v>
      </c>
      <c r="C3" s="53"/>
      <c r="D3" s="53"/>
      <c r="E3" s="53"/>
      <c r="F3" s="53"/>
      <c r="G3" s="53"/>
      <c r="H3" s="54"/>
      <c r="I3" s="67" t="s">
        <v>150</v>
      </c>
      <c r="J3" s="67"/>
      <c r="K3" s="67"/>
      <c r="L3" s="67"/>
      <c r="M3" s="67"/>
      <c r="N3" s="68"/>
    </row>
    <row r="4" ht="29.1" customHeight="1" spans="1:14">
      <c r="A4" s="52"/>
      <c r="B4" s="55" t="s">
        <v>106</v>
      </c>
      <c r="C4" s="55" t="s">
        <v>107</v>
      </c>
      <c r="D4" s="56" t="s">
        <v>108</v>
      </c>
      <c r="E4" s="55" t="s">
        <v>109</v>
      </c>
      <c r="F4" s="55" t="s">
        <v>110</v>
      </c>
      <c r="G4" s="55" t="s">
        <v>111</v>
      </c>
      <c r="H4" s="54"/>
      <c r="I4" s="55" t="s">
        <v>106</v>
      </c>
      <c r="J4" s="55" t="s">
        <v>107</v>
      </c>
      <c r="K4" s="56" t="s">
        <v>108</v>
      </c>
      <c r="L4" s="55" t="s">
        <v>109</v>
      </c>
      <c r="M4" s="55" t="s">
        <v>110</v>
      </c>
      <c r="N4" s="55" t="s">
        <v>111</v>
      </c>
    </row>
    <row r="5" ht="29.1" customHeight="1" spans="1:14">
      <c r="A5" s="52"/>
      <c r="B5" s="55" t="s">
        <v>151</v>
      </c>
      <c r="C5" s="55" t="s">
        <v>152</v>
      </c>
      <c r="D5" s="56" t="s">
        <v>153</v>
      </c>
      <c r="E5" s="57" t="s">
        <v>154</v>
      </c>
      <c r="F5" s="57" t="s">
        <v>155</v>
      </c>
      <c r="G5" s="57" t="s">
        <v>156</v>
      </c>
      <c r="H5" s="54"/>
      <c r="I5" s="285" t="s">
        <v>157</v>
      </c>
      <c r="J5" s="69" t="s">
        <v>158</v>
      </c>
      <c r="K5" s="69" t="s">
        <v>159</v>
      </c>
      <c r="L5" s="69" t="s">
        <v>160</v>
      </c>
      <c r="M5" s="69" t="s">
        <v>158</v>
      </c>
      <c r="N5" s="71" t="s">
        <v>158</v>
      </c>
    </row>
    <row r="6" ht="29.1" customHeight="1" spans="1:14">
      <c r="A6" s="58" t="s">
        <v>161</v>
      </c>
      <c r="B6" s="59">
        <v>56</v>
      </c>
      <c r="C6" s="59">
        <v>57</v>
      </c>
      <c r="D6" s="59">
        <v>59</v>
      </c>
      <c r="E6" s="59">
        <v>61</v>
      </c>
      <c r="F6" s="59">
        <v>63</v>
      </c>
      <c r="G6" s="59">
        <v>64</v>
      </c>
      <c r="H6" s="54"/>
      <c r="I6" s="72"/>
      <c r="J6" s="72" t="s">
        <v>162</v>
      </c>
      <c r="K6" s="72" t="s">
        <v>163</v>
      </c>
      <c r="L6" s="72" t="s">
        <v>164</v>
      </c>
      <c r="M6" s="286" t="s">
        <v>165</v>
      </c>
      <c r="N6" s="70" t="s">
        <v>162</v>
      </c>
    </row>
    <row r="7" ht="29.1" customHeight="1" spans="1:14">
      <c r="A7" s="58" t="s">
        <v>166</v>
      </c>
      <c r="B7" s="60">
        <v>82</v>
      </c>
      <c r="C7" s="60">
        <v>86</v>
      </c>
      <c r="D7" s="56">
        <v>90</v>
      </c>
      <c r="E7" s="60">
        <v>94</v>
      </c>
      <c r="F7" s="60">
        <v>98</v>
      </c>
      <c r="G7" s="60">
        <v>104</v>
      </c>
      <c r="H7" s="54"/>
      <c r="I7" s="73"/>
      <c r="J7" s="73" t="s">
        <v>164</v>
      </c>
      <c r="K7" s="73" t="s">
        <v>167</v>
      </c>
      <c r="L7" s="73" t="s">
        <v>162</v>
      </c>
      <c r="M7" s="72" t="s">
        <v>168</v>
      </c>
      <c r="N7" s="74" t="s">
        <v>90</v>
      </c>
    </row>
    <row r="8" ht="29.1" customHeight="1" spans="1:14">
      <c r="A8" s="60" t="s">
        <v>169</v>
      </c>
      <c r="B8" s="60">
        <v>78</v>
      </c>
      <c r="C8" s="60">
        <v>82</v>
      </c>
      <c r="D8" s="56">
        <v>86</v>
      </c>
      <c r="E8" s="60">
        <v>90</v>
      </c>
      <c r="F8" s="60">
        <v>95</v>
      </c>
      <c r="G8" s="60">
        <v>101</v>
      </c>
      <c r="H8" s="54"/>
      <c r="I8" s="73"/>
      <c r="J8" s="73" t="s">
        <v>168</v>
      </c>
      <c r="K8" s="73" t="s">
        <v>170</v>
      </c>
      <c r="L8" s="73" t="s">
        <v>168</v>
      </c>
      <c r="M8" s="179" t="s">
        <v>168</v>
      </c>
      <c r="N8" s="74" t="s">
        <v>90</v>
      </c>
    </row>
    <row r="9" ht="29.1" customHeight="1" spans="1:14">
      <c r="A9" s="60" t="s">
        <v>171</v>
      </c>
      <c r="B9" s="60">
        <v>84</v>
      </c>
      <c r="C9" s="60">
        <v>88</v>
      </c>
      <c r="D9" s="56">
        <v>92</v>
      </c>
      <c r="E9" s="60">
        <v>96</v>
      </c>
      <c r="F9" s="60">
        <v>101</v>
      </c>
      <c r="G9" s="60">
        <v>107</v>
      </c>
      <c r="H9" s="54"/>
      <c r="I9" s="72"/>
      <c r="J9" s="72" t="s">
        <v>90</v>
      </c>
      <c r="K9" s="72" t="s">
        <v>172</v>
      </c>
      <c r="L9" s="72" t="s">
        <v>90</v>
      </c>
      <c r="M9" s="180" t="s">
        <v>168</v>
      </c>
      <c r="N9" s="76" t="s">
        <v>173</v>
      </c>
    </row>
    <row r="10" ht="29.1" customHeight="1" spans="1:14">
      <c r="A10" s="60" t="s">
        <v>174</v>
      </c>
      <c r="B10" s="60">
        <v>36</v>
      </c>
      <c r="C10" s="60">
        <v>37</v>
      </c>
      <c r="D10" s="56">
        <v>38</v>
      </c>
      <c r="E10" s="60">
        <v>39</v>
      </c>
      <c r="F10" s="60">
        <v>40</v>
      </c>
      <c r="G10" s="60">
        <v>41.2</v>
      </c>
      <c r="H10" s="54"/>
      <c r="I10" s="73"/>
      <c r="J10" s="73" t="s">
        <v>175</v>
      </c>
      <c r="K10" s="73" t="s">
        <v>176</v>
      </c>
      <c r="L10" s="73" t="s">
        <v>90</v>
      </c>
      <c r="M10" s="179" t="s">
        <v>90</v>
      </c>
      <c r="N10" s="77" t="s">
        <v>177</v>
      </c>
    </row>
    <row r="11" ht="29.1" customHeight="1" spans="1:14">
      <c r="A11" s="60" t="s">
        <v>178</v>
      </c>
      <c r="B11" s="60">
        <v>18.1</v>
      </c>
      <c r="C11" s="60">
        <v>18.8</v>
      </c>
      <c r="D11" s="56">
        <v>19.5</v>
      </c>
      <c r="E11" s="60">
        <v>20.2</v>
      </c>
      <c r="F11" s="60">
        <v>20.9</v>
      </c>
      <c r="G11" s="60">
        <v>21.6</v>
      </c>
      <c r="H11" s="54"/>
      <c r="I11" s="73"/>
      <c r="J11" s="73" t="s">
        <v>90</v>
      </c>
      <c r="K11" s="73" t="s">
        <v>176</v>
      </c>
      <c r="L11" s="73" t="s">
        <v>90</v>
      </c>
      <c r="M11" s="179" t="s">
        <v>90</v>
      </c>
      <c r="N11" s="74" t="s">
        <v>90</v>
      </c>
    </row>
    <row r="12" ht="29.1" customHeight="1" spans="1:14">
      <c r="A12" s="60" t="s">
        <v>179</v>
      </c>
      <c r="B12" s="60">
        <v>16</v>
      </c>
      <c r="C12" s="60">
        <v>16.5</v>
      </c>
      <c r="D12" s="56">
        <v>17</v>
      </c>
      <c r="E12" s="60">
        <v>17.5</v>
      </c>
      <c r="F12" s="60">
        <v>18</v>
      </c>
      <c r="G12" s="60">
        <v>18.5</v>
      </c>
      <c r="H12" s="54"/>
      <c r="I12" s="73"/>
      <c r="J12" s="73" t="s">
        <v>180</v>
      </c>
      <c r="K12" s="73" t="s">
        <v>181</v>
      </c>
      <c r="L12" s="73" t="s">
        <v>182</v>
      </c>
      <c r="M12" s="179" t="s">
        <v>177</v>
      </c>
      <c r="N12" s="74" t="s">
        <v>175</v>
      </c>
    </row>
    <row r="13" ht="29.1" customHeight="1" spans="1:14">
      <c r="A13" s="55" t="s">
        <v>183</v>
      </c>
      <c r="B13" s="60">
        <v>14.6</v>
      </c>
      <c r="C13" s="60">
        <v>15.3</v>
      </c>
      <c r="D13" s="56">
        <v>16</v>
      </c>
      <c r="E13" s="60">
        <v>16.7</v>
      </c>
      <c r="F13" s="60">
        <v>17.4</v>
      </c>
      <c r="G13" s="60">
        <v>18.4</v>
      </c>
      <c r="H13" s="54"/>
      <c r="I13" s="73"/>
      <c r="J13" s="73" t="s">
        <v>182</v>
      </c>
      <c r="K13" s="73" t="s">
        <v>184</v>
      </c>
      <c r="L13" s="73" t="s">
        <v>182</v>
      </c>
      <c r="M13" s="179" t="s">
        <v>180</v>
      </c>
      <c r="N13" s="75" t="s">
        <v>185</v>
      </c>
    </row>
    <row r="14" ht="29.1" customHeight="1" spans="1:14">
      <c r="A14" s="60" t="s">
        <v>186</v>
      </c>
      <c r="B14" s="60">
        <v>13.9</v>
      </c>
      <c r="C14" s="60">
        <v>14.7</v>
      </c>
      <c r="D14" s="56">
        <v>15.5</v>
      </c>
      <c r="E14" s="60">
        <v>16.3</v>
      </c>
      <c r="F14" s="60">
        <v>17.1</v>
      </c>
      <c r="G14" s="60">
        <v>18.2</v>
      </c>
      <c r="H14" s="54"/>
      <c r="I14" s="73"/>
      <c r="J14" s="73" t="s">
        <v>90</v>
      </c>
      <c r="K14" s="73" t="s">
        <v>184</v>
      </c>
      <c r="L14" s="73" t="s">
        <v>90</v>
      </c>
      <c r="M14" s="179" t="s">
        <v>187</v>
      </c>
      <c r="N14" s="78" t="s">
        <v>90</v>
      </c>
    </row>
    <row r="15" ht="29.1" customHeight="1" spans="1:14">
      <c r="A15" s="60" t="s">
        <v>188</v>
      </c>
      <c r="B15" s="60">
        <f>C15-1</f>
        <v>37</v>
      </c>
      <c r="C15" s="60">
        <f>D15-1</f>
        <v>38</v>
      </c>
      <c r="D15" s="56">
        <v>39</v>
      </c>
      <c r="E15" s="60">
        <f>D15+1</f>
        <v>40</v>
      </c>
      <c r="F15" s="60">
        <f>E15+1</f>
        <v>41</v>
      </c>
      <c r="G15" s="60">
        <f>F15+1.5</f>
        <v>42.5</v>
      </c>
      <c r="H15" s="61"/>
      <c r="I15" s="287"/>
      <c r="J15" s="82" t="s">
        <v>90</v>
      </c>
      <c r="K15" s="82" t="s">
        <v>176</v>
      </c>
      <c r="L15" s="81" t="s">
        <v>90</v>
      </c>
      <c r="M15" s="288" t="s">
        <v>90</v>
      </c>
      <c r="N15" s="80" t="s">
        <v>90</v>
      </c>
    </row>
    <row r="16" ht="15" spans="1:14">
      <c r="A16" s="63" t="s">
        <v>189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ht="14.25" spans="1:14">
      <c r="A17" s="64"/>
      <c r="B17" s="64"/>
      <c r="C17" s="64"/>
      <c r="D17" s="64"/>
      <c r="E17" s="64"/>
      <c r="F17" s="64"/>
      <c r="G17" s="64"/>
      <c r="H17" s="64"/>
      <c r="I17" s="62" t="s">
        <v>190</v>
      </c>
      <c r="J17" s="84">
        <v>45091</v>
      </c>
      <c r="K17" s="62" t="s">
        <v>191</v>
      </c>
      <c r="L17" s="62" t="s">
        <v>139</v>
      </c>
      <c r="M17" s="62" t="s">
        <v>192</v>
      </c>
      <c r="N17" s="63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82"/>
  </cols>
  <sheetData>
    <row r="1" ht="22.5" customHeight="1" spans="1:11">
      <c r="A1" s="183" t="s">
        <v>193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50</v>
      </c>
      <c r="B2" s="185"/>
      <c r="C2" s="185"/>
      <c r="D2" s="186" t="s">
        <v>52</v>
      </c>
      <c r="E2" s="186"/>
      <c r="F2" s="185"/>
      <c r="G2" s="185"/>
      <c r="H2" s="187" t="s">
        <v>54</v>
      </c>
      <c r="I2" s="260"/>
      <c r="J2" s="260"/>
      <c r="K2" s="261"/>
    </row>
    <row r="3" customHeight="1" spans="1:11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customHeight="1" spans="1:11">
      <c r="A4" s="194" t="s">
        <v>59</v>
      </c>
      <c r="B4" s="195"/>
      <c r="C4" s="196"/>
      <c r="D4" s="194" t="s">
        <v>61</v>
      </c>
      <c r="E4" s="197"/>
      <c r="F4" s="198"/>
      <c r="G4" s="199"/>
      <c r="H4" s="194" t="s">
        <v>194</v>
      </c>
      <c r="I4" s="197"/>
      <c r="J4" s="221" t="s">
        <v>63</v>
      </c>
      <c r="K4" s="262" t="s">
        <v>64</v>
      </c>
    </row>
    <row r="5" customHeight="1" spans="1:11">
      <c r="A5" s="200" t="s">
        <v>65</v>
      </c>
      <c r="B5" s="201"/>
      <c r="C5" s="202"/>
      <c r="D5" s="194" t="s">
        <v>195</v>
      </c>
      <c r="E5" s="197"/>
      <c r="F5" s="195"/>
      <c r="G5" s="196"/>
      <c r="H5" s="194" t="s">
        <v>196</v>
      </c>
      <c r="I5" s="197"/>
      <c r="J5" s="221" t="s">
        <v>63</v>
      </c>
      <c r="K5" s="262" t="s">
        <v>64</v>
      </c>
    </row>
    <row r="6" customHeight="1" spans="1:11">
      <c r="A6" s="194" t="s">
        <v>69</v>
      </c>
      <c r="B6" s="203"/>
      <c r="C6" s="204"/>
      <c r="D6" s="194" t="s">
        <v>197</v>
      </c>
      <c r="E6" s="197"/>
      <c r="F6" s="195"/>
      <c r="G6" s="196"/>
      <c r="H6" s="205" t="s">
        <v>198</v>
      </c>
      <c r="I6" s="237"/>
      <c r="J6" s="237"/>
      <c r="K6" s="263"/>
    </row>
    <row r="7" customHeight="1" spans="1:11">
      <c r="A7" s="194" t="s">
        <v>72</v>
      </c>
      <c r="B7" s="195"/>
      <c r="C7" s="196"/>
      <c r="D7" s="194" t="s">
        <v>199</v>
      </c>
      <c r="E7" s="197"/>
      <c r="F7" s="195"/>
      <c r="G7" s="196"/>
      <c r="H7" s="206"/>
      <c r="I7" s="221"/>
      <c r="J7" s="221"/>
      <c r="K7" s="262"/>
    </row>
    <row r="8" customHeight="1" spans="1:11">
      <c r="A8" s="207"/>
      <c r="B8" s="208"/>
      <c r="C8" s="209"/>
      <c r="D8" s="207" t="s">
        <v>75</v>
      </c>
      <c r="E8" s="210"/>
      <c r="F8" s="211"/>
      <c r="G8" s="212"/>
      <c r="H8" s="213"/>
      <c r="I8" s="231"/>
      <c r="J8" s="231"/>
      <c r="K8" s="264"/>
    </row>
    <row r="9" customHeight="1" spans="1:11">
      <c r="A9" s="214" t="s">
        <v>200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79</v>
      </c>
      <c r="B10" s="216" t="s">
        <v>80</v>
      </c>
      <c r="C10" s="217" t="s">
        <v>81</v>
      </c>
      <c r="D10" s="218"/>
      <c r="E10" s="219" t="s">
        <v>84</v>
      </c>
      <c r="F10" s="216" t="s">
        <v>80</v>
      </c>
      <c r="G10" s="217" t="s">
        <v>81</v>
      </c>
      <c r="H10" s="216"/>
      <c r="I10" s="219" t="s">
        <v>82</v>
      </c>
      <c r="J10" s="216" t="s">
        <v>80</v>
      </c>
      <c r="K10" s="265" t="s">
        <v>81</v>
      </c>
    </row>
    <row r="11" customHeight="1" spans="1:11">
      <c r="A11" s="200" t="s">
        <v>85</v>
      </c>
      <c r="B11" s="220" t="s">
        <v>80</v>
      </c>
      <c r="C11" s="221" t="s">
        <v>81</v>
      </c>
      <c r="D11" s="222"/>
      <c r="E11" s="223" t="s">
        <v>87</v>
      </c>
      <c r="F11" s="220" t="s">
        <v>80</v>
      </c>
      <c r="G11" s="221" t="s">
        <v>81</v>
      </c>
      <c r="H11" s="220"/>
      <c r="I11" s="223" t="s">
        <v>92</v>
      </c>
      <c r="J11" s="220" t="s">
        <v>80</v>
      </c>
      <c r="K11" s="262" t="s">
        <v>81</v>
      </c>
    </row>
    <row r="12" customHeight="1" spans="1:11">
      <c r="A12" s="207" t="s">
        <v>124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6"/>
    </row>
    <row r="13" customHeight="1" spans="1:11">
      <c r="A13" s="224" t="s">
        <v>201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/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customHeight="1" spans="1:11">
      <c r="A15" s="227"/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customHeight="1" spans="1:11">
      <c r="A16" s="213"/>
      <c r="B16" s="231"/>
      <c r="C16" s="231"/>
      <c r="D16" s="231"/>
      <c r="E16" s="231"/>
      <c r="F16" s="231"/>
      <c r="G16" s="231"/>
      <c r="H16" s="231"/>
      <c r="I16" s="231"/>
      <c r="J16" s="231"/>
      <c r="K16" s="264"/>
    </row>
    <row r="17" customHeight="1" spans="1:11">
      <c r="A17" s="224" t="s">
        <v>202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customHeight="1" spans="1:11">
      <c r="A20" s="213"/>
      <c r="B20" s="231"/>
      <c r="C20" s="231"/>
      <c r="D20" s="231"/>
      <c r="E20" s="231"/>
      <c r="F20" s="231"/>
      <c r="G20" s="231"/>
      <c r="H20" s="231"/>
      <c r="I20" s="231"/>
      <c r="J20" s="231"/>
      <c r="K20" s="264"/>
    </row>
    <row r="21" customHeight="1" spans="1:11">
      <c r="A21" s="232" t="s">
        <v>121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89" t="s">
        <v>122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3"/>
    </row>
    <row r="23" customHeight="1" spans="1:11">
      <c r="A23" s="101" t="s">
        <v>123</v>
      </c>
      <c r="B23" s="103"/>
      <c r="C23" s="221" t="s">
        <v>63</v>
      </c>
      <c r="D23" s="221" t="s">
        <v>64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33" t="s">
        <v>203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4" t="s">
        <v>131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8" t="s">
        <v>132</v>
      </c>
      <c r="B27" s="217" t="s">
        <v>90</v>
      </c>
      <c r="C27" s="217" t="s">
        <v>91</v>
      </c>
      <c r="D27" s="217" t="s">
        <v>83</v>
      </c>
      <c r="E27" s="189" t="s">
        <v>133</v>
      </c>
      <c r="F27" s="217" t="s">
        <v>90</v>
      </c>
      <c r="G27" s="217" t="s">
        <v>91</v>
      </c>
      <c r="H27" s="217" t="s">
        <v>83</v>
      </c>
      <c r="I27" s="189" t="s">
        <v>134</v>
      </c>
      <c r="J27" s="217" t="s">
        <v>90</v>
      </c>
      <c r="K27" s="265" t="s">
        <v>91</v>
      </c>
    </row>
    <row r="28" customHeight="1" spans="1:11">
      <c r="A28" s="205" t="s">
        <v>82</v>
      </c>
      <c r="B28" s="221" t="s">
        <v>90</v>
      </c>
      <c r="C28" s="221" t="s">
        <v>91</v>
      </c>
      <c r="D28" s="221" t="s">
        <v>83</v>
      </c>
      <c r="E28" s="237" t="s">
        <v>89</v>
      </c>
      <c r="F28" s="221" t="s">
        <v>90</v>
      </c>
      <c r="G28" s="221" t="s">
        <v>91</v>
      </c>
      <c r="H28" s="221" t="s">
        <v>83</v>
      </c>
      <c r="I28" s="237" t="s">
        <v>100</v>
      </c>
      <c r="J28" s="221" t="s">
        <v>90</v>
      </c>
      <c r="K28" s="262" t="s">
        <v>91</v>
      </c>
    </row>
    <row r="29" customHeight="1" spans="1:11">
      <c r="A29" s="194" t="s">
        <v>93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204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130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205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124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136</v>
      </c>
      <c r="B48" s="249" t="s">
        <v>137</v>
      </c>
      <c r="C48" s="249"/>
      <c r="D48" s="250" t="s">
        <v>138</v>
      </c>
      <c r="E48" s="251"/>
      <c r="F48" s="250" t="s">
        <v>140</v>
      </c>
      <c r="G48" s="252"/>
      <c r="H48" s="253" t="s">
        <v>141</v>
      </c>
      <c r="I48" s="253"/>
      <c r="J48" s="249"/>
      <c r="K48" s="279"/>
    </row>
    <row r="49" customHeight="1" spans="1:11">
      <c r="A49" s="254" t="s">
        <v>143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136</v>
      </c>
      <c r="B52" s="249" t="s">
        <v>137</v>
      </c>
      <c r="C52" s="249"/>
      <c r="D52" s="250" t="s">
        <v>138</v>
      </c>
      <c r="E52" s="250"/>
      <c r="F52" s="250" t="s">
        <v>140</v>
      </c>
      <c r="G52" s="250"/>
      <c r="H52" s="253" t="s">
        <v>141</v>
      </c>
      <c r="I52" s="253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14" width="15.625" style="63" customWidth="1"/>
    <col min="15" max="16384" width="9" style="63"/>
  </cols>
  <sheetData>
    <row r="1" ht="30" customHeight="1" spans="1:14">
      <c r="A1" s="46" t="s">
        <v>145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 t="s">
        <v>59</v>
      </c>
      <c r="B2" s="49"/>
      <c r="C2" s="49"/>
      <c r="D2" s="50" t="s">
        <v>65</v>
      </c>
      <c r="E2" s="49"/>
      <c r="F2" s="49"/>
      <c r="G2" s="49"/>
      <c r="H2" s="51"/>
      <c r="I2" s="65" t="s">
        <v>54</v>
      </c>
      <c r="J2" s="49"/>
      <c r="K2" s="49"/>
      <c r="L2" s="49"/>
      <c r="M2" s="49"/>
      <c r="N2" s="66"/>
    </row>
    <row r="3" ht="29.1" customHeight="1" spans="1:14">
      <c r="A3" s="52" t="s">
        <v>148</v>
      </c>
      <c r="B3" s="53" t="s">
        <v>149</v>
      </c>
      <c r="C3" s="53"/>
      <c r="D3" s="53"/>
      <c r="E3" s="53"/>
      <c r="F3" s="53"/>
      <c r="G3" s="53"/>
      <c r="H3" s="54"/>
      <c r="I3" s="67" t="s">
        <v>150</v>
      </c>
      <c r="J3" s="67"/>
      <c r="K3" s="67"/>
      <c r="L3" s="67"/>
      <c r="M3" s="67"/>
      <c r="N3" s="68"/>
    </row>
    <row r="4" ht="29.1" customHeight="1" spans="1:14">
      <c r="A4" s="52"/>
      <c r="B4" s="163" t="s">
        <v>107</v>
      </c>
      <c r="C4" s="163" t="s">
        <v>108</v>
      </c>
      <c r="D4" s="164" t="s">
        <v>109</v>
      </c>
      <c r="E4" s="163" t="s">
        <v>110</v>
      </c>
      <c r="F4" s="163" t="s">
        <v>111</v>
      </c>
      <c r="G4" s="163" t="s">
        <v>112</v>
      </c>
      <c r="H4" s="54"/>
      <c r="I4" s="177"/>
      <c r="J4" s="177"/>
      <c r="K4" s="177"/>
      <c r="L4" s="177"/>
      <c r="M4" s="177"/>
      <c r="N4" s="178"/>
    </row>
    <row r="5" ht="29.1" customHeight="1" spans="1:14">
      <c r="A5" s="52"/>
      <c r="B5" s="165"/>
      <c r="C5" s="165"/>
      <c r="D5" s="164"/>
      <c r="E5" s="165"/>
      <c r="F5" s="165"/>
      <c r="G5" s="165"/>
      <c r="H5" s="54"/>
      <c r="I5" s="69"/>
      <c r="J5" s="69"/>
      <c r="K5" s="69"/>
      <c r="L5" s="69"/>
      <c r="M5" s="69"/>
      <c r="N5" s="71"/>
    </row>
    <row r="6" ht="29.1" customHeight="1" spans="1:14">
      <c r="A6" s="166"/>
      <c r="B6" s="165"/>
      <c r="C6" s="165"/>
      <c r="D6" s="167"/>
      <c r="E6" s="165"/>
      <c r="F6" s="165"/>
      <c r="G6" s="165"/>
      <c r="H6" s="54"/>
      <c r="I6" s="72"/>
      <c r="J6" s="72"/>
      <c r="K6" s="72"/>
      <c r="L6" s="72"/>
      <c r="M6" s="72"/>
      <c r="N6" s="70"/>
    </row>
    <row r="7" ht="29.1" customHeight="1" spans="1:14">
      <c r="A7" s="166"/>
      <c r="B7" s="165"/>
      <c r="C7" s="165"/>
      <c r="D7" s="167"/>
      <c r="E7" s="165"/>
      <c r="F7" s="165"/>
      <c r="G7" s="165"/>
      <c r="H7" s="54"/>
      <c r="I7" s="73"/>
      <c r="J7" s="73"/>
      <c r="K7" s="73"/>
      <c r="L7" s="73"/>
      <c r="M7" s="179"/>
      <c r="N7" s="75"/>
    </row>
    <row r="8" ht="29.1" customHeight="1" spans="1:14">
      <c r="A8" s="166"/>
      <c r="B8" s="165"/>
      <c r="C8" s="165"/>
      <c r="D8" s="167"/>
      <c r="E8" s="165"/>
      <c r="F8" s="165"/>
      <c r="G8" s="165"/>
      <c r="H8" s="54"/>
      <c r="I8" s="73"/>
      <c r="J8" s="73"/>
      <c r="K8" s="73"/>
      <c r="L8" s="73"/>
      <c r="M8" s="179"/>
      <c r="N8" s="75"/>
    </row>
    <row r="9" ht="29.1" customHeight="1" spans="1:14">
      <c r="A9" s="166"/>
      <c r="B9" s="165"/>
      <c r="C9" s="165"/>
      <c r="D9" s="167"/>
      <c r="E9" s="165"/>
      <c r="F9" s="165"/>
      <c r="G9" s="165"/>
      <c r="H9" s="54"/>
      <c r="I9" s="72"/>
      <c r="J9" s="72"/>
      <c r="K9" s="72"/>
      <c r="L9" s="72"/>
      <c r="M9" s="180"/>
      <c r="N9" s="76"/>
    </row>
    <row r="10" ht="29.1" customHeight="1" spans="1:14">
      <c r="A10" s="166"/>
      <c r="B10" s="165"/>
      <c r="C10" s="165"/>
      <c r="D10" s="167"/>
      <c r="E10" s="165"/>
      <c r="F10" s="165"/>
      <c r="G10" s="165"/>
      <c r="H10" s="54"/>
      <c r="I10" s="73"/>
      <c r="J10" s="73"/>
      <c r="K10" s="73"/>
      <c r="L10" s="73"/>
      <c r="M10" s="179"/>
      <c r="N10" s="75"/>
    </row>
    <row r="11" ht="29.1" customHeight="1" spans="1:14">
      <c r="A11" s="166"/>
      <c r="B11" s="165"/>
      <c r="C11" s="165"/>
      <c r="D11" s="167"/>
      <c r="E11" s="165"/>
      <c r="F11" s="165"/>
      <c r="G11" s="165"/>
      <c r="H11" s="54"/>
      <c r="I11" s="73"/>
      <c r="J11" s="73"/>
      <c r="K11" s="73"/>
      <c r="L11" s="73"/>
      <c r="M11" s="179"/>
      <c r="N11" s="75"/>
    </row>
    <row r="12" ht="29.1" customHeight="1" spans="1:14">
      <c r="A12" s="166"/>
      <c r="B12" s="165"/>
      <c r="C12" s="165"/>
      <c r="D12" s="167"/>
      <c r="E12" s="165"/>
      <c r="F12" s="165"/>
      <c r="G12" s="165"/>
      <c r="H12" s="54"/>
      <c r="I12" s="73"/>
      <c r="J12" s="73"/>
      <c r="K12" s="73"/>
      <c r="L12" s="73"/>
      <c r="M12" s="179"/>
      <c r="N12" s="75"/>
    </row>
    <row r="13" ht="29.1" customHeight="1" spans="1:14">
      <c r="A13" s="168"/>
      <c r="B13" s="169"/>
      <c r="C13" s="170"/>
      <c r="D13" s="171"/>
      <c r="E13" s="170"/>
      <c r="F13" s="170"/>
      <c r="G13" s="170"/>
      <c r="H13" s="54"/>
      <c r="I13" s="73"/>
      <c r="J13" s="73"/>
      <c r="K13" s="73"/>
      <c r="L13" s="73"/>
      <c r="M13" s="179"/>
      <c r="N13" s="75"/>
    </row>
    <row r="14" ht="29.1" customHeight="1" spans="1:14">
      <c r="A14" s="172"/>
      <c r="B14" s="73"/>
      <c r="C14" s="173"/>
      <c r="D14" s="173"/>
      <c r="E14" s="173"/>
      <c r="F14" s="173"/>
      <c r="G14" s="73"/>
      <c r="H14" s="54"/>
      <c r="I14" s="73"/>
      <c r="J14" s="73"/>
      <c r="K14" s="73"/>
      <c r="L14" s="73"/>
      <c r="M14" s="179"/>
      <c r="N14" s="75"/>
    </row>
    <row r="15" ht="29.1" customHeight="1" spans="1:14">
      <c r="A15" s="174"/>
      <c r="B15" s="79"/>
      <c r="C15" s="175"/>
      <c r="D15" s="175"/>
      <c r="E15" s="176"/>
      <c r="F15" s="176"/>
      <c r="G15" s="79"/>
      <c r="H15" s="61"/>
      <c r="I15" s="79"/>
      <c r="J15" s="79"/>
      <c r="K15" s="181"/>
      <c r="L15" s="79"/>
      <c r="M15" s="79"/>
      <c r="N15" s="83"/>
    </row>
    <row r="16" ht="15" spans="1:14">
      <c r="A16" s="62" t="s">
        <v>124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ht="14.25" spans="1:14">
      <c r="A17" s="63" t="s">
        <v>189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14.25" spans="1:13">
      <c r="A18" s="64"/>
      <c r="B18" s="64"/>
      <c r="C18" s="64"/>
      <c r="D18" s="64"/>
      <c r="E18" s="64"/>
      <c r="F18" s="64"/>
      <c r="G18" s="64"/>
      <c r="H18" s="64"/>
      <c r="I18" s="62" t="s">
        <v>190</v>
      </c>
      <c r="J18" s="84"/>
      <c r="K18" s="62" t="s">
        <v>191</v>
      </c>
      <c r="L18" s="62"/>
      <c r="M18" s="62" t="s">
        <v>192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zoomScalePageLayoutView="125" topLeftCell="A17" workbookViewId="0">
      <selection activeCell="C10" sqref="C10"/>
    </sheetView>
  </sheetViews>
  <sheetFormatPr defaultColWidth="10.125" defaultRowHeight="14.25"/>
  <cols>
    <col min="1" max="1" width="9.625" style="87" customWidth="1"/>
    <col min="2" max="2" width="11.125" style="87" customWidth="1"/>
    <col min="3" max="3" width="9.125" style="87" customWidth="1"/>
    <col min="4" max="4" width="9.5" style="87" customWidth="1"/>
    <col min="5" max="5" width="9.125" style="87" customWidth="1"/>
    <col min="6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2.125" style="87" customWidth="1"/>
    <col min="12" max="16384" width="10.125" style="87"/>
  </cols>
  <sheetData>
    <row r="1" ht="26.25" spans="1:11">
      <c r="A1" s="88" t="s">
        <v>206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50</v>
      </c>
      <c r="B2" s="90" t="s">
        <v>51</v>
      </c>
      <c r="C2" s="90"/>
      <c r="D2" s="91" t="s">
        <v>59</v>
      </c>
      <c r="E2" s="92" t="s">
        <v>60</v>
      </c>
      <c r="F2" s="93" t="s">
        <v>207</v>
      </c>
      <c r="G2" s="94" t="s">
        <v>66</v>
      </c>
      <c r="H2" s="94"/>
      <c r="I2" s="123" t="s">
        <v>54</v>
      </c>
      <c r="J2" s="94" t="s">
        <v>55</v>
      </c>
      <c r="K2" s="146"/>
    </row>
    <row r="3" spans="1:11">
      <c r="A3" s="95" t="s">
        <v>72</v>
      </c>
      <c r="B3" s="96">
        <v>2000</v>
      </c>
      <c r="C3" s="96"/>
      <c r="D3" s="97" t="s">
        <v>208</v>
      </c>
      <c r="E3" s="98"/>
      <c r="F3" s="99"/>
      <c r="G3" s="99"/>
      <c r="H3" s="100" t="s">
        <v>209</v>
      </c>
      <c r="I3" s="100"/>
      <c r="J3" s="100"/>
      <c r="K3" s="147"/>
    </row>
    <row r="4" spans="1:11">
      <c r="A4" s="101" t="s">
        <v>69</v>
      </c>
      <c r="B4" s="102">
        <v>2</v>
      </c>
      <c r="C4" s="102">
        <v>5</v>
      </c>
      <c r="D4" s="103" t="s">
        <v>210</v>
      </c>
      <c r="E4" s="99"/>
      <c r="F4" s="99"/>
      <c r="G4" s="99"/>
      <c r="H4" s="103" t="s">
        <v>211</v>
      </c>
      <c r="I4" s="103"/>
      <c r="J4" s="116" t="s">
        <v>63</v>
      </c>
      <c r="K4" s="148" t="s">
        <v>64</v>
      </c>
    </row>
    <row r="5" spans="1:11">
      <c r="A5" s="101" t="s">
        <v>212</v>
      </c>
      <c r="B5" s="96">
        <v>1</v>
      </c>
      <c r="C5" s="96"/>
      <c r="D5" s="97" t="s">
        <v>213</v>
      </c>
      <c r="E5" s="97" t="s">
        <v>214</v>
      </c>
      <c r="F5" s="97" t="s">
        <v>215</v>
      </c>
      <c r="G5" s="97" t="s">
        <v>216</v>
      </c>
      <c r="H5" s="103" t="s">
        <v>217</v>
      </c>
      <c r="I5" s="103"/>
      <c r="J5" s="116" t="s">
        <v>63</v>
      </c>
      <c r="K5" s="148" t="s">
        <v>64</v>
      </c>
    </row>
    <row r="6" spans="1:11">
      <c r="A6" s="104" t="s">
        <v>218</v>
      </c>
      <c r="B6" s="105">
        <v>60</v>
      </c>
      <c r="C6" s="105"/>
      <c r="D6" s="106" t="s">
        <v>219</v>
      </c>
      <c r="E6" s="107"/>
      <c r="F6" s="108">
        <v>1350</v>
      </c>
      <c r="G6" s="106"/>
      <c r="H6" s="109" t="s">
        <v>220</v>
      </c>
      <c r="I6" s="109"/>
      <c r="J6" s="108" t="s">
        <v>63</v>
      </c>
      <c r="K6" s="149" t="s">
        <v>64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221</v>
      </c>
      <c r="B8" s="93" t="s">
        <v>222</v>
      </c>
      <c r="C8" s="93" t="s">
        <v>223</v>
      </c>
      <c r="D8" s="93" t="s">
        <v>224</v>
      </c>
      <c r="E8" s="93" t="s">
        <v>225</v>
      </c>
      <c r="F8" s="93" t="s">
        <v>226</v>
      </c>
      <c r="G8" s="114"/>
      <c r="H8" s="115"/>
      <c r="I8" s="115"/>
      <c r="J8" s="115"/>
      <c r="K8" s="150"/>
    </row>
    <row r="9" spans="1:11">
      <c r="A9" s="101" t="s">
        <v>227</v>
      </c>
      <c r="B9" s="103"/>
      <c r="C9" s="116" t="s">
        <v>63</v>
      </c>
      <c r="D9" s="116" t="s">
        <v>64</v>
      </c>
      <c r="E9" s="97" t="s">
        <v>228</v>
      </c>
      <c r="F9" s="117" t="s">
        <v>229</v>
      </c>
      <c r="G9" s="118"/>
      <c r="H9" s="119"/>
      <c r="I9" s="119"/>
      <c r="J9" s="119"/>
      <c r="K9" s="151"/>
    </row>
    <row r="10" spans="1:11">
      <c r="A10" s="101" t="s">
        <v>230</v>
      </c>
      <c r="B10" s="103"/>
      <c r="C10" s="116" t="s">
        <v>63</v>
      </c>
      <c r="D10" s="116" t="s">
        <v>64</v>
      </c>
      <c r="E10" s="97" t="s">
        <v>231</v>
      </c>
      <c r="F10" s="117" t="s">
        <v>232</v>
      </c>
      <c r="G10" s="118" t="s">
        <v>233</v>
      </c>
      <c r="H10" s="119"/>
      <c r="I10" s="119"/>
      <c r="J10" s="119"/>
      <c r="K10" s="151"/>
    </row>
    <row r="11" spans="1:11">
      <c r="A11" s="120" t="s">
        <v>200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2"/>
    </row>
    <row r="12" spans="1:11">
      <c r="A12" s="95" t="s">
        <v>84</v>
      </c>
      <c r="B12" s="116" t="s">
        <v>80</v>
      </c>
      <c r="C12" s="116" t="s">
        <v>81</v>
      </c>
      <c r="D12" s="117"/>
      <c r="E12" s="97" t="s">
        <v>82</v>
      </c>
      <c r="F12" s="116" t="s">
        <v>80</v>
      </c>
      <c r="G12" s="116" t="s">
        <v>81</v>
      </c>
      <c r="H12" s="116"/>
      <c r="I12" s="97" t="s">
        <v>234</v>
      </c>
      <c r="J12" s="116" t="s">
        <v>80</v>
      </c>
      <c r="K12" s="148" t="s">
        <v>81</v>
      </c>
    </row>
    <row r="13" spans="1:11">
      <c r="A13" s="95" t="s">
        <v>87</v>
      </c>
      <c r="B13" s="116" t="s">
        <v>80</v>
      </c>
      <c r="C13" s="116" t="s">
        <v>81</v>
      </c>
      <c r="D13" s="117"/>
      <c r="E13" s="97" t="s">
        <v>92</v>
      </c>
      <c r="F13" s="116" t="s">
        <v>80</v>
      </c>
      <c r="G13" s="116" t="s">
        <v>81</v>
      </c>
      <c r="H13" s="116"/>
      <c r="I13" s="97" t="s">
        <v>235</v>
      </c>
      <c r="J13" s="116" t="s">
        <v>80</v>
      </c>
      <c r="K13" s="148" t="s">
        <v>81</v>
      </c>
    </row>
    <row r="14" ht="15" spans="1:11">
      <c r="A14" s="104" t="s">
        <v>236</v>
      </c>
      <c r="B14" s="108" t="s">
        <v>80</v>
      </c>
      <c r="C14" s="108" t="s">
        <v>81</v>
      </c>
      <c r="D14" s="107"/>
      <c r="E14" s="106" t="s">
        <v>237</v>
      </c>
      <c r="F14" s="108" t="s">
        <v>80</v>
      </c>
      <c r="G14" s="108" t="s">
        <v>81</v>
      </c>
      <c r="H14" s="108"/>
      <c r="I14" s="106" t="s">
        <v>238</v>
      </c>
      <c r="J14" s="108" t="s">
        <v>80</v>
      </c>
      <c r="K14" s="149" t="s">
        <v>81</v>
      </c>
    </row>
    <row r="15" ht="1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5" customFormat="1" spans="1:11">
      <c r="A16" s="89" t="s">
        <v>239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3"/>
    </row>
    <row r="17" spans="1:11">
      <c r="A17" s="101" t="s">
        <v>240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241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4" t="s">
        <v>242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8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5"/>
    </row>
    <row r="21" spans="1:11">
      <c r="A21" s="125" t="s">
        <v>243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5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6"/>
    </row>
    <row r="24" spans="1:11">
      <c r="A24" s="101" t="s">
        <v>123</v>
      </c>
      <c r="B24" s="103"/>
      <c r="C24" s="116" t="s">
        <v>63</v>
      </c>
      <c r="D24" s="116" t="s">
        <v>64</v>
      </c>
      <c r="E24" s="100"/>
      <c r="F24" s="100"/>
      <c r="G24" s="100"/>
      <c r="H24" s="100"/>
      <c r="I24" s="100"/>
      <c r="J24" s="100"/>
      <c r="K24" s="147"/>
    </row>
    <row r="25" ht="15" spans="1:11">
      <c r="A25" s="129" t="s">
        <v>244</v>
      </c>
      <c r="B25" s="130" t="s">
        <v>245</v>
      </c>
      <c r="C25" s="130"/>
      <c r="D25" s="130"/>
      <c r="E25" s="130"/>
      <c r="F25" s="130"/>
      <c r="G25" s="130"/>
      <c r="H25" s="130"/>
      <c r="I25" s="130"/>
      <c r="J25" s="130"/>
      <c r="K25" s="157"/>
    </row>
    <row r="26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246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58"/>
    </row>
    <row r="28" spans="1:11">
      <c r="A28" s="134" t="s">
        <v>247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9"/>
    </row>
    <row r="29" spans="1:11">
      <c r="A29" s="134" t="s">
        <v>248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9"/>
    </row>
    <row r="30" spans="1:11">
      <c r="A30" s="134" t="s">
        <v>249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9"/>
    </row>
    <row r="31" spans="1:11">
      <c r="A31" s="134" t="s">
        <v>250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59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9"/>
    </row>
    <row r="33" ht="23.1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9"/>
    </row>
    <row r="34" ht="23.1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5"/>
    </row>
    <row r="35" ht="23.1" customHeight="1" spans="1:11">
      <c r="A35" s="136"/>
      <c r="B35" s="126"/>
      <c r="C35" s="126"/>
      <c r="D35" s="126"/>
      <c r="E35" s="126"/>
      <c r="F35" s="126"/>
      <c r="G35" s="126"/>
      <c r="H35" s="126"/>
      <c r="I35" s="126"/>
      <c r="J35" s="126"/>
      <c r="K35" s="155"/>
    </row>
    <row r="36" ht="23.1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60"/>
    </row>
    <row r="37" ht="18.75" customHeight="1" spans="1:11">
      <c r="A37" s="139" t="s">
        <v>251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1"/>
    </row>
    <row r="38" s="86" customFormat="1" ht="18.75" customHeight="1" spans="1:11">
      <c r="A38" s="101" t="s">
        <v>252</v>
      </c>
      <c r="B38" s="103"/>
      <c r="C38" s="103"/>
      <c r="D38" s="100" t="s">
        <v>253</v>
      </c>
      <c r="E38" s="100"/>
      <c r="F38" s="141" t="s">
        <v>254</v>
      </c>
      <c r="G38" s="142"/>
      <c r="H38" s="103" t="s">
        <v>255</v>
      </c>
      <c r="I38" s="103"/>
      <c r="J38" s="103" t="s">
        <v>256</v>
      </c>
      <c r="K38" s="154"/>
    </row>
    <row r="39" ht="18.75" customHeight="1" spans="1:13">
      <c r="A39" s="101" t="s">
        <v>124</v>
      </c>
      <c r="B39" s="103" t="s">
        <v>257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6"/>
    </row>
    <row r="40" ht="30.95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.1" customHeight="1" spans="1:11">
      <c r="A42" s="104" t="s">
        <v>136</v>
      </c>
      <c r="B42" s="143" t="s">
        <v>258</v>
      </c>
      <c r="C42" s="143"/>
      <c r="D42" s="106" t="s">
        <v>259</v>
      </c>
      <c r="E42" s="107" t="s">
        <v>139</v>
      </c>
      <c r="F42" s="106" t="s">
        <v>140</v>
      </c>
      <c r="G42" s="144">
        <v>45091</v>
      </c>
      <c r="H42" s="145" t="s">
        <v>141</v>
      </c>
      <c r="I42" s="145"/>
      <c r="J42" s="143" t="s">
        <v>142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G21" sqref="G21"/>
    </sheetView>
  </sheetViews>
  <sheetFormatPr defaultColWidth="9" defaultRowHeight="14.25"/>
  <cols>
    <col min="2" max="7" width="9.375" customWidth="1"/>
    <col min="9" max="14" width="15.625" customWidth="1"/>
  </cols>
  <sheetData>
    <row r="1" ht="30" customHeight="1" spans="1:14">
      <c r="A1" s="46" t="s">
        <v>145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8.5" customHeight="1" spans="1:14">
      <c r="A2" s="48" t="s">
        <v>59</v>
      </c>
      <c r="B2" s="49"/>
      <c r="C2" s="49"/>
      <c r="D2" s="50" t="s">
        <v>65</v>
      </c>
      <c r="E2" s="49"/>
      <c r="F2" s="49"/>
      <c r="G2" s="49"/>
      <c r="H2" s="51"/>
      <c r="I2" s="65" t="s">
        <v>54</v>
      </c>
      <c r="J2" s="49"/>
      <c r="K2" s="49"/>
      <c r="L2" s="49"/>
      <c r="M2" s="49"/>
      <c r="N2" s="66"/>
    </row>
    <row r="3" ht="28.5" customHeight="1" spans="1:14">
      <c r="A3" s="52" t="s">
        <v>148</v>
      </c>
      <c r="B3" s="53" t="s">
        <v>149</v>
      </c>
      <c r="C3" s="53"/>
      <c r="D3" s="53"/>
      <c r="E3" s="53"/>
      <c r="F3" s="53"/>
      <c r="G3" s="53"/>
      <c r="H3" s="54"/>
      <c r="I3" s="67" t="s">
        <v>150</v>
      </c>
      <c r="J3" s="67"/>
      <c r="K3" s="67"/>
      <c r="L3" s="67"/>
      <c r="M3" s="67"/>
      <c r="N3" s="68"/>
    </row>
    <row r="4" ht="28.5" customHeight="1" spans="1:14">
      <c r="A4" s="52"/>
      <c r="B4" s="55" t="s">
        <v>106</v>
      </c>
      <c r="C4" s="55" t="s">
        <v>107</v>
      </c>
      <c r="D4" s="56" t="s">
        <v>108</v>
      </c>
      <c r="E4" s="55" t="s">
        <v>109</v>
      </c>
      <c r="F4" s="55" t="s">
        <v>110</v>
      </c>
      <c r="G4" s="55" t="s">
        <v>111</v>
      </c>
      <c r="H4" s="54"/>
      <c r="I4" s="55" t="s">
        <v>106</v>
      </c>
      <c r="J4" s="55" t="s">
        <v>107</v>
      </c>
      <c r="K4" s="56" t="s">
        <v>108</v>
      </c>
      <c r="L4" s="55" t="s">
        <v>109</v>
      </c>
      <c r="M4" s="55" t="s">
        <v>110</v>
      </c>
      <c r="N4" s="55" t="s">
        <v>111</v>
      </c>
    </row>
    <row r="5" ht="28.5" customHeight="1" spans="1:14">
      <c r="A5" s="52"/>
      <c r="B5" s="55" t="s">
        <v>151</v>
      </c>
      <c r="C5" s="55" t="s">
        <v>152</v>
      </c>
      <c r="D5" s="56" t="s">
        <v>153</v>
      </c>
      <c r="E5" s="57" t="s">
        <v>154</v>
      </c>
      <c r="F5" s="57" t="s">
        <v>155</v>
      </c>
      <c r="G5" s="57" t="s">
        <v>156</v>
      </c>
      <c r="H5" s="54"/>
      <c r="I5" s="69"/>
      <c r="J5" s="69" t="s">
        <v>160</v>
      </c>
      <c r="K5" s="70" t="s">
        <v>158</v>
      </c>
      <c r="L5" s="69" t="s">
        <v>160</v>
      </c>
      <c r="M5" s="69" t="s">
        <v>158</v>
      </c>
      <c r="N5" s="71" t="s">
        <v>160</v>
      </c>
    </row>
    <row r="6" ht="28.5" customHeight="1" spans="1:14">
      <c r="A6" s="58" t="s">
        <v>161</v>
      </c>
      <c r="B6" s="59">
        <v>56</v>
      </c>
      <c r="C6" s="59">
        <v>57</v>
      </c>
      <c r="D6" s="59">
        <v>59</v>
      </c>
      <c r="E6" s="59">
        <v>61</v>
      </c>
      <c r="F6" s="59">
        <v>63</v>
      </c>
      <c r="G6" s="59">
        <v>64</v>
      </c>
      <c r="H6" s="54"/>
      <c r="I6" s="72"/>
      <c r="J6" s="72" t="s">
        <v>260</v>
      </c>
      <c r="K6" s="70" t="s">
        <v>162</v>
      </c>
      <c r="L6" s="72" t="s">
        <v>261</v>
      </c>
      <c r="M6" s="72" t="s">
        <v>162</v>
      </c>
      <c r="N6" s="70" t="s">
        <v>168</v>
      </c>
    </row>
    <row r="7" ht="28.5" customHeight="1" spans="1:14">
      <c r="A7" s="58" t="s">
        <v>166</v>
      </c>
      <c r="B7" s="60">
        <v>82</v>
      </c>
      <c r="C7" s="60">
        <v>86</v>
      </c>
      <c r="D7" s="56">
        <v>90</v>
      </c>
      <c r="E7" s="60">
        <v>94</v>
      </c>
      <c r="F7" s="60">
        <v>98</v>
      </c>
      <c r="G7" s="60">
        <v>104</v>
      </c>
      <c r="H7" s="54"/>
      <c r="I7" s="73"/>
      <c r="J7" s="73" t="s">
        <v>164</v>
      </c>
      <c r="K7" s="74" t="s">
        <v>90</v>
      </c>
      <c r="L7" s="73" t="s">
        <v>162</v>
      </c>
      <c r="M7" s="73" t="s">
        <v>164</v>
      </c>
      <c r="N7" s="75" t="s">
        <v>162</v>
      </c>
    </row>
    <row r="8" ht="28.5" customHeight="1" spans="1:14">
      <c r="A8" s="60" t="s">
        <v>169</v>
      </c>
      <c r="B8" s="60">
        <v>78</v>
      </c>
      <c r="C8" s="60">
        <v>82</v>
      </c>
      <c r="D8" s="56">
        <v>86</v>
      </c>
      <c r="E8" s="60">
        <v>90</v>
      </c>
      <c r="F8" s="60">
        <v>95</v>
      </c>
      <c r="G8" s="60">
        <v>101</v>
      </c>
      <c r="H8" s="54"/>
      <c r="I8" s="73"/>
      <c r="J8" s="73" t="s">
        <v>168</v>
      </c>
      <c r="K8" s="74" t="s">
        <v>90</v>
      </c>
      <c r="L8" s="73" t="s">
        <v>168</v>
      </c>
      <c r="M8" s="73" t="s">
        <v>168</v>
      </c>
      <c r="N8" s="75" t="s">
        <v>168</v>
      </c>
    </row>
    <row r="9" ht="28.5" customHeight="1" spans="1:14">
      <c r="A9" s="60" t="s">
        <v>171</v>
      </c>
      <c r="B9" s="60">
        <v>84</v>
      </c>
      <c r="C9" s="60">
        <v>88</v>
      </c>
      <c r="D9" s="56">
        <v>92</v>
      </c>
      <c r="E9" s="60">
        <v>96</v>
      </c>
      <c r="F9" s="60">
        <v>101</v>
      </c>
      <c r="G9" s="60">
        <v>107</v>
      </c>
      <c r="H9" s="54"/>
      <c r="I9" s="72"/>
      <c r="J9" s="72" t="s">
        <v>168</v>
      </c>
      <c r="K9" s="76" t="s">
        <v>173</v>
      </c>
      <c r="L9" s="72" t="s">
        <v>90</v>
      </c>
      <c r="M9" s="72" t="s">
        <v>90</v>
      </c>
      <c r="N9" s="76" t="s">
        <v>182</v>
      </c>
    </row>
    <row r="10" ht="28.5" customHeight="1" spans="1:14">
      <c r="A10" s="60" t="s">
        <v>174</v>
      </c>
      <c r="B10" s="60">
        <v>36</v>
      </c>
      <c r="C10" s="60">
        <v>37</v>
      </c>
      <c r="D10" s="56">
        <v>38</v>
      </c>
      <c r="E10" s="60">
        <v>39</v>
      </c>
      <c r="F10" s="60">
        <v>40</v>
      </c>
      <c r="G10" s="60">
        <v>41.2</v>
      </c>
      <c r="H10" s="54"/>
      <c r="I10" s="73"/>
      <c r="J10" s="73" t="s">
        <v>168</v>
      </c>
      <c r="K10" s="77" t="s">
        <v>177</v>
      </c>
      <c r="L10" s="73" t="s">
        <v>90</v>
      </c>
      <c r="M10" s="73" t="s">
        <v>175</v>
      </c>
      <c r="N10" s="75" t="s">
        <v>90</v>
      </c>
    </row>
    <row r="11" ht="28.5" customHeight="1" spans="1:14">
      <c r="A11" s="60" t="s">
        <v>178</v>
      </c>
      <c r="B11" s="60">
        <v>18.1</v>
      </c>
      <c r="C11" s="60">
        <v>18.8</v>
      </c>
      <c r="D11" s="56">
        <v>19.5</v>
      </c>
      <c r="E11" s="60">
        <v>20.2</v>
      </c>
      <c r="F11" s="60">
        <v>20.9</v>
      </c>
      <c r="G11" s="60">
        <v>21.6</v>
      </c>
      <c r="H11" s="54"/>
      <c r="I11" s="73"/>
      <c r="J11" s="73" t="s">
        <v>90</v>
      </c>
      <c r="K11" s="74" t="s">
        <v>90</v>
      </c>
      <c r="L11" s="73" t="s">
        <v>90</v>
      </c>
      <c r="M11" s="73" t="s">
        <v>90</v>
      </c>
      <c r="N11" s="75" t="s">
        <v>90</v>
      </c>
    </row>
    <row r="12" ht="28.5" customHeight="1" spans="1:14">
      <c r="A12" s="60" t="s">
        <v>179</v>
      </c>
      <c r="B12" s="60">
        <v>16</v>
      </c>
      <c r="C12" s="60">
        <v>16.5</v>
      </c>
      <c r="D12" s="56">
        <v>17</v>
      </c>
      <c r="E12" s="60">
        <v>17.5</v>
      </c>
      <c r="F12" s="60">
        <v>18</v>
      </c>
      <c r="G12" s="60">
        <v>18.5</v>
      </c>
      <c r="H12" s="54"/>
      <c r="I12" s="73"/>
      <c r="J12" s="73" t="s">
        <v>187</v>
      </c>
      <c r="K12" s="74" t="s">
        <v>175</v>
      </c>
      <c r="L12" s="73" t="s">
        <v>182</v>
      </c>
      <c r="M12" s="73" t="s">
        <v>180</v>
      </c>
      <c r="N12" s="75" t="s">
        <v>262</v>
      </c>
    </row>
    <row r="13" ht="28.5" customHeight="1" spans="1:14">
      <c r="A13" s="55" t="s">
        <v>183</v>
      </c>
      <c r="B13" s="60">
        <v>14.6</v>
      </c>
      <c r="C13" s="60">
        <v>15.3</v>
      </c>
      <c r="D13" s="56">
        <v>16</v>
      </c>
      <c r="E13" s="60">
        <v>16.7</v>
      </c>
      <c r="F13" s="60">
        <v>17.4</v>
      </c>
      <c r="G13" s="60">
        <v>18.4</v>
      </c>
      <c r="H13" s="54"/>
      <c r="I13" s="73"/>
      <c r="J13" s="73" t="s">
        <v>90</v>
      </c>
      <c r="K13" s="75" t="s">
        <v>185</v>
      </c>
      <c r="L13" s="73" t="s">
        <v>182</v>
      </c>
      <c r="M13" s="73" t="s">
        <v>182</v>
      </c>
      <c r="N13" s="75" t="s">
        <v>90</v>
      </c>
    </row>
    <row r="14" ht="28.5" customHeight="1" spans="1:14">
      <c r="A14" s="60" t="s">
        <v>186</v>
      </c>
      <c r="B14" s="60">
        <v>13.9</v>
      </c>
      <c r="C14" s="60">
        <v>14.7</v>
      </c>
      <c r="D14" s="56">
        <v>15.5</v>
      </c>
      <c r="E14" s="60">
        <v>16.3</v>
      </c>
      <c r="F14" s="60">
        <v>17.1</v>
      </c>
      <c r="G14" s="60">
        <v>18.2</v>
      </c>
      <c r="H14" s="54"/>
      <c r="I14" s="73"/>
      <c r="J14" s="73" t="s">
        <v>177</v>
      </c>
      <c r="K14" s="78" t="s">
        <v>90</v>
      </c>
      <c r="L14" s="73" t="s">
        <v>90</v>
      </c>
      <c r="M14" s="73" t="s">
        <v>90</v>
      </c>
      <c r="N14" s="75" t="s">
        <v>187</v>
      </c>
    </row>
    <row r="15" ht="28.5" customHeight="1" spans="1:14">
      <c r="A15" s="60" t="s">
        <v>188</v>
      </c>
      <c r="B15" s="60">
        <f>C15-1</f>
        <v>37</v>
      </c>
      <c r="C15" s="60">
        <f>D15-1</f>
        <v>38</v>
      </c>
      <c r="D15" s="56">
        <v>39</v>
      </c>
      <c r="E15" s="60">
        <f>D15+1</f>
        <v>40</v>
      </c>
      <c r="F15" s="60">
        <f>E15+1</f>
        <v>41</v>
      </c>
      <c r="G15" s="60">
        <f>F15+1.5</f>
        <v>42.5</v>
      </c>
      <c r="H15" s="61"/>
      <c r="I15" s="79"/>
      <c r="J15" s="79" t="s">
        <v>90</v>
      </c>
      <c r="K15" s="80" t="s">
        <v>90</v>
      </c>
      <c r="L15" s="81" t="s">
        <v>90</v>
      </c>
      <c r="M15" s="82" t="s">
        <v>90</v>
      </c>
      <c r="N15" s="83" t="s">
        <v>90</v>
      </c>
    </row>
    <row r="16" ht="15" spans="1:14">
      <c r="A16" s="62" t="s">
        <v>124</v>
      </c>
      <c r="B16" s="63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>
      <c r="A17" s="63" t="s">
        <v>189</v>
      </c>
      <c r="B17" s="63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>
      <c r="A18" s="64"/>
      <c r="B18" s="64"/>
      <c r="C18" s="64"/>
      <c r="D18" s="64"/>
      <c r="E18" s="64"/>
      <c r="F18" s="64"/>
      <c r="G18" s="64"/>
      <c r="H18" s="64"/>
      <c r="I18" s="62" t="s">
        <v>190</v>
      </c>
      <c r="J18" s="84">
        <v>45091</v>
      </c>
      <c r="K18" s="62" t="s">
        <v>191</v>
      </c>
      <c r="L18" s="62" t="s">
        <v>139</v>
      </c>
      <c r="M18" s="62" t="s">
        <v>192</v>
      </c>
      <c r="N18" s="63" t="s">
        <v>142</v>
      </c>
    </row>
    <row r="19" spans="1:14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17" customHeight="1" spans="1:15">
      <c r="A4" s="10">
        <v>1</v>
      </c>
      <c r="B4" s="20" t="s">
        <v>280</v>
      </c>
      <c r="C4" s="10" t="s">
        <v>281</v>
      </c>
      <c r="D4" s="21" t="s">
        <v>282</v>
      </c>
      <c r="E4" s="22" t="s">
        <v>283</v>
      </c>
      <c r="F4" s="22" t="s">
        <v>284</v>
      </c>
      <c r="G4" s="10"/>
      <c r="H4" s="10"/>
      <c r="I4" s="23">
        <v>0</v>
      </c>
      <c r="J4" s="23">
        <v>1</v>
      </c>
      <c r="K4" s="23">
        <v>3</v>
      </c>
      <c r="L4" s="23">
        <v>0</v>
      </c>
      <c r="M4" s="23">
        <v>1</v>
      </c>
      <c r="N4" s="10"/>
      <c r="O4" s="10" t="s">
        <v>285</v>
      </c>
    </row>
    <row r="5" ht="17" customHeight="1" spans="1:15">
      <c r="A5" s="10">
        <v>5</v>
      </c>
      <c r="B5" s="20">
        <v>230525079</v>
      </c>
      <c r="C5" s="10" t="s">
        <v>281</v>
      </c>
      <c r="D5" s="23" t="s">
        <v>117</v>
      </c>
      <c r="E5" s="9" t="s">
        <v>286</v>
      </c>
      <c r="F5" s="22" t="s">
        <v>284</v>
      </c>
      <c r="G5" s="9"/>
      <c r="H5" s="9"/>
      <c r="I5" s="23">
        <v>3</v>
      </c>
      <c r="J5" s="23">
        <v>0</v>
      </c>
      <c r="K5" s="23">
        <v>2</v>
      </c>
      <c r="L5" s="23">
        <v>0</v>
      </c>
      <c r="M5" s="23">
        <v>0</v>
      </c>
      <c r="N5" s="9"/>
      <c r="O5" s="10" t="s">
        <v>285</v>
      </c>
    </row>
    <row r="6" ht="17" customHeight="1" spans="1:15">
      <c r="A6" s="10">
        <v>7</v>
      </c>
      <c r="B6" s="24">
        <v>230520006</v>
      </c>
      <c r="C6" s="10" t="s">
        <v>281</v>
      </c>
      <c r="D6" s="9" t="s">
        <v>287</v>
      </c>
      <c r="E6" s="9" t="s">
        <v>60</v>
      </c>
      <c r="F6" s="22" t="s">
        <v>284</v>
      </c>
      <c r="G6" s="9"/>
      <c r="H6" s="9"/>
      <c r="I6" s="10">
        <v>1</v>
      </c>
      <c r="J6" s="10">
        <v>2</v>
      </c>
      <c r="K6" s="10">
        <v>1</v>
      </c>
      <c r="L6" s="10">
        <v>1</v>
      </c>
      <c r="M6" s="10">
        <v>0</v>
      </c>
      <c r="N6" s="10"/>
      <c r="O6" s="10" t="s">
        <v>285</v>
      </c>
    </row>
    <row r="7" ht="17" customHeight="1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8.75" spans="1:15">
      <c r="A8" s="11" t="s">
        <v>288</v>
      </c>
      <c r="B8" s="12"/>
      <c r="C8" s="12"/>
      <c r="D8" s="13"/>
      <c r="E8" s="14"/>
      <c r="F8" s="30"/>
      <c r="G8" s="30"/>
      <c r="H8" s="30"/>
      <c r="I8" s="25"/>
      <c r="J8" s="11" t="s">
        <v>289</v>
      </c>
      <c r="K8" s="12"/>
      <c r="L8" s="12"/>
      <c r="M8" s="13"/>
      <c r="N8" s="12"/>
      <c r="O8" s="19"/>
    </row>
    <row r="9" ht="16.5" spans="1:15">
      <c r="A9" s="15" t="s">
        <v>290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2023-06-16T01:11:05Z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