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1905\"/>
    </mc:Choice>
  </mc:AlternateContent>
  <xr:revisionPtr revIDLastSave="0" documentId="13_ncr:1_{071EF41D-5C24-4DD3-B253-F48371D4B0B5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5" i="7"/>
  <c r="N4" i="7"/>
</calcChain>
</file>

<file path=xl/sharedStrings.xml><?xml version="1.0" encoding="utf-8"?>
<sst xmlns="http://schemas.openxmlformats.org/spreadsheetml/2006/main" count="807" uniqueCount="335">
  <si>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</si>
  <si>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</si>
  <si>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</si>
  <si>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</si>
  <si>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</si>
  <si>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</si>
  <si>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</si>
  <si>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</si>
  <si>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</si>
  <si>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</si>
  <si>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</si>
  <si>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</si>
  <si>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</si>
  <si>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</si>
  <si>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</si>
  <si>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</si>
  <si>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</si>
  <si>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</si>
  <si>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</si>
  <si>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</si>
  <si>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</si>
  <si>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</si>
  <si>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</si>
  <si>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</si>
  <si>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</si>
  <si>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</si>
  <si>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</si>
  <si>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</si>
  <si>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</si>
  <si>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</si>
  <si>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</si>
  <si>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</si>
  <si>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</si>
  <si>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</si>
  <si>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</si>
  <si>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</si>
  <si>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</si>
  <si>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</si>
  <si>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</si>
  <si>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</si>
  <si>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</si>
  <si>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</si>
  <si>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</si>
  <si>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</si>
  <si>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</si>
  <si>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</si>
  <si>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</si>
  <si>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</si>
  <si>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</si>
  <si>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</si>
  <si>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</si>
  <si>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</si>
  <si>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</si>
  <si>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</si>
  <si>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</si>
  <si>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</si>
  <si>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</si>
  <si>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</si>
  <si>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</si>
  <si>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</si>
  <si>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</si>
  <si>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</si>
  <si>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TAJJFL81905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</si>
  <si>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</si>
  <si>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</si>
  <si>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</si>
  <si>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</si>
  <si>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</si>
  <si>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</si>
  <si>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</si>
  <si>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</si>
  <si>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</si>
  <si>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</si>
  <si>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</si>
  <si>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</si>
  <si>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</si>
  <si>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</si>
  <si>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</si>
  <si>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</si>
  <si>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</si>
  <si>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</si>
  <si>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</si>
  <si>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</si>
  <si>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</si>
  <si>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</si>
  <si>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</si>
  <si>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</si>
  <si>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</si>
  <si>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</si>
  <si>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</si>
  <si>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</si>
  <si>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</si>
  <si>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</si>
  <si>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</si>
  <si>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</si>
  <si>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</si>
  <si>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</si>
  <si>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</si>
  <si>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</si>
  <si>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</si>
  <si>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</si>
  <si>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</si>
  <si>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</si>
  <si>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</si>
  <si>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</si>
  <si>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</si>
  <si>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</si>
  <si>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</si>
  <si>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</si>
  <si>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</si>
  <si>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</si>
  <si>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</si>
  <si>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</si>
  <si>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</si>
  <si>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</si>
  <si>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</si>
  <si>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</si>
  <si>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</si>
  <si>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</si>
  <si>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</si>
  <si>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</si>
  <si>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</si>
  <si>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</si>
  <si>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</si>
  <si>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</si>
  <si>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</si>
  <si>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</si>
  <si>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1.领不圆顺，前领骨起猫须</t>
  </si>
  <si>
    <t>2.领嘴欠弯顺，起尖角</t>
  </si>
  <si>
    <t>3.下级领压线宽窄</t>
  </si>
  <si>
    <t>4.脚叉压线欠平服</t>
  </si>
  <si>
    <t>5.线头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</si>
  <si>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</si>
  <si>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</si>
  <si>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</si>
  <si>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</si>
  <si>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</si>
  <si>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</si>
  <si>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</si>
  <si>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</si>
  <si>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</si>
  <si>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</si>
  <si>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</si>
  <si>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</si>
  <si>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</si>
  <si>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</si>
  <si>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</si>
  <si>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</si>
  <si>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</si>
  <si>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</si>
  <si>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</si>
  <si>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</si>
  <si>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</si>
  <si>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</si>
  <si>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</si>
  <si>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</si>
  <si>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</si>
  <si>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</si>
  <si>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</si>
  <si>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</si>
  <si>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+2</t>
  </si>
  <si>
    <t>+1</t>
  </si>
  <si>
    <t>-1.5</t>
  </si>
  <si>
    <t>胸围</t>
  </si>
  <si>
    <t>-</t>
  </si>
  <si>
    <t>摆围</t>
  </si>
  <si>
    <t>+3</t>
  </si>
  <si>
    <t>肩宽</t>
  </si>
  <si>
    <t>+0.6</t>
  </si>
  <si>
    <t>-0.2</t>
  </si>
  <si>
    <t>肩点袖长</t>
  </si>
  <si>
    <t>+0.5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</si>
  <si>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</si>
  <si>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</si>
  <si>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</si>
  <si>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</si>
  <si>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</si>
  <si>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</si>
  <si>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</si>
  <si>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</si>
  <si>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</si>
  <si>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</si>
  <si>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</si>
  <si>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</si>
  <si>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</si>
  <si>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</si>
  <si>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</si>
  <si>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</si>
  <si>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</si>
  <si>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</si>
  <si>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</si>
  <si>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</si>
  <si>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</si>
  <si>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</si>
  <si>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</si>
  <si>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</si>
  <si>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</si>
  <si>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</si>
  <si>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</si>
  <si>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</si>
  <si>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</si>
  <si>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</si>
  <si>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</si>
  <si>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</si>
  <si>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</si>
  <si>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</si>
  <si>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</si>
  <si>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</si>
  <si>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</si>
  <si>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</si>
  <si>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</si>
  <si>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</si>
  <si>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</si>
  <si>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</si>
  <si>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</si>
  <si>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</si>
  <si>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</si>
  <si>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</si>
  <si>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</si>
  <si>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</si>
  <si>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</si>
  <si>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</si>
  <si>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</si>
  <si>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</si>
  <si>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</si>
  <si>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</si>
  <si>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</si>
  <si>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</si>
  <si>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</si>
  <si>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</si>
  <si>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</si>
  <si>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</si>
  <si>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</si>
  <si>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</si>
  <si>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</si>
  <si>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</si>
  <si>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</si>
  <si>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</si>
  <si>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</si>
  <si>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</si>
  <si>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</si>
  <si>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</si>
  <si>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</si>
  <si>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</si>
  <si>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</si>
  <si>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</si>
  <si>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</si>
  <si>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</si>
  <si>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</si>
  <si>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</si>
  <si>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</si>
  <si>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</si>
  <si>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</si>
  <si>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</si>
  <si>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</si>
  <si>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</si>
  <si>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</si>
  <si>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</si>
  <si>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</si>
  <si>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</si>
  <si>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</si>
  <si>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</si>
  <si>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230404530-R1</t>
  </si>
  <si>
    <t>DA19032/Q36全涤高弹丝珠地布</t>
  </si>
  <si>
    <t>新诚</t>
  </si>
  <si>
    <t>YES</t>
  </si>
  <si>
    <t>制表时间：5-27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</si>
  <si>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</si>
  <si>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</si>
  <si>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</si>
  <si>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</si>
  <si>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</si>
  <si>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</si>
  <si>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</si>
  <si>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</si>
  <si>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</si>
  <si>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</si>
  <si>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</si>
  <si>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</si>
  <si>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</si>
  <si>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</si>
  <si>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</si>
  <si>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</si>
  <si>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</si>
  <si>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</si>
  <si>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</si>
  <si>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</si>
  <si>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</si>
  <si>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</si>
  <si>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</si>
  <si>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</si>
  <si>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</si>
  <si>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</si>
  <si>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</si>
  <si>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</si>
  <si>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</si>
  <si>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</si>
  <si>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</si>
  <si>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</si>
  <si>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</si>
  <si>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</si>
  <si>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</si>
  <si>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</si>
  <si>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</si>
  <si>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</si>
  <si>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</si>
  <si>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</si>
  <si>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</si>
  <si>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</si>
  <si>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</si>
  <si>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</si>
  <si>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</si>
  <si>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</si>
  <si>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</si>
  <si>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</si>
  <si>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</si>
  <si>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</si>
  <si>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</si>
  <si>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</si>
  <si>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</si>
  <si>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</si>
  <si>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</si>
  <si>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</si>
  <si>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</si>
  <si>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</si>
  <si>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</si>
  <si>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M</t>
    <phoneticPr fontId="37" type="noConversion"/>
  </si>
  <si>
    <t>藏蓝</t>
    <phoneticPr fontId="37" type="noConversion"/>
  </si>
  <si>
    <t>+0.5</t>
    <phoneticPr fontId="37" type="noConversion"/>
  </si>
  <si>
    <t>-1</t>
    <phoneticPr fontId="37" type="noConversion"/>
  </si>
  <si>
    <t>+1</t>
    <phoneticPr fontId="37" type="noConversion"/>
  </si>
  <si>
    <t>-0.3</t>
    <phoneticPr fontId="37" type="noConversion"/>
  </si>
  <si>
    <t>-0.5</t>
    <phoneticPr fontId="37" type="noConversion"/>
  </si>
  <si>
    <t>+0.7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</si>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</sst>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5" fillId="3" borderId="3" xfId="0" applyNumberFormat="1" applyFon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282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76" t="s">
        <v>283</v>
      </c>
      <c r="H2" s="377"/>
      <c r="I2" s="378"/>
      <c r="J2" s="376" t="s">
        <v>284</v>
      </c>
      <c r="K2" s="377"/>
      <c r="L2" s="378"/>
      <c r="M2" s="376" t="s">
        <v>285</v>
      </c>
      <c r="N2" s="377"/>
      <c r="O2" s="378"/>
      <c r="P2" s="376" t="s">
        <v>286</v>
      </c>
      <c r="Q2" s="377"/>
      <c r="R2" s="378"/>
      <c r="S2" s="377" t="s">
        <v>287</v>
      </c>
      <c r="T2" s="377"/>
      <c r="U2" s="378"/>
      <c r="V2" s="386" t="s">
        <v>288</v>
      </c>
      <c r="W2" s="386" t="s">
        <v>260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289</v>
      </c>
      <c r="H3" s="3" t="s">
        <v>67</v>
      </c>
      <c r="I3" s="3" t="s">
        <v>251</v>
      </c>
      <c r="J3" s="3" t="s">
        <v>289</v>
      </c>
      <c r="K3" s="3" t="s">
        <v>67</v>
      </c>
      <c r="L3" s="3" t="s">
        <v>251</v>
      </c>
      <c r="M3" s="3" t="s">
        <v>289</v>
      </c>
      <c r="N3" s="3" t="s">
        <v>67</v>
      </c>
      <c r="O3" s="3" t="s">
        <v>251</v>
      </c>
      <c r="P3" s="3" t="s">
        <v>289</v>
      </c>
      <c r="Q3" s="3" t="s">
        <v>67</v>
      </c>
      <c r="R3" s="3" t="s">
        <v>251</v>
      </c>
      <c r="S3" s="3" t="s">
        <v>289</v>
      </c>
      <c r="T3" s="3" t="s">
        <v>67</v>
      </c>
      <c r="U3" s="3" t="s">
        <v>251</v>
      </c>
      <c r="V3" s="387"/>
      <c r="W3" s="387"/>
    </row>
    <row r="4" spans="1:23">
      <c r="A4" s="379" t="s">
        <v>290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291</v>
      </c>
      <c r="H5" s="377"/>
      <c r="I5" s="378"/>
      <c r="J5" s="376" t="s">
        <v>292</v>
      </c>
      <c r="K5" s="377"/>
      <c r="L5" s="378"/>
      <c r="M5" s="376" t="s">
        <v>293</v>
      </c>
      <c r="N5" s="377"/>
      <c r="O5" s="378"/>
      <c r="P5" s="376" t="s">
        <v>294</v>
      </c>
      <c r="Q5" s="377"/>
      <c r="R5" s="378"/>
      <c r="S5" s="377" t="s">
        <v>295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289</v>
      </c>
      <c r="H6" s="3" t="s">
        <v>67</v>
      </c>
      <c r="I6" s="3" t="s">
        <v>251</v>
      </c>
      <c r="J6" s="3" t="s">
        <v>289</v>
      </c>
      <c r="K6" s="3" t="s">
        <v>67</v>
      </c>
      <c r="L6" s="3" t="s">
        <v>251</v>
      </c>
      <c r="M6" s="3" t="s">
        <v>289</v>
      </c>
      <c r="N6" s="3" t="s">
        <v>67</v>
      </c>
      <c r="O6" s="3" t="s">
        <v>251</v>
      </c>
      <c r="P6" s="3" t="s">
        <v>289</v>
      </c>
      <c r="Q6" s="3" t="s">
        <v>67</v>
      </c>
      <c r="R6" s="3" t="s">
        <v>251</v>
      </c>
      <c r="S6" s="3" t="s">
        <v>289</v>
      </c>
      <c r="T6" s="3" t="s">
        <v>67</v>
      </c>
      <c r="U6" s="3" t="s">
        <v>251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296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297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298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299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300</v>
      </c>
      <c r="B17" s="357"/>
      <c r="C17" s="357"/>
      <c r="D17" s="357"/>
      <c r="E17" s="358"/>
      <c r="F17" s="359"/>
      <c r="G17" s="361"/>
      <c r="H17" s="17"/>
      <c r="I17" s="17"/>
      <c r="J17" s="356" t="s">
        <v>301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302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304</v>
      </c>
      <c r="B2" s="14" t="s">
        <v>247</v>
      </c>
      <c r="C2" s="14" t="s">
        <v>248</v>
      </c>
      <c r="D2" s="14" t="s">
        <v>249</v>
      </c>
      <c r="E2" s="14" t="s">
        <v>250</v>
      </c>
      <c r="F2" s="14" t="s">
        <v>251</v>
      </c>
      <c r="G2" s="13" t="s">
        <v>305</v>
      </c>
      <c r="H2" s="13" t="s">
        <v>306</v>
      </c>
      <c r="I2" s="13" t="s">
        <v>307</v>
      </c>
      <c r="J2" s="13" t="s">
        <v>306</v>
      </c>
      <c r="K2" s="13" t="s">
        <v>308</v>
      </c>
      <c r="L2" s="13" t="s">
        <v>306</v>
      </c>
      <c r="M2" s="14" t="s">
        <v>288</v>
      </c>
      <c r="N2" s="14" t="s">
        <v>260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304</v>
      </c>
      <c r="B4" s="16" t="s">
        <v>309</v>
      </c>
      <c r="C4" s="16" t="s">
        <v>289</v>
      </c>
      <c r="D4" s="16" t="s">
        <v>249</v>
      </c>
      <c r="E4" s="14" t="s">
        <v>250</v>
      </c>
      <c r="F4" s="14" t="s">
        <v>251</v>
      </c>
      <c r="G4" s="13" t="s">
        <v>305</v>
      </c>
      <c r="H4" s="13" t="s">
        <v>306</v>
      </c>
      <c r="I4" s="13" t="s">
        <v>307</v>
      </c>
      <c r="J4" s="13" t="s">
        <v>306</v>
      </c>
      <c r="K4" s="13" t="s">
        <v>308</v>
      </c>
      <c r="L4" s="13" t="s">
        <v>306</v>
      </c>
      <c r="M4" s="14" t="s">
        <v>288</v>
      </c>
      <c r="N4" s="14" t="s">
        <v>260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300</v>
      </c>
      <c r="B11" s="357"/>
      <c r="C11" s="357"/>
      <c r="D11" s="358"/>
      <c r="E11" s="359"/>
      <c r="F11" s="360"/>
      <c r="G11" s="361"/>
      <c r="H11" s="17"/>
      <c r="I11" s="356" t="s">
        <v>301</v>
      </c>
      <c r="J11" s="357"/>
      <c r="K11" s="357"/>
      <c r="L11" s="7"/>
      <c r="M11" s="7"/>
      <c r="N11" s="9"/>
    </row>
    <row r="12" spans="1:14" ht="16.5">
      <c r="A12" s="362" t="s">
        <v>310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311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282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288</v>
      </c>
      <c r="L2" s="4" t="s">
        <v>260</v>
      </c>
    </row>
    <row r="3" spans="1:12">
      <c r="A3" s="6" t="s">
        <v>290</v>
      </c>
      <c r="B3" s="6" t="s">
        <v>264</v>
      </c>
      <c r="C3" s="10" t="s">
        <v>262</v>
      </c>
      <c r="D3" s="5" t="s">
        <v>263</v>
      </c>
      <c r="E3" s="10" t="s">
        <v>119</v>
      </c>
      <c r="F3" s="10" t="s">
        <v>62</v>
      </c>
      <c r="G3" s="5" t="s">
        <v>316</v>
      </c>
      <c r="H3" s="5" t="s">
        <v>317</v>
      </c>
      <c r="I3" s="5"/>
      <c r="J3" s="5"/>
      <c r="K3" s="5" t="s">
        <v>94</v>
      </c>
      <c r="L3" s="5"/>
    </row>
    <row r="4" spans="1:12">
      <c r="A4" s="6" t="s">
        <v>296</v>
      </c>
      <c r="B4" s="6" t="s">
        <v>264</v>
      </c>
      <c r="C4" s="10" t="s">
        <v>262</v>
      </c>
      <c r="D4" s="5" t="s">
        <v>263</v>
      </c>
      <c r="E4" s="10" t="s">
        <v>119</v>
      </c>
      <c r="F4" s="10" t="s">
        <v>62</v>
      </c>
      <c r="G4" s="5" t="s">
        <v>316</v>
      </c>
      <c r="H4" s="5" t="s">
        <v>317</v>
      </c>
      <c r="I4" s="5"/>
      <c r="J4" s="5"/>
      <c r="K4" s="5" t="s">
        <v>94</v>
      </c>
      <c r="L4" s="5"/>
    </row>
    <row r="5" spans="1:12">
      <c r="A5" s="6" t="s">
        <v>297</v>
      </c>
      <c r="B5" s="6" t="s">
        <v>264</v>
      </c>
      <c r="C5" s="10" t="s">
        <v>262</v>
      </c>
      <c r="D5" s="5" t="s">
        <v>263</v>
      </c>
      <c r="E5" s="10" t="s">
        <v>119</v>
      </c>
      <c r="F5" s="10" t="s">
        <v>62</v>
      </c>
      <c r="G5" s="5" t="s">
        <v>316</v>
      </c>
      <c r="H5" s="5" t="s">
        <v>317</v>
      </c>
      <c r="I5" s="5"/>
      <c r="J5" s="5"/>
      <c r="K5" s="5" t="s">
        <v>94</v>
      </c>
      <c r="L5" s="5"/>
    </row>
    <row r="6" spans="1:12">
      <c r="A6" s="6" t="s">
        <v>298</v>
      </c>
      <c r="B6" s="6" t="s">
        <v>264</v>
      </c>
      <c r="C6" s="10" t="s">
        <v>262</v>
      </c>
      <c r="D6" s="5" t="s">
        <v>263</v>
      </c>
      <c r="E6" s="10" t="s">
        <v>119</v>
      </c>
      <c r="F6" s="10" t="s">
        <v>62</v>
      </c>
      <c r="G6" s="5" t="s">
        <v>316</v>
      </c>
      <c r="H6" s="5" t="s">
        <v>317</v>
      </c>
      <c r="I6" s="5"/>
      <c r="J6" s="5"/>
      <c r="K6" s="5" t="s">
        <v>94</v>
      </c>
      <c r="L6" s="5"/>
    </row>
    <row r="7" spans="1:12">
      <c r="A7" s="6" t="s">
        <v>299</v>
      </c>
      <c r="B7" s="6" t="s">
        <v>264</v>
      </c>
      <c r="C7" s="10" t="s">
        <v>262</v>
      </c>
      <c r="D7" s="5" t="s">
        <v>263</v>
      </c>
      <c r="E7" s="10" t="s">
        <v>119</v>
      </c>
      <c r="F7" s="10" t="s">
        <v>62</v>
      </c>
      <c r="G7" s="5" t="s">
        <v>316</v>
      </c>
      <c r="H7" s="5" t="s">
        <v>317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290</v>
      </c>
      <c r="B9" s="12" t="s">
        <v>264</v>
      </c>
      <c r="C9" s="10" t="s">
        <v>262</v>
      </c>
      <c r="D9" s="5" t="s">
        <v>263</v>
      </c>
      <c r="E9" s="10" t="s">
        <v>119</v>
      </c>
      <c r="F9" s="10" t="s">
        <v>62</v>
      </c>
      <c r="G9" s="5" t="s">
        <v>318</v>
      </c>
      <c r="H9" s="5" t="s">
        <v>317</v>
      </c>
      <c r="I9" s="6"/>
      <c r="J9" s="6"/>
      <c r="K9" s="5" t="s">
        <v>94</v>
      </c>
      <c r="L9" s="6"/>
    </row>
    <row r="10" spans="1:12">
      <c r="A10" s="6" t="s">
        <v>296</v>
      </c>
      <c r="B10" s="12" t="s">
        <v>264</v>
      </c>
      <c r="C10" s="10" t="s">
        <v>262</v>
      </c>
      <c r="D10" s="5" t="s">
        <v>263</v>
      </c>
      <c r="E10" s="10" t="s">
        <v>119</v>
      </c>
      <c r="F10" s="10" t="s">
        <v>62</v>
      </c>
      <c r="G10" s="5" t="s">
        <v>318</v>
      </c>
      <c r="H10" s="5" t="s">
        <v>317</v>
      </c>
      <c r="I10" s="6"/>
      <c r="J10" s="6"/>
      <c r="K10" s="5" t="s">
        <v>94</v>
      </c>
      <c r="L10" s="6"/>
    </row>
    <row r="11" spans="1:12">
      <c r="A11" s="6" t="s">
        <v>297</v>
      </c>
      <c r="B11" s="12" t="s">
        <v>264</v>
      </c>
      <c r="C11" s="10" t="s">
        <v>262</v>
      </c>
      <c r="D11" s="5" t="s">
        <v>263</v>
      </c>
      <c r="E11" s="10" t="s">
        <v>119</v>
      </c>
      <c r="F11" s="10" t="s">
        <v>62</v>
      </c>
      <c r="G11" s="5" t="s">
        <v>318</v>
      </c>
      <c r="H11" s="5" t="s">
        <v>317</v>
      </c>
      <c r="I11" s="6"/>
      <c r="J11" s="6"/>
      <c r="K11" s="5" t="s">
        <v>94</v>
      </c>
      <c r="L11" s="6"/>
    </row>
    <row r="12" spans="1:12">
      <c r="A12" s="6" t="s">
        <v>298</v>
      </c>
      <c r="B12" s="12" t="s">
        <v>264</v>
      </c>
      <c r="C12" s="10" t="s">
        <v>262</v>
      </c>
      <c r="D12" s="5" t="s">
        <v>263</v>
      </c>
      <c r="E12" s="10" t="s">
        <v>119</v>
      </c>
      <c r="F12" s="10" t="s">
        <v>62</v>
      </c>
      <c r="G12" s="5" t="s">
        <v>318</v>
      </c>
      <c r="H12" s="5" t="s">
        <v>317</v>
      </c>
      <c r="I12" s="6"/>
      <c r="J12" s="6"/>
      <c r="K12" s="5" t="s">
        <v>94</v>
      </c>
      <c r="L12" s="6"/>
    </row>
    <row r="13" spans="1:12">
      <c r="A13" s="6" t="s">
        <v>299</v>
      </c>
      <c r="B13" s="12" t="s">
        <v>264</v>
      </c>
      <c r="C13" s="10" t="s">
        <v>262</v>
      </c>
      <c r="D13" s="5" t="s">
        <v>263</v>
      </c>
      <c r="E13" s="10" t="s">
        <v>119</v>
      </c>
      <c r="F13" s="10" t="s">
        <v>62</v>
      </c>
      <c r="G13" s="5" t="s">
        <v>318</v>
      </c>
      <c r="H13" s="5" t="s">
        <v>317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8"/>
      <c r="B35" s="389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6" t="s">
        <v>319</v>
      </c>
      <c r="B36" s="357"/>
      <c r="C36" s="357"/>
      <c r="D36" s="357"/>
      <c r="E36" s="358"/>
      <c r="F36" s="359"/>
      <c r="G36" s="361"/>
      <c r="H36" s="356" t="s">
        <v>320</v>
      </c>
      <c r="I36" s="357"/>
      <c r="J36" s="357"/>
      <c r="K36" s="7"/>
      <c r="L36" s="9"/>
    </row>
    <row r="37" spans="1:12" ht="16.5">
      <c r="A37" s="362" t="s">
        <v>321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7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322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246</v>
      </c>
      <c r="B2" s="365" t="s">
        <v>251</v>
      </c>
      <c r="C2" s="365" t="s">
        <v>289</v>
      </c>
      <c r="D2" s="365" t="s">
        <v>249</v>
      </c>
      <c r="E2" s="365" t="s">
        <v>250</v>
      </c>
      <c r="F2" s="3" t="s">
        <v>323</v>
      </c>
      <c r="G2" s="3" t="s">
        <v>271</v>
      </c>
      <c r="H2" s="370" t="s">
        <v>272</v>
      </c>
      <c r="I2" s="374" t="s">
        <v>274</v>
      </c>
    </row>
    <row r="3" spans="1:9" s="1" customFormat="1" ht="16.5">
      <c r="A3" s="364"/>
      <c r="B3" s="366"/>
      <c r="C3" s="366"/>
      <c r="D3" s="366"/>
      <c r="E3" s="366"/>
      <c r="F3" s="3" t="s">
        <v>324</v>
      </c>
      <c r="G3" s="3" t="s">
        <v>275</v>
      </c>
      <c r="H3" s="371"/>
      <c r="I3" s="37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6" t="s">
        <v>300</v>
      </c>
      <c r="B11" s="357"/>
      <c r="C11" s="357"/>
      <c r="D11" s="358"/>
      <c r="E11" s="8"/>
      <c r="F11" s="356" t="s">
        <v>301</v>
      </c>
      <c r="G11" s="357"/>
      <c r="H11" s="358"/>
      <c r="I11" s="9"/>
    </row>
    <row r="12" spans="1:9" ht="16.5">
      <c r="A12" s="362" t="s">
        <v>325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topLeftCell="A22" zoomScaleNormal="100" workbookViewId="0">
      <selection activeCell="H11" sqref="H11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61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62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65" t="s">
        <v>61</v>
      </c>
      <c r="B4" s="195" t="s">
        <v>62</v>
      </c>
      <c r="C4" s="196"/>
      <c r="D4" s="197" t="s">
        <v>63</v>
      </c>
      <c r="E4" s="198"/>
      <c r="F4" s="199">
        <v>45092</v>
      </c>
      <c r="G4" s="200"/>
      <c r="H4" s="197" t="s">
        <v>64</v>
      </c>
      <c r="I4" s="198"/>
      <c r="J4" s="81" t="s">
        <v>65</v>
      </c>
      <c r="K4" s="94" t="s">
        <v>66</v>
      </c>
    </row>
    <row r="5" spans="1:11" ht="14.25">
      <c r="A5" s="69" t="s">
        <v>67</v>
      </c>
      <c r="B5" s="195" t="s">
        <v>68</v>
      </c>
      <c r="C5" s="196"/>
      <c r="D5" s="197" t="s">
        <v>69</v>
      </c>
      <c r="E5" s="198"/>
      <c r="F5" s="199">
        <v>45082</v>
      </c>
      <c r="G5" s="200"/>
      <c r="H5" s="197" t="s">
        <v>70</v>
      </c>
      <c r="I5" s="198"/>
      <c r="J5" s="81" t="s">
        <v>65</v>
      </c>
      <c r="K5" s="94" t="s">
        <v>66</v>
      </c>
    </row>
    <row r="6" spans="1:11" ht="14.25">
      <c r="A6" s="65" t="s">
        <v>71</v>
      </c>
      <c r="B6" s="66">
        <v>1</v>
      </c>
      <c r="C6" s="67">
        <v>7</v>
      </c>
      <c r="D6" s="69" t="s">
        <v>72</v>
      </c>
      <c r="E6" s="83"/>
      <c r="F6" s="199">
        <v>45085</v>
      </c>
      <c r="G6" s="200"/>
      <c r="H6" s="197" t="s">
        <v>73</v>
      </c>
      <c r="I6" s="198"/>
      <c r="J6" s="81" t="s">
        <v>65</v>
      </c>
      <c r="K6" s="94" t="s">
        <v>66</v>
      </c>
    </row>
    <row r="7" spans="1:11" ht="14.25">
      <c r="A7" s="65" t="s">
        <v>74</v>
      </c>
      <c r="B7" s="201" t="s">
        <v>75</v>
      </c>
      <c r="C7" s="202"/>
      <c r="D7" s="69" t="s">
        <v>76</v>
      </c>
      <c r="E7" s="82"/>
      <c r="F7" s="199">
        <v>45087</v>
      </c>
      <c r="G7" s="200"/>
      <c r="H7" s="197" t="s">
        <v>77</v>
      </c>
      <c r="I7" s="198"/>
      <c r="J7" s="81" t="s">
        <v>65</v>
      </c>
      <c r="K7" s="94" t="s">
        <v>66</v>
      </c>
    </row>
    <row r="8" spans="1:11" ht="14.25">
      <c r="A8" s="74" t="s">
        <v>78</v>
      </c>
      <c r="B8" s="203"/>
      <c r="C8" s="204"/>
      <c r="D8" s="205" t="s">
        <v>79</v>
      </c>
      <c r="E8" s="206"/>
      <c r="F8" s="207">
        <v>45088</v>
      </c>
      <c r="G8" s="208"/>
      <c r="H8" s="205" t="s">
        <v>80</v>
      </c>
      <c r="I8" s="206"/>
      <c r="J8" s="84" t="s">
        <v>65</v>
      </c>
      <c r="K8" s="96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40"/>
      <c r="I17" s="89" t="s">
        <v>104</v>
      </c>
      <c r="J17" s="81" t="s">
        <v>94</v>
      </c>
      <c r="K17" s="94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>
        <v>1</v>
      </c>
      <c r="K22" s="151"/>
    </row>
    <row r="23" spans="1:22" ht="16.5" customHeight="1">
      <c r="A23" s="73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73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73"/>
      <c r="B25" s="142"/>
      <c r="C25" s="142"/>
      <c r="D25" s="142"/>
      <c r="E25" s="142"/>
      <c r="F25" s="142"/>
      <c r="G25" s="142"/>
      <c r="H25" s="142"/>
      <c r="I25" s="142"/>
      <c r="J25" s="142"/>
      <c r="K25" s="115"/>
    </row>
    <row r="26" spans="1:22" ht="16.5" customHeight="1">
      <c r="A26" s="73"/>
      <c r="B26" s="142"/>
      <c r="C26" s="142"/>
      <c r="D26" s="142"/>
      <c r="E26" s="142"/>
      <c r="F26" s="142"/>
      <c r="G26" s="142"/>
      <c r="H26" s="142"/>
      <c r="I26" s="142"/>
      <c r="J26" s="142"/>
      <c r="K26" s="115"/>
    </row>
    <row r="27" spans="1:22" ht="16.5" customHeight="1">
      <c r="A27" s="73"/>
      <c r="B27" s="142"/>
      <c r="C27" s="142"/>
      <c r="D27" s="142"/>
      <c r="E27" s="142"/>
      <c r="F27" s="142"/>
      <c r="G27" s="142"/>
      <c r="H27" s="142"/>
      <c r="I27" s="142"/>
      <c r="J27" s="142"/>
      <c r="K27" s="115"/>
    </row>
    <row r="28" spans="1:22" ht="16.5" customHeight="1">
      <c r="A28" s="73"/>
      <c r="B28" s="142"/>
      <c r="C28" s="142"/>
      <c r="D28" s="142"/>
      <c r="E28" s="142"/>
      <c r="F28" s="142"/>
      <c r="G28" s="142"/>
      <c r="H28" s="142"/>
      <c r="I28" s="142"/>
      <c r="J28" s="142"/>
      <c r="K28" s="115"/>
    </row>
    <row r="29" spans="1:22" ht="18" customHeight="1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81" t="s">
        <v>65</v>
      </c>
      <c r="D34" s="81" t="s">
        <v>66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129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130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 t="s">
        <v>131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134</v>
      </c>
      <c r="B45" s="133" t="s">
        <v>94</v>
      </c>
      <c r="C45" s="133" t="s">
        <v>95</v>
      </c>
      <c r="D45" s="133" t="s">
        <v>87</v>
      </c>
      <c r="E45" s="138" t="s">
        <v>135</v>
      </c>
      <c r="F45" s="133" t="s">
        <v>94</v>
      </c>
      <c r="G45" s="133" t="s">
        <v>95</v>
      </c>
      <c r="H45" s="133" t="s">
        <v>87</v>
      </c>
      <c r="I45" s="138" t="s">
        <v>136</v>
      </c>
      <c r="J45" s="133" t="s">
        <v>94</v>
      </c>
      <c r="K45" s="149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137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138</v>
      </c>
      <c r="B50" s="249" t="s">
        <v>139</v>
      </c>
      <c r="C50" s="249"/>
      <c r="D50" s="144" t="s">
        <v>140</v>
      </c>
      <c r="E50" s="145" t="s">
        <v>141</v>
      </c>
      <c r="F50" s="146" t="s">
        <v>142</v>
      </c>
      <c r="G50" s="147">
        <v>45082</v>
      </c>
      <c r="H50" s="250" t="s">
        <v>143</v>
      </c>
      <c r="I50" s="251"/>
      <c r="J50" s="252" t="s">
        <v>144</v>
      </c>
      <c r="K50" s="253"/>
    </row>
    <row r="51" spans="1:11" ht="14.25">
      <c r="A51" s="239" t="s">
        <v>145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138</v>
      </c>
      <c r="B53" s="249" t="s">
        <v>139</v>
      </c>
      <c r="C53" s="249"/>
      <c r="D53" s="144" t="s">
        <v>140</v>
      </c>
      <c r="E53" s="148"/>
      <c r="F53" s="146" t="s">
        <v>146</v>
      </c>
      <c r="G53" s="147"/>
      <c r="H53" s="250" t="s">
        <v>143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topLeftCell="A2" zoomScale="90" zoomScaleNormal="90" workbookViewId="0">
      <selection activeCell="N14" sqref="N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8" width="13.75" style="21" customWidth="1"/>
    <col min="9" max="9" width="0.25" style="21" hidden="1" customWidth="1"/>
    <col min="10" max="10" width="2.5" style="21" customWidth="1"/>
    <col min="11" max="16" width="12.375" style="21" customWidth="1"/>
    <col min="17" max="16384" width="9" style="21"/>
  </cols>
  <sheetData>
    <row r="1" spans="1:16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59"/>
      <c r="J2" s="264"/>
      <c r="K2" s="127" t="s">
        <v>57</v>
      </c>
      <c r="L2" s="260" t="s">
        <v>56</v>
      </c>
      <c r="M2" s="260"/>
      <c r="N2" s="260"/>
      <c r="O2" s="260"/>
      <c r="P2" s="260"/>
    </row>
    <row r="3" spans="1:16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1"/>
      <c r="J3" s="265"/>
      <c r="K3" s="261" t="s">
        <v>150</v>
      </c>
      <c r="L3" s="261"/>
      <c r="M3" s="261"/>
      <c r="N3" s="261"/>
      <c r="O3" s="261"/>
      <c r="P3" s="261"/>
    </row>
    <row r="4" spans="1:16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7" t="s">
        <v>117</v>
      </c>
      <c r="I4" s="128"/>
      <c r="J4" s="265"/>
      <c r="K4" s="129" t="s">
        <v>113</v>
      </c>
      <c r="L4" s="129" t="s">
        <v>113</v>
      </c>
      <c r="M4" s="129" t="s">
        <v>113</v>
      </c>
      <c r="N4" s="390" t="s">
        <v>326</v>
      </c>
      <c r="O4" s="129" t="s">
        <v>151</v>
      </c>
      <c r="P4" s="129" t="s">
        <v>152</v>
      </c>
    </row>
    <row r="5" spans="1:16" ht="29.1" customHeight="1">
      <c r="A5" s="263"/>
      <c r="B5" s="117" t="s">
        <v>153</v>
      </c>
      <c r="C5" s="117" t="s">
        <v>154</v>
      </c>
      <c r="D5" s="117" t="s">
        <v>155</v>
      </c>
      <c r="E5" s="117" t="s">
        <v>156</v>
      </c>
      <c r="F5" s="117" t="s">
        <v>157</v>
      </c>
      <c r="G5" s="117" t="s">
        <v>158</v>
      </c>
      <c r="H5" s="117" t="s">
        <v>158</v>
      </c>
      <c r="I5" s="128"/>
      <c r="J5" s="265"/>
      <c r="K5" s="117" t="s">
        <v>119</v>
      </c>
      <c r="L5" s="117" t="s">
        <v>119</v>
      </c>
      <c r="M5" s="117" t="s">
        <v>119</v>
      </c>
      <c r="N5" s="391" t="s">
        <v>327</v>
      </c>
      <c r="O5" s="117" t="s">
        <v>119</v>
      </c>
      <c r="P5" s="117" t="s">
        <v>119</v>
      </c>
    </row>
    <row r="6" spans="1:16" ht="29.1" customHeight="1">
      <c r="A6" s="118" t="s">
        <v>159</v>
      </c>
      <c r="B6" s="119">
        <v>67.5</v>
      </c>
      <c r="C6" s="119">
        <v>68.5</v>
      </c>
      <c r="D6" s="28">
        <v>70.5</v>
      </c>
      <c r="E6" s="119">
        <v>72.5</v>
      </c>
      <c r="F6" s="119">
        <v>74.5</v>
      </c>
      <c r="G6" s="119">
        <v>75.5</v>
      </c>
      <c r="H6" s="119">
        <v>77.5</v>
      </c>
      <c r="I6" s="119"/>
      <c r="J6" s="265"/>
      <c r="K6" s="49" t="s">
        <v>160</v>
      </c>
      <c r="L6" s="49" t="s">
        <v>160</v>
      </c>
      <c r="M6" s="51" t="s">
        <v>160</v>
      </c>
      <c r="N6" s="392" t="s">
        <v>328</v>
      </c>
      <c r="O6" s="49" t="s">
        <v>161</v>
      </c>
      <c r="P6" s="51" t="s">
        <v>162</v>
      </c>
    </row>
    <row r="7" spans="1:16" ht="29.1" customHeight="1">
      <c r="A7" s="118" t="s">
        <v>163</v>
      </c>
      <c r="B7" s="119">
        <v>100</v>
      </c>
      <c r="C7" s="119">
        <v>104</v>
      </c>
      <c r="D7" s="28">
        <v>108</v>
      </c>
      <c r="E7" s="119">
        <v>112</v>
      </c>
      <c r="F7" s="119">
        <v>116</v>
      </c>
      <c r="G7" s="119">
        <v>122</v>
      </c>
      <c r="H7" s="119">
        <v>128</v>
      </c>
      <c r="I7" s="119"/>
      <c r="J7" s="265"/>
      <c r="K7" s="51" t="s">
        <v>160</v>
      </c>
      <c r="L7" s="49" t="s">
        <v>160</v>
      </c>
      <c r="M7" s="49" t="s">
        <v>160</v>
      </c>
      <c r="N7" s="392" t="s">
        <v>329</v>
      </c>
      <c r="O7" s="51" t="s">
        <v>160</v>
      </c>
      <c r="P7" s="49" t="s">
        <v>161</v>
      </c>
    </row>
    <row r="8" spans="1:16" ht="29.1" customHeight="1">
      <c r="A8" s="118" t="s">
        <v>165</v>
      </c>
      <c r="B8" s="119">
        <v>98</v>
      </c>
      <c r="C8" s="119">
        <v>102</v>
      </c>
      <c r="D8" s="28">
        <v>106</v>
      </c>
      <c r="E8" s="119">
        <v>110</v>
      </c>
      <c r="F8" s="119">
        <v>115</v>
      </c>
      <c r="G8" s="119">
        <v>121</v>
      </c>
      <c r="H8" s="119">
        <v>127</v>
      </c>
      <c r="I8" s="119"/>
      <c r="J8" s="265"/>
      <c r="K8" s="49" t="s">
        <v>160</v>
      </c>
      <c r="L8" s="51" t="s">
        <v>160</v>
      </c>
      <c r="M8" s="51" t="s">
        <v>160</v>
      </c>
      <c r="N8" s="393" t="s">
        <v>330</v>
      </c>
      <c r="O8" s="49" t="s">
        <v>166</v>
      </c>
      <c r="P8" s="51" t="s">
        <v>164</v>
      </c>
    </row>
    <row r="9" spans="1:16" ht="29.1" customHeight="1">
      <c r="A9" s="118" t="s">
        <v>167</v>
      </c>
      <c r="B9" s="119">
        <v>43.6</v>
      </c>
      <c r="C9" s="119">
        <v>44.8</v>
      </c>
      <c r="D9" s="28">
        <v>46</v>
      </c>
      <c r="E9" s="119">
        <v>47.2</v>
      </c>
      <c r="F9" s="119">
        <v>48.4</v>
      </c>
      <c r="G9" s="119">
        <v>49.8</v>
      </c>
      <c r="H9" s="119">
        <v>51.2</v>
      </c>
      <c r="I9" s="119"/>
      <c r="J9" s="265"/>
      <c r="K9" s="51" t="s">
        <v>164</v>
      </c>
      <c r="L9" s="49" t="s">
        <v>164</v>
      </c>
      <c r="M9" s="49" t="s">
        <v>168</v>
      </c>
      <c r="N9" s="392" t="s">
        <v>331</v>
      </c>
      <c r="O9" s="51" t="s">
        <v>164</v>
      </c>
      <c r="P9" s="49" t="s">
        <v>169</v>
      </c>
    </row>
    <row r="10" spans="1:16" ht="29.1" customHeight="1">
      <c r="A10" s="118" t="s">
        <v>170</v>
      </c>
      <c r="B10" s="119">
        <v>19</v>
      </c>
      <c r="C10" s="119">
        <v>19.5</v>
      </c>
      <c r="D10" s="28">
        <v>20</v>
      </c>
      <c r="E10" s="119">
        <v>20.5</v>
      </c>
      <c r="F10" s="119">
        <v>21</v>
      </c>
      <c r="G10" s="119">
        <v>21.5</v>
      </c>
      <c r="H10" s="119">
        <v>22</v>
      </c>
      <c r="I10" s="119"/>
      <c r="J10" s="265"/>
      <c r="K10" s="51" t="s">
        <v>164</v>
      </c>
      <c r="L10" s="51" t="s">
        <v>164</v>
      </c>
      <c r="M10" s="51" t="s">
        <v>171</v>
      </c>
      <c r="N10" s="393" t="s">
        <v>332</v>
      </c>
      <c r="O10" s="51" t="s">
        <v>164</v>
      </c>
      <c r="P10" s="51" t="s">
        <v>164</v>
      </c>
    </row>
    <row r="11" spans="1:16" ht="29.1" customHeight="1">
      <c r="A11" s="118" t="s">
        <v>172</v>
      </c>
      <c r="B11" s="119">
        <v>18.100000000000001</v>
      </c>
      <c r="C11" s="119">
        <v>18.8</v>
      </c>
      <c r="D11" s="28">
        <v>19.5</v>
      </c>
      <c r="E11" s="119">
        <v>20.2</v>
      </c>
      <c r="F11" s="119">
        <v>20.9</v>
      </c>
      <c r="G11" s="119">
        <v>21.85</v>
      </c>
      <c r="H11" s="119">
        <v>22.8</v>
      </c>
      <c r="I11" s="119"/>
      <c r="J11" s="265"/>
      <c r="K11" s="51" t="s">
        <v>164</v>
      </c>
      <c r="L11" s="51" t="s">
        <v>164</v>
      </c>
      <c r="M11" s="51" t="s">
        <v>171</v>
      </c>
      <c r="N11" s="393" t="s">
        <v>331</v>
      </c>
      <c r="O11" s="51" t="s">
        <v>164</v>
      </c>
      <c r="P11" s="51" t="s">
        <v>164</v>
      </c>
    </row>
    <row r="12" spans="1:16" ht="29.1" customHeight="1">
      <c r="A12" s="118" t="s">
        <v>173</v>
      </c>
      <c r="B12" s="120">
        <v>15.6</v>
      </c>
      <c r="C12" s="121">
        <v>16.3</v>
      </c>
      <c r="D12" s="122">
        <v>17</v>
      </c>
      <c r="E12" s="121">
        <v>17.7</v>
      </c>
      <c r="F12" s="121">
        <v>18.399999999999999</v>
      </c>
      <c r="G12" s="121">
        <v>19.350000000000001</v>
      </c>
      <c r="H12" s="121">
        <v>20.3</v>
      </c>
      <c r="I12" s="121"/>
      <c r="J12" s="265"/>
      <c r="K12" s="51" t="s">
        <v>171</v>
      </c>
      <c r="L12" s="51" t="s">
        <v>171</v>
      </c>
      <c r="M12" s="51" t="s">
        <v>161</v>
      </c>
      <c r="N12" s="393" t="s">
        <v>333</v>
      </c>
      <c r="O12" s="51" t="s">
        <v>164</v>
      </c>
      <c r="P12" s="51" t="s">
        <v>164</v>
      </c>
    </row>
    <row r="13" spans="1:16" ht="29.1" customHeight="1">
      <c r="A13" s="123"/>
      <c r="B13" s="120"/>
      <c r="C13" s="121"/>
      <c r="D13" s="122"/>
      <c r="E13" s="121"/>
      <c r="F13" s="121"/>
      <c r="G13" s="121"/>
      <c r="H13" s="124"/>
      <c r="I13" s="121"/>
      <c r="J13" s="265"/>
      <c r="K13" s="51"/>
      <c r="L13" s="51"/>
      <c r="M13" s="51"/>
      <c r="N13" s="393" t="s">
        <v>334</v>
      </c>
      <c r="O13" s="51"/>
      <c r="P13" s="51"/>
    </row>
    <row r="14" spans="1:16" ht="29.1" customHeight="1">
      <c r="A14" s="125"/>
      <c r="B14" s="51"/>
      <c r="C14" s="51"/>
      <c r="D14" s="51"/>
      <c r="E14" s="51"/>
      <c r="F14" s="51"/>
      <c r="G14" s="51"/>
      <c r="H14" s="51"/>
      <c r="I14" s="51"/>
      <c r="J14" s="265"/>
      <c r="K14" s="51"/>
      <c r="L14" s="51"/>
      <c r="M14" s="51"/>
      <c r="N14" s="51"/>
      <c r="O14" s="51"/>
      <c r="P14" s="51"/>
    </row>
    <row r="15" spans="1:16" ht="29.1" customHeight="1">
      <c r="A15" s="45"/>
      <c r="B15" s="126"/>
      <c r="C15" s="126"/>
      <c r="D15" s="126"/>
      <c r="E15" s="126"/>
      <c r="F15" s="126"/>
      <c r="G15" s="126"/>
      <c r="H15" s="126"/>
      <c r="I15" s="126"/>
      <c r="J15" s="266"/>
      <c r="K15" s="130"/>
      <c r="L15" s="130"/>
      <c r="M15" s="51"/>
      <c r="N15" s="130"/>
      <c r="O15" s="130"/>
      <c r="P15" s="130"/>
    </row>
    <row r="16" spans="1:16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14.25">
      <c r="A17" s="21" t="s">
        <v>174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4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2" t="s">
        <v>175</v>
      </c>
      <c r="L18" s="59"/>
      <c r="M18" s="42" t="s">
        <v>176</v>
      </c>
      <c r="N18" s="42"/>
      <c r="O18" s="42" t="s">
        <v>177</v>
      </c>
      <c r="P18" s="42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5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G47" sqref="G47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7" t="s">
        <v>178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85" t="s">
        <v>53</v>
      </c>
      <c r="B2" s="185" t="s">
        <v>179</v>
      </c>
      <c r="C2" s="185"/>
      <c r="D2" s="98" t="s">
        <v>61</v>
      </c>
      <c r="E2" s="99" t="s">
        <v>62</v>
      </c>
      <c r="F2" s="100" t="s">
        <v>180</v>
      </c>
      <c r="G2" s="268" t="s">
        <v>68</v>
      </c>
      <c r="H2" s="268"/>
      <c r="I2" s="86" t="s">
        <v>57</v>
      </c>
      <c r="J2" s="268" t="s">
        <v>181</v>
      </c>
      <c r="K2" s="269"/>
    </row>
    <row r="3" spans="1:11">
      <c r="A3" s="101" t="s">
        <v>74</v>
      </c>
      <c r="B3" s="201" t="s">
        <v>75</v>
      </c>
      <c r="C3" s="202"/>
      <c r="D3" s="102" t="s">
        <v>182</v>
      </c>
      <c r="E3" s="270">
        <v>45092</v>
      </c>
      <c r="F3" s="271"/>
      <c r="G3" s="271"/>
      <c r="H3" s="272" t="s">
        <v>183</v>
      </c>
      <c r="I3" s="272"/>
      <c r="J3" s="272"/>
      <c r="K3" s="273"/>
    </row>
    <row r="4" spans="1:11">
      <c r="A4" s="87" t="s">
        <v>71</v>
      </c>
      <c r="B4" s="66">
        <v>1</v>
      </c>
      <c r="C4" s="66">
        <v>7</v>
      </c>
      <c r="D4" s="88" t="s">
        <v>184</v>
      </c>
      <c r="E4" s="271" t="s">
        <v>185</v>
      </c>
      <c r="F4" s="271"/>
      <c r="G4" s="271"/>
      <c r="H4" s="235" t="s">
        <v>186</v>
      </c>
      <c r="I4" s="235"/>
      <c r="J4" s="111" t="s">
        <v>65</v>
      </c>
      <c r="K4" s="115" t="s">
        <v>66</v>
      </c>
    </row>
    <row r="5" spans="1:11">
      <c r="A5" s="87" t="s">
        <v>187</v>
      </c>
      <c r="B5" s="274">
        <v>1</v>
      </c>
      <c r="C5" s="274"/>
      <c r="D5" s="102" t="s">
        <v>188</v>
      </c>
      <c r="E5" s="102" t="s">
        <v>189</v>
      </c>
      <c r="F5" s="102" t="s">
        <v>190</v>
      </c>
      <c r="G5" s="102" t="s">
        <v>185</v>
      </c>
      <c r="H5" s="235" t="s">
        <v>191</v>
      </c>
      <c r="I5" s="235"/>
      <c r="J5" s="111" t="s">
        <v>65</v>
      </c>
      <c r="K5" s="115" t="s">
        <v>66</v>
      </c>
    </row>
    <row r="6" spans="1:11">
      <c r="A6" s="103" t="s">
        <v>192</v>
      </c>
      <c r="B6" s="203" t="s">
        <v>193</v>
      </c>
      <c r="C6" s="203"/>
      <c r="D6" s="104" t="s">
        <v>194</v>
      </c>
      <c r="E6" s="105"/>
      <c r="F6" s="106" t="s">
        <v>75</v>
      </c>
      <c r="G6" s="104"/>
      <c r="H6" s="275" t="s">
        <v>195</v>
      </c>
      <c r="I6" s="275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196</v>
      </c>
      <c r="B8" s="100" t="s">
        <v>197</v>
      </c>
      <c r="C8" s="100" t="s">
        <v>198</v>
      </c>
      <c r="D8" s="100" t="s">
        <v>199</v>
      </c>
      <c r="E8" s="100" t="s">
        <v>200</v>
      </c>
      <c r="F8" s="100" t="s">
        <v>201</v>
      </c>
      <c r="G8" s="276" t="s">
        <v>78</v>
      </c>
      <c r="H8" s="277"/>
      <c r="I8" s="277"/>
      <c r="J8" s="277"/>
      <c r="K8" s="278"/>
    </row>
    <row r="9" spans="1:11">
      <c r="A9" s="234" t="s">
        <v>202</v>
      </c>
      <c r="B9" s="235"/>
      <c r="C9" s="111" t="s">
        <v>65</v>
      </c>
      <c r="D9" s="111" t="s">
        <v>66</v>
      </c>
      <c r="E9" s="102" t="s">
        <v>203</v>
      </c>
      <c r="F9" s="112" t="s">
        <v>204</v>
      </c>
      <c r="G9" s="279"/>
      <c r="H9" s="280"/>
      <c r="I9" s="280"/>
      <c r="J9" s="280"/>
      <c r="K9" s="281"/>
    </row>
    <row r="10" spans="1:11">
      <c r="A10" s="234" t="s">
        <v>205</v>
      </c>
      <c r="B10" s="235"/>
      <c r="C10" s="111" t="s">
        <v>65</v>
      </c>
      <c r="D10" s="111" t="s">
        <v>66</v>
      </c>
      <c r="E10" s="102" t="s">
        <v>206</v>
      </c>
      <c r="F10" s="112" t="s">
        <v>207</v>
      </c>
      <c r="G10" s="279" t="s">
        <v>208</v>
      </c>
      <c r="H10" s="280"/>
      <c r="I10" s="280"/>
      <c r="J10" s="280"/>
      <c r="K10" s="281"/>
    </row>
    <row r="11" spans="1:11">
      <c r="A11" s="282" t="s">
        <v>209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210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211</v>
      </c>
      <c r="J13" s="111" t="s">
        <v>84</v>
      </c>
      <c r="K13" s="115" t="s">
        <v>85</v>
      </c>
    </row>
    <row r="14" spans="1:11">
      <c r="A14" s="103" t="s">
        <v>212</v>
      </c>
      <c r="B14" s="106" t="s">
        <v>84</v>
      </c>
      <c r="C14" s="106" t="s">
        <v>85</v>
      </c>
      <c r="D14" s="105"/>
      <c r="E14" s="104" t="s">
        <v>213</v>
      </c>
      <c r="F14" s="106" t="s">
        <v>84</v>
      </c>
      <c r="G14" s="106" t="s">
        <v>85</v>
      </c>
      <c r="H14" s="106"/>
      <c r="I14" s="104" t="s">
        <v>214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5" t="s">
        <v>215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216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217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124</v>
      </c>
      <c r="B24" s="235"/>
      <c r="C24" s="111" t="s">
        <v>65</v>
      </c>
      <c r="D24" s="111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13" t="s">
        <v>218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219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220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221</v>
      </c>
      <c r="B38" s="235"/>
      <c r="C38" s="235"/>
      <c r="D38" s="272" t="s">
        <v>222</v>
      </c>
      <c r="E38" s="272"/>
      <c r="F38" s="312" t="s">
        <v>223</v>
      </c>
      <c r="G38" s="313"/>
      <c r="H38" s="235" t="s">
        <v>224</v>
      </c>
      <c r="I38" s="235"/>
      <c r="J38" s="235" t="s">
        <v>225</v>
      </c>
      <c r="K38" s="288"/>
    </row>
    <row r="39" spans="1:11" ht="18.75" customHeight="1">
      <c r="A39" s="87" t="s">
        <v>125</v>
      </c>
      <c r="B39" s="235" t="s">
        <v>226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03" t="s">
        <v>138</v>
      </c>
      <c r="B42" s="314" t="s">
        <v>227</v>
      </c>
      <c r="C42" s="314"/>
      <c r="D42" s="104" t="s">
        <v>228</v>
      </c>
      <c r="E42" s="105" t="s">
        <v>229</v>
      </c>
      <c r="F42" s="104" t="s">
        <v>142</v>
      </c>
      <c r="G42" s="114"/>
      <c r="H42" s="315" t="s">
        <v>143</v>
      </c>
      <c r="I42" s="315"/>
      <c r="J42" s="314" t="s">
        <v>144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7" t="s">
        <v>230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185"/>
      <c r="C2" s="185"/>
      <c r="D2" s="186" t="s">
        <v>55</v>
      </c>
      <c r="E2" s="186"/>
      <c r="F2" s="185"/>
      <c r="G2" s="185"/>
      <c r="H2" s="62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65" t="s">
        <v>61</v>
      </c>
      <c r="B4" s="274"/>
      <c r="C4" s="318"/>
      <c r="D4" s="197" t="s">
        <v>63</v>
      </c>
      <c r="E4" s="198"/>
      <c r="F4" s="199"/>
      <c r="G4" s="200"/>
      <c r="H4" s="197" t="s">
        <v>231</v>
      </c>
      <c r="I4" s="198"/>
      <c r="J4" s="81" t="s">
        <v>65</v>
      </c>
      <c r="K4" s="94" t="s">
        <v>66</v>
      </c>
    </row>
    <row r="5" spans="1:11" ht="16.5" customHeight="1">
      <c r="A5" s="69" t="s">
        <v>67</v>
      </c>
      <c r="B5" s="271"/>
      <c r="C5" s="319"/>
      <c r="D5" s="197" t="s">
        <v>232</v>
      </c>
      <c r="E5" s="198"/>
      <c r="F5" s="274"/>
      <c r="G5" s="318"/>
      <c r="H5" s="197" t="s">
        <v>233</v>
      </c>
      <c r="I5" s="198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7" t="s">
        <v>234</v>
      </c>
      <c r="E6" s="198"/>
      <c r="F6" s="274"/>
      <c r="G6" s="318"/>
      <c r="H6" s="320" t="s">
        <v>235</v>
      </c>
      <c r="I6" s="321"/>
      <c r="J6" s="321"/>
      <c r="K6" s="322"/>
    </row>
    <row r="7" spans="1:11" ht="16.5" customHeight="1">
      <c r="A7" s="65" t="s">
        <v>74</v>
      </c>
      <c r="B7" s="274"/>
      <c r="C7" s="318"/>
      <c r="D7" s="65" t="s">
        <v>236</v>
      </c>
      <c r="E7" s="68"/>
      <c r="F7" s="274"/>
      <c r="G7" s="318"/>
      <c r="H7" s="323"/>
      <c r="I7" s="195"/>
      <c r="J7" s="195"/>
      <c r="K7" s="196"/>
    </row>
    <row r="8" spans="1:11" ht="16.5" customHeight="1">
      <c r="A8" s="74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209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237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238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122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123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124</v>
      </c>
      <c r="B23" s="235"/>
      <c r="C23" s="81" t="s">
        <v>65</v>
      </c>
      <c r="D23" s="81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239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3" t="s">
        <v>134</v>
      </c>
      <c r="B27" s="77" t="s">
        <v>94</v>
      </c>
      <c r="C27" s="77" t="s">
        <v>95</v>
      </c>
      <c r="D27" s="77" t="s">
        <v>87</v>
      </c>
      <c r="E27" s="64" t="s">
        <v>135</v>
      </c>
      <c r="F27" s="77" t="s">
        <v>94</v>
      </c>
      <c r="G27" s="77" t="s">
        <v>95</v>
      </c>
      <c r="H27" s="77" t="s">
        <v>87</v>
      </c>
      <c r="I27" s="64" t="s">
        <v>136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90" t="s">
        <v>138</v>
      </c>
      <c r="B48" s="342" t="s">
        <v>139</v>
      </c>
      <c r="C48" s="342"/>
      <c r="D48" s="91" t="s">
        <v>140</v>
      </c>
      <c r="E48" s="92"/>
      <c r="F48" s="91" t="s">
        <v>142</v>
      </c>
      <c r="G48" s="93"/>
      <c r="H48" s="343" t="s">
        <v>143</v>
      </c>
      <c r="I48" s="343"/>
      <c r="J48" s="342"/>
      <c r="K48" s="344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0" t="s">
        <v>138</v>
      </c>
      <c r="B52" s="342" t="s">
        <v>139</v>
      </c>
      <c r="C52" s="342"/>
      <c r="D52" s="91" t="s">
        <v>140</v>
      </c>
      <c r="E52" s="91"/>
      <c r="F52" s="91" t="s">
        <v>142</v>
      </c>
      <c r="G52" s="91"/>
      <c r="H52" s="343" t="s">
        <v>143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3"/>
    </row>
    <row r="3" spans="1:14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5"/>
      <c r="I3" s="261" t="s">
        <v>150</v>
      </c>
      <c r="J3" s="261"/>
      <c r="K3" s="261"/>
      <c r="L3" s="261"/>
      <c r="M3" s="261"/>
      <c r="N3" s="354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242</v>
      </c>
      <c r="J4" s="45" t="s">
        <v>243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6"/>
      <c r="I15" s="55"/>
      <c r="J15" s="56"/>
      <c r="K15" s="57"/>
      <c r="L15" s="56"/>
      <c r="M15" s="56"/>
      <c r="N15" s="58"/>
    </row>
    <row r="16" spans="1:14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175</v>
      </c>
      <c r="J18" s="59"/>
      <c r="K18" s="42" t="s">
        <v>176</v>
      </c>
      <c r="L18" s="42"/>
      <c r="M18" s="42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246</v>
      </c>
      <c r="B2" s="365" t="s">
        <v>247</v>
      </c>
      <c r="C2" s="365" t="s">
        <v>248</v>
      </c>
      <c r="D2" s="365" t="s">
        <v>249</v>
      </c>
      <c r="E2" s="365" t="s">
        <v>250</v>
      </c>
      <c r="F2" s="365" t="s">
        <v>251</v>
      </c>
      <c r="G2" s="365" t="s">
        <v>252</v>
      </c>
      <c r="H2" s="365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65" t="s">
        <v>259</v>
      </c>
      <c r="O2" s="365" t="s">
        <v>260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66"/>
      <c r="O3" s="366"/>
    </row>
    <row r="4" spans="1:15" s="19" customFormat="1" ht="14.1" customHeight="1">
      <c r="A4" s="10">
        <v>1</v>
      </c>
      <c r="B4" s="10" t="s">
        <v>262</v>
      </c>
      <c r="C4" s="20" t="s">
        <v>263</v>
      </c>
      <c r="D4" s="10" t="s">
        <v>119</v>
      </c>
      <c r="E4" s="10" t="s">
        <v>62</v>
      </c>
      <c r="F4" s="10" t="s">
        <v>264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265</v>
      </c>
    </row>
    <row r="5" spans="1:15" s="19" customFormat="1" ht="14.1" customHeight="1">
      <c r="A5" s="10">
        <v>2</v>
      </c>
      <c r="B5" s="10" t="s">
        <v>262</v>
      </c>
      <c r="C5" s="20" t="s">
        <v>263</v>
      </c>
      <c r="D5" s="10" t="s">
        <v>119</v>
      </c>
      <c r="E5" s="10" t="s">
        <v>62</v>
      </c>
      <c r="F5" s="10" t="s">
        <v>264</v>
      </c>
      <c r="G5" s="10" t="s">
        <v>65</v>
      </c>
      <c r="H5" s="10" t="s">
        <v>65</v>
      </c>
      <c r="I5" s="10"/>
      <c r="J5" s="10">
        <v>1</v>
      </c>
      <c r="K5" s="10">
        <v>1</v>
      </c>
      <c r="L5" s="10"/>
      <c r="M5" s="10"/>
      <c r="N5" s="10">
        <f>SUM(I5:M5)</f>
        <v>2</v>
      </c>
      <c r="O5" s="10" t="s">
        <v>265</v>
      </c>
    </row>
    <row r="6" spans="1:15" s="19" customFormat="1" ht="14.1" customHeight="1">
      <c r="A6" s="10"/>
      <c r="B6" s="10"/>
      <c r="C6" s="2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265</v>
      </c>
    </row>
    <row r="7" spans="1:15" s="19" customFormat="1" ht="14.1" customHeight="1">
      <c r="A7" s="10"/>
      <c r="B7" s="10"/>
      <c r="C7" s="2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265</v>
      </c>
    </row>
    <row r="8" spans="1:15" s="19" customFormat="1" ht="14.1" customHeight="1">
      <c r="A8" s="10"/>
      <c r="B8" s="10"/>
      <c r="C8" s="2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265</v>
      </c>
    </row>
    <row r="9" spans="1:15" s="19" customFormat="1" ht="14.1" customHeight="1">
      <c r="A9" s="10"/>
      <c r="B9" s="10"/>
      <c r="C9" s="2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265</v>
      </c>
    </row>
    <row r="10" spans="1:15" s="19" customFormat="1" ht="14.1" customHeight="1">
      <c r="A10" s="10"/>
      <c r="B10" s="10"/>
      <c r="C10" s="2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265</v>
      </c>
    </row>
    <row r="11" spans="1:15" s="19" customFormat="1" ht="14.1" customHeight="1">
      <c r="A11" s="10"/>
      <c r="B11" s="1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265</v>
      </c>
    </row>
    <row r="12" spans="1:15" s="19" customFormat="1" ht="14.1" customHeight="1">
      <c r="A12" s="10"/>
      <c r="B12" s="10"/>
      <c r="C12" s="2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265</v>
      </c>
    </row>
    <row r="13" spans="1:15" s="19" customFormat="1">
      <c r="A13" s="10"/>
      <c r="B13" s="10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265</v>
      </c>
    </row>
    <row r="14" spans="1:15" s="19" customFormat="1">
      <c r="A14" s="10"/>
      <c r="B14" s="1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 t="s">
        <v>265</v>
      </c>
    </row>
    <row r="15" spans="1:15" s="19" customFormat="1">
      <c r="A15" s="10"/>
      <c r="B15" s="10"/>
      <c r="C15" s="2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 t="s">
        <v>265</v>
      </c>
    </row>
    <row r="16" spans="1:15" s="19" customForma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>SUM(I16:M16)</f>
        <v>0</v>
      </c>
      <c r="O16" s="10" t="s">
        <v>265</v>
      </c>
    </row>
    <row r="17" spans="1:15" s="2" customFormat="1" ht="18.75">
      <c r="A17" s="356" t="s">
        <v>266</v>
      </c>
      <c r="B17" s="357"/>
      <c r="C17" s="357"/>
      <c r="D17" s="358"/>
      <c r="E17" s="359"/>
      <c r="F17" s="360"/>
      <c r="G17" s="360"/>
      <c r="H17" s="360"/>
      <c r="I17" s="361"/>
      <c r="J17" s="356" t="s">
        <v>267</v>
      </c>
      <c r="K17" s="357"/>
      <c r="L17" s="357"/>
      <c r="M17" s="358"/>
      <c r="N17" s="7"/>
      <c r="O17" s="9"/>
    </row>
    <row r="18" spans="1:15" ht="16.5">
      <c r="A18" s="362" t="s">
        <v>268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D22" sqref="D22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269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246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64" t="s">
        <v>270</v>
      </c>
      <c r="H2" s="364"/>
      <c r="I2" s="364" t="s">
        <v>271</v>
      </c>
      <c r="J2" s="364"/>
      <c r="K2" s="370" t="s">
        <v>272</v>
      </c>
      <c r="L2" s="372" t="s">
        <v>273</v>
      </c>
      <c r="M2" s="374" t="s">
        <v>274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275</v>
      </c>
      <c r="H3" s="3" t="s">
        <v>276</v>
      </c>
      <c r="I3" s="3" t="s">
        <v>275</v>
      </c>
      <c r="J3" s="3" t="s">
        <v>276</v>
      </c>
      <c r="K3" s="371"/>
      <c r="L3" s="373"/>
      <c r="M3" s="375"/>
    </row>
    <row r="4" spans="1:13">
      <c r="A4" s="5">
        <v>1</v>
      </c>
      <c r="B4" s="5" t="s">
        <v>264</v>
      </c>
      <c r="C4" s="10" t="s">
        <v>262</v>
      </c>
      <c r="D4" s="10" t="s">
        <v>263</v>
      </c>
      <c r="E4" s="10" t="s">
        <v>119</v>
      </c>
      <c r="F4" s="10" t="s">
        <v>62</v>
      </c>
      <c r="G4" s="5">
        <v>0</v>
      </c>
      <c r="H4" s="5">
        <v>-2</v>
      </c>
      <c r="I4" s="5">
        <v>0</v>
      </c>
      <c r="J4" s="5">
        <v>0</v>
      </c>
      <c r="K4" s="5" t="s">
        <v>277</v>
      </c>
      <c r="L4" s="5" t="s">
        <v>278</v>
      </c>
      <c r="M4" s="5" t="s">
        <v>265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8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279</v>
      </c>
      <c r="B12" s="357"/>
      <c r="C12" s="357"/>
      <c r="D12" s="357"/>
      <c r="E12" s="358"/>
      <c r="F12" s="359"/>
      <c r="G12" s="361"/>
      <c r="H12" s="356" t="s">
        <v>267</v>
      </c>
      <c r="I12" s="357"/>
      <c r="J12" s="357"/>
      <c r="K12" s="358"/>
      <c r="L12" s="367"/>
      <c r="M12" s="368"/>
    </row>
    <row r="13" spans="1:13" ht="16.5">
      <c r="A13" s="369" t="s">
        <v>280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2023-06-08T01:57:57Z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