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JJCL91901翻\5-29尾期\"/>
    </mc:Choice>
  </mc:AlternateContent>
  <xr:revisionPtr revIDLastSave="0" documentId="13_ncr:1_{24C85D7A-2ADE-491C-959C-DAB98F86F460}" xr6:coauthVersionLast="47" xr6:coauthVersionMax="47" xr10:uidLastSave="{00000000-0000-0000-0000-000000000000}"/>
  <bookViews>
    <workbookView xWindow="-120" yWindow="-120" windowWidth="20730" windowHeight="11160" tabRatio="727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中期" sheetId="25" r:id="rId6"/>
    <sheet name="验货尺寸表  中期洗水" sheetId="27" r:id="rId7"/>
    <sheet name="尾期 " sheetId="24" r:id="rId8"/>
    <sheet name="验货尺寸表 （中期）" sheetId="14" state="hidden" r:id="rId9"/>
    <sheet name="验货尺寸表  尾期" sheetId="2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  <c r="E3" i="24"/>
  <c r="E2" i="24"/>
  <c r="B5" i="4"/>
  <c r="B4" i="4"/>
</calcChain>
</file>

<file path=xl/sharedStrings.xml><?xml version="1.0" encoding="utf-8"?>
<sst xmlns="http://schemas.openxmlformats.org/spreadsheetml/2006/main" count="1169" uniqueCount="389">
  <si>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</si>
  <si>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</si>
  <si>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</si>
  <si>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</si>
  <si>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</si>
  <si>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</si>
  <si>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</si>
  <si>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</si>
  <si>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</si>
  <si>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</si>
  <si>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</si>
  <si>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</si>
  <si>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</si>
  <si>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</si>
  <si>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</si>
  <si>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</si>
  <si>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</si>
  <si>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</si>
  <si>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</si>
  <si>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</si>
  <si>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</si>
  <si>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</si>
  <si>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</si>
  <si>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</si>
  <si>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</si>
  <si>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</si>
  <si>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</si>
  <si>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</si>
  <si>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</si>
  <si>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</si>
  <si>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</si>
  <si>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</si>
  <si>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</si>
  <si>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</si>
  <si>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</si>
  <si>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</si>
  <si>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</si>
  <si>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</si>
  <si>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</si>
  <si>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</si>
  <si>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</si>
  <si>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</si>
  <si>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</si>
  <si>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</si>
  <si>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</si>
  <si>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</si>
  <si>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</si>
  <si>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</si>
  <si>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</si>
  <si>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</si>
  <si>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</si>
  <si>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</si>
  <si>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</si>
  <si>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</si>
  <si>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</si>
  <si>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</si>
  <si>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</si>
  <si>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</si>
  <si>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</si>
  <si>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</si>
  <si>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</si>
  <si>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</si>
  <si>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TAJJCL91901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</si>
  <si>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</si>
  <si>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</si>
  <si>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</si>
  <si>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</si>
  <si>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</si>
  <si>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</si>
  <si>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</si>
  <si>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</si>
  <si>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</si>
  <si>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</si>
  <si>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</si>
  <si>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</si>
  <si>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3600件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</si>
  <si>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</si>
  <si>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</si>
  <si>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</si>
  <si>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</si>
  <si>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</si>
  <si>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</si>
  <si>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</si>
  <si>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</si>
  <si>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</si>
  <si>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</si>
  <si>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</si>
  <si>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</si>
  <si>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</si>
  <si>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</si>
  <si>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</si>
  <si>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</si>
  <si>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</si>
  <si>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</si>
  <si>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</si>
  <si>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</si>
  <si>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</si>
  <si>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</si>
  <si>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</si>
  <si>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</si>
  <si>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</si>
  <si>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</si>
  <si>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</si>
  <si>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</si>
  <si>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</si>
  <si>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</si>
  <si>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</si>
  <si>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</si>
  <si>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</si>
  <si>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</si>
  <si>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</si>
  <si>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</si>
  <si>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</si>
  <si>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</si>
  <si>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</si>
  <si>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</si>
  <si>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</si>
  <si>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</si>
  <si>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</si>
  <si>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</si>
  <si>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</si>
  <si>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t>灰湖绿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</si>
  <si>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</si>
  <si>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灰湖绿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</si>
  <si>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</si>
  <si>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</si>
  <si>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</si>
  <si>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</si>
  <si>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</si>
  <si>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1.领形欠圆顺，领高宽窄</t>
  </si>
  <si>
    <t>2.袖完不顺，两边欠对称</t>
  </si>
  <si>
    <t>3.夹底十字骨欠对齐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</si>
  <si>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</si>
  <si>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</si>
  <si>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</si>
  <si>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</si>
  <si>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</si>
  <si>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</si>
  <si>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</si>
  <si>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</si>
  <si>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</si>
  <si>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</si>
  <si>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</si>
  <si>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</si>
  <si>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</si>
  <si>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</si>
  <si>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</si>
  <si>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</si>
  <si>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</si>
  <si>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</si>
  <si>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</si>
  <si>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</si>
  <si>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</si>
  <si>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</si>
  <si>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</si>
  <si>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</si>
  <si>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</si>
  <si>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</si>
  <si>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</si>
  <si>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</si>
  <si>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</si>
  <si>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</si>
  <si>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-</t>
  </si>
  <si>
    <t>-0.5</t>
  </si>
  <si>
    <t>胸围</t>
  </si>
  <si>
    <t>+1</t>
  </si>
  <si>
    <t>+0.7</t>
  </si>
  <si>
    <t>+0.5</t>
  </si>
  <si>
    <t>摆围</t>
  </si>
  <si>
    <t>-2</t>
  </si>
  <si>
    <t>肩宽</t>
  </si>
  <si>
    <t>+0.8</t>
  </si>
  <si>
    <t>肩点袖长</t>
  </si>
  <si>
    <t>-1.5</t>
  </si>
  <si>
    <t>袖肥/2</t>
  </si>
  <si>
    <t>-0.3</t>
  </si>
  <si>
    <t>袖口围平量/2</t>
  </si>
  <si>
    <t>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</si>
  <si>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</si>
  <si>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</si>
  <si>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</si>
  <si>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</si>
  <si>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</si>
  <si>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</si>
  <si>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</si>
  <si>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</si>
  <si>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</si>
  <si>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</si>
  <si>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</si>
  <si>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</si>
  <si>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</si>
  <si>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黑色L/深灰XL/灰湖绿S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</si>
  <si>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</si>
  <si>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</si>
  <si>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</si>
  <si>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1.领高宽窄</t>
  </si>
  <si>
    <t>2.领形欠圆顺。高低领</t>
  </si>
  <si>
    <t>3.夹圈不圆顺，两边欠对称</t>
  </si>
  <si>
    <t>5.油污</t>
  </si>
  <si>
    <t>【整改的严重缺陷及整改复核时间】</t>
  </si>
  <si>
    <t>郭春花</t>
  </si>
  <si>
    <t>-0.5 +0.5</t>
  </si>
  <si>
    <t>-1 -0.5</t>
  </si>
  <si>
    <t>+2 -1</t>
  </si>
  <si>
    <t>-1 -1</t>
  </si>
  <si>
    <t>+1 +1</t>
  </si>
  <si>
    <t>- -0.4</t>
  </si>
  <si>
    <t>+0.4</t>
  </si>
  <si>
    <t>+0.7 +0.7</t>
  </si>
  <si>
    <t>+0.4 -1</t>
  </si>
  <si>
    <t>-1 +0.3</t>
  </si>
  <si>
    <t>0 0</t>
  </si>
  <si>
    <t>+0.2 -0.5</t>
  </si>
  <si>
    <t>+0.2</t>
  </si>
  <si>
    <t>+0.3 0</t>
  </si>
  <si>
    <t>+0.3</t>
  </si>
  <si>
    <t>L 洗前/洗后</t>
  </si>
  <si>
    <t>XL 洗前/洗后</t>
  </si>
  <si>
    <t>XXL 洗前/洗后</t>
  </si>
  <si>
    <t>-1/-1.5</t>
  </si>
  <si>
    <t>-0.5/-0.5</t>
  </si>
  <si>
    <t>-1/-2.5</t>
  </si>
  <si>
    <t>+2/-1</t>
  </si>
  <si>
    <t>-1/-3</t>
  </si>
  <si>
    <t>+1/-2</t>
  </si>
  <si>
    <t>-/-</t>
  </si>
  <si>
    <t>-2/-3</t>
  </si>
  <si>
    <t>-1/-2</t>
  </si>
  <si>
    <t>+0.2/-</t>
  </si>
  <si>
    <t>-/+0.5</t>
  </si>
  <si>
    <t>-/+0.8</t>
  </si>
  <si>
    <t>-1/-0.5</t>
  </si>
  <si>
    <t>+1/+0.8</t>
  </si>
  <si>
    <t>-0.4/-</t>
  </si>
  <si>
    <t>-0.3/-0.3</t>
  </si>
  <si>
    <t>-/-0.5</t>
  </si>
  <si>
    <t>-0.2/-0.5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</si>
  <si>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</si>
  <si>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</si>
  <si>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</si>
  <si>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</si>
  <si>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</si>
  <si>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</si>
  <si>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</si>
  <si>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</si>
  <si>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</si>
  <si>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</si>
  <si>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</si>
  <si>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</si>
  <si>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</si>
  <si>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</si>
  <si>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</si>
  <si>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</si>
  <si>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</si>
  <si>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</si>
  <si>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</si>
  <si>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</si>
  <si>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</si>
  <si>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</si>
  <si>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</si>
  <si>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</si>
  <si>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</si>
  <si>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</si>
  <si>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</si>
  <si>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</si>
  <si>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</si>
  <si>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</si>
  <si>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</si>
  <si>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</si>
  <si>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</si>
  <si>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</si>
  <si>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</si>
  <si>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</si>
  <si>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</si>
  <si>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</si>
  <si>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</si>
  <si>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</si>
  <si>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</si>
  <si>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1.领形欠圆顺，后领压线大小，接线</t>
  </si>
  <si>
    <t>2.断线</t>
  </si>
  <si>
    <t>3.长短袖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</si>
  <si>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</si>
  <si>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</si>
  <si>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</si>
  <si>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</si>
  <si>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</si>
  <si>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</si>
  <si>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</si>
  <si>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</si>
  <si>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</si>
  <si>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</t>
  </si>
  <si>
    <t>洗后</t>
  </si>
  <si>
    <t xml:space="preserve">     齐色齐码请洗测2-3件，有问题的另加测量数量。</t>
  </si>
  <si>
    <t>-0.5/-</t>
  </si>
  <si>
    <t>+1/-</t>
  </si>
  <si>
    <t>+2/-</t>
  </si>
  <si>
    <t>+1/+1</t>
  </si>
  <si>
    <t>-1/-1</t>
  </si>
  <si>
    <t>+0.6</t>
  </si>
  <si>
    <t>+1.2</t>
  </si>
  <si>
    <t>+1/+0.5</t>
  </si>
  <si>
    <t>+0.5/-</t>
  </si>
  <si>
    <t>+0.3/-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</si>
  <si>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</si>
  <si>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</si>
  <si>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</si>
  <si>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</si>
  <si>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</si>
  <si>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</si>
  <si>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</si>
  <si>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</si>
  <si>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</si>
  <si>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</si>
  <si>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</si>
  <si>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</si>
  <si>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</si>
  <si>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</si>
  <si>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</si>
  <si>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</si>
  <si>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</si>
  <si>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A2302-0118R</t>
  </si>
  <si>
    <t>超柔羊羔绒双面布</t>
  </si>
  <si>
    <t>新诚</t>
  </si>
  <si>
    <t>YES</t>
  </si>
  <si>
    <t>A2303-0241</t>
  </si>
  <si>
    <t>A2302-0114</t>
  </si>
  <si>
    <t>制表时间：3-22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</si>
  <si>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</si>
  <si>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</si>
  <si>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</si>
  <si>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</si>
  <si>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</si>
  <si>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</si>
  <si>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</si>
  <si>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</si>
  <si>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</si>
  <si>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</si>
  <si>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1.5/4</t>
  </si>
  <si>
    <t>合格</t>
  </si>
  <si>
    <t>1/2.5</t>
  </si>
  <si>
    <t>BD2302064741</t>
  </si>
  <si>
    <t>2.5/4</t>
  </si>
  <si>
    <t>制表时间：3-26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</si>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</sst>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17" fillId="0" borderId="32" xfId="2" applyFont="1" applyBorder="1">
      <alignment vertical="center"/>
    </xf>
    <xf numFmtId="0" fontId="17" fillId="0" borderId="33" xfId="2" applyFont="1" applyBorder="1">
      <alignment vertical="center"/>
    </xf>
    <xf numFmtId="0" fontId="17" fillId="0" borderId="15" xfId="2" applyFont="1" applyBorder="1">
      <alignment vertical="center"/>
    </xf>
    <xf numFmtId="0" fontId="17" fillId="0" borderId="33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>
      <alignment vertical="center"/>
    </xf>
    <xf numFmtId="0" fontId="17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30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48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180" fontId="0" fillId="3" borderId="2" xfId="0" applyNumberFormat="1" applyFill="1" applyBorder="1" applyAlignment="1">
      <alignment horizontal="center" vertical="center"/>
    </xf>
    <xf numFmtId="0" fontId="19" fillId="0" borderId="52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0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3" xfId="2" applyFont="1" applyBorder="1">
      <alignment vertical="center"/>
    </xf>
    <xf numFmtId="9" fontId="12" fillId="0" borderId="15" xfId="2" applyNumberFormat="1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21" fillId="0" borderId="36" xfId="2" applyFont="1" applyBorder="1">
      <alignment vertical="center"/>
    </xf>
    <xf numFmtId="0" fontId="14" fillId="0" borderId="30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4" fillId="0" borderId="32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7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9" fillId="0" borderId="53" xfId="2" applyFont="1" applyBorder="1">
      <alignment vertical="center"/>
    </xf>
    <xf numFmtId="0" fontId="19" fillId="0" borderId="54" xfId="2" applyFont="1" applyBorder="1">
      <alignment vertical="center"/>
    </xf>
    <xf numFmtId="0" fontId="12" fillId="0" borderId="54" xfId="2" applyFont="1" applyBorder="1">
      <alignment vertical="center"/>
    </xf>
    <xf numFmtId="58" fontId="15" fillId="0" borderId="54" xfId="2" applyNumberFormat="1" applyBorder="1">
      <alignment vertical="center"/>
    </xf>
    <xf numFmtId="0" fontId="12" fillId="0" borderId="48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6" xfId="2" applyFont="1" applyBorder="1">
      <alignment vertical="center"/>
    </xf>
    <xf numFmtId="0" fontId="15" fillId="0" borderId="57" xfId="2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5" fillId="0" borderId="57" xfId="2" applyBorder="1">
      <alignment vertical="center"/>
    </xf>
    <xf numFmtId="0" fontId="14" fillId="0" borderId="57" xfId="2" applyFont="1" applyBorder="1">
      <alignment vertical="center"/>
    </xf>
    <xf numFmtId="0" fontId="14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0" fontId="19" fillId="0" borderId="52" xfId="2" applyFont="1" applyBorder="1">
      <alignment vertical="center"/>
    </xf>
    <xf numFmtId="0" fontId="19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61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48" xfId="2" applyFont="1" applyBorder="1" applyAlignment="1">
      <alignment horizontal="left" vertical="center" wrapText="1"/>
    </xf>
    <xf numFmtId="0" fontId="25" fillId="0" borderId="48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8" xfId="2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48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14" fontId="12" fillId="0" borderId="37" xfId="2" applyNumberFormat="1" applyFont="1" applyBorder="1" applyAlignment="1">
      <alignment horizontal="center" vertical="center"/>
    </xf>
    <xf numFmtId="14" fontId="12" fillId="0" borderId="4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 wrapText="1"/>
    </xf>
    <xf numFmtId="0" fontId="14" fillId="0" borderId="56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50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1" xfId="2" applyNumberFormat="1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24" fillId="0" borderId="54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0" fillId="0" borderId="29" xfId="2" applyFont="1" applyBorder="1" applyAlignment="1">
      <alignment horizontal="center" vertical="top"/>
    </xf>
    <xf numFmtId="0" fontId="12" fillId="0" borderId="15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9" fontId="12" fillId="0" borderId="15" xfId="2" applyNumberFormat="1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7" fillId="0" borderId="4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2" fillId="0" borderId="54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9" fillId="0" borderId="56" xfId="2" applyFont="1" applyBorder="1" applyAlignment="1">
      <alignment horizontal="center" vertical="center"/>
    </xf>
    <xf numFmtId="0" fontId="19" fillId="0" borderId="57" xfId="2" applyFont="1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5" fillId="0" borderId="54" xfId="2" applyBorder="1" applyAlignment="1">
      <alignment horizontal="center" vertical="center"/>
    </xf>
    <xf numFmtId="0" fontId="15" fillId="0" borderId="59" xfId="2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7" fillId="0" borderId="3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8" fillId="0" borderId="34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33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48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43" xfId="2" applyFont="1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35" xfId="2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7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7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7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7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7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7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7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7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7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7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7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7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7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7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7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7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7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7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7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7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7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7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7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7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7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7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7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7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7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7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7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7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7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7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7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7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7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7">
        <v>1</v>
      </c>
      <c r="B2" s="168" t="s">
        <v>1</v>
      </c>
    </row>
    <row r="3" spans="1:2">
      <c r="A3" s="7">
        <v>2</v>
      </c>
      <c r="B3" s="168" t="s">
        <v>2</v>
      </c>
    </row>
    <row r="4" spans="1:2">
      <c r="A4" s="7">
        <v>3</v>
      </c>
      <c r="B4" s="168" t="s">
        <v>3</v>
      </c>
    </row>
    <row r="5" spans="1:2">
      <c r="A5" s="7">
        <v>4</v>
      </c>
      <c r="B5" s="168" t="s">
        <v>4</v>
      </c>
    </row>
    <row r="6" spans="1:2">
      <c r="A6" s="7">
        <v>5</v>
      </c>
      <c r="B6" s="168" t="s">
        <v>5</v>
      </c>
    </row>
    <row r="7" spans="1:2">
      <c r="A7" s="7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7">
        <v>1</v>
      </c>
      <c r="B10" s="172" t="s">
        <v>9</v>
      </c>
    </row>
    <row r="11" spans="1:2">
      <c r="A11" s="7">
        <v>2</v>
      </c>
      <c r="B11" s="168" t="s">
        <v>10</v>
      </c>
    </row>
    <row r="12" spans="1:2">
      <c r="A12" s="7">
        <v>3</v>
      </c>
      <c r="B12" s="170" t="s">
        <v>11</v>
      </c>
    </row>
    <row r="13" spans="1:2">
      <c r="A13" s="7">
        <v>4</v>
      </c>
      <c r="B13" s="168" t="s">
        <v>12</v>
      </c>
    </row>
    <row r="14" spans="1:2">
      <c r="A14" s="7">
        <v>5</v>
      </c>
      <c r="B14" s="168" t="s">
        <v>13</v>
      </c>
    </row>
    <row r="15" spans="1:2">
      <c r="A15" s="7">
        <v>6</v>
      </c>
      <c r="B15" s="168" t="s">
        <v>14</v>
      </c>
    </row>
    <row r="16" spans="1:2">
      <c r="A16" s="7">
        <v>7</v>
      </c>
      <c r="B16" s="168" t="s">
        <v>15</v>
      </c>
    </row>
    <row r="17" spans="1:2">
      <c r="A17" s="7">
        <v>8</v>
      </c>
      <c r="B17" s="168" t="s">
        <v>16</v>
      </c>
    </row>
    <row r="18" spans="1:2">
      <c r="A18" s="7">
        <v>9</v>
      </c>
      <c r="B18" s="168" t="s">
        <v>17</v>
      </c>
    </row>
    <row r="19" spans="1:2">
      <c r="A19" s="7"/>
      <c r="B19" s="168"/>
    </row>
    <row r="20" spans="1:2" ht="20.25">
      <c r="A20" s="166"/>
      <c r="B20" s="167" t="s">
        <v>18</v>
      </c>
    </row>
    <row r="21" spans="1:2">
      <c r="A21" s="7">
        <v>1</v>
      </c>
      <c r="B21" s="168" t="s">
        <v>19</v>
      </c>
    </row>
    <row r="22" spans="1:2">
      <c r="A22" s="7">
        <v>2</v>
      </c>
      <c r="B22" s="168" t="s">
        <v>20</v>
      </c>
    </row>
    <row r="23" spans="1:2">
      <c r="A23" s="7">
        <v>3</v>
      </c>
      <c r="B23" s="168" t="s">
        <v>21</v>
      </c>
    </row>
    <row r="24" spans="1:2">
      <c r="A24" s="7">
        <v>4</v>
      </c>
      <c r="B24" s="168" t="s">
        <v>22</v>
      </c>
    </row>
    <row r="25" spans="1:2">
      <c r="A25" s="7">
        <v>5</v>
      </c>
      <c r="B25" s="168" t="s">
        <v>23</v>
      </c>
    </row>
    <row r="26" spans="1:2">
      <c r="A26" s="7">
        <v>6</v>
      </c>
      <c r="B26" s="168" t="s">
        <v>24</v>
      </c>
    </row>
    <row r="27" spans="1:2">
      <c r="A27" s="7">
        <v>7</v>
      </c>
      <c r="B27" s="168" t="s">
        <v>25</v>
      </c>
    </row>
    <row r="28" spans="1:2">
      <c r="A28" s="7"/>
      <c r="B28" s="168"/>
    </row>
    <row r="29" spans="1:2" ht="20.25">
      <c r="A29" s="166"/>
      <c r="B29" s="167" t="s">
        <v>26</v>
      </c>
    </row>
    <row r="30" spans="1:2">
      <c r="A30" s="7">
        <v>1</v>
      </c>
      <c r="B30" s="168" t="s">
        <v>27</v>
      </c>
    </row>
    <row r="31" spans="1:2">
      <c r="A31" s="7">
        <v>2</v>
      </c>
      <c r="B31" s="168" t="s">
        <v>28</v>
      </c>
    </row>
    <row r="32" spans="1:2">
      <c r="A32" s="7">
        <v>3</v>
      </c>
      <c r="B32" s="168" t="s">
        <v>29</v>
      </c>
    </row>
    <row r="33" spans="1:2" ht="28.5">
      <c r="A33" s="7">
        <v>4</v>
      </c>
      <c r="B33" s="168" t="s">
        <v>30</v>
      </c>
    </row>
    <row r="34" spans="1:2">
      <c r="A34" s="7">
        <v>5</v>
      </c>
      <c r="B34" s="168" t="s">
        <v>31</v>
      </c>
    </row>
    <row r="35" spans="1:2">
      <c r="A35" s="7">
        <v>6</v>
      </c>
      <c r="B35" s="168" t="s">
        <v>32</v>
      </c>
    </row>
    <row r="36" spans="1:2">
      <c r="A36" s="7">
        <v>7</v>
      </c>
      <c r="B36" s="168" t="s">
        <v>33</v>
      </c>
    </row>
    <row r="37" spans="1:2">
      <c r="A37" s="7"/>
      <c r="B37" s="168"/>
    </row>
    <row r="39" spans="1:2">
      <c r="A39" s="173" t="s">
        <v>34</v>
      </c>
      <c r="B39" s="174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9"/>
  <sheetViews>
    <sheetView tabSelected="1" zoomScale="90" zoomScaleNormal="90" workbookViewId="0">
      <selection activeCell="O6" sqref="O6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2" t="s">
        <v>61</v>
      </c>
      <c r="B2" s="258" t="s">
        <v>62</v>
      </c>
      <c r="C2" s="258"/>
      <c r="D2" s="23" t="s">
        <v>67</v>
      </c>
      <c r="E2" s="258" t="s">
        <v>68</v>
      </c>
      <c r="F2" s="258"/>
      <c r="G2" s="258"/>
      <c r="H2" s="258"/>
      <c r="I2" s="263"/>
      <c r="J2" s="40" t="s">
        <v>57</v>
      </c>
      <c r="K2" s="259" t="s">
        <v>56</v>
      </c>
      <c r="L2" s="259"/>
      <c r="M2" s="259"/>
      <c r="N2" s="259"/>
      <c r="O2" s="259"/>
    </row>
    <row r="3" spans="1:15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0"/>
      <c r="I3" s="264"/>
      <c r="J3" s="260" t="s">
        <v>151</v>
      </c>
      <c r="K3" s="260"/>
      <c r="L3" s="260"/>
      <c r="M3" s="260"/>
      <c r="N3" s="260"/>
      <c r="O3" s="260"/>
    </row>
    <row r="4" spans="1:15" ht="29.1" customHeight="1">
      <c r="A4" s="262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4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2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4"/>
      <c r="J5" s="24" t="s">
        <v>121</v>
      </c>
      <c r="K5" s="24" t="s">
        <v>119</v>
      </c>
      <c r="L5" s="24" t="s">
        <v>119</v>
      </c>
      <c r="M5" s="24" t="s">
        <v>120</v>
      </c>
      <c r="N5" s="24" t="s">
        <v>120</v>
      </c>
      <c r="O5" s="24" t="s">
        <v>119</v>
      </c>
    </row>
    <row r="6" spans="1:15" ht="29.1" customHeight="1">
      <c r="A6" s="26" t="s">
        <v>160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4"/>
      <c r="J6" s="41" t="s">
        <v>163</v>
      </c>
      <c r="K6" s="41" t="s">
        <v>173</v>
      </c>
      <c r="L6" s="35" t="s">
        <v>163</v>
      </c>
      <c r="M6" s="41" t="s">
        <v>231</v>
      </c>
      <c r="N6" s="41" t="s">
        <v>293</v>
      </c>
      <c r="O6" s="35" t="s">
        <v>219</v>
      </c>
    </row>
    <row r="7" spans="1:15" ht="29.1" customHeight="1">
      <c r="A7" s="26" t="s">
        <v>164</v>
      </c>
      <c r="B7" s="27">
        <v>102</v>
      </c>
      <c r="C7" s="27">
        <v>106</v>
      </c>
      <c r="D7" s="28">
        <v>110</v>
      </c>
      <c r="E7" s="27">
        <v>114</v>
      </c>
      <c r="F7" s="27">
        <v>118</v>
      </c>
      <c r="G7" s="27">
        <v>124</v>
      </c>
      <c r="H7" s="27"/>
      <c r="I7" s="264"/>
      <c r="J7" s="24" t="s">
        <v>162</v>
      </c>
      <c r="K7" s="41" t="s">
        <v>165</v>
      </c>
      <c r="L7" s="41" t="s">
        <v>162</v>
      </c>
      <c r="M7" s="41" t="s">
        <v>294</v>
      </c>
      <c r="N7" s="41" t="s">
        <v>225</v>
      </c>
      <c r="O7" s="41" t="s">
        <v>295</v>
      </c>
    </row>
    <row r="8" spans="1:15" ht="29.1" customHeight="1">
      <c r="A8" s="26" t="s">
        <v>168</v>
      </c>
      <c r="B8" s="27">
        <v>90</v>
      </c>
      <c r="C8" s="27">
        <v>94</v>
      </c>
      <c r="D8" s="28">
        <v>98</v>
      </c>
      <c r="E8" s="27">
        <v>102</v>
      </c>
      <c r="F8" s="27">
        <v>107</v>
      </c>
      <c r="G8" s="27">
        <v>113</v>
      </c>
      <c r="H8" s="27"/>
      <c r="I8" s="264"/>
      <c r="J8" s="41" t="s">
        <v>165</v>
      </c>
      <c r="K8" s="35" t="s">
        <v>161</v>
      </c>
      <c r="L8" s="35" t="s">
        <v>162</v>
      </c>
      <c r="M8" s="35" t="s">
        <v>294</v>
      </c>
      <c r="N8" s="35" t="s">
        <v>294</v>
      </c>
      <c r="O8" s="35" t="s">
        <v>296</v>
      </c>
    </row>
    <row r="9" spans="1:15" ht="29.1" customHeight="1">
      <c r="A9" s="26" t="s">
        <v>170</v>
      </c>
      <c r="B9" s="27">
        <v>42.4</v>
      </c>
      <c r="C9" s="27">
        <v>43.6</v>
      </c>
      <c r="D9" s="28">
        <v>44.8</v>
      </c>
      <c r="E9" s="27">
        <v>46</v>
      </c>
      <c r="F9" s="27">
        <v>47.2</v>
      </c>
      <c r="G9" s="27">
        <v>48.6</v>
      </c>
      <c r="H9" s="27"/>
      <c r="I9" s="264"/>
      <c r="J9" s="35" t="s">
        <v>165</v>
      </c>
      <c r="K9" s="35" t="s">
        <v>162</v>
      </c>
      <c r="L9" s="35" t="s">
        <v>165</v>
      </c>
      <c r="M9" s="35" t="s">
        <v>294</v>
      </c>
      <c r="N9" s="35" t="s">
        <v>294</v>
      </c>
      <c r="O9" s="35" t="s">
        <v>297</v>
      </c>
    </row>
    <row r="10" spans="1:15" ht="29.1" customHeight="1">
      <c r="A10" s="26" t="s">
        <v>172</v>
      </c>
      <c r="B10" s="27">
        <v>60.2</v>
      </c>
      <c r="C10" s="27">
        <v>60.8</v>
      </c>
      <c r="D10" s="28">
        <v>62</v>
      </c>
      <c r="E10" s="27">
        <v>63.2</v>
      </c>
      <c r="F10" s="27">
        <v>64.400000000000006</v>
      </c>
      <c r="G10" s="27">
        <v>65</v>
      </c>
      <c r="H10" s="27"/>
      <c r="I10" s="264"/>
      <c r="J10" s="35" t="s">
        <v>298</v>
      </c>
      <c r="K10" s="41" t="s">
        <v>207</v>
      </c>
      <c r="L10" s="41" t="s">
        <v>299</v>
      </c>
      <c r="M10" s="35" t="s">
        <v>231</v>
      </c>
      <c r="N10" s="41" t="s">
        <v>297</v>
      </c>
      <c r="O10" s="41" t="s">
        <v>300</v>
      </c>
    </row>
    <row r="11" spans="1:15" ht="29.1" customHeight="1">
      <c r="A11" s="26" t="s">
        <v>174</v>
      </c>
      <c r="B11" s="27">
        <v>20.399999999999999</v>
      </c>
      <c r="C11" s="27">
        <v>21.1</v>
      </c>
      <c r="D11" s="28">
        <v>21.8</v>
      </c>
      <c r="E11" s="27">
        <v>22.5</v>
      </c>
      <c r="F11" s="27">
        <v>23.2</v>
      </c>
      <c r="G11" s="27">
        <v>24.2</v>
      </c>
      <c r="H11" s="27"/>
      <c r="I11" s="264"/>
      <c r="J11" s="41" t="s">
        <v>163</v>
      </c>
      <c r="K11" s="35" t="s">
        <v>162</v>
      </c>
      <c r="L11" s="35" t="s">
        <v>162</v>
      </c>
      <c r="M11" s="35" t="s">
        <v>301</v>
      </c>
      <c r="N11" s="35" t="s">
        <v>225</v>
      </c>
      <c r="O11" s="35" t="s">
        <v>302</v>
      </c>
    </row>
    <row r="12" spans="1:15" ht="29.1" customHeight="1">
      <c r="A12" s="29" t="s">
        <v>176</v>
      </c>
      <c r="B12" s="27">
        <v>9.1999999999999993</v>
      </c>
      <c r="C12" s="27">
        <v>9.6</v>
      </c>
      <c r="D12" s="28">
        <v>10</v>
      </c>
      <c r="E12" s="27">
        <v>10.4</v>
      </c>
      <c r="F12" s="27">
        <v>10.8</v>
      </c>
      <c r="G12" s="27">
        <v>11.4</v>
      </c>
      <c r="H12" s="27"/>
      <c r="I12" s="264"/>
      <c r="J12" s="35" t="s">
        <v>215</v>
      </c>
      <c r="K12" s="35" t="s">
        <v>162</v>
      </c>
      <c r="L12" s="35" t="s">
        <v>162</v>
      </c>
      <c r="M12" s="35" t="s">
        <v>225</v>
      </c>
      <c r="N12" s="35" t="s">
        <v>225</v>
      </c>
      <c r="O12" s="35" t="s">
        <v>225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4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4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4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5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179</v>
      </c>
      <c r="K19" s="43"/>
      <c r="L19" s="38" t="s">
        <v>180</v>
      </c>
      <c r="M19" s="38"/>
      <c r="N19" s="38" t="s">
        <v>181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zoomScale="125" zoomScaleNormal="125" workbookViewId="0">
      <selection activeCell="A18" sqref="A18:O18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303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304</v>
      </c>
      <c r="B2" s="365" t="s">
        <v>305</v>
      </c>
      <c r="C2" s="365" t="s">
        <v>306</v>
      </c>
      <c r="D2" s="365" t="s">
        <v>307</v>
      </c>
      <c r="E2" s="365" t="s">
        <v>308</v>
      </c>
      <c r="F2" s="365" t="s">
        <v>309</v>
      </c>
      <c r="G2" s="365" t="s">
        <v>310</v>
      </c>
      <c r="H2" s="365" t="s">
        <v>311</v>
      </c>
      <c r="I2" s="3" t="s">
        <v>312</v>
      </c>
      <c r="J2" s="3" t="s">
        <v>313</v>
      </c>
      <c r="K2" s="3" t="s">
        <v>314</v>
      </c>
      <c r="L2" s="3" t="s">
        <v>315</v>
      </c>
      <c r="M2" s="3" t="s">
        <v>316</v>
      </c>
      <c r="N2" s="365" t="s">
        <v>317</v>
      </c>
      <c r="O2" s="365" t="s">
        <v>318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319</v>
      </c>
      <c r="J3" s="3" t="s">
        <v>319</v>
      </c>
      <c r="K3" s="3" t="s">
        <v>319</v>
      </c>
      <c r="L3" s="3" t="s">
        <v>319</v>
      </c>
      <c r="M3" s="3" t="s">
        <v>319</v>
      </c>
      <c r="N3" s="366"/>
      <c r="O3" s="366"/>
    </row>
    <row r="4" spans="1:15" s="20" customFormat="1" ht="14.1" customHeight="1">
      <c r="A4" s="6">
        <v>1</v>
      </c>
      <c r="B4" s="6" t="s">
        <v>320</v>
      </c>
      <c r="C4" s="11" t="s">
        <v>321</v>
      </c>
      <c r="D4" s="6" t="s">
        <v>119</v>
      </c>
      <c r="E4" s="6" t="s">
        <v>62</v>
      </c>
      <c r="F4" s="6" t="s">
        <v>322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323</v>
      </c>
    </row>
    <row r="5" spans="1:15" s="20" customFormat="1" ht="14.1" customHeight="1">
      <c r="A5" s="6">
        <v>2</v>
      </c>
      <c r="B5" s="6" t="s">
        <v>320</v>
      </c>
      <c r="C5" s="11" t="s">
        <v>321</v>
      </c>
      <c r="D5" s="6" t="s">
        <v>119</v>
      </c>
      <c r="E5" s="6" t="s">
        <v>62</v>
      </c>
      <c r="F5" s="6" t="s">
        <v>322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323</v>
      </c>
    </row>
    <row r="6" spans="1:15" s="20" customFormat="1" ht="14.1" customHeight="1">
      <c r="A6" s="6">
        <v>3</v>
      </c>
      <c r="B6" s="6" t="s">
        <v>320</v>
      </c>
      <c r="C6" s="11" t="s">
        <v>321</v>
      </c>
      <c r="D6" s="6" t="s">
        <v>119</v>
      </c>
      <c r="E6" s="6" t="s">
        <v>62</v>
      </c>
      <c r="F6" s="6" t="s">
        <v>322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323</v>
      </c>
    </row>
    <row r="7" spans="1:15" s="20" customFormat="1" ht="14.1" customHeight="1">
      <c r="A7" s="6">
        <v>4</v>
      </c>
      <c r="B7" s="6" t="s">
        <v>324</v>
      </c>
      <c r="C7" s="11" t="s">
        <v>321</v>
      </c>
      <c r="D7" s="6" t="s">
        <v>120</v>
      </c>
      <c r="E7" s="6" t="s">
        <v>62</v>
      </c>
      <c r="F7" s="6" t="s">
        <v>322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323</v>
      </c>
    </row>
    <row r="8" spans="1:15" s="20" customFormat="1" ht="14.1" customHeight="1">
      <c r="A8" s="6">
        <v>5</v>
      </c>
      <c r="B8" s="6" t="s">
        <v>324</v>
      </c>
      <c r="C8" s="11" t="s">
        <v>321</v>
      </c>
      <c r="D8" s="6" t="s">
        <v>120</v>
      </c>
      <c r="E8" s="6" t="s">
        <v>62</v>
      </c>
      <c r="F8" s="6" t="s">
        <v>322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323</v>
      </c>
    </row>
    <row r="9" spans="1:15" s="20" customFormat="1" ht="14.1" customHeight="1">
      <c r="A9" s="6">
        <v>6</v>
      </c>
      <c r="B9" s="6" t="s">
        <v>324</v>
      </c>
      <c r="C9" s="11" t="s">
        <v>321</v>
      </c>
      <c r="D9" s="6" t="s">
        <v>120</v>
      </c>
      <c r="E9" s="6" t="s">
        <v>62</v>
      </c>
      <c r="F9" s="6" t="s">
        <v>322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323</v>
      </c>
    </row>
    <row r="10" spans="1:15" s="20" customFormat="1" ht="14.1" customHeight="1">
      <c r="A10" s="6">
        <v>7</v>
      </c>
      <c r="B10" s="6" t="s">
        <v>325</v>
      </c>
      <c r="C10" s="11" t="s">
        <v>321</v>
      </c>
      <c r="D10" s="6" t="s">
        <v>121</v>
      </c>
      <c r="E10" s="6" t="s">
        <v>62</v>
      </c>
      <c r="F10" s="6" t="s">
        <v>322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323</v>
      </c>
    </row>
    <row r="11" spans="1:15" s="20" customFormat="1" ht="14.1" customHeight="1">
      <c r="A11" s="6">
        <v>8</v>
      </c>
      <c r="B11" s="6" t="s">
        <v>325</v>
      </c>
      <c r="C11" s="11" t="s">
        <v>321</v>
      </c>
      <c r="D11" s="6" t="s">
        <v>121</v>
      </c>
      <c r="E11" s="6" t="s">
        <v>62</v>
      </c>
      <c r="F11" s="6" t="s">
        <v>322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323</v>
      </c>
    </row>
    <row r="12" spans="1:15" s="20" customFormat="1" ht="14.1" customHeight="1">
      <c r="A12" s="6">
        <v>9</v>
      </c>
      <c r="B12" s="6" t="s">
        <v>325</v>
      </c>
      <c r="C12" s="11" t="s">
        <v>321</v>
      </c>
      <c r="D12" s="6" t="s">
        <v>121</v>
      </c>
      <c r="E12" s="6" t="s">
        <v>62</v>
      </c>
      <c r="F12" s="6" t="s">
        <v>322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323</v>
      </c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326</v>
      </c>
      <c r="B17" s="357"/>
      <c r="C17" s="357"/>
      <c r="D17" s="358"/>
      <c r="E17" s="359"/>
      <c r="F17" s="360"/>
      <c r="G17" s="360"/>
      <c r="H17" s="360"/>
      <c r="I17" s="361"/>
      <c r="J17" s="356" t="s">
        <v>327</v>
      </c>
      <c r="K17" s="357"/>
      <c r="L17" s="357"/>
      <c r="M17" s="358"/>
      <c r="N17" s="8"/>
      <c r="O17" s="10"/>
    </row>
    <row r="18" spans="1:15" ht="16.5">
      <c r="A18" s="362" t="s">
        <v>328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329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304</v>
      </c>
      <c r="B2" s="365" t="s">
        <v>309</v>
      </c>
      <c r="C2" s="365" t="s">
        <v>305</v>
      </c>
      <c r="D2" s="365" t="s">
        <v>306</v>
      </c>
      <c r="E2" s="365" t="s">
        <v>307</v>
      </c>
      <c r="F2" s="365" t="s">
        <v>308</v>
      </c>
      <c r="G2" s="364" t="s">
        <v>330</v>
      </c>
      <c r="H2" s="364"/>
      <c r="I2" s="364" t="s">
        <v>331</v>
      </c>
      <c r="J2" s="364"/>
      <c r="K2" s="370" t="s">
        <v>332</v>
      </c>
      <c r="L2" s="372" t="s">
        <v>333</v>
      </c>
      <c r="M2" s="374" t="s">
        <v>334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335</v>
      </c>
      <c r="H3" s="3" t="s">
        <v>336</v>
      </c>
      <c r="I3" s="3" t="s">
        <v>335</v>
      </c>
      <c r="J3" s="3" t="s">
        <v>336</v>
      </c>
      <c r="K3" s="371"/>
      <c r="L3" s="373"/>
      <c r="M3" s="375"/>
    </row>
    <row r="4" spans="1:13">
      <c r="A4" s="5">
        <v>1</v>
      </c>
      <c r="B4" s="5" t="s">
        <v>322</v>
      </c>
      <c r="C4" s="6" t="s">
        <v>320</v>
      </c>
      <c r="D4" s="6" t="s">
        <v>321</v>
      </c>
      <c r="E4" s="6" t="s">
        <v>119</v>
      </c>
      <c r="F4" s="6" t="s">
        <v>62</v>
      </c>
      <c r="G4" s="5">
        <v>0.5</v>
      </c>
      <c r="H4" s="5">
        <v>1</v>
      </c>
      <c r="I4" s="5">
        <v>3</v>
      </c>
      <c r="J4" s="5">
        <v>1</v>
      </c>
      <c r="K4" s="19" t="s">
        <v>337</v>
      </c>
      <c r="L4" s="5" t="s">
        <v>338</v>
      </c>
      <c r="M4" s="5" t="s">
        <v>323</v>
      </c>
    </row>
    <row r="5" spans="1:13">
      <c r="A5" s="5">
        <v>2</v>
      </c>
      <c r="B5" s="5" t="s">
        <v>322</v>
      </c>
      <c r="C5" s="6" t="s">
        <v>324</v>
      </c>
      <c r="D5" s="6" t="s">
        <v>321</v>
      </c>
      <c r="E5" s="6" t="s">
        <v>120</v>
      </c>
      <c r="F5" s="6" t="s">
        <v>62</v>
      </c>
      <c r="G5" s="5">
        <v>0.5</v>
      </c>
      <c r="H5" s="5">
        <v>0.5</v>
      </c>
      <c r="I5" s="5">
        <v>1.5</v>
      </c>
      <c r="J5" s="5">
        <v>1</v>
      </c>
      <c r="K5" s="19" t="s">
        <v>339</v>
      </c>
      <c r="L5" s="5" t="s">
        <v>338</v>
      </c>
      <c r="M5" s="5" t="s">
        <v>323</v>
      </c>
    </row>
    <row r="6" spans="1:13">
      <c r="A6" s="5">
        <v>3</v>
      </c>
      <c r="B6" s="5" t="s">
        <v>322</v>
      </c>
      <c r="C6" s="6" t="s">
        <v>340</v>
      </c>
      <c r="D6" s="6" t="s">
        <v>321</v>
      </c>
      <c r="E6" s="6" t="s">
        <v>121</v>
      </c>
      <c r="F6" s="6" t="s">
        <v>62</v>
      </c>
      <c r="G6" s="5">
        <v>1</v>
      </c>
      <c r="H6" s="5">
        <v>1.5</v>
      </c>
      <c r="I6" s="5">
        <v>3</v>
      </c>
      <c r="J6" s="5">
        <v>1</v>
      </c>
      <c r="K6" s="19" t="s">
        <v>341</v>
      </c>
      <c r="L6" s="5" t="s">
        <v>338</v>
      </c>
      <c r="M6" s="5" t="s">
        <v>323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342</v>
      </c>
      <c r="B12" s="357"/>
      <c r="C12" s="357"/>
      <c r="D12" s="357"/>
      <c r="E12" s="358"/>
      <c r="F12" s="359"/>
      <c r="G12" s="361"/>
      <c r="H12" s="356" t="s">
        <v>327</v>
      </c>
      <c r="I12" s="357"/>
      <c r="J12" s="357"/>
      <c r="K12" s="358"/>
      <c r="L12" s="367"/>
      <c r="M12" s="368"/>
    </row>
    <row r="13" spans="1:13" ht="16.5">
      <c r="A13" s="369" t="s">
        <v>343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344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345</v>
      </c>
      <c r="B2" s="365" t="s">
        <v>309</v>
      </c>
      <c r="C2" s="365" t="s">
        <v>305</v>
      </c>
      <c r="D2" s="365" t="s">
        <v>306</v>
      </c>
      <c r="E2" s="365" t="s">
        <v>307</v>
      </c>
      <c r="F2" s="365" t="s">
        <v>308</v>
      </c>
      <c r="G2" s="376" t="s">
        <v>346</v>
      </c>
      <c r="H2" s="377"/>
      <c r="I2" s="378"/>
      <c r="J2" s="376" t="s">
        <v>347</v>
      </c>
      <c r="K2" s="377"/>
      <c r="L2" s="378"/>
      <c r="M2" s="376" t="s">
        <v>348</v>
      </c>
      <c r="N2" s="377"/>
      <c r="O2" s="378"/>
      <c r="P2" s="376" t="s">
        <v>349</v>
      </c>
      <c r="Q2" s="377"/>
      <c r="R2" s="378"/>
      <c r="S2" s="377" t="s">
        <v>350</v>
      </c>
      <c r="T2" s="377"/>
      <c r="U2" s="378"/>
      <c r="V2" s="386" t="s">
        <v>351</v>
      </c>
      <c r="W2" s="386" t="s">
        <v>318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352</v>
      </c>
      <c r="H3" s="3" t="s">
        <v>67</v>
      </c>
      <c r="I3" s="3" t="s">
        <v>309</v>
      </c>
      <c r="J3" s="3" t="s">
        <v>352</v>
      </c>
      <c r="K3" s="3" t="s">
        <v>67</v>
      </c>
      <c r="L3" s="3" t="s">
        <v>309</v>
      </c>
      <c r="M3" s="3" t="s">
        <v>352</v>
      </c>
      <c r="N3" s="3" t="s">
        <v>67</v>
      </c>
      <c r="O3" s="3" t="s">
        <v>309</v>
      </c>
      <c r="P3" s="3" t="s">
        <v>352</v>
      </c>
      <c r="Q3" s="3" t="s">
        <v>67</v>
      </c>
      <c r="R3" s="3" t="s">
        <v>309</v>
      </c>
      <c r="S3" s="3" t="s">
        <v>352</v>
      </c>
      <c r="T3" s="3" t="s">
        <v>67</v>
      </c>
      <c r="U3" s="3" t="s">
        <v>309</v>
      </c>
      <c r="V3" s="387"/>
      <c r="W3" s="387"/>
    </row>
    <row r="4" spans="1:23">
      <c r="A4" s="379" t="s">
        <v>353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354</v>
      </c>
      <c r="H5" s="377"/>
      <c r="I5" s="378"/>
      <c r="J5" s="376" t="s">
        <v>355</v>
      </c>
      <c r="K5" s="377"/>
      <c r="L5" s="378"/>
      <c r="M5" s="376" t="s">
        <v>356</v>
      </c>
      <c r="N5" s="377"/>
      <c r="O5" s="378"/>
      <c r="P5" s="376" t="s">
        <v>357</v>
      </c>
      <c r="Q5" s="377"/>
      <c r="R5" s="378"/>
      <c r="S5" s="377" t="s">
        <v>358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352</v>
      </c>
      <c r="H6" s="3" t="s">
        <v>67</v>
      </c>
      <c r="I6" s="3" t="s">
        <v>309</v>
      </c>
      <c r="J6" s="3" t="s">
        <v>352</v>
      </c>
      <c r="K6" s="3" t="s">
        <v>67</v>
      </c>
      <c r="L6" s="3" t="s">
        <v>309</v>
      </c>
      <c r="M6" s="3" t="s">
        <v>352</v>
      </c>
      <c r="N6" s="3" t="s">
        <v>67</v>
      </c>
      <c r="O6" s="3" t="s">
        <v>309</v>
      </c>
      <c r="P6" s="3" t="s">
        <v>352</v>
      </c>
      <c r="Q6" s="3" t="s">
        <v>67</v>
      </c>
      <c r="R6" s="3" t="s">
        <v>309</v>
      </c>
      <c r="S6" s="3" t="s">
        <v>352</v>
      </c>
      <c r="T6" s="3" t="s">
        <v>67</v>
      </c>
      <c r="U6" s="3" t="s">
        <v>309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359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360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361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362</v>
      </c>
      <c r="B14" s="382"/>
      <c r="C14" s="382"/>
      <c r="D14" s="382"/>
      <c r="E14" s="382"/>
      <c r="F14" s="38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3"/>
      <c r="B15" s="383"/>
      <c r="C15" s="383"/>
      <c r="D15" s="383"/>
      <c r="E15" s="383"/>
      <c r="F15" s="38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363</v>
      </c>
      <c r="B17" s="357"/>
      <c r="C17" s="357"/>
      <c r="D17" s="357"/>
      <c r="E17" s="358"/>
      <c r="F17" s="359"/>
      <c r="G17" s="361"/>
      <c r="H17" s="18"/>
      <c r="I17" s="18"/>
      <c r="J17" s="356" t="s">
        <v>364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365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366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367</v>
      </c>
      <c r="B2" s="15" t="s">
        <v>305</v>
      </c>
      <c r="C2" s="15" t="s">
        <v>306</v>
      </c>
      <c r="D2" s="15" t="s">
        <v>307</v>
      </c>
      <c r="E2" s="15" t="s">
        <v>308</v>
      </c>
      <c r="F2" s="15" t="s">
        <v>309</v>
      </c>
      <c r="G2" s="14" t="s">
        <v>368</v>
      </c>
      <c r="H2" s="14" t="s">
        <v>369</v>
      </c>
      <c r="I2" s="14" t="s">
        <v>370</v>
      </c>
      <c r="J2" s="14" t="s">
        <v>369</v>
      </c>
      <c r="K2" s="14" t="s">
        <v>371</v>
      </c>
      <c r="L2" s="14" t="s">
        <v>369</v>
      </c>
      <c r="M2" s="15" t="s">
        <v>351</v>
      </c>
      <c r="N2" s="15" t="s">
        <v>318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367</v>
      </c>
      <c r="B4" s="17" t="s">
        <v>372</v>
      </c>
      <c r="C4" s="17" t="s">
        <v>352</v>
      </c>
      <c r="D4" s="17" t="s">
        <v>307</v>
      </c>
      <c r="E4" s="15" t="s">
        <v>308</v>
      </c>
      <c r="F4" s="15" t="s">
        <v>309</v>
      </c>
      <c r="G4" s="14" t="s">
        <v>368</v>
      </c>
      <c r="H4" s="14" t="s">
        <v>369</v>
      </c>
      <c r="I4" s="14" t="s">
        <v>370</v>
      </c>
      <c r="J4" s="14" t="s">
        <v>369</v>
      </c>
      <c r="K4" s="14" t="s">
        <v>371</v>
      </c>
      <c r="L4" s="14" t="s">
        <v>369</v>
      </c>
      <c r="M4" s="15" t="s">
        <v>351</v>
      </c>
      <c r="N4" s="15" t="s">
        <v>318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363</v>
      </c>
      <c r="B11" s="357"/>
      <c r="C11" s="357"/>
      <c r="D11" s="358"/>
      <c r="E11" s="359"/>
      <c r="F11" s="360"/>
      <c r="G11" s="361"/>
      <c r="H11" s="18"/>
      <c r="I11" s="356" t="s">
        <v>364</v>
      </c>
      <c r="J11" s="357"/>
      <c r="K11" s="357"/>
      <c r="L11" s="8"/>
      <c r="M11" s="8"/>
      <c r="N11" s="10"/>
    </row>
    <row r="12" spans="1:14" ht="16.5">
      <c r="A12" s="362" t="s">
        <v>373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7"/>
  <sheetViews>
    <sheetView zoomScale="115" zoomScaleNormal="115" workbookViewId="0">
      <selection activeCell="I12" sqref="I1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374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345</v>
      </c>
      <c r="B2" s="4" t="s">
        <v>309</v>
      </c>
      <c r="C2" s="4" t="s">
        <v>305</v>
      </c>
      <c r="D2" s="4" t="s">
        <v>306</v>
      </c>
      <c r="E2" s="4" t="s">
        <v>307</v>
      </c>
      <c r="F2" s="4" t="s">
        <v>308</v>
      </c>
      <c r="G2" s="3" t="s">
        <v>375</v>
      </c>
      <c r="H2" s="3" t="s">
        <v>376</v>
      </c>
      <c r="I2" s="3" t="s">
        <v>377</v>
      </c>
      <c r="J2" s="3" t="s">
        <v>378</v>
      </c>
      <c r="K2" s="4" t="s">
        <v>351</v>
      </c>
      <c r="L2" s="4" t="s">
        <v>318</v>
      </c>
    </row>
    <row r="3" spans="1:12">
      <c r="A3" s="7" t="s">
        <v>353</v>
      </c>
      <c r="B3" s="7" t="s">
        <v>322</v>
      </c>
      <c r="C3" s="6" t="s">
        <v>320</v>
      </c>
      <c r="D3" s="11" t="s">
        <v>321</v>
      </c>
      <c r="E3" s="6" t="s">
        <v>119</v>
      </c>
      <c r="F3" s="6" t="s">
        <v>62</v>
      </c>
      <c r="G3" s="5" t="s">
        <v>379</v>
      </c>
      <c r="H3" s="5" t="s">
        <v>380</v>
      </c>
      <c r="I3" s="5"/>
      <c r="J3" s="5"/>
      <c r="K3" s="5" t="s">
        <v>94</v>
      </c>
      <c r="L3" s="5"/>
    </row>
    <row r="4" spans="1:12">
      <c r="A4" s="7" t="s">
        <v>359</v>
      </c>
      <c r="B4" s="7" t="s">
        <v>322</v>
      </c>
      <c r="C4" s="6" t="s">
        <v>320</v>
      </c>
      <c r="D4" s="11" t="s">
        <v>321</v>
      </c>
      <c r="E4" s="6" t="s">
        <v>119</v>
      </c>
      <c r="F4" s="6" t="s">
        <v>62</v>
      </c>
      <c r="G4" s="5" t="s">
        <v>379</v>
      </c>
      <c r="H4" s="5" t="s">
        <v>380</v>
      </c>
      <c r="I4" s="5"/>
      <c r="J4" s="5"/>
      <c r="K4" s="5" t="s">
        <v>94</v>
      </c>
      <c r="L4" s="5"/>
    </row>
    <row r="5" spans="1:12">
      <c r="A5" s="7" t="s">
        <v>360</v>
      </c>
      <c r="B5" s="7" t="s">
        <v>322</v>
      </c>
      <c r="C5" s="6" t="s">
        <v>320</v>
      </c>
      <c r="D5" s="11" t="s">
        <v>321</v>
      </c>
      <c r="E5" s="6" t="s">
        <v>119</v>
      </c>
      <c r="F5" s="6" t="s">
        <v>62</v>
      </c>
      <c r="G5" s="5" t="s">
        <v>379</v>
      </c>
      <c r="H5" s="5" t="s">
        <v>380</v>
      </c>
      <c r="I5" s="5"/>
      <c r="J5" s="5"/>
      <c r="K5" s="5" t="s">
        <v>94</v>
      </c>
      <c r="L5" s="5"/>
    </row>
    <row r="6" spans="1:12">
      <c r="A6" s="7" t="s">
        <v>361</v>
      </c>
      <c r="B6" s="7" t="s">
        <v>322</v>
      </c>
      <c r="C6" s="6" t="s">
        <v>320</v>
      </c>
      <c r="D6" s="11" t="s">
        <v>321</v>
      </c>
      <c r="E6" s="6" t="s">
        <v>119</v>
      </c>
      <c r="F6" s="6" t="s">
        <v>62</v>
      </c>
      <c r="G6" s="5" t="s">
        <v>379</v>
      </c>
      <c r="H6" s="5" t="s">
        <v>380</v>
      </c>
      <c r="I6" s="5"/>
      <c r="J6" s="5"/>
      <c r="K6" s="5" t="s">
        <v>94</v>
      </c>
      <c r="L6" s="5"/>
    </row>
    <row r="7" spans="1:12">
      <c r="A7" s="7" t="s">
        <v>362</v>
      </c>
      <c r="B7" s="7" t="s">
        <v>322</v>
      </c>
      <c r="C7" s="6" t="s">
        <v>320</v>
      </c>
      <c r="D7" s="11" t="s">
        <v>321</v>
      </c>
      <c r="E7" s="6" t="s">
        <v>119</v>
      </c>
      <c r="F7" s="6" t="s">
        <v>62</v>
      </c>
      <c r="G7" s="5" t="s">
        <v>379</v>
      </c>
      <c r="H7" s="5" t="s">
        <v>380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353</v>
      </c>
      <c r="B9" s="13" t="s">
        <v>322</v>
      </c>
      <c r="C9" s="6" t="s">
        <v>324</v>
      </c>
      <c r="D9" s="11" t="s">
        <v>321</v>
      </c>
      <c r="E9" s="6" t="s">
        <v>120</v>
      </c>
      <c r="F9" s="6" t="s">
        <v>62</v>
      </c>
      <c r="G9" s="5" t="s">
        <v>379</v>
      </c>
      <c r="H9" s="5" t="s">
        <v>380</v>
      </c>
      <c r="I9" s="7"/>
      <c r="J9" s="7"/>
      <c r="K9" s="5" t="s">
        <v>94</v>
      </c>
      <c r="L9" s="7"/>
    </row>
    <row r="10" spans="1:12">
      <c r="A10" s="7" t="s">
        <v>359</v>
      </c>
      <c r="B10" s="13" t="s">
        <v>322</v>
      </c>
      <c r="C10" s="6" t="s">
        <v>324</v>
      </c>
      <c r="D10" s="11" t="s">
        <v>321</v>
      </c>
      <c r="E10" s="6" t="s">
        <v>120</v>
      </c>
      <c r="F10" s="6" t="s">
        <v>62</v>
      </c>
      <c r="G10" s="5" t="s">
        <v>379</v>
      </c>
      <c r="H10" s="5" t="s">
        <v>380</v>
      </c>
      <c r="I10" s="7"/>
      <c r="J10" s="7"/>
      <c r="K10" s="5" t="s">
        <v>94</v>
      </c>
      <c r="L10" s="7"/>
    </row>
    <row r="11" spans="1:12">
      <c r="A11" s="7" t="s">
        <v>360</v>
      </c>
      <c r="B11" s="13" t="s">
        <v>322</v>
      </c>
      <c r="C11" s="6" t="s">
        <v>324</v>
      </c>
      <c r="D11" s="11" t="s">
        <v>321</v>
      </c>
      <c r="E11" s="6" t="s">
        <v>120</v>
      </c>
      <c r="F11" s="6" t="s">
        <v>62</v>
      </c>
      <c r="G11" s="5" t="s">
        <v>379</v>
      </c>
      <c r="H11" s="5" t="s">
        <v>380</v>
      </c>
      <c r="I11" s="7"/>
      <c r="J11" s="7"/>
      <c r="K11" s="5" t="s">
        <v>94</v>
      </c>
      <c r="L11" s="7"/>
    </row>
    <row r="12" spans="1:12">
      <c r="A12" s="7" t="s">
        <v>361</v>
      </c>
      <c r="B12" s="13" t="s">
        <v>322</v>
      </c>
      <c r="C12" s="6" t="s">
        <v>324</v>
      </c>
      <c r="D12" s="11" t="s">
        <v>321</v>
      </c>
      <c r="E12" s="6" t="s">
        <v>120</v>
      </c>
      <c r="F12" s="6" t="s">
        <v>62</v>
      </c>
      <c r="G12" s="5" t="s">
        <v>379</v>
      </c>
      <c r="H12" s="5" t="s">
        <v>380</v>
      </c>
      <c r="I12" s="7"/>
      <c r="J12" s="7"/>
      <c r="K12" s="5" t="s">
        <v>94</v>
      </c>
      <c r="L12" s="7"/>
    </row>
    <row r="13" spans="1:12">
      <c r="A13" s="7" t="s">
        <v>362</v>
      </c>
      <c r="B13" s="13" t="s">
        <v>322</v>
      </c>
      <c r="C13" s="6" t="s">
        <v>324</v>
      </c>
      <c r="D13" s="11" t="s">
        <v>321</v>
      </c>
      <c r="E13" s="6" t="s">
        <v>120</v>
      </c>
      <c r="F13" s="6" t="s">
        <v>62</v>
      </c>
      <c r="G13" s="5" t="s">
        <v>379</v>
      </c>
      <c r="H13" s="5" t="s">
        <v>380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353</v>
      </c>
      <c r="B15" s="13" t="s">
        <v>322</v>
      </c>
      <c r="C15" s="6" t="s">
        <v>340</v>
      </c>
      <c r="D15" s="11" t="s">
        <v>321</v>
      </c>
      <c r="E15" s="6" t="s">
        <v>121</v>
      </c>
      <c r="F15" s="6" t="s">
        <v>62</v>
      </c>
      <c r="G15" s="5" t="s">
        <v>379</v>
      </c>
      <c r="H15" s="5" t="s">
        <v>380</v>
      </c>
      <c r="I15" s="7"/>
      <c r="J15" s="7"/>
      <c r="K15" s="5" t="s">
        <v>94</v>
      </c>
      <c r="L15" s="7"/>
    </row>
    <row r="16" spans="1:12">
      <c r="A16" s="12" t="s">
        <v>359</v>
      </c>
      <c r="B16" s="13" t="s">
        <v>322</v>
      </c>
      <c r="C16" s="6" t="s">
        <v>340</v>
      </c>
      <c r="D16" s="11" t="s">
        <v>321</v>
      </c>
      <c r="E16" s="6" t="s">
        <v>121</v>
      </c>
      <c r="F16" s="6" t="s">
        <v>62</v>
      </c>
      <c r="G16" s="5" t="s">
        <v>379</v>
      </c>
      <c r="H16" s="5" t="s">
        <v>380</v>
      </c>
      <c r="I16" s="7"/>
      <c r="J16" s="7"/>
      <c r="K16" s="5" t="s">
        <v>94</v>
      </c>
      <c r="L16" s="7"/>
    </row>
    <row r="17" spans="1:12">
      <c r="A17" s="12" t="s">
        <v>360</v>
      </c>
      <c r="B17" s="13" t="s">
        <v>322</v>
      </c>
      <c r="C17" s="6" t="s">
        <v>340</v>
      </c>
      <c r="D17" s="11" t="s">
        <v>321</v>
      </c>
      <c r="E17" s="6" t="s">
        <v>121</v>
      </c>
      <c r="F17" s="6" t="s">
        <v>62</v>
      </c>
      <c r="G17" s="5" t="s">
        <v>379</v>
      </c>
      <c r="H17" s="5" t="s">
        <v>380</v>
      </c>
      <c r="I17" s="7"/>
      <c r="J17" s="7"/>
      <c r="K17" s="5" t="s">
        <v>94</v>
      </c>
      <c r="L17" s="7"/>
    </row>
    <row r="18" spans="1:12">
      <c r="A18" s="12" t="s">
        <v>361</v>
      </c>
      <c r="B18" s="13" t="s">
        <v>322</v>
      </c>
      <c r="C18" s="6" t="s">
        <v>340</v>
      </c>
      <c r="D18" s="11" t="s">
        <v>321</v>
      </c>
      <c r="E18" s="6" t="s">
        <v>121</v>
      </c>
      <c r="F18" s="6" t="s">
        <v>62</v>
      </c>
      <c r="G18" s="5" t="s">
        <v>379</v>
      </c>
      <c r="H18" s="5" t="s">
        <v>380</v>
      </c>
      <c r="I18" s="7"/>
      <c r="J18" s="7"/>
      <c r="K18" s="5" t="s">
        <v>94</v>
      </c>
      <c r="L18" s="7"/>
    </row>
    <row r="19" spans="1:12">
      <c r="A19" s="12" t="s">
        <v>362</v>
      </c>
      <c r="B19" s="13" t="s">
        <v>322</v>
      </c>
      <c r="C19" s="6" t="s">
        <v>340</v>
      </c>
      <c r="D19" s="11" t="s">
        <v>321</v>
      </c>
      <c r="E19" s="6" t="s">
        <v>121</v>
      </c>
      <c r="F19" s="6" t="s">
        <v>62</v>
      </c>
      <c r="G19" s="5" t="s">
        <v>379</v>
      </c>
      <c r="H19" s="5" t="s">
        <v>380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8"/>
      <c r="B35" s="38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6" t="s">
        <v>381</v>
      </c>
      <c r="B36" s="357"/>
      <c r="C36" s="357"/>
      <c r="D36" s="357"/>
      <c r="E36" s="358"/>
      <c r="F36" s="359"/>
      <c r="G36" s="361"/>
      <c r="H36" s="356" t="s">
        <v>382</v>
      </c>
      <c r="I36" s="357"/>
      <c r="J36" s="357"/>
      <c r="K36" s="8"/>
      <c r="L36" s="10"/>
    </row>
    <row r="37" spans="1:12" ht="16.5">
      <c r="A37" s="362" t="s">
        <v>383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E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384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304</v>
      </c>
      <c r="B2" s="365" t="s">
        <v>309</v>
      </c>
      <c r="C2" s="365" t="s">
        <v>352</v>
      </c>
      <c r="D2" s="365" t="s">
        <v>307</v>
      </c>
      <c r="E2" s="365" t="s">
        <v>308</v>
      </c>
      <c r="F2" s="3" t="s">
        <v>385</v>
      </c>
      <c r="G2" s="3" t="s">
        <v>331</v>
      </c>
      <c r="H2" s="370" t="s">
        <v>332</v>
      </c>
      <c r="I2" s="374" t="s">
        <v>334</v>
      </c>
    </row>
    <row r="3" spans="1:9" s="1" customFormat="1" ht="16.5">
      <c r="A3" s="364"/>
      <c r="B3" s="366"/>
      <c r="C3" s="366"/>
      <c r="D3" s="366"/>
      <c r="E3" s="366"/>
      <c r="F3" s="3" t="s">
        <v>386</v>
      </c>
      <c r="G3" s="3" t="s">
        <v>335</v>
      </c>
      <c r="H3" s="371"/>
      <c r="I3" s="375"/>
    </row>
    <row r="4" spans="1:9">
      <c r="A4" s="5">
        <v>1</v>
      </c>
      <c r="B4" s="5" t="s">
        <v>322</v>
      </c>
      <c r="C4" s="5" t="s">
        <v>387</v>
      </c>
      <c r="D4" s="6" t="s">
        <v>119</v>
      </c>
      <c r="E4" s="5" t="s">
        <v>62</v>
      </c>
      <c r="F4" s="5">
        <v>1</v>
      </c>
      <c r="G4" s="5">
        <v>0.5</v>
      </c>
      <c r="H4" s="5">
        <v>1.5</v>
      </c>
      <c r="I4" s="5" t="s">
        <v>323</v>
      </c>
    </row>
    <row r="5" spans="1:9">
      <c r="A5" s="5">
        <v>2</v>
      </c>
      <c r="B5" s="5" t="s">
        <v>322</v>
      </c>
      <c r="C5" s="5" t="s">
        <v>387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323</v>
      </c>
    </row>
    <row r="6" spans="1:9">
      <c r="A6" s="5">
        <v>3</v>
      </c>
      <c r="B6" s="5" t="s">
        <v>322</v>
      </c>
      <c r="C6" s="5" t="s">
        <v>387</v>
      </c>
      <c r="D6" s="5" t="s">
        <v>121</v>
      </c>
      <c r="E6" s="5" t="s">
        <v>62</v>
      </c>
      <c r="F6" s="5">
        <v>1</v>
      </c>
      <c r="G6" s="5">
        <v>0.5</v>
      </c>
      <c r="H6" s="5">
        <v>1.5</v>
      </c>
      <c r="I6" s="5" t="s">
        <v>323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363</v>
      </c>
      <c r="B11" s="357"/>
      <c r="C11" s="357"/>
      <c r="D11" s="358"/>
      <c r="E11" s="9"/>
      <c r="F11" s="356" t="s">
        <v>364</v>
      </c>
      <c r="G11" s="357"/>
      <c r="H11" s="358"/>
      <c r="I11" s="10"/>
    </row>
    <row r="12" spans="1:9" ht="16.5">
      <c r="A12" s="362" t="s">
        <v>388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7">
        <v>13</v>
      </c>
      <c r="D5" s="7">
        <v>0</v>
      </c>
      <c r="E5" s="7">
        <v>1</v>
      </c>
      <c r="F5" s="156">
        <v>0</v>
      </c>
      <c r="G5" s="156">
        <v>1</v>
      </c>
      <c r="H5" s="7">
        <v>1</v>
      </c>
      <c r="I5" s="162">
        <v>2</v>
      </c>
    </row>
    <row r="6" spans="2:9" ht="27.95" customHeight="1">
      <c r="B6" s="155" t="s">
        <v>44</v>
      </c>
      <c r="C6" s="7">
        <v>20</v>
      </c>
      <c r="D6" s="7">
        <v>0</v>
      </c>
      <c r="E6" s="7">
        <v>1</v>
      </c>
      <c r="F6" s="156">
        <v>1</v>
      </c>
      <c r="G6" s="156">
        <v>2</v>
      </c>
      <c r="H6" s="7">
        <v>2</v>
      </c>
      <c r="I6" s="162">
        <v>3</v>
      </c>
    </row>
    <row r="7" spans="2:9" ht="27.95" customHeight="1">
      <c r="B7" s="155" t="s">
        <v>45</v>
      </c>
      <c r="C7" s="7">
        <v>32</v>
      </c>
      <c r="D7" s="7">
        <v>0</v>
      </c>
      <c r="E7" s="7">
        <v>1</v>
      </c>
      <c r="F7" s="156">
        <v>2</v>
      </c>
      <c r="G7" s="156">
        <v>3</v>
      </c>
      <c r="H7" s="7">
        <v>3</v>
      </c>
      <c r="I7" s="162">
        <v>4</v>
      </c>
    </row>
    <row r="8" spans="2:9" ht="27.95" customHeight="1">
      <c r="B8" s="155" t="s">
        <v>46</v>
      </c>
      <c r="C8" s="7">
        <v>50</v>
      </c>
      <c r="D8" s="7">
        <v>1</v>
      </c>
      <c r="E8" s="7">
        <v>2</v>
      </c>
      <c r="F8" s="156">
        <v>3</v>
      </c>
      <c r="G8" s="156">
        <v>4</v>
      </c>
      <c r="H8" s="7">
        <v>5</v>
      </c>
      <c r="I8" s="162">
        <v>6</v>
      </c>
    </row>
    <row r="9" spans="2:9" ht="27.95" customHeight="1">
      <c r="B9" s="155" t="s">
        <v>47</v>
      </c>
      <c r="C9" s="7">
        <v>80</v>
      </c>
      <c r="D9" s="7">
        <v>2</v>
      </c>
      <c r="E9" s="7">
        <v>3</v>
      </c>
      <c r="F9" s="156">
        <v>5</v>
      </c>
      <c r="G9" s="156">
        <v>6</v>
      </c>
      <c r="H9" s="7">
        <v>7</v>
      </c>
      <c r="I9" s="162">
        <v>8</v>
      </c>
    </row>
    <row r="10" spans="2:9" ht="27.95" customHeight="1">
      <c r="B10" s="155" t="s">
        <v>48</v>
      </c>
      <c r="C10" s="7">
        <v>125</v>
      </c>
      <c r="D10" s="7">
        <v>3</v>
      </c>
      <c r="E10" s="7">
        <v>4</v>
      </c>
      <c r="F10" s="156">
        <v>7</v>
      </c>
      <c r="G10" s="156">
        <v>8</v>
      </c>
      <c r="H10" s="7">
        <v>10</v>
      </c>
      <c r="I10" s="162">
        <v>11</v>
      </c>
    </row>
    <row r="11" spans="2:9" ht="27.95" customHeight="1">
      <c r="B11" s="155" t="s">
        <v>49</v>
      </c>
      <c r="C11" s="7">
        <v>200</v>
      </c>
      <c r="D11" s="7">
        <v>5</v>
      </c>
      <c r="E11" s="7">
        <v>6</v>
      </c>
      <c r="F11" s="156">
        <v>10</v>
      </c>
      <c r="G11" s="156">
        <v>11</v>
      </c>
      <c r="H11" s="7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15" sqref="A15:K15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100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01" t="s">
        <v>57</v>
      </c>
      <c r="I2" s="186" t="s">
        <v>56</v>
      </c>
      <c r="J2" s="186"/>
      <c r="K2" s="187"/>
    </row>
    <row r="3" spans="1:11" ht="14.25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4.25">
      <c r="A4" s="104" t="s">
        <v>61</v>
      </c>
      <c r="B4" s="194" t="s">
        <v>62</v>
      </c>
      <c r="C4" s="195"/>
      <c r="D4" s="196" t="s">
        <v>63</v>
      </c>
      <c r="E4" s="197"/>
      <c r="F4" s="198">
        <v>45098</v>
      </c>
      <c r="G4" s="199"/>
      <c r="H4" s="196" t="s">
        <v>64</v>
      </c>
      <c r="I4" s="197"/>
      <c r="J4" s="118" t="s">
        <v>65</v>
      </c>
      <c r="K4" s="127" t="s">
        <v>66</v>
      </c>
    </row>
    <row r="5" spans="1:11" ht="14.25">
      <c r="A5" s="107" t="s">
        <v>67</v>
      </c>
      <c r="B5" s="194" t="s">
        <v>68</v>
      </c>
      <c r="C5" s="195"/>
      <c r="D5" s="196" t="s">
        <v>69</v>
      </c>
      <c r="E5" s="197"/>
      <c r="F5" s="198">
        <v>45028</v>
      </c>
      <c r="G5" s="199"/>
      <c r="H5" s="196" t="s">
        <v>70</v>
      </c>
      <c r="I5" s="197"/>
      <c r="J5" s="118" t="s">
        <v>65</v>
      </c>
      <c r="K5" s="127" t="s">
        <v>66</v>
      </c>
    </row>
    <row r="6" spans="1:11" ht="14.25">
      <c r="A6" s="104" t="s">
        <v>71</v>
      </c>
      <c r="B6" s="81">
        <v>3</v>
      </c>
      <c r="C6" s="105">
        <v>6</v>
      </c>
      <c r="D6" s="107" t="s">
        <v>72</v>
      </c>
      <c r="E6" s="120"/>
      <c r="F6" s="198">
        <v>45056</v>
      </c>
      <c r="G6" s="199"/>
      <c r="H6" s="196" t="s">
        <v>73</v>
      </c>
      <c r="I6" s="197"/>
      <c r="J6" s="118" t="s">
        <v>65</v>
      </c>
      <c r="K6" s="127" t="s">
        <v>66</v>
      </c>
    </row>
    <row r="7" spans="1:11" ht="14.25">
      <c r="A7" s="104" t="s">
        <v>74</v>
      </c>
      <c r="B7" s="200" t="s">
        <v>75</v>
      </c>
      <c r="C7" s="201"/>
      <c r="D7" s="107" t="s">
        <v>76</v>
      </c>
      <c r="E7" s="119"/>
      <c r="F7" s="198">
        <v>45076</v>
      </c>
      <c r="G7" s="199"/>
      <c r="H7" s="196" t="s">
        <v>77</v>
      </c>
      <c r="I7" s="197"/>
      <c r="J7" s="118" t="s">
        <v>65</v>
      </c>
      <c r="K7" s="127" t="s">
        <v>66</v>
      </c>
    </row>
    <row r="8" spans="1:11" ht="14.25">
      <c r="A8" s="111" t="s">
        <v>78</v>
      </c>
      <c r="B8" s="202"/>
      <c r="C8" s="203"/>
      <c r="D8" s="204" t="s">
        <v>79</v>
      </c>
      <c r="E8" s="205"/>
      <c r="F8" s="206">
        <v>45087</v>
      </c>
      <c r="G8" s="207"/>
      <c r="H8" s="204" t="s">
        <v>80</v>
      </c>
      <c r="I8" s="205"/>
      <c r="J8" s="121" t="s">
        <v>65</v>
      </c>
      <c r="K8" s="129" t="s">
        <v>66</v>
      </c>
    </row>
    <row r="9" spans="1:11" ht="14.2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8" t="s">
        <v>85</v>
      </c>
    </row>
    <row r="12" spans="1:11" ht="14.25">
      <c r="A12" s="107" t="s">
        <v>89</v>
      </c>
      <c r="B12" s="117" t="s">
        <v>84</v>
      </c>
      <c r="C12" s="118" t="s">
        <v>85</v>
      </c>
      <c r="D12" s="119"/>
      <c r="E12" s="120" t="s">
        <v>90</v>
      </c>
      <c r="F12" s="117" t="s">
        <v>84</v>
      </c>
      <c r="G12" s="118" t="s">
        <v>85</v>
      </c>
      <c r="H12" s="118" t="s">
        <v>87</v>
      </c>
      <c r="I12" s="120" t="s">
        <v>91</v>
      </c>
      <c r="J12" s="117" t="s">
        <v>84</v>
      </c>
      <c r="K12" s="127" t="s">
        <v>85</v>
      </c>
    </row>
    <row r="13" spans="1:11" ht="14.25">
      <c r="A13" s="107" t="s">
        <v>92</v>
      </c>
      <c r="B13" s="117" t="s">
        <v>84</v>
      </c>
      <c r="C13" s="118" t="s">
        <v>85</v>
      </c>
      <c r="D13" s="119"/>
      <c r="E13" s="120" t="s">
        <v>93</v>
      </c>
      <c r="F13" s="118" t="s">
        <v>94</v>
      </c>
      <c r="G13" s="118" t="s">
        <v>95</v>
      </c>
      <c r="H13" s="118" t="s">
        <v>87</v>
      </c>
      <c r="I13" s="120" t="s">
        <v>96</v>
      </c>
      <c r="J13" s="117" t="s">
        <v>84</v>
      </c>
      <c r="K13" s="127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8" t="s">
        <v>95</v>
      </c>
    </row>
    <row r="17" spans="1:22" ht="16.5" customHeight="1">
      <c r="A17" s="109" t="s">
        <v>102</v>
      </c>
      <c r="B17" s="118" t="s">
        <v>94</v>
      </c>
      <c r="C17" s="118" t="s">
        <v>95</v>
      </c>
      <c r="D17" s="81"/>
      <c r="E17" s="122" t="s">
        <v>103</v>
      </c>
      <c r="F17" s="118" t="s">
        <v>94</v>
      </c>
      <c r="G17" s="118" t="s">
        <v>95</v>
      </c>
      <c r="H17" s="140"/>
      <c r="I17" s="122" t="s">
        <v>104</v>
      </c>
      <c r="J17" s="118" t="s">
        <v>94</v>
      </c>
      <c r="K17" s="127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1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98" t="s">
        <v>118</v>
      </c>
    </row>
    <row r="22" spans="1:22" ht="16.5" customHeight="1">
      <c r="A22" s="110" t="s">
        <v>119</v>
      </c>
      <c r="B22" s="108"/>
      <c r="C22" s="108"/>
      <c r="D22" s="108">
        <v>1</v>
      </c>
      <c r="E22" s="108">
        <v>1</v>
      </c>
      <c r="F22" s="108">
        <v>1</v>
      </c>
      <c r="G22" s="108">
        <v>1</v>
      </c>
      <c r="H22" s="108">
        <v>1</v>
      </c>
      <c r="I22" s="108">
        <v>1</v>
      </c>
      <c r="J22" s="108"/>
      <c r="K22" s="150"/>
    </row>
    <row r="23" spans="1:22" ht="16.5" customHeight="1">
      <c r="A23" s="110" t="s">
        <v>120</v>
      </c>
      <c r="B23" s="108"/>
      <c r="C23" s="108"/>
      <c r="D23" s="108">
        <v>1</v>
      </c>
      <c r="E23" s="108">
        <v>1</v>
      </c>
      <c r="F23" s="108">
        <v>1</v>
      </c>
      <c r="G23" s="108">
        <v>1</v>
      </c>
      <c r="H23" s="108">
        <v>1</v>
      </c>
      <c r="I23" s="108">
        <v>1</v>
      </c>
      <c r="J23" s="108"/>
      <c r="K23" s="151"/>
    </row>
    <row r="24" spans="1:22" ht="16.5" customHeight="1">
      <c r="A24" s="110" t="s">
        <v>121</v>
      </c>
      <c r="B24" s="108"/>
      <c r="C24" s="108"/>
      <c r="D24" s="108">
        <v>1</v>
      </c>
      <c r="E24" s="108">
        <v>1</v>
      </c>
      <c r="F24" s="108">
        <v>1</v>
      </c>
      <c r="G24" s="108">
        <v>1</v>
      </c>
      <c r="H24" s="108">
        <v>1</v>
      </c>
      <c r="I24" s="108">
        <v>1</v>
      </c>
      <c r="J24" s="108"/>
      <c r="K24" s="151"/>
    </row>
    <row r="25" spans="1:22" ht="16.5" customHeight="1">
      <c r="A25" s="110"/>
      <c r="B25" s="108"/>
      <c r="C25" s="108"/>
      <c r="D25" s="108"/>
      <c r="E25" s="108"/>
      <c r="F25" s="108"/>
      <c r="G25" s="108"/>
      <c r="H25" s="108"/>
      <c r="I25" s="108"/>
      <c r="J25" s="108"/>
      <c r="K25" s="96"/>
    </row>
    <row r="26" spans="1:22" ht="16.5" customHeight="1">
      <c r="A26" s="110"/>
      <c r="B26" s="108"/>
      <c r="C26" s="108"/>
      <c r="D26" s="108"/>
      <c r="E26" s="108"/>
      <c r="F26" s="108"/>
      <c r="G26" s="108"/>
      <c r="H26" s="108"/>
      <c r="I26" s="108"/>
      <c r="J26" s="108"/>
      <c r="K26" s="96"/>
    </row>
    <row r="27" spans="1:22" ht="16.5" customHeight="1">
      <c r="A27" s="110"/>
      <c r="B27" s="108"/>
      <c r="C27" s="108"/>
      <c r="D27" s="108"/>
      <c r="E27" s="108"/>
      <c r="F27" s="108"/>
      <c r="G27" s="108"/>
      <c r="H27" s="108"/>
      <c r="I27" s="108"/>
      <c r="J27" s="108"/>
      <c r="K27" s="96"/>
    </row>
    <row r="28" spans="1:22" ht="16.5" customHeight="1">
      <c r="A28" s="110"/>
      <c r="B28" s="108"/>
      <c r="C28" s="108"/>
      <c r="D28" s="108"/>
      <c r="E28" s="108"/>
      <c r="F28" s="108"/>
      <c r="G28" s="108"/>
      <c r="H28" s="108"/>
      <c r="I28" s="108"/>
      <c r="J28" s="108"/>
      <c r="K28" s="96"/>
    </row>
    <row r="29" spans="1:22" ht="18" customHeight="1">
      <c r="A29" s="221" t="s">
        <v>122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 t="s">
        <v>123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1" t="s">
        <v>124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30" t="s">
        <v>125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126</v>
      </c>
      <c r="B34" s="234"/>
      <c r="C34" s="118" t="s">
        <v>65</v>
      </c>
      <c r="D34" s="118" t="s">
        <v>66</v>
      </c>
      <c r="E34" s="235" t="s">
        <v>127</v>
      </c>
      <c r="F34" s="236"/>
      <c r="G34" s="236"/>
      <c r="H34" s="236"/>
      <c r="I34" s="236"/>
      <c r="J34" s="236"/>
      <c r="K34" s="237"/>
    </row>
    <row r="35" spans="1:11" ht="14.25">
      <c r="A35" s="238" t="s">
        <v>128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39" t="s">
        <v>129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42" t="s">
        <v>130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 t="s">
        <v>131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 t="s">
        <v>132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5" t="s">
        <v>133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1" t="s">
        <v>134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6" t="s">
        <v>135</v>
      </c>
      <c r="B45" s="133" t="s">
        <v>94</v>
      </c>
      <c r="C45" s="133" t="s">
        <v>95</v>
      </c>
      <c r="D45" s="133" t="s">
        <v>87</v>
      </c>
      <c r="E45" s="138" t="s">
        <v>136</v>
      </c>
      <c r="F45" s="133" t="s">
        <v>94</v>
      </c>
      <c r="G45" s="133" t="s">
        <v>95</v>
      </c>
      <c r="H45" s="133" t="s">
        <v>87</v>
      </c>
      <c r="I45" s="138" t="s">
        <v>137</v>
      </c>
      <c r="J45" s="133" t="s">
        <v>94</v>
      </c>
      <c r="K45" s="148" t="s">
        <v>95</v>
      </c>
    </row>
    <row r="46" spans="1:11" ht="14.25">
      <c r="A46" s="109" t="s">
        <v>86</v>
      </c>
      <c r="B46" s="118" t="s">
        <v>94</v>
      </c>
      <c r="C46" s="118" t="s">
        <v>95</v>
      </c>
      <c r="D46" s="118" t="s">
        <v>87</v>
      </c>
      <c r="E46" s="122" t="s">
        <v>93</v>
      </c>
      <c r="F46" s="118" t="s">
        <v>94</v>
      </c>
      <c r="G46" s="118" t="s">
        <v>95</v>
      </c>
      <c r="H46" s="118" t="s">
        <v>87</v>
      </c>
      <c r="I46" s="122" t="s">
        <v>104</v>
      </c>
      <c r="J46" s="118" t="s">
        <v>94</v>
      </c>
      <c r="K46" s="127" t="s">
        <v>95</v>
      </c>
    </row>
    <row r="47" spans="1:11" ht="14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>
      <c r="A48" s="238" t="s">
        <v>138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42" t="s">
        <v>139</v>
      </c>
      <c r="B50" s="248" t="s">
        <v>140</v>
      </c>
      <c r="C50" s="248"/>
      <c r="D50" s="143" t="s">
        <v>141</v>
      </c>
      <c r="E50" s="144" t="s">
        <v>142</v>
      </c>
      <c r="F50" s="145" t="s">
        <v>143</v>
      </c>
      <c r="G50" s="146">
        <v>45029</v>
      </c>
      <c r="H50" s="249" t="s">
        <v>144</v>
      </c>
      <c r="I50" s="250"/>
      <c r="J50" s="251" t="s">
        <v>145</v>
      </c>
      <c r="K50" s="252"/>
    </row>
    <row r="51" spans="1:11" ht="14.25">
      <c r="A51" s="238" t="s">
        <v>146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2" t="s">
        <v>139</v>
      </c>
      <c r="B53" s="248" t="s">
        <v>140</v>
      </c>
      <c r="C53" s="248"/>
      <c r="D53" s="143" t="s">
        <v>141</v>
      </c>
      <c r="E53" s="147"/>
      <c r="F53" s="145" t="s">
        <v>147</v>
      </c>
      <c r="G53" s="146"/>
      <c r="H53" s="249" t="s">
        <v>144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C14" sqref="C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2" t="s">
        <v>61</v>
      </c>
      <c r="B2" s="258" t="s">
        <v>62</v>
      </c>
      <c r="C2" s="258"/>
      <c r="D2" s="23" t="s">
        <v>67</v>
      </c>
      <c r="E2" s="258" t="s">
        <v>68</v>
      </c>
      <c r="F2" s="258"/>
      <c r="G2" s="258"/>
      <c r="H2" s="258"/>
      <c r="I2" s="263"/>
      <c r="J2" s="40" t="s">
        <v>57</v>
      </c>
      <c r="K2" s="259" t="s">
        <v>56</v>
      </c>
      <c r="L2" s="259"/>
      <c r="M2" s="259"/>
      <c r="N2" s="259"/>
      <c r="O2" s="259"/>
    </row>
    <row r="3" spans="1:15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0"/>
      <c r="I3" s="264"/>
      <c r="J3" s="260" t="s">
        <v>151</v>
      </c>
      <c r="K3" s="260"/>
      <c r="L3" s="260"/>
      <c r="M3" s="260"/>
      <c r="N3" s="260"/>
      <c r="O3" s="260"/>
    </row>
    <row r="4" spans="1:15" ht="29.1" customHeight="1">
      <c r="A4" s="262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4"/>
      <c r="J4" s="24" t="s">
        <v>113</v>
      </c>
      <c r="K4" s="24" t="s">
        <v>113</v>
      </c>
      <c r="L4" s="24" t="s">
        <v>113</v>
      </c>
      <c r="M4" s="130"/>
      <c r="N4" s="130" t="s">
        <v>152</v>
      </c>
      <c r="O4" s="130" t="s">
        <v>153</v>
      </c>
    </row>
    <row r="5" spans="1:15" ht="29.1" customHeight="1">
      <c r="A5" s="262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4"/>
      <c r="J5" s="24" t="s">
        <v>121</v>
      </c>
      <c r="K5" s="24" t="s">
        <v>121</v>
      </c>
      <c r="L5" s="24" t="s">
        <v>121</v>
      </c>
      <c r="M5" s="24"/>
      <c r="N5" s="24" t="s">
        <v>121</v>
      </c>
      <c r="O5" s="24" t="s">
        <v>121</v>
      </c>
    </row>
    <row r="6" spans="1:15" ht="29.1" customHeight="1">
      <c r="A6" s="26" t="s">
        <v>160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4"/>
      <c r="J6" s="24">
        <v>-0.5</v>
      </c>
      <c r="K6" s="41" t="s">
        <v>161</v>
      </c>
      <c r="L6" s="35" t="s">
        <v>162</v>
      </c>
      <c r="M6" s="41"/>
      <c r="N6" s="41" t="s">
        <v>163</v>
      </c>
      <c r="O6" s="35" t="s">
        <v>163</v>
      </c>
    </row>
    <row r="7" spans="1:15" ht="29.1" customHeight="1">
      <c r="A7" s="26" t="s">
        <v>164</v>
      </c>
      <c r="B7" s="27">
        <v>102</v>
      </c>
      <c r="C7" s="27">
        <v>106</v>
      </c>
      <c r="D7" s="28">
        <v>110</v>
      </c>
      <c r="E7" s="27">
        <v>114</v>
      </c>
      <c r="F7" s="27">
        <v>118</v>
      </c>
      <c r="G7" s="27">
        <v>124</v>
      </c>
      <c r="H7" s="27"/>
      <c r="I7" s="264"/>
      <c r="J7" s="24" t="s">
        <v>162</v>
      </c>
      <c r="K7" s="41" t="s">
        <v>165</v>
      </c>
      <c r="L7" s="41" t="s">
        <v>162</v>
      </c>
      <c r="M7" s="41"/>
      <c r="N7" s="41" t="s">
        <v>166</v>
      </c>
      <c r="O7" s="41" t="s">
        <v>167</v>
      </c>
    </row>
    <row r="8" spans="1:15" ht="29.1" customHeight="1">
      <c r="A8" s="26" t="s">
        <v>168</v>
      </c>
      <c r="B8" s="27">
        <v>90</v>
      </c>
      <c r="C8" s="27">
        <v>94</v>
      </c>
      <c r="D8" s="28">
        <v>98</v>
      </c>
      <c r="E8" s="27">
        <v>102</v>
      </c>
      <c r="F8" s="27">
        <v>107</v>
      </c>
      <c r="G8" s="27">
        <v>113</v>
      </c>
      <c r="H8" s="27"/>
      <c r="I8" s="264"/>
      <c r="J8" s="41" t="s">
        <v>162</v>
      </c>
      <c r="K8" s="35" t="s">
        <v>162</v>
      </c>
      <c r="L8" s="35" t="s">
        <v>165</v>
      </c>
      <c r="M8" s="35"/>
      <c r="N8" s="35" t="s">
        <v>162</v>
      </c>
      <c r="O8" s="35" t="s">
        <v>169</v>
      </c>
    </row>
    <row r="9" spans="1:15" ht="29.1" customHeight="1">
      <c r="A9" s="26" t="s">
        <v>170</v>
      </c>
      <c r="B9" s="27">
        <v>42.4</v>
      </c>
      <c r="C9" s="27">
        <v>43.6</v>
      </c>
      <c r="D9" s="28">
        <v>44.8</v>
      </c>
      <c r="E9" s="27">
        <v>46</v>
      </c>
      <c r="F9" s="27">
        <v>47.2</v>
      </c>
      <c r="G9" s="27">
        <v>48.6</v>
      </c>
      <c r="H9" s="27"/>
      <c r="I9" s="264"/>
      <c r="J9" s="35" t="s">
        <v>166</v>
      </c>
      <c r="K9" s="35" t="s">
        <v>162</v>
      </c>
      <c r="L9" s="35" t="s">
        <v>171</v>
      </c>
      <c r="M9" s="35"/>
      <c r="N9" s="35" t="s">
        <v>162</v>
      </c>
      <c r="O9" s="35" t="s">
        <v>161</v>
      </c>
    </row>
    <row r="10" spans="1:15" ht="29.1" customHeight="1">
      <c r="A10" s="26" t="s">
        <v>172</v>
      </c>
      <c r="B10" s="27">
        <v>60.2</v>
      </c>
      <c r="C10" s="27">
        <v>60.8</v>
      </c>
      <c r="D10" s="28">
        <v>62</v>
      </c>
      <c r="E10" s="27">
        <v>63.2</v>
      </c>
      <c r="F10" s="27">
        <v>64.400000000000006</v>
      </c>
      <c r="G10" s="27">
        <v>65</v>
      </c>
      <c r="H10" s="27"/>
      <c r="I10" s="264"/>
      <c r="J10" s="35" t="s">
        <v>161</v>
      </c>
      <c r="K10" s="41" t="s">
        <v>173</v>
      </c>
      <c r="L10" s="41" t="s">
        <v>169</v>
      </c>
      <c r="M10" s="41"/>
      <c r="N10" s="41" t="s">
        <v>161</v>
      </c>
      <c r="O10" s="41" t="s">
        <v>161</v>
      </c>
    </row>
    <row r="11" spans="1:15" ht="29.1" customHeight="1">
      <c r="A11" s="26" t="s">
        <v>174</v>
      </c>
      <c r="B11" s="27">
        <v>20.399999999999999</v>
      </c>
      <c r="C11" s="27">
        <v>21.1</v>
      </c>
      <c r="D11" s="28">
        <v>21.8</v>
      </c>
      <c r="E11" s="27">
        <v>22.5</v>
      </c>
      <c r="F11" s="27">
        <v>23.2</v>
      </c>
      <c r="G11" s="27">
        <v>24.2</v>
      </c>
      <c r="H11" s="27"/>
      <c r="I11" s="264"/>
      <c r="J11" s="41" t="s">
        <v>163</v>
      </c>
      <c r="K11" s="35" t="s">
        <v>175</v>
      </c>
      <c r="L11" s="35" t="s">
        <v>175</v>
      </c>
      <c r="M11" s="35"/>
      <c r="N11" s="35" t="s">
        <v>162</v>
      </c>
      <c r="O11" s="35" t="s">
        <v>162</v>
      </c>
    </row>
    <row r="12" spans="1:15" ht="29.1" customHeight="1">
      <c r="A12" s="29" t="s">
        <v>176</v>
      </c>
      <c r="B12" s="27">
        <v>9.1999999999999993</v>
      </c>
      <c r="C12" s="27">
        <v>9.6</v>
      </c>
      <c r="D12" s="28">
        <v>10</v>
      </c>
      <c r="E12" s="27">
        <v>10.4</v>
      </c>
      <c r="F12" s="27">
        <v>10.8</v>
      </c>
      <c r="G12" s="27">
        <v>11.4</v>
      </c>
      <c r="H12" s="27"/>
      <c r="I12" s="264"/>
      <c r="J12" s="35" t="s">
        <v>162</v>
      </c>
      <c r="K12" s="35" t="s">
        <v>162</v>
      </c>
      <c r="L12" s="35" t="s">
        <v>177</v>
      </c>
      <c r="M12" s="35"/>
      <c r="N12" s="35" t="s">
        <v>162</v>
      </c>
      <c r="O12" s="35" t="s">
        <v>163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4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4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4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5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179</v>
      </c>
      <c r="K19" s="43"/>
      <c r="L19" s="38" t="s">
        <v>180</v>
      </c>
      <c r="M19" s="38"/>
      <c r="N19" s="38" t="s">
        <v>181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6" sqref="B6:C7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266" t="s">
        <v>182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>
      <c r="A2" s="100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01" t="s">
        <v>57</v>
      </c>
      <c r="I2" s="186" t="s">
        <v>56</v>
      </c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104" t="s">
        <v>61</v>
      </c>
      <c r="B4" s="267" t="str">
        <f>首期!B4</f>
        <v>TAJJCL91901</v>
      </c>
      <c r="C4" s="268"/>
      <c r="D4" s="196" t="s">
        <v>63</v>
      </c>
      <c r="E4" s="197"/>
      <c r="F4" s="198">
        <v>45098</v>
      </c>
      <c r="G4" s="199"/>
      <c r="H4" s="196" t="s">
        <v>183</v>
      </c>
      <c r="I4" s="197"/>
      <c r="J4" s="118" t="s">
        <v>65</v>
      </c>
      <c r="K4" s="127" t="s">
        <v>66</v>
      </c>
    </row>
    <row r="5" spans="1:11" ht="16.5" customHeight="1">
      <c r="A5" s="107" t="s">
        <v>67</v>
      </c>
      <c r="B5" s="269" t="str">
        <f>首期!B5</f>
        <v>男式长袖T恤</v>
      </c>
      <c r="C5" s="270"/>
      <c r="D5" s="196" t="s">
        <v>184</v>
      </c>
      <c r="E5" s="197"/>
      <c r="F5" s="271">
        <v>1</v>
      </c>
      <c r="G5" s="268"/>
      <c r="H5" s="196" t="s">
        <v>185</v>
      </c>
      <c r="I5" s="197"/>
      <c r="J5" s="118" t="s">
        <v>65</v>
      </c>
      <c r="K5" s="127" t="s">
        <v>66</v>
      </c>
    </row>
    <row r="6" spans="1:11" ht="16.5" customHeight="1">
      <c r="A6" s="104" t="s">
        <v>71</v>
      </c>
      <c r="B6" s="81">
        <v>3</v>
      </c>
      <c r="C6" s="105">
        <v>6</v>
      </c>
      <c r="D6" s="196" t="s">
        <v>186</v>
      </c>
      <c r="E6" s="197"/>
      <c r="F6" s="271">
        <v>1</v>
      </c>
      <c r="G6" s="268"/>
      <c r="H6" s="272" t="s">
        <v>187</v>
      </c>
      <c r="I6" s="273"/>
      <c r="J6" s="273"/>
      <c r="K6" s="274"/>
    </row>
    <row r="7" spans="1:11" ht="16.5" customHeight="1">
      <c r="A7" s="104" t="s">
        <v>74</v>
      </c>
      <c r="B7" s="267" t="s">
        <v>75</v>
      </c>
      <c r="C7" s="268"/>
      <c r="D7" s="104" t="s">
        <v>188</v>
      </c>
      <c r="E7" s="106"/>
      <c r="F7" s="271">
        <v>0.8</v>
      </c>
      <c r="G7" s="268"/>
      <c r="H7" s="275"/>
      <c r="I7" s="194"/>
      <c r="J7" s="194"/>
      <c r="K7" s="195"/>
    </row>
    <row r="8" spans="1:11" ht="16.5" customHeight="1">
      <c r="A8" s="111" t="s">
        <v>78</v>
      </c>
      <c r="B8" s="202"/>
      <c r="C8" s="203"/>
      <c r="D8" s="204" t="s">
        <v>79</v>
      </c>
      <c r="E8" s="205"/>
      <c r="F8" s="206">
        <v>45076</v>
      </c>
      <c r="G8" s="207"/>
      <c r="H8" s="204"/>
      <c r="I8" s="205"/>
      <c r="J8" s="205"/>
      <c r="K8" s="214"/>
    </row>
    <row r="9" spans="1:11" ht="16.5" customHeight="1">
      <c r="A9" s="276" t="s">
        <v>189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112" t="s">
        <v>83</v>
      </c>
      <c r="B10" s="113" t="s">
        <v>84</v>
      </c>
      <c r="C10" s="114" t="s">
        <v>85</v>
      </c>
      <c r="D10" s="115"/>
      <c r="E10" s="116" t="s">
        <v>88</v>
      </c>
      <c r="F10" s="113" t="s">
        <v>84</v>
      </c>
      <c r="G10" s="114" t="s">
        <v>85</v>
      </c>
      <c r="H10" s="113"/>
      <c r="I10" s="116" t="s">
        <v>86</v>
      </c>
      <c r="J10" s="113" t="s">
        <v>84</v>
      </c>
      <c r="K10" s="128" t="s">
        <v>85</v>
      </c>
    </row>
    <row r="11" spans="1:11" ht="16.5" customHeight="1">
      <c r="A11" s="107" t="s">
        <v>89</v>
      </c>
      <c r="B11" s="117" t="s">
        <v>84</v>
      </c>
      <c r="C11" s="118" t="s">
        <v>85</v>
      </c>
      <c r="D11" s="119"/>
      <c r="E11" s="120" t="s">
        <v>91</v>
      </c>
      <c r="F11" s="117" t="s">
        <v>84</v>
      </c>
      <c r="G11" s="118" t="s">
        <v>85</v>
      </c>
      <c r="H11" s="117"/>
      <c r="I11" s="120" t="s">
        <v>96</v>
      </c>
      <c r="J11" s="117" t="s">
        <v>84</v>
      </c>
      <c r="K11" s="127" t="s">
        <v>85</v>
      </c>
    </row>
    <row r="12" spans="1:11" ht="16.5" customHeight="1">
      <c r="A12" s="204" t="s">
        <v>127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277" t="s">
        <v>190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78" t="s">
        <v>191</v>
      </c>
      <c r="B14" s="279"/>
      <c r="C14" s="279"/>
      <c r="D14" s="279"/>
      <c r="E14" s="279"/>
      <c r="F14" s="279"/>
      <c r="G14" s="279"/>
      <c r="H14" s="279"/>
      <c r="I14" s="280"/>
      <c r="J14" s="280"/>
      <c r="K14" s="281"/>
    </row>
    <row r="15" spans="1:11" ht="16.5" customHeight="1">
      <c r="A15" s="282"/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77" t="s">
        <v>192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78"/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>
      <c r="A19" s="282"/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124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125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>
      <c r="A23" s="233" t="s">
        <v>126</v>
      </c>
      <c r="B23" s="234"/>
      <c r="C23" s="118" t="s">
        <v>65</v>
      </c>
      <c r="D23" s="118" t="s">
        <v>66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196" t="s">
        <v>193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6" t="s">
        <v>134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102" t="s">
        <v>135</v>
      </c>
      <c r="B27" s="114" t="s">
        <v>94</v>
      </c>
      <c r="C27" s="114" t="s">
        <v>95</v>
      </c>
      <c r="D27" s="114" t="s">
        <v>87</v>
      </c>
      <c r="E27" s="103" t="s">
        <v>136</v>
      </c>
      <c r="F27" s="114" t="s">
        <v>94</v>
      </c>
      <c r="G27" s="114" t="s">
        <v>95</v>
      </c>
      <c r="H27" s="114" t="s">
        <v>87</v>
      </c>
      <c r="I27" s="103" t="s">
        <v>137</v>
      </c>
      <c r="J27" s="114" t="s">
        <v>94</v>
      </c>
      <c r="K27" s="128" t="s">
        <v>95</v>
      </c>
    </row>
    <row r="28" spans="1:11" ht="16.5" customHeight="1">
      <c r="A28" s="109" t="s">
        <v>86</v>
      </c>
      <c r="B28" s="118" t="s">
        <v>94</v>
      </c>
      <c r="C28" s="118" t="s">
        <v>95</v>
      </c>
      <c r="D28" s="118" t="s">
        <v>87</v>
      </c>
      <c r="E28" s="122" t="s">
        <v>93</v>
      </c>
      <c r="F28" s="118" t="s">
        <v>94</v>
      </c>
      <c r="G28" s="118" t="s">
        <v>95</v>
      </c>
      <c r="H28" s="118" t="s">
        <v>87</v>
      </c>
      <c r="I28" s="122" t="s">
        <v>104</v>
      </c>
      <c r="J28" s="118" t="s">
        <v>94</v>
      </c>
      <c r="K28" s="127" t="s">
        <v>95</v>
      </c>
    </row>
    <row r="29" spans="1:11" ht="16.5" customHeight="1">
      <c r="A29" s="196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9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276" t="s">
        <v>194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300" t="s">
        <v>195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42" t="s">
        <v>196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 t="s">
        <v>197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 t="s">
        <v>132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 t="s">
        <v>198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133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276" t="s">
        <v>199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303" t="s">
        <v>127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23" t="s">
        <v>139</v>
      </c>
      <c r="B48" s="306" t="s">
        <v>140</v>
      </c>
      <c r="C48" s="306"/>
      <c r="D48" s="124" t="s">
        <v>141</v>
      </c>
      <c r="E48" s="125" t="s">
        <v>200</v>
      </c>
      <c r="F48" s="124" t="s">
        <v>143</v>
      </c>
      <c r="G48" s="126">
        <v>45064</v>
      </c>
      <c r="H48" s="307" t="s">
        <v>144</v>
      </c>
      <c r="I48" s="307"/>
      <c r="J48" s="306" t="s">
        <v>145</v>
      </c>
      <c r="K48" s="308"/>
    </row>
    <row r="49" spans="1:11" ht="16.5" customHeight="1">
      <c r="A49" s="211" t="s">
        <v>146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123" t="s">
        <v>139</v>
      </c>
      <c r="B52" s="306" t="s">
        <v>140</v>
      </c>
      <c r="C52" s="306"/>
      <c r="D52" s="124" t="s">
        <v>141</v>
      </c>
      <c r="E52" s="124"/>
      <c r="F52" s="124" t="s">
        <v>143</v>
      </c>
      <c r="G52" s="124"/>
      <c r="H52" s="307" t="s">
        <v>144</v>
      </c>
      <c r="I52" s="307"/>
      <c r="J52" s="315"/>
      <c r="K52" s="31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topLeftCell="B1" workbookViewId="0">
      <selection activeCell="M10" sqref="M10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2" t="s">
        <v>61</v>
      </c>
      <c r="B2" s="258" t="s">
        <v>62</v>
      </c>
      <c r="C2" s="258"/>
      <c r="D2" s="23" t="s">
        <v>67</v>
      </c>
      <c r="E2" s="258" t="s">
        <v>68</v>
      </c>
      <c r="F2" s="258"/>
      <c r="G2" s="258"/>
      <c r="H2" s="258"/>
      <c r="I2" s="263"/>
      <c r="J2" s="40" t="s">
        <v>57</v>
      </c>
      <c r="K2" s="259" t="s">
        <v>56</v>
      </c>
      <c r="L2" s="259"/>
      <c r="M2" s="259"/>
      <c r="N2" s="259"/>
      <c r="O2" s="259"/>
    </row>
    <row r="3" spans="1:15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0"/>
      <c r="I3" s="264"/>
      <c r="J3" s="260" t="s">
        <v>151</v>
      </c>
      <c r="K3" s="260"/>
      <c r="L3" s="260"/>
      <c r="M3" s="260"/>
      <c r="N3" s="260"/>
      <c r="O3" s="260"/>
    </row>
    <row r="4" spans="1:15" ht="29.1" customHeight="1">
      <c r="A4" s="262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4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2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4"/>
      <c r="J5" s="24" t="s">
        <v>120</v>
      </c>
      <c r="K5" s="24" t="s">
        <v>120</v>
      </c>
      <c r="L5" s="24" t="s">
        <v>121</v>
      </c>
      <c r="M5" s="24" t="s">
        <v>119</v>
      </c>
      <c r="N5" s="24" t="s">
        <v>119</v>
      </c>
      <c r="O5" s="24" t="s">
        <v>121</v>
      </c>
    </row>
    <row r="6" spans="1:15" ht="29.1" customHeight="1">
      <c r="A6" s="26" t="s">
        <v>160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4"/>
      <c r="J6" s="41" t="s">
        <v>201</v>
      </c>
      <c r="K6" s="41" t="s">
        <v>162</v>
      </c>
      <c r="L6" s="35" t="s">
        <v>163</v>
      </c>
      <c r="M6" s="41" t="s">
        <v>161</v>
      </c>
      <c r="N6" s="41" t="s">
        <v>161</v>
      </c>
      <c r="O6" s="35" t="s">
        <v>202</v>
      </c>
    </row>
    <row r="7" spans="1:15" ht="29.1" customHeight="1">
      <c r="A7" s="26" t="s">
        <v>164</v>
      </c>
      <c r="B7" s="27">
        <v>102</v>
      </c>
      <c r="C7" s="27">
        <v>106</v>
      </c>
      <c r="D7" s="28">
        <v>110</v>
      </c>
      <c r="E7" s="27">
        <v>114</v>
      </c>
      <c r="F7" s="27">
        <v>118</v>
      </c>
      <c r="G7" s="27">
        <v>124</v>
      </c>
      <c r="H7" s="27"/>
      <c r="I7" s="264"/>
      <c r="J7" s="99">
        <v>-1</v>
      </c>
      <c r="K7" s="41" t="s">
        <v>162</v>
      </c>
      <c r="L7" s="41" t="s">
        <v>203</v>
      </c>
      <c r="M7" s="41" t="s">
        <v>162</v>
      </c>
      <c r="N7" s="41" t="s">
        <v>162</v>
      </c>
      <c r="O7" s="41" t="s">
        <v>161</v>
      </c>
    </row>
    <row r="8" spans="1:15" ht="29.1" customHeight="1">
      <c r="A8" s="26" t="s">
        <v>168</v>
      </c>
      <c r="B8" s="27">
        <v>90</v>
      </c>
      <c r="C8" s="27">
        <v>94</v>
      </c>
      <c r="D8" s="28">
        <v>98</v>
      </c>
      <c r="E8" s="27">
        <v>102</v>
      </c>
      <c r="F8" s="27">
        <v>107</v>
      </c>
      <c r="G8" s="27">
        <v>113</v>
      </c>
      <c r="H8" s="27"/>
      <c r="I8" s="264"/>
      <c r="J8" s="41" t="s">
        <v>161</v>
      </c>
      <c r="K8" s="35" t="s">
        <v>161</v>
      </c>
      <c r="L8" s="35" t="s">
        <v>204</v>
      </c>
      <c r="M8" s="35" t="s">
        <v>162</v>
      </c>
      <c r="N8" s="35" t="s">
        <v>162</v>
      </c>
      <c r="O8" s="35" t="s">
        <v>205</v>
      </c>
    </row>
    <row r="9" spans="1:15" ht="29.1" customHeight="1">
      <c r="A9" s="26" t="s">
        <v>170</v>
      </c>
      <c r="B9" s="27">
        <v>42.4</v>
      </c>
      <c r="C9" s="27">
        <v>43.6</v>
      </c>
      <c r="D9" s="28">
        <v>44.8</v>
      </c>
      <c r="E9" s="27">
        <v>46</v>
      </c>
      <c r="F9" s="27">
        <v>47.2</v>
      </c>
      <c r="G9" s="27">
        <v>48.6</v>
      </c>
      <c r="H9" s="27"/>
      <c r="I9" s="264"/>
      <c r="J9" s="35" t="s">
        <v>206</v>
      </c>
      <c r="K9" s="35" t="s">
        <v>207</v>
      </c>
      <c r="L9" s="35" t="s">
        <v>208</v>
      </c>
      <c r="M9" s="35" t="s">
        <v>165</v>
      </c>
      <c r="N9" s="35" t="s">
        <v>167</v>
      </c>
      <c r="O9" s="35" t="s">
        <v>209</v>
      </c>
    </row>
    <row r="10" spans="1:15" ht="29.1" customHeight="1">
      <c r="A10" s="26" t="s">
        <v>172</v>
      </c>
      <c r="B10" s="27">
        <v>60.2</v>
      </c>
      <c r="C10" s="27">
        <v>60.8</v>
      </c>
      <c r="D10" s="28">
        <v>62</v>
      </c>
      <c r="E10" s="27">
        <v>63.2</v>
      </c>
      <c r="F10" s="27">
        <v>64.400000000000006</v>
      </c>
      <c r="G10" s="27">
        <v>65</v>
      </c>
      <c r="H10" s="27"/>
      <c r="I10" s="264"/>
      <c r="J10" s="35" t="s">
        <v>210</v>
      </c>
      <c r="K10" s="41" t="s">
        <v>175</v>
      </c>
      <c r="L10" s="41" t="s">
        <v>161</v>
      </c>
      <c r="M10" s="41" t="s">
        <v>163</v>
      </c>
      <c r="N10" s="41" t="s">
        <v>162</v>
      </c>
      <c r="O10" s="41" t="s">
        <v>161</v>
      </c>
    </row>
    <row r="11" spans="1:15" ht="29.1" customHeight="1">
      <c r="A11" s="26" t="s">
        <v>174</v>
      </c>
      <c r="B11" s="27">
        <v>20.399999999999999</v>
      </c>
      <c r="C11" s="27">
        <v>21.1</v>
      </c>
      <c r="D11" s="28">
        <v>21.8</v>
      </c>
      <c r="E11" s="27">
        <v>22.5</v>
      </c>
      <c r="F11" s="27">
        <v>23.2</v>
      </c>
      <c r="G11" s="27">
        <v>24.2</v>
      </c>
      <c r="H11" s="27"/>
      <c r="I11" s="264"/>
      <c r="J11" s="41" t="s">
        <v>211</v>
      </c>
      <c r="K11" s="35" t="s">
        <v>162</v>
      </c>
      <c r="L11" s="35" t="s">
        <v>212</v>
      </c>
      <c r="M11" s="35" t="s">
        <v>163</v>
      </c>
      <c r="N11" s="35" t="s">
        <v>163</v>
      </c>
      <c r="O11" s="35" t="s">
        <v>213</v>
      </c>
    </row>
    <row r="12" spans="1:15" ht="29.1" customHeight="1">
      <c r="A12" s="29" t="s">
        <v>176</v>
      </c>
      <c r="B12" s="27">
        <v>9.1999999999999993</v>
      </c>
      <c r="C12" s="27">
        <v>9.6</v>
      </c>
      <c r="D12" s="28">
        <v>10</v>
      </c>
      <c r="E12" s="27">
        <v>10.4</v>
      </c>
      <c r="F12" s="27">
        <v>10.8</v>
      </c>
      <c r="G12" s="27">
        <v>11.4</v>
      </c>
      <c r="H12" s="27"/>
      <c r="I12" s="264"/>
      <c r="J12" s="35" t="s">
        <v>214</v>
      </c>
      <c r="K12" s="35" t="s">
        <v>207</v>
      </c>
      <c r="L12" s="35" t="s">
        <v>211</v>
      </c>
      <c r="M12" s="35" t="s">
        <v>215</v>
      </c>
      <c r="N12" s="35" t="s">
        <v>213</v>
      </c>
      <c r="O12" s="35" t="s">
        <v>162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4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4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4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5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179</v>
      </c>
      <c r="K19" s="43"/>
      <c r="L19" s="38" t="s">
        <v>180</v>
      </c>
      <c r="M19" s="38"/>
      <c r="N19" s="38" t="s">
        <v>181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B1" workbookViewId="0">
      <selection activeCell="J13" sqref="J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2" width="12.375" style="21" customWidth="1"/>
    <col min="13" max="13" width="13.375" style="21" customWidth="1"/>
    <col min="14" max="14" width="15.875" style="21" customWidth="1"/>
    <col min="15" max="15" width="12.375" style="21" customWidth="1"/>
    <col min="16" max="16384" width="9" style="21"/>
  </cols>
  <sheetData>
    <row r="1" spans="1:15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2" t="s">
        <v>61</v>
      </c>
      <c r="B2" s="258" t="s">
        <v>62</v>
      </c>
      <c r="C2" s="258"/>
      <c r="D2" s="23" t="s">
        <v>67</v>
      </c>
      <c r="E2" s="258" t="s">
        <v>68</v>
      </c>
      <c r="F2" s="258"/>
      <c r="G2" s="258"/>
      <c r="H2" s="258"/>
      <c r="I2" s="263"/>
      <c r="J2" s="40" t="s">
        <v>57</v>
      </c>
      <c r="K2" s="259" t="s">
        <v>56</v>
      </c>
      <c r="L2" s="259"/>
      <c r="M2" s="259"/>
      <c r="N2" s="259"/>
      <c r="O2" s="259"/>
    </row>
    <row r="3" spans="1:15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0"/>
      <c r="I3" s="264"/>
      <c r="J3" s="260" t="s">
        <v>151</v>
      </c>
      <c r="K3" s="260"/>
      <c r="L3" s="260"/>
      <c r="M3" s="260"/>
      <c r="N3" s="260"/>
      <c r="O3" s="260"/>
    </row>
    <row r="4" spans="1:15" ht="29.1" customHeight="1">
      <c r="A4" s="262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4"/>
      <c r="J4" s="24" t="s">
        <v>111</v>
      </c>
      <c r="K4" s="24" t="s">
        <v>112</v>
      </c>
      <c r="L4" s="24" t="s">
        <v>216</v>
      </c>
      <c r="M4" s="24" t="s">
        <v>217</v>
      </c>
      <c r="N4" s="24" t="s">
        <v>218</v>
      </c>
      <c r="O4" s="24" t="s">
        <v>116</v>
      </c>
    </row>
    <row r="5" spans="1:15" ht="29.1" customHeight="1">
      <c r="A5" s="262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4"/>
      <c r="J5" s="24"/>
      <c r="K5" s="24"/>
      <c r="L5" s="24" t="s">
        <v>119</v>
      </c>
      <c r="M5" s="24" t="s">
        <v>120</v>
      </c>
      <c r="N5" s="24" t="s">
        <v>121</v>
      </c>
      <c r="O5" s="24"/>
    </row>
    <row r="6" spans="1:15" ht="29.1" customHeight="1">
      <c r="A6" s="26" t="s">
        <v>160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4"/>
      <c r="J6" s="41"/>
      <c r="K6" s="41"/>
      <c r="L6" s="35" t="s">
        <v>219</v>
      </c>
      <c r="M6" s="41" t="s">
        <v>220</v>
      </c>
      <c r="N6" s="41" t="s">
        <v>221</v>
      </c>
      <c r="O6" s="35"/>
    </row>
    <row r="7" spans="1:15" ht="29.1" customHeight="1">
      <c r="A7" s="26" t="s">
        <v>164</v>
      </c>
      <c r="B7" s="27">
        <v>102</v>
      </c>
      <c r="C7" s="27">
        <v>106</v>
      </c>
      <c r="D7" s="28">
        <v>110</v>
      </c>
      <c r="E7" s="27">
        <v>114</v>
      </c>
      <c r="F7" s="27">
        <v>118</v>
      </c>
      <c r="G7" s="27">
        <v>124</v>
      </c>
      <c r="H7" s="27"/>
      <c r="I7" s="264"/>
      <c r="J7" s="24"/>
      <c r="K7" s="41"/>
      <c r="L7" s="41" t="s">
        <v>222</v>
      </c>
      <c r="M7" s="41" t="s">
        <v>223</v>
      </c>
      <c r="N7" s="41" t="s">
        <v>224</v>
      </c>
      <c r="O7" s="41"/>
    </row>
    <row r="8" spans="1:15" ht="29.1" customHeight="1">
      <c r="A8" s="26" t="s">
        <v>168</v>
      </c>
      <c r="B8" s="27">
        <v>90</v>
      </c>
      <c r="C8" s="27">
        <v>94</v>
      </c>
      <c r="D8" s="28">
        <v>98</v>
      </c>
      <c r="E8" s="27">
        <v>102</v>
      </c>
      <c r="F8" s="27">
        <v>107</v>
      </c>
      <c r="G8" s="27">
        <v>113</v>
      </c>
      <c r="H8" s="27"/>
      <c r="I8" s="264"/>
      <c r="J8" s="41"/>
      <c r="K8" s="35"/>
      <c r="L8" s="35" t="s">
        <v>225</v>
      </c>
      <c r="M8" s="35" t="s">
        <v>226</v>
      </c>
      <c r="N8" s="35" t="s">
        <v>227</v>
      </c>
      <c r="O8" s="35"/>
    </row>
    <row r="9" spans="1:15" ht="29.1" customHeight="1">
      <c r="A9" s="26" t="s">
        <v>170</v>
      </c>
      <c r="B9" s="27">
        <v>42.4</v>
      </c>
      <c r="C9" s="27">
        <v>43.6</v>
      </c>
      <c r="D9" s="28">
        <v>44.8</v>
      </c>
      <c r="E9" s="27">
        <v>46</v>
      </c>
      <c r="F9" s="27">
        <v>47.2</v>
      </c>
      <c r="G9" s="27">
        <v>48.6</v>
      </c>
      <c r="H9" s="27"/>
      <c r="I9" s="264"/>
      <c r="J9" s="35"/>
      <c r="K9" s="35"/>
      <c r="L9" s="35" t="s">
        <v>228</v>
      </c>
      <c r="M9" s="35" t="s">
        <v>229</v>
      </c>
      <c r="N9" s="35" t="s">
        <v>230</v>
      </c>
      <c r="O9" s="35"/>
    </row>
    <row r="10" spans="1:15" ht="29.1" customHeight="1">
      <c r="A10" s="26" t="s">
        <v>172</v>
      </c>
      <c r="B10" s="27">
        <v>60.2</v>
      </c>
      <c r="C10" s="27">
        <v>60.8</v>
      </c>
      <c r="D10" s="28">
        <v>62</v>
      </c>
      <c r="E10" s="27">
        <v>63.2</v>
      </c>
      <c r="F10" s="27">
        <v>64.400000000000006</v>
      </c>
      <c r="G10" s="27">
        <v>65</v>
      </c>
      <c r="H10" s="27"/>
      <c r="I10" s="264"/>
      <c r="J10" s="35"/>
      <c r="K10" s="41"/>
      <c r="L10" s="41" t="s">
        <v>231</v>
      </c>
      <c r="M10" s="41" t="s">
        <v>232</v>
      </c>
      <c r="N10" s="41" t="s">
        <v>233</v>
      </c>
      <c r="O10" s="41"/>
    </row>
    <row r="11" spans="1:15" ht="29.1" customHeight="1">
      <c r="A11" s="26" t="s">
        <v>174</v>
      </c>
      <c r="B11" s="27">
        <v>20.399999999999999</v>
      </c>
      <c r="C11" s="27">
        <v>21.1</v>
      </c>
      <c r="D11" s="28">
        <v>21.8</v>
      </c>
      <c r="E11" s="27">
        <v>22.5</v>
      </c>
      <c r="F11" s="27">
        <v>23.2</v>
      </c>
      <c r="G11" s="27">
        <v>24.2</v>
      </c>
      <c r="H11" s="27"/>
      <c r="I11" s="264"/>
      <c r="J11" s="41"/>
      <c r="K11" s="35"/>
      <c r="L11" s="35" t="s">
        <v>234</v>
      </c>
      <c r="M11" s="35" t="s">
        <v>235</v>
      </c>
      <c r="N11" s="35" t="s">
        <v>236</v>
      </c>
      <c r="O11" s="35"/>
    </row>
    <row r="12" spans="1:15" ht="29.1" customHeight="1">
      <c r="A12" s="29" t="s">
        <v>176</v>
      </c>
      <c r="B12" s="27">
        <v>9.1999999999999993</v>
      </c>
      <c r="C12" s="27">
        <v>9.6</v>
      </c>
      <c r="D12" s="28">
        <v>10</v>
      </c>
      <c r="E12" s="27">
        <v>10.4</v>
      </c>
      <c r="F12" s="27">
        <v>10.8</v>
      </c>
      <c r="G12" s="27">
        <v>11.4</v>
      </c>
      <c r="H12" s="27"/>
      <c r="I12" s="264"/>
      <c r="J12" s="35"/>
      <c r="K12" s="35"/>
      <c r="L12" s="35" t="s">
        <v>225</v>
      </c>
      <c r="M12" s="35" t="s">
        <v>225</v>
      </c>
      <c r="N12" s="35" t="s">
        <v>225</v>
      </c>
      <c r="O12" s="35"/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4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4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4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5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179</v>
      </c>
      <c r="K19" s="43"/>
      <c r="L19" s="38" t="s">
        <v>180</v>
      </c>
      <c r="M19" s="38"/>
      <c r="N19" s="38" t="s">
        <v>181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="125" zoomScaleNormal="125" workbookViewId="0">
      <selection activeCell="A20" sqref="A20:K20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2.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17" t="s">
        <v>237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74" t="s">
        <v>53</v>
      </c>
      <c r="B2" s="184" t="s">
        <v>54</v>
      </c>
      <c r="C2" s="184"/>
      <c r="D2" s="75" t="s">
        <v>61</v>
      </c>
      <c r="E2" s="76" t="str">
        <f>首期!B4</f>
        <v>TAJJCL91901</v>
      </c>
      <c r="F2" s="77" t="s">
        <v>238</v>
      </c>
      <c r="G2" s="318"/>
      <c r="H2" s="318"/>
      <c r="I2" s="93" t="s">
        <v>57</v>
      </c>
      <c r="J2" s="318" t="s">
        <v>239</v>
      </c>
      <c r="K2" s="319"/>
    </row>
    <row r="3" spans="1:11">
      <c r="A3" s="78" t="s">
        <v>74</v>
      </c>
      <c r="B3" s="200" t="s">
        <v>75</v>
      </c>
      <c r="C3" s="201"/>
      <c r="D3" s="79" t="s">
        <v>240</v>
      </c>
      <c r="E3" s="320">
        <f>首期!F4</f>
        <v>45098</v>
      </c>
      <c r="F3" s="269"/>
      <c r="G3" s="269"/>
      <c r="H3" s="294" t="s">
        <v>241</v>
      </c>
      <c r="I3" s="294"/>
      <c r="J3" s="294"/>
      <c r="K3" s="295"/>
    </row>
    <row r="4" spans="1:11">
      <c r="A4" s="80" t="s">
        <v>71</v>
      </c>
      <c r="B4" s="81">
        <v>3</v>
      </c>
      <c r="C4" s="81">
        <v>6</v>
      </c>
      <c r="D4" s="82" t="s">
        <v>242</v>
      </c>
      <c r="E4" s="269" t="s">
        <v>243</v>
      </c>
      <c r="F4" s="269"/>
      <c r="G4" s="269"/>
      <c r="H4" s="234" t="s">
        <v>244</v>
      </c>
      <c r="I4" s="234"/>
      <c r="J4" s="91" t="s">
        <v>65</v>
      </c>
      <c r="K4" s="96" t="s">
        <v>66</v>
      </c>
    </row>
    <row r="5" spans="1:11">
      <c r="A5" s="80" t="s">
        <v>245</v>
      </c>
      <c r="B5" s="267">
        <v>1</v>
      </c>
      <c r="C5" s="267"/>
      <c r="D5" s="79" t="s">
        <v>243</v>
      </c>
      <c r="E5" s="79" t="s">
        <v>246</v>
      </c>
      <c r="F5" s="79" t="s">
        <v>247</v>
      </c>
      <c r="G5" s="79" t="s">
        <v>248</v>
      </c>
      <c r="H5" s="234" t="s">
        <v>249</v>
      </c>
      <c r="I5" s="234"/>
      <c r="J5" s="91" t="s">
        <v>65</v>
      </c>
      <c r="K5" s="96" t="s">
        <v>66</v>
      </c>
    </row>
    <row r="6" spans="1:11">
      <c r="A6" s="83" t="s">
        <v>250</v>
      </c>
      <c r="B6" s="202" t="s">
        <v>251</v>
      </c>
      <c r="C6" s="202"/>
      <c r="D6" s="84" t="s">
        <v>252</v>
      </c>
      <c r="E6" s="85"/>
      <c r="F6" s="86" t="s">
        <v>75</v>
      </c>
      <c r="G6" s="84"/>
      <c r="H6" s="321" t="s">
        <v>253</v>
      </c>
      <c r="I6" s="321"/>
      <c r="J6" s="86" t="s">
        <v>65</v>
      </c>
      <c r="K6" s="97" t="s">
        <v>66</v>
      </c>
    </row>
    <row r="7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254</v>
      </c>
      <c r="B8" s="77" t="s">
        <v>255</v>
      </c>
      <c r="C8" s="77" t="s">
        <v>256</v>
      </c>
      <c r="D8" s="77" t="s">
        <v>257</v>
      </c>
      <c r="E8" s="77" t="s">
        <v>258</v>
      </c>
      <c r="F8" s="77" t="s">
        <v>259</v>
      </c>
      <c r="G8" s="322" t="s">
        <v>78</v>
      </c>
      <c r="H8" s="323"/>
      <c r="I8" s="323"/>
      <c r="J8" s="323"/>
      <c r="K8" s="324"/>
    </row>
    <row r="9" spans="1:11">
      <c r="A9" s="233" t="s">
        <v>260</v>
      </c>
      <c r="B9" s="234"/>
      <c r="C9" s="91" t="s">
        <v>65</v>
      </c>
      <c r="D9" s="91" t="s">
        <v>66</v>
      </c>
      <c r="E9" s="79" t="s">
        <v>261</v>
      </c>
      <c r="F9" s="92" t="s">
        <v>262</v>
      </c>
      <c r="G9" s="325"/>
      <c r="H9" s="326"/>
      <c r="I9" s="326"/>
      <c r="J9" s="326"/>
      <c r="K9" s="327"/>
    </row>
    <row r="10" spans="1:11">
      <c r="A10" s="233" t="s">
        <v>263</v>
      </c>
      <c r="B10" s="234"/>
      <c r="C10" s="91" t="s">
        <v>65</v>
      </c>
      <c r="D10" s="91" t="s">
        <v>66</v>
      </c>
      <c r="E10" s="79" t="s">
        <v>264</v>
      </c>
      <c r="F10" s="92" t="s">
        <v>265</v>
      </c>
      <c r="G10" s="325" t="s">
        <v>266</v>
      </c>
      <c r="H10" s="326"/>
      <c r="I10" s="326"/>
      <c r="J10" s="326"/>
      <c r="K10" s="327"/>
    </row>
    <row r="11" spans="1:11">
      <c r="A11" s="303" t="s">
        <v>189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78" t="s">
        <v>88</v>
      </c>
      <c r="B12" s="91" t="s">
        <v>84</v>
      </c>
      <c r="C12" s="91" t="s">
        <v>85</v>
      </c>
      <c r="D12" s="92"/>
      <c r="E12" s="79" t="s">
        <v>86</v>
      </c>
      <c r="F12" s="91" t="s">
        <v>84</v>
      </c>
      <c r="G12" s="91" t="s">
        <v>85</v>
      </c>
      <c r="H12" s="91"/>
      <c r="I12" s="79" t="s">
        <v>267</v>
      </c>
      <c r="J12" s="91" t="s">
        <v>84</v>
      </c>
      <c r="K12" s="96" t="s">
        <v>85</v>
      </c>
    </row>
    <row r="13" spans="1:11">
      <c r="A13" s="78" t="s">
        <v>91</v>
      </c>
      <c r="B13" s="91" t="s">
        <v>84</v>
      </c>
      <c r="C13" s="91" t="s">
        <v>85</v>
      </c>
      <c r="D13" s="92"/>
      <c r="E13" s="79" t="s">
        <v>96</v>
      </c>
      <c r="F13" s="91" t="s">
        <v>84</v>
      </c>
      <c r="G13" s="91" t="s">
        <v>85</v>
      </c>
      <c r="H13" s="91"/>
      <c r="I13" s="79" t="s">
        <v>268</v>
      </c>
      <c r="J13" s="91" t="s">
        <v>84</v>
      </c>
      <c r="K13" s="96" t="s">
        <v>85</v>
      </c>
    </row>
    <row r="14" spans="1:11">
      <c r="A14" s="83" t="s">
        <v>269</v>
      </c>
      <c r="B14" s="86" t="s">
        <v>84</v>
      </c>
      <c r="C14" s="86" t="s">
        <v>85</v>
      </c>
      <c r="D14" s="85"/>
      <c r="E14" s="84" t="s">
        <v>270</v>
      </c>
      <c r="F14" s="86" t="s">
        <v>84</v>
      </c>
      <c r="G14" s="86" t="s">
        <v>85</v>
      </c>
      <c r="H14" s="86"/>
      <c r="I14" s="84" t="s">
        <v>271</v>
      </c>
      <c r="J14" s="86" t="s">
        <v>84</v>
      </c>
      <c r="K14" s="97" t="s">
        <v>85</v>
      </c>
    </row>
    <row r="15" spans="1:1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>
      <c r="A16" s="293" t="s">
        <v>272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33" t="s">
        <v>273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9"/>
    </row>
    <row r="18" spans="1:11">
      <c r="A18" s="233" t="s">
        <v>274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9"/>
    </row>
    <row r="19" spans="1:11">
      <c r="A19" s="328" t="s">
        <v>275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31"/>
    </row>
    <row r="21" spans="1:11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331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331"/>
    </row>
    <row r="23" spans="1:11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>
      <c r="A24" s="233" t="s">
        <v>126</v>
      </c>
      <c r="B24" s="234"/>
      <c r="C24" s="91" t="s">
        <v>65</v>
      </c>
      <c r="D24" s="91" t="s">
        <v>66</v>
      </c>
      <c r="E24" s="294"/>
      <c r="F24" s="294"/>
      <c r="G24" s="294"/>
      <c r="H24" s="294"/>
      <c r="I24" s="294"/>
      <c r="J24" s="294"/>
      <c r="K24" s="295"/>
    </row>
    <row r="25" spans="1:11">
      <c r="A25" s="94" t="s">
        <v>276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50.1" customHeight="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ht="21.95" customHeight="1">
      <c r="A27" s="338" t="s">
        <v>277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 ht="14.1" customHeight="1">
      <c r="A28" s="339" t="s">
        <v>278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 t="s">
        <v>279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 t="s">
        <v>280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.1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.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331"/>
    </row>
    <row r="35" spans="1:11" ht="23.1" customHeight="1">
      <c r="A35" s="342"/>
      <c r="B35" s="283"/>
      <c r="C35" s="283"/>
      <c r="D35" s="283"/>
      <c r="E35" s="283"/>
      <c r="F35" s="283"/>
      <c r="G35" s="283"/>
      <c r="H35" s="283"/>
      <c r="I35" s="283"/>
      <c r="J35" s="283"/>
      <c r="K35" s="331"/>
    </row>
    <row r="36" spans="1:11" ht="23.1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>
      <c r="A37" s="346" t="s">
        <v>281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233" t="s">
        <v>282</v>
      </c>
      <c r="B38" s="234"/>
      <c r="C38" s="234"/>
      <c r="D38" s="294" t="s">
        <v>283</v>
      </c>
      <c r="E38" s="294"/>
      <c r="F38" s="286" t="s">
        <v>284</v>
      </c>
      <c r="G38" s="349"/>
      <c r="H38" s="234" t="s">
        <v>285</v>
      </c>
      <c r="I38" s="234"/>
      <c r="J38" s="234" t="s">
        <v>286</v>
      </c>
      <c r="K38" s="299"/>
    </row>
    <row r="39" spans="1:11" ht="18.75" customHeight="1">
      <c r="A39" s="80" t="s">
        <v>127</v>
      </c>
      <c r="B39" s="234" t="s">
        <v>287</v>
      </c>
      <c r="C39" s="234"/>
      <c r="D39" s="234"/>
      <c r="E39" s="234"/>
      <c r="F39" s="234"/>
      <c r="G39" s="234"/>
      <c r="H39" s="234"/>
      <c r="I39" s="234"/>
      <c r="J39" s="234"/>
      <c r="K39" s="299"/>
    </row>
    <row r="40" spans="1:11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99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9"/>
    </row>
    <row r="42" spans="1:11" ht="32.1" customHeight="1">
      <c r="A42" s="83" t="s">
        <v>139</v>
      </c>
      <c r="B42" s="350" t="s">
        <v>288</v>
      </c>
      <c r="C42" s="350"/>
      <c r="D42" s="84" t="s">
        <v>289</v>
      </c>
      <c r="E42" s="85" t="s">
        <v>200</v>
      </c>
      <c r="F42" s="84" t="s">
        <v>143</v>
      </c>
      <c r="G42" s="95">
        <v>45067</v>
      </c>
      <c r="H42" s="351" t="s">
        <v>144</v>
      </c>
      <c r="I42" s="351"/>
      <c r="J42" s="350" t="s">
        <v>145</v>
      </c>
      <c r="K42" s="35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6" t="s">
        <v>148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2" t="s">
        <v>61</v>
      </c>
      <c r="B2" s="258"/>
      <c r="C2" s="258"/>
      <c r="D2" s="23" t="s">
        <v>67</v>
      </c>
      <c r="E2" s="258"/>
      <c r="F2" s="258"/>
      <c r="G2" s="258"/>
      <c r="H2" s="263"/>
      <c r="I2" s="61" t="s">
        <v>57</v>
      </c>
      <c r="J2" s="258"/>
      <c r="K2" s="258"/>
      <c r="L2" s="258"/>
      <c r="M2" s="258"/>
      <c r="N2" s="353"/>
    </row>
    <row r="3" spans="1:14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4"/>
      <c r="I3" s="260" t="s">
        <v>151</v>
      </c>
      <c r="J3" s="260"/>
      <c r="K3" s="260"/>
      <c r="L3" s="260"/>
      <c r="M3" s="260"/>
      <c r="N3" s="354"/>
    </row>
    <row r="4" spans="1:14" ht="29.1" customHeight="1">
      <c r="A4" s="261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64"/>
      <c r="I4" s="36" t="s">
        <v>290</v>
      </c>
      <c r="J4" s="36" t="s">
        <v>291</v>
      </c>
      <c r="K4" s="36"/>
      <c r="L4" s="36"/>
      <c r="M4" s="36"/>
      <c r="N4" s="62"/>
    </row>
    <row r="5" spans="1:14" ht="29.1" customHeight="1">
      <c r="A5" s="261"/>
      <c r="B5" s="46"/>
      <c r="C5" s="46"/>
      <c r="D5" s="45"/>
      <c r="E5" s="46"/>
      <c r="F5" s="46"/>
      <c r="G5" s="46"/>
      <c r="H5" s="264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8"/>
      <c r="E6" s="46"/>
      <c r="F6" s="46"/>
      <c r="G6" s="46"/>
      <c r="H6" s="264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8"/>
      <c r="E7" s="46"/>
      <c r="F7" s="46"/>
      <c r="G7" s="46"/>
      <c r="H7" s="264"/>
      <c r="I7" s="35"/>
      <c r="J7" s="35"/>
      <c r="K7" s="35"/>
      <c r="L7" s="35"/>
      <c r="M7" s="35"/>
      <c r="N7" s="66"/>
    </row>
    <row r="8" spans="1:14" ht="29.1" customHeight="1">
      <c r="A8" s="47"/>
      <c r="B8" s="46"/>
      <c r="C8" s="46"/>
      <c r="D8" s="28"/>
      <c r="E8" s="46"/>
      <c r="F8" s="46"/>
      <c r="G8" s="46"/>
      <c r="H8" s="264"/>
      <c r="I8" s="35"/>
      <c r="J8" s="35"/>
      <c r="K8" s="35"/>
      <c r="L8" s="35"/>
      <c r="M8" s="35"/>
      <c r="N8" s="67"/>
    </row>
    <row r="9" spans="1:14" ht="29.1" customHeight="1">
      <c r="A9" s="47"/>
      <c r="B9" s="46"/>
      <c r="C9" s="46"/>
      <c r="D9" s="28"/>
      <c r="E9" s="46"/>
      <c r="F9" s="46"/>
      <c r="G9" s="46"/>
      <c r="H9" s="264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8"/>
      <c r="E10" s="46"/>
      <c r="F10" s="46"/>
      <c r="G10" s="46"/>
      <c r="H10" s="264"/>
      <c r="I10" s="35"/>
      <c r="J10" s="35"/>
      <c r="K10" s="35"/>
      <c r="L10" s="35"/>
      <c r="M10" s="35"/>
      <c r="N10" s="67"/>
    </row>
    <row r="11" spans="1:14" ht="29.1" customHeight="1">
      <c r="A11" s="47"/>
      <c r="B11" s="46"/>
      <c r="C11" s="46"/>
      <c r="D11" s="28"/>
      <c r="E11" s="46"/>
      <c r="F11" s="46"/>
      <c r="G11" s="46"/>
      <c r="H11" s="264"/>
      <c r="I11" s="35"/>
      <c r="J11" s="35"/>
      <c r="K11" s="35"/>
      <c r="L11" s="35"/>
      <c r="M11" s="35"/>
      <c r="N11" s="67"/>
    </row>
    <row r="12" spans="1:14" ht="29.1" customHeight="1">
      <c r="A12" s="47"/>
      <c r="B12" s="46"/>
      <c r="C12" s="46"/>
      <c r="D12" s="28"/>
      <c r="E12" s="46"/>
      <c r="F12" s="46"/>
      <c r="G12" s="46"/>
      <c r="H12" s="264"/>
      <c r="I12" s="35"/>
      <c r="J12" s="35"/>
      <c r="K12" s="35"/>
      <c r="L12" s="35"/>
      <c r="M12" s="35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64"/>
      <c r="I13" s="35"/>
      <c r="J13" s="35"/>
      <c r="K13" s="35"/>
      <c r="L13" s="35"/>
      <c r="M13" s="35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64"/>
      <c r="I14" s="35"/>
      <c r="J14" s="35"/>
      <c r="K14" s="35"/>
      <c r="L14" s="35"/>
      <c r="M14" s="35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65"/>
      <c r="I15" s="69"/>
      <c r="J15" s="70"/>
      <c r="K15" s="71"/>
      <c r="L15" s="70"/>
      <c r="M15" s="70"/>
      <c r="N15" s="72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292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179</v>
      </c>
      <c r="J18" s="43"/>
      <c r="K18" s="38" t="s">
        <v>180</v>
      </c>
      <c r="L18" s="38"/>
      <c r="M18" s="38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 中期</vt:lpstr>
      <vt:lpstr>验货尺寸表  中期洗水</vt:lpstr>
      <vt:lpstr>尾期 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2023-05-29T07:39:28Z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