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BL92544\5-23首期\"/>
    </mc:Choice>
  </mc:AlternateContent>
  <xr:revisionPtr revIDLastSave="0" documentId="13_ncr:1_{5D56A024-E77F-4A06-B5EC-97B398AD1514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'5.特殊工艺测试'!$A$1:$L$2</definedName>
    <definedName name="_xlnm.Print_Area" localSheetId="2">首期!$A$1:$K$52</definedName>
  </definedName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2" i="25"/>
  <c r="B2" i="25"/>
  <c r="E2" i="24"/>
  <c r="E2" i="13"/>
  <c r="B2" i="13"/>
</calcChain>
</file>

<file path=xl/sharedStrings.xml><?xml version="1.0" encoding="utf-8"?>
<sst xmlns="http://schemas.openxmlformats.org/spreadsheetml/2006/main" count="928" uniqueCount="358">
  <si>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</si>
  <si>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</si>
  <si>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</si>
  <si>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</si>
  <si>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</si>
  <si>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</si>
  <si>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</si>
  <si>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</si>
  <si>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</si>
  <si>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</si>
  <si>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</si>
  <si>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</si>
  <si>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</si>
  <si>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</si>
  <si>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</si>
  <si>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</si>
  <si>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</si>
  <si>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</si>
  <si>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</si>
  <si>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</si>
  <si>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</si>
  <si>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</si>
  <si>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</si>
  <si>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</si>
  <si>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</si>
  <si>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</si>
  <si>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</si>
  <si>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</si>
  <si>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</si>
  <si>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</si>
  <si>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</si>
  <si>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</si>
  <si>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</si>
  <si>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</si>
  <si>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</si>
  <si>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</si>
  <si>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</si>
  <si>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</si>
  <si>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</si>
  <si>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</si>
  <si>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</si>
  <si>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</si>
  <si>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</si>
  <si>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</si>
  <si>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</si>
  <si>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</si>
  <si>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</si>
  <si>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</si>
  <si>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</si>
  <si>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</si>
  <si>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</si>
  <si>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</si>
  <si>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</si>
  <si>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</si>
  <si>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</si>
  <si>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</si>
  <si>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</si>
  <si>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</si>
  <si>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</si>
  <si>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</si>
  <si>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</si>
  <si>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</si>
  <si>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TAJJBL92544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</si>
  <si>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</si>
  <si>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</si>
  <si>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</si>
  <si>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</si>
  <si>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</si>
  <si>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</si>
  <si>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</si>
  <si>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</si>
  <si>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</si>
  <si>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</si>
  <si>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</si>
  <si>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</si>
  <si>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</si>
  <si>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</si>
  <si>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</si>
  <si>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</si>
  <si>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</si>
  <si>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</si>
  <si>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</si>
  <si>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</si>
  <si>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</si>
  <si>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</si>
  <si>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</si>
  <si>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</si>
  <si>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</si>
  <si>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</si>
  <si>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</si>
  <si>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</si>
  <si>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</si>
  <si>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</si>
  <si>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</si>
  <si>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</si>
  <si>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</si>
  <si>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</si>
  <si>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</si>
  <si>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</si>
  <si>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</si>
  <si>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</si>
  <si>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</si>
  <si>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</si>
  <si>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</si>
  <si>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</si>
  <si>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</si>
  <si>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</si>
  <si>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</si>
  <si>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</si>
  <si>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</si>
  <si>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</si>
  <si>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</si>
  <si>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</si>
  <si>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</si>
  <si>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</si>
  <si>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</si>
  <si>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</si>
  <si>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</si>
  <si>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</si>
  <si>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</si>
  <si>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峦雾紫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</si>
  <si>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</si>
  <si>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峦雾紫  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</si>
  <si>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</si>
  <si>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</si>
  <si>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</si>
  <si>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</si>
  <si>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</si>
  <si>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1.领形欠圆顺。冚前领起浪</t>
  </si>
  <si>
    <t>2.密针收口位置起尖，不顺</t>
  </si>
  <si>
    <t>3.主唛不居中</t>
  </si>
  <si>
    <t>4.上袖容位不均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</si>
  <si>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</si>
  <si>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</si>
  <si>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</si>
  <si>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</si>
  <si>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</si>
  <si>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</si>
  <si>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</si>
  <si>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</si>
  <si>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</si>
  <si>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</si>
  <si>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</si>
  <si>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</si>
  <si>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</si>
  <si>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</si>
  <si>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</si>
  <si>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</si>
  <si>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</si>
  <si>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</si>
  <si>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</si>
  <si>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</si>
  <si>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</si>
  <si>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</si>
  <si>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</si>
  <si>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</si>
  <si>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</si>
  <si>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</si>
  <si>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</si>
  <si>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+1</t>
  </si>
  <si>
    <t>+1.5</t>
  </si>
  <si>
    <t>胸围</t>
  </si>
  <si>
    <t>-</t>
  </si>
  <si>
    <t>+2</t>
  </si>
  <si>
    <t>腰围</t>
  </si>
  <si>
    <t>80</t>
  </si>
  <si>
    <t>下摆</t>
  </si>
  <si>
    <t>87</t>
  </si>
  <si>
    <t>-1</t>
  </si>
  <si>
    <t>肩宽</t>
  </si>
  <si>
    <t>37</t>
  </si>
  <si>
    <t>+0.5</t>
  </si>
  <si>
    <t>肩点袖长</t>
  </si>
  <si>
    <t>58</t>
  </si>
  <si>
    <t>袖肥</t>
  </si>
  <si>
    <t>14</t>
  </si>
  <si>
    <t>+0.4</t>
  </si>
  <si>
    <t>+0.8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</si>
  <si>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</si>
  <si>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</si>
  <si>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</si>
  <si>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</si>
  <si>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</si>
  <si>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</si>
  <si>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</si>
  <si>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</si>
  <si>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</si>
  <si>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</si>
  <si>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</si>
  <si>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</si>
  <si>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</si>
  <si>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</si>
  <si>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</si>
  <si>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</si>
  <si>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</si>
  <si>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</si>
  <si>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</si>
  <si>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</si>
  <si>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</si>
  <si>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</si>
  <si>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</si>
  <si>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</si>
  <si>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</si>
  <si>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</si>
  <si>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</si>
  <si>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</si>
  <si>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</si>
  <si>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</si>
  <si>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</si>
  <si>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</si>
  <si>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</si>
  <si>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</si>
  <si>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</si>
  <si>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</si>
  <si>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</si>
  <si>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</si>
  <si>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</si>
  <si>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</si>
  <si>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</si>
  <si>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</si>
  <si>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</si>
  <si>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</si>
  <si>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</si>
  <si>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</si>
  <si>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</si>
  <si>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1.领形欠圆顺</t>
  </si>
  <si>
    <t>2.线头</t>
  </si>
  <si>
    <t>3.侧骨不顺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</si>
  <si>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</si>
  <si>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</si>
  <si>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</si>
  <si>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</si>
  <si>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</si>
  <si>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</si>
  <si>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</si>
  <si>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</si>
  <si>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</si>
  <si>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</si>
  <si>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</si>
  <si>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</si>
  <si>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</si>
  <si>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</si>
  <si>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</si>
  <si>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</si>
  <si>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</si>
  <si>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</si>
  <si>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</si>
  <si>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</si>
  <si>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</si>
  <si>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</si>
  <si>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</si>
  <si>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</si>
  <si>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</si>
  <si>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-/+0.5</t>
  </si>
  <si>
    <t>+1/+1</t>
  </si>
  <si>
    <t>+1/-1</t>
  </si>
  <si>
    <t>-/+2</t>
  </si>
  <si>
    <t>+1/-</t>
  </si>
  <si>
    <t>-/-1</t>
  </si>
  <si>
    <t>-2</t>
  </si>
  <si>
    <t>-1/-</t>
  </si>
  <si>
    <t>-1/-1</t>
  </si>
  <si>
    <t>-/+0.7</t>
  </si>
  <si>
    <t>+1/+0.5</t>
  </si>
  <si>
    <t>-/+0.3</t>
  </si>
  <si>
    <t>+0.5/-</t>
  </si>
  <si>
    <t>+0.5/-0.5</t>
  </si>
  <si>
    <t>-/-</t>
  </si>
  <si>
    <t>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</si>
  <si>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</si>
  <si>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</si>
  <si>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</si>
  <si>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</si>
  <si>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</si>
  <si>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</si>
  <si>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</si>
  <si>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</si>
  <si>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</si>
  <si>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</si>
  <si>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</si>
  <si>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</si>
  <si>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</si>
  <si>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</si>
  <si>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</si>
  <si>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</si>
  <si>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</si>
  <si>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2302-1206</t>
  </si>
  <si>
    <t>舒柔绒</t>
  </si>
  <si>
    <t>TAJJAL92542</t>
  </si>
  <si>
    <t>新诚</t>
  </si>
  <si>
    <t>YES</t>
  </si>
  <si>
    <t>2302-0482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</si>
  <si>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</si>
  <si>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</si>
  <si>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</si>
  <si>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</si>
  <si>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</si>
  <si>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</si>
  <si>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</si>
  <si>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</si>
  <si>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</si>
  <si>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</si>
  <si>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</si>
  <si>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4.5/5.5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</si>
  <si>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</si>
  <si>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</si>
  <si>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</si>
  <si>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</si>
  <si>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</si>
  <si>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</si>
  <si>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</si>
  <si>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</si>
  <si>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</si>
  <si>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</si>
  <si>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</si>
  <si>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</si>
  <si>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</si>
  <si>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</si>
  <si>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</si>
  <si>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</si>
  <si>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</si>
  <si>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</si>
  <si>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</si>
  <si>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</si>
  <si>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</si>
  <si>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</si>
  <si>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</si>
  <si>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</si>
  <si>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</si>
  <si>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</si>
  <si>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</si>
  <si>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</si>
  <si>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</si>
  <si>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</si>
  <si>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</si>
  <si>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</si>
  <si>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</si>
  <si>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</si>
  <si>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</si>
  <si>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</si>
  <si>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</si>
  <si>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</si>
  <si>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</si>
  <si>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</si>
  <si>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</si>
  <si>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</si>
  <si>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</si>
  <si>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</si>
  <si>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</si>
  <si>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</si>
  <si>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</si>
  <si>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</t>
    <phoneticPr fontId="37" type="noConversion"/>
  </si>
  <si>
    <t>黑色</t>
    <phoneticPr fontId="37" type="noConversion"/>
  </si>
  <si>
    <t>+0</t>
    <phoneticPr fontId="37" type="noConversion"/>
  </si>
  <si>
    <t>-1</t>
    <phoneticPr fontId="37" type="noConversion"/>
  </si>
  <si>
    <t>+1</t>
    <phoneticPr fontId="37" type="noConversion"/>
  </si>
  <si>
    <t>-0.2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</si>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</sst>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5" xfId="3" applyFont="1" applyFill="1" applyBorder="1"/>
    <xf numFmtId="49" fontId="10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righ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10" fillId="3" borderId="18" xfId="3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right"/>
    </xf>
    <xf numFmtId="49" fontId="10" fillId="3" borderId="19" xfId="3" applyNumberFormat="1" applyFont="1" applyFill="1" applyBorder="1" applyAlignment="1">
      <alignment horizontal="right" vertical="center"/>
    </xf>
    <xf numFmtId="49" fontId="10" fillId="3" borderId="20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14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3" xfId="2" applyFont="1" applyBorder="1">
      <alignment vertical="center"/>
    </xf>
    <xf numFmtId="0" fontId="15" fillId="0" borderId="34" xfId="2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5" fillId="0" borderId="34" xfId="2" applyBorder="1">
      <alignment vertical="center"/>
    </xf>
    <xf numFmtId="0" fontId="14" fillId="0" borderId="34" xfId="2" applyFont="1" applyBorder="1">
      <alignment vertical="center"/>
    </xf>
    <xf numFmtId="0" fontId="15" fillId="0" borderId="16" xfId="2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5" fillId="0" borderId="16" xfId="2" applyBorder="1">
      <alignment vertical="center"/>
    </xf>
    <xf numFmtId="0" fontId="14" fillId="0" borderId="16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4" xfId="2" applyFont="1" applyBorder="1">
      <alignment vertical="center"/>
    </xf>
    <xf numFmtId="0" fontId="20" fillId="0" borderId="16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3" xfId="2" applyFont="1" applyBorder="1">
      <alignment vertical="center"/>
    </xf>
    <xf numFmtId="0" fontId="18" fillId="0" borderId="16" xfId="2" applyFont="1" applyBorder="1" applyAlignment="1">
      <alignment horizontal="left" vertical="center"/>
    </xf>
    <xf numFmtId="0" fontId="18" fillId="0" borderId="16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6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6" xfId="2" applyNumberFormat="1" applyFont="1" applyBorder="1" applyAlignment="1">
      <alignment horizontal="center" vertical="center"/>
    </xf>
    <xf numFmtId="0" fontId="17" fillId="0" borderId="31" xfId="2" applyFont="1" applyBorder="1">
      <alignment vertical="center"/>
    </xf>
    <xf numFmtId="0" fontId="17" fillId="0" borderId="32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2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5" fillId="0" borderId="32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30" xfId="2" applyFont="1" applyBorder="1" applyAlignment="1">
      <alignment horizontal="center" vertical="top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58" fontId="18" fillId="0" borderId="16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5" fillId="3" borderId="3" xfId="0" applyNumberFormat="1" applyFon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5</xdr:col>
      <xdr:colOff>1028700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339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289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212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5</xdr:col>
      <xdr:colOff>1028700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339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295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270</v>
      </c>
      <c r="B2" s="367" t="s">
        <v>275</v>
      </c>
      <c r="C2" s="367" t="s">
        <v>271</v>
      </c>
      <c r="D2" s="367" t="s">
        <v>272</v>
      </c>
      <c r="E2" s="367" t="s">
        <v>273</v>
      </c>
      <c r="F2" s="367" t="s">
        <v>274</v>
      </c>
      <c r="G2" s="366" t="s">
        <v>296</v>
      </c>
      <c r="H2" s="366"/>
      <c r="I2" s="366" t="s">
        <v>297</v>
      </c>
      <c r="J2" s="366"/>
      <c r="K2" s="372" t="s">
        <v>298</v>
      </c>
      <c r="L2" s="374" t="s">
        <v>299</v>
      </c>
      <c r="M2" s="376" t="s">
        <v>300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301</v>
      </c>
      <c r="H3" s="3" t="s">
        <v>302</v>
      </c>
      <c r="I3" s="3" t="s">
        <v>301</v>
      </c>
      <c r="J3" s="3" t="s">
        <v>302</v>
      </c>
      <c r="K3" s="373"/>
      <c r="L3" s="375"/>
      <c r="M3" s="377"/>
    </row>
    <row r="4" spans="1:13">
      <c r="A4" s="5">
        <v>1</v>
      </c>
      <c r="B4" s="5" t="s">
        <v>289</v>
      </c>
      <c r="C4" s="6" t="s">
        <v>286</v>
      </c>
      <c r="D4" s="6" t="s">
        <v>287</v>
      </c>
      <c r="E4" s="6" t="s">
        <v>119</v>
      </c>
      <c r="F4" s="6" t="s">
        <v>288</v>
      </c>
      <c r="G4" s="5">
        <v>2</v>
      </c>
      <c r="H4" s="5">
        <v>1.5</v>
      </c>
      <c r="I4" s="5">
        <v>3</v>
      </c>
      <c r="J4" s="5">
        <v>2.5</v>
      </c>
      <c r="K4" s="19" t="s">
        <v>303</v>
      </c>
      <c r="L4" s="5" t="s">
        <v>304</v>
      </c>
      <c r="M4" s="5" t="s">
        <v>290</v>
      </c>
    </row>
    <row r="5" spans="1:13">
      <c r="A5" s="5">
        <v>2</v>
      </c>
      <c r="B5" s="5" t="s">
        <v>289</v>
      </c>
      <c r="C5" s="6" t="s">
        <v>291</v>
      </c>
      <c r="D5" s="6" t="s">
        <v>287</v>
      </c>
      <c r="E5" s="6" t="s">
        <v>120</v>
      </c>
      <c r="F5" s="6" t="s">
        <v>288</v>
      </c>
      <c r="G5" s="5">
        <v>1</v>
      </c>
      <c r="H5" s="5">
        <v>0</v>
      </c>
      <c r="I5" s="5">
        <v>1</v>
      </c>
      <c r="J5" s="5">
        <v>1</v>
      </c>
      <c r="K5" s="19">
        <v>0.5</v>
      </c>
      <c r="L5" s="5" t="s">
        <v>304</v>
      </c>
      <c r="M5" s="5" t="s">
        <v>290</v>
      </c>
    </row>
    <row r="6" spans="1:13">
      <c r="A6" s="5"/>
      <c r="B6" s="5"/>
      <c r="C6" s="6"/>
      <c r="D6" s="5"/>
      <c r="E6" s="5"/>
      <c r="F6" s="6"/>
      <c r="G6" s="5"/>
      <c r="H6" s="5"/>
      <c r="I6" s="5"/>
      <c r="J6" s="5"/>
      <c r="K6" s="5"/>
      <c r="L6" s="5"/>
      <c r="M6" s="5"/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2" customFormat="1" ht="18.75">
      <c r="A11" s="358" t="s">
        <v>305</v>
      </c>
      <c r="B11" s="359"/>
      <c r="C11" s="359"/>
      <c r="D11" s="359"/>
      <c r="E11" s="360"/>
      <c r="F11" s="361"/>
      <c r="G11" s="363"/>
      <c r="H11" s="358" t="s">
        <v>293</v>
      </c>
      <c r="I11" s="359"/>
      <c r="J11" s="359"/>
      <c r="K11" s="360"/>
      <c r="L11" s="369"/>
      <c r="M11" s="370"/>
    </row>
    <row r="12" spans="1:13" ht="16.5">
      <c r="A12" s="371" t="s">
        <v>306</v>
      </c>
      <c r="B12" s="371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7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307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308</v>
      </c>
      <c r="B2" s="367" t="s">
        <v>275</v>
      </c>
      <c r="C2" s="367" t="s">
        <v>271</v>
      </c>
      <c r="D2" s="367" t="s">
        <v>272</v>
      </c>
      <c r="E2" s="367" t="s">
        <v>273</v>
      </c>
      <c r="F2" s="367" t="s">
        <v>274</v>
      </c>
      <c r="G2" s="378" t="s">
        <v>309</v>
      </c>
      <c r="H2" s="379"/>
      <c r="I2" s="380"/>
      <c r="J2" s="378" t="s">
        <v>310</v>
      </c>
      <c r="K2" s="379"/>
      <c r="L2" s="380"/>
      <c r="M2" s="378" t="s">
        <v>311</v>
      </c>
      <c r="N2" s="379"/>
      <c r="O2" s="380"/>
      <c r="P2" s="378" t="s">
        <v>312</v>
      </c>
      <c r="Q2" s="379"/>
      <c r="R2" s="380"/>
      <c r="S2" s="379" t="s">
        <v>313</v>
      </c>
      <c r="T2" s="379"/>
      <c r="U2" s="380"/>
      <c r="V2" s="388" t="s">
        <v>314</v>
      </c>
      <c r="W2" s="388" t="s">
        <v>284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315</v>
      </c>
      <c r="H3" s="3" t="s">
        <v>67</v>
      </c>
      <c r="I3" s="3" t="s">
        <v>275</v>
      </c>
      <c r="J3" s="3" t="s">
        <v>315</v>
      </c>
      <c r="K3" s="3" t="s">
        <v>67</v>
      </c>
      <c r="L3" s="3" t="s">
        <v>275</v>
      </c>
      <c r="M3" s="3" t="s">
        <v>315</v>
      </c>
      <c r="N3" s="3" t="s">
        <v>67</v>
      </c>
      <c r="O3" s="3" t="s">
        <v>275</v>
      </c>
      <c r="P3" s="3" t="s">
        <v>315</v>
      </c>
      <c r="Q3" s="3" t="s">
        <v>67</v>
      </c>
      <c r="R3" s="3" t="s">
        <v>275</v>
      </c>
      <c r="S3" s="3" t="s">
        <v>315</v>
      </c>
      <c r="T3" s="3" t="s">
        <v>67</v>
      </c>
      <c r="U3" s="3" t="s">
        <v>275</v>
      </c>
      <c r="V3" s="389"/>
      <c r="W3" s="389"/>
    </row>
    <row r="4" spans="1:23">
      <c r="A4" s="381" t="s">
        <v>316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7"/>
      <c r="C5" s="387"/>
      <c r="D5" s="387"/>
      <c r="E5" s="387"/>
      <c r="F5" s="387"/>
      <c r="G5" s="378" t="s">
        <v>317</v>
      </c>
      <c r="H5" s="379"/>
      <c r="I5" s="380"/>
      <c r="J5" s="378" t="s">
        <v>318</v>
      </c>
      <c r="K5" s="379"/>
      <c r="L5" s="380"/>
      <c r="M5" s="378" t="s">
        <v>319</v>
      </c>
      <c r="N5" s="379"/>
      <c r="O5" s="380"/>
      <c r="P5" s="378" t="s">
        <v>320</v>
      </c>
      <c r="Q5" s="379"/>
      <c r="R5" s="380"/>
      <c r="S5" s="379" t="s">
        <v>321</v>
      </c>
      <c r="T5" s="379"/>
      <c r="U5" s="380"/>
      <c r="V5" s="5"/>
      <c r="W5" s="5"/>
    </row>
    <row r="6" spans="1:23" ht="16.5">
      <c r="A6" s="382"/>
      <c r="B6" s="387"/>
      <c r="C6" s="387"/>
      <c r="D6" s="387"/>
      <c r="E6" s="387"/>
      <c r="F6" s="387"/>
      <c r="G6" s="3" t="s">
        <v>315</v>
      </c>
      <c r="H6" s="3" t="s">
        <v>67</v>
      </c>
      <c r="I6" s="3" t="s">
        <v>275</v>
      </c>
      <c r="J6" s="3" t="s">
        <v>315</v>
      </c>
      <c r="K6" s="3" t="s">
        <v>67</v>
      </c>
      <c r="L6" s="3" t="s">
        <v>275</v>
      </c>
      <c r="M6" s="3" t="s">
        <v>315</v>
      </c>
      <c r="N6" s="3" t="s">
        <v>67</v>
      </c>
      <c r="O6" s="3" t="s">
        <v>275</v>
      </c>
      <c r="P6" s="3" t="s">
        <v>315</v>
      </c>
      <c r="Q6" s="3" t="s">
        <v>67</v>
      </c>
      <c r="R6" s="3" t="s">
        <v>275</v>
      </c>
      <c r="S6" s="3" t="s">
        <v>315</v>
      </c>
      <c r="T6" s="3" t="s">
        <v>67</v>
      </c>
      <c r="U6" s="3" t="s">
        <v>275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322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323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324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325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5"/>
      <c r="B15" s="385"/>
      <c r="C15" s="385"/>
      <c r="D15" s="385"/>
      <c r="E15" s="385"/>
      <c r="F15" s="3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8" t="s">
        <v>326</v>
      </c>
      <c r="B17" s="359"/>
      <c r="C17" s="359"/>
      <c r="D17" s="359"/>
      <c r="E17" s="360"/>
      <c r="F17" s="361"/>
      <c r="G17" s="363"/>
      <c r="H17" s="18"/>
      <c r="I17" s="18"/>
      <c r="J17" s="358" t="s">
        <v>327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8"/>
      <c r="W17" s="10"/>
    </row>
    <row r="18" spans="1:23" ht="16.5">
      <c r="A18" s="364" t="s">
        <v>328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329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4" t="s">
        <v>330</v>
      </c>
      <c r="B2" s="15" t="s">
        <v>271</v>
      </c>
      <c r="C2" s="15" t="s">
        <v>272</v>
      </c>
      <c r="D2" s="15" t="s">
        <v>273</v>
      </c>
      <c r="E2" s="15" t="s">
        <v>274</v>
      </c>
      <c r="F2" s="15" t="s">
        <v>275</v>
      </c>
      <c r="G2" s="14" t="s">
        <v>331</v>
      </c>
      <c r="H2" s="14" t="s">
        <v>332</v>
      </c>
      <c r="I2" s="14" t="s">
        <v>333</v>
      </c>
      <c r="J2" s="14" t="s">
        <v>332</v>
      </c>
      <c r="K2" s="14" t="s">
        <v>334</v>
      </c>
      <c r="L2" s="14" t="s">
        <v>332</v>
      </c>
      <c r="M2" s="15" t="s">
        <v>314</v>
      </c>
      <c r="N2" s="15" t="s">
        <v>284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330</v>
      </c>
      <c r="B4" s="17" t="s">
        <v>335</v>
      </c>
      <c r="C4" s="17" t="s">
        <v>315</v>
      </c>
      <c r="D4" s="17" t="s">
        <v>273</v>
      </c>
      <c r="E4" s="15" t="s">
        <v>274</v>
      </c>
      <c r="F4" s="15" t="s">
        <v>275</v>
      </c>
      <c r="G4" s="14" t="s">
        <v>331</v>
      </c>
      <c r="H4" s="14" t="s">
        <v>332</v>
      </c>
      <c r="I4" s="14" t="s">
        <v>333</v>
      </c>
      <c r="J4" s="14" t="s">
        <v>332</v>
      </c>
      <c r="K4" s="14" t="s">
        <v>334</v>
      </c>
      <c r="L4" s="14" t="s">
        <v>332</v>
      </c>
      <c r="M4" s="15" t="s">
        <v>314</v>
      </c>
      <c r="N4" s="15" t="s">
        <v>284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8" t="s">
        <v>326</v>
      </c>
      <c r="B11" s="359"/>
      <c r="C11" s="359"/>
      <c r="D11" s="360"/>
      <c r="E11" s="361"/>
      <c r="F11" s="362"/>
      <c r="G11" s="363"/>
      <c r="H11" s="18"/>
      <c r="I11" s="358" t="s">
        <v>327</v>
      </c>
      <c r="J11" s="359"/>
      <c r="K11" s="359"/>
      <c r="L11" s="8"/>
      <c r="M11" s="8"/>
      <c r="N11" s="10"/>
    </row>
    <row r="12" spans="1:14" ht="16.5">
      <c r="A12" s="364" t="s">
        <v>336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zoomScale="115" zoomScaleNormal="115" workbookViewId="0">
      <selection activeCell="D21" sqref="D2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337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308</v>
      </c>
      <c r="B2" s="4" t="s">
        <v>275</v>
      </c>
      <c r="C2" s="4" t="s">
        <v>271</v>
      </c>
      <c r="D2" s="4" t="s">
        <v>272</v>
      </c>
      <c r="E2" s="4" t="s">
        <v>273</v>
      </c>
      <c r="F2" s="4" t="s">
        <v>274</v>
      </c>
      <c r="G2" s="3" t="s">
        <v>338</v>
      </c>
      <c r="H2" s="3" t="s">
        <v>339</v>
      </c>
      <c r="I2" s="3" t="s">
        <v>340</v>
      </c>
      <c r="J2" s="3" t="s">
        <v>341</v>
      </c>
      <c r="K2" s="4" t="s">
        <v>314</v>
      </c>
      <c r="L2" s="4" t="s">
        <v>284</v>
      </c>
    </row>
    <row r="3" spans="1:12">
      <c r="A3" s="7" t="s">
        <v>316</v>
      </c>
      <c r="B3" s="11" t="s">
        <v>289</v>
      </c>
      <c r="C3" s="6" t="s">
        <v>286</v>
      </c>
      <c r="D3" s="12" t="s">
        <v>287</v>
      </c>
      <c r="E3" s="6" t="s">
        <v>119</v>
      </c>
      <c r="F3" s="6" t="s">
        <v>288</v>
      </c>
      <c r="G3" s="5" t="s">
        <v>342</v>
      </c>
      <c r="H3" s="5" t="s">
        <v>343</v>
      </c>
      <c r="I3" s="7"/>
      <c r="J3" s="7"/>
      <c r="K3" s="5" t="s">
        <v>94</v>
      </c>
      <c r="L3" s="7"/>
    </row>
    <row r="4" spans="1:12">
      <c r="A4" s="7" t="s">
        <v>322</v>
      </c>
      <c r="B4" s="11" t="s">
        <v>289</v>
      </c>
      <c r="C4" s="6" t="s">
        <v>286</v>
      </c>
      <c r="D4" s="12" t="s">
        <v>287</v>
      </c>
      <c r="E4" s="6" t="s">
        <v>119</v>
      </c>
      <c r="F4" s="6" t="s">
        <v>288</v>
      </c>
      <c r="G4" s="5" t="s">
        <v>342</v>
      </c>
      <c r="H4" s="5" t="s">
        <v>343</v>
      </c>
      <c r="I4" s="7"/>
      <c r="J4" s="7"/>
      <c r="K4" s="5" t="s">
        <v>94</v>
      </c>
      <c r="L4" s="7"/>
    </row>
    <row r="5" spans="1:12">
      <c r="A5" s="7" t="s">
        <v>323</v>
      </c>
      <c r="B5" s="11" t="s">
        <v>289</v>
      </c>
      <c r="C5" s="6" t="s">
        <v>286</v>
      </c>
      <c r="D5" s="12" t="s">
        <v>287</v>
      </c>
      <c r="E5" s="6" t="s">
        <v>119</v>
      </c>
      <c r="F5" s="6" t="s">
        <v>288</v>
      </c>
      <c r="G5" s="5" t="s">
        <v>342</v>
      </c>
      <c r="H5" s="5" t="s">
        <v>343</v>
      </c>
      <c r="I5" s="7"/>
      <c r="J5" s="7"/>
      <c r="K5" s="5" t="s">
        <v>94</v>
      </c>
      <c r="L5" s="7"/>
    </row>
    <row r="6" spans="1:12">
      <c r="A6" s="7" t="s">
        <v>324</v>
      </c>
      <c r="B6" s="11" t="s">
        <v>289</v>
      </c>
      <c r="C6" s="6" t="s">
        <v>286</v>
      </c>
      <c r="D6" s="12" t="s">
        <v>287</v>
      </c>
      <c r="E6" s="6" t="s">
        <v>119</v>
      </c>
      <c r="F6" s="6" t="s">
        <v>288</v>
      </c>
      <c r="G6" s="5" t="s">
        <v>342</v>
      </c>
      <c r="H6" s="5" t="s">
        <v>343</v>
      </c>
      <c r="I6" s="7"/>
      <c r="J6" s="7"/>
      <c r="K6" s="5" t="s">
        <v>94</v>
      </c>
      <c r="L6" s="7"/>
    </row>
    <row r="7" spans="1:12">
      <c r="A7" s="7" t="s">
        <v>325</v>
      </c>
      <c r="B7" s="11" t="s">
        <v>289</v>
      </c>
      <c r="C7" s="6" t="s">
        <v>286</v>
      </c>
      <c r="D7" s="12" t="s">
        <v>287</v>
      </c>
      <c r="E7" s="6" t="s">
        <v>119</v>
      </c>
      <c r="F7" s="6" t="s">
        <v>288</v>
      </c>
      <c r="G7" s="5" t="s">
        <v>342</v>
      </c>
      <c r="H7" s="5" t="s">
        <v>343</v>
      </c>
      <c r="I7" s="7"/>
      <c r="J7" s="7"/>
      <c r="K7" s="5" t="s">
        <v>94</v>
      </c>
      <c r="L7" s="7"/>
    </row>
    <row r="8" spans="1:12">
      <c r="A8" s="13"/>
      <c r="B8" s="11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316</v>
      </c>
      <c r="B9" s="11" t="s">
        <v>289</v>
      </c>
      <c r="C9" s="6" t="s">
        <v>291</v>
      </c>
      <c r="D9" s="12" t="s">
        <v>287</v>
      </c>
      <c r="E9" s="6" t="s">
        <v>120</v>
      </c>
      <c r="F9" s="6" t="s">
        <v>288</v>
      </c>
      <c r="G9" s="5" t="s">
        <v>342</v>
      </c>
      <c r="H9" s="5" t="s">
        <v>343</v>
      </c>
      <c r="I9" s="7"/>
      <c r="J9" s="7"/>
      <c r="K9" s="5" t="s">
        <v>94</v>
      </c>
      <c r="L9" s="7"/>
    </row>
    <row r="10" spans="1:12">
      <c r="A10" s="7" t="s">
        <v>322</v>
      </c>
      <c r="B10" s="11" t="s">
        <v>289</v>
      </c>
      <c r="C10" s="6" t="s">
        <v>291</v>
      </c>
      <c r="D10" s="12" t="s">
        <v>287</v>
      </c>
      <c r="E10" s="6" t="s">
        <v>120</v>
      </c>
      <c r="F10" s="6" t="s">
        <v>288</v>
      </c>
      <c r="G10" s="5" t="s">
        <v>342</v>
      </c>
      <c r="H10" s="5" t="s">
        <v>343</v>
      </c>
      <c r="I10" s="7"/>
      <c r="J10" s="7"/>
      <c r="K10" s="5" t="s">
        <v>94</v>
      </c>
      <c r="L10" s="7"/>
    </row>
    <row r="11" spans="1:12">
      <c r="A11" s="7" t="s">
        <v>323</v>
      </c>
      <c r="B11" s="11" t="s">
        <v>289</v>
      </c>
      <c r="C11" s="6" t="s">
        <v>291</v>
      </c>
      <c r="D11" s="12" t="s">
        <v>287</v>
      </c>
      <c r="E11" s="6" t="s">
        <v>120</v>
      </c>
      <c r="F11" s="6" t="s">
        <v>288</v>
      </c>
      <c r="G11" s="5" t="s">
        <v>342</v>
      </c>
      <c r="H11" s="5" t="s">
        <v>343</v>
      </c>
      <c r="I11" s="7"/>
      <c r="J11" s="7"/>
      <c r="K11" s="5" t="s">
        <v>94</v>
      </c>
      <c r="L11" s="7"/>
    </row>
    <row r="12" spans="1:12">
      <c r="A12" s="7" t="s">
        <v>324</v>
      </c>
      <c r="B12" s="11" t="s">
        <v>289</v>
      </c>
      <c r="C12" s="6" t="s">
        <v>291</v>
      </c>
      <c r="D12" s="12" t="s">
        <v>287</v>
      </c>
      <c r="E12" s="6" t="s">
        <v>120</v>
      </c>
      <c r="F12" s="6" t="s">
        <v>288</v>
      </c>
      <c r="G12" s="5" t="s">
        <v>342</v>
      </c>
      <c r="H12" s="5" t="s">
        <v>343</v>
      </c>
      <c r="I12" s="7"/>
      <c r="J12" s="7"/>
      <c r="K12" s="5" t="s">
        <v>94</v>
      </c>
      <c r="L12" s="7"/>
    </row>
    <row r="13" spans="1:12">
      <c r="A13" s="7" t="s">
        <v>325</v>
      </c>
      <c r="B13" s="11" t="s">
        <v>289</v>
      </c>
      <c r="C13" s="6" t="s">
        <v>291</v>
      </c>
      <c r="D13" s="12" t="s">
        <v>287</v>
      </c>
      <c r="E13" s="6" t="s">
        <v>120</v>
      </c>
      <c r="F13" s="6" t="s">
        <v>288</v>
      </c>
      <c r="G13" s="5" t="s">
        <v>342</v>
      </c>
      <c r="H13" s="5" t="s">
        <v>343</v>
      </c>
      <c r="I13" s="7"/>
      <c r="J13" s="7"/>
      <c r="K13" s="5" t="s">
        <v>94</v>
      </c>
      <c r="L13" s="7"/>
    </row>
    <row r="14" spans="1:12">
      <c r="A14" s="13"/>
      <c r="B14" s="11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3"/>
      <c r="B15" s="11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3"/>
      <c r="B16" s="11"/>
      <c r="C16" s="6"/>
      <c r="D16" s="5"/>
      <c r="E16" s="6"/>
      <c r="F16" s="6"/>
      <c r="G16" s="5"/>
      <c r="H16" s="5"/>
      <c r="I16" s="7"/>
      <c r="J16" s="7"/>
      <c r="K16" s="5"/>
      <c r="L16" s="7"/>
    </row>
    <row r="17" spans="1:12">
      <c r="A17" s="13"/>
      <c r="B17" s="11"/>
      <c r="C17" s="6"/>
      <c r="D17" s="5"/>
      <c r="E17" s="6"/>
      <c r="F17" s="6"/>
      <c r="G17" s="5"/>
      <c r="H17" s="5"/>
      <c r="I17" s="7"/>
      <c r="J17" s="7"/>
      <c r="K17" s="5"/>
      <c r="L17" s="7"/>
    </row>
    <row r="18" spans="1:12">
      <c r="A18" s="13"/>
      <c r="B18" s="11"/>
      <c r="C18" s="6"/>
      <c r="D18" s="5"/>
      <c r="E18" s="6"/>
      <c r="F18" s="6"/>
      <c r="G18" s="5"/>
      <c r="H18" s="5"/>
      <c r="I18" s="7"/>
      <c r="J18" s="7"/>
      <c r="K18" s="5"/>
      <c r="L18" s="7"/>
    </row>
    <row r="19" spans="1:12">
      <c r="A19" s="13"/>
      <c r="B19" s="11"/>
      <c r="C19" s="6"/>
      <c r="D19" s="5"/>
      <c r="E19" s="5"/>
      <c r="F19" s="6"/>
      <c r="G19" s="5"/>
      <c r="H19" s="5"/>
      <c r="I19" s="7"/>
      <c r="J19" s="7"/>
      <c r="K19" s="5"/>
      <c r="L19" s="7"/>
    </row>
    <row r="20" spans="1:12">
      <c r="A20" s="13"/>
      <c r="B20" s="11"/>
      <c r="C20" s="6"/>
      <c r="D20" s="5"/>
      <c r="E20" s="6"/>
      <c r="F20" s="6"/>
      <c r="G20" s="5"/>
      <c r="H20" s="5"/>
      <c r="I20" s="7"/>
      <c r="J20" s="7"/>
      <c r="K20" s="5"/>
      <c r="L20" s="7"/>
    </row>
    <row r="21" spans="1:12">
      <c r="A21" s="13"/>
      <c r="B21" s="11"/>
      <c r="C21" s="6"/>
      <c r="D21" s="5"/>
      <c r="E21" s="6"/>
      <c r="F21" s="6"/>
      <c r="G21" s="5"/>
      <c r="H21" s="5"/>
      <c r="I21" s="7"/>
      <c r="J21" s="7"/>
      <c r="K21" s="5"/>
      <c r="L21" s="7"/>
    </row>
    <row r="22" spans="1:12">
      <c r="A22" s="13"/>
      <c r="B22" s="11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3"/>
      <c r="B23" s="11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3"/>
      <c r="B24" s="11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3"/>
      <c r="B25" s="11"/>
      <c r="C25" s="6"/>
      <c r="D25" s="5"/>
      <c r="E25" s="6"/>
      <c r="F25" s="6"/>
      <c r="G25" s="5"/>
      <c r="H25" s="5"/>
      <c r="I25" s="7"/>
      <c r="J25" s="7"/>
      <c r="K25" s="5"/>
      <c r="L25" s="7"/>
    </row>
    <row r="26" spans="1:12">
      <c r="A26" s="13"/>
      <c r="B26" s="11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3"/>
      <c r="B27" s="11"/>
      <c r="C27" s="6"/>
      <c r="D27" s="5"/>
      <c r="E27" s="5"/>
      <c r="F27" s="6"/>
      <c r="G27" s="5"/>
      <c r="H27" s="5"/>
      <c r="I27" s="7"/>
      <c r="J27" s="7"/>
      <c r="K27" s="5"/>
      <c r="L27" s="7"/>
    </row>
    <row r="28" spans="1:12">
      <c r="A28" s="13"/>
      <c r="B28" s="11"/>
      <c r="C28" s="6"/>
      <c r="D28" s="5"/>
      <c r="E28" s="5"/>
      <c r="F28" s="6"/>
      <c r="G28" s="5"/>
      <c r="H28" s="5"/>
      <c r="I28" s="7"/>
      <c r="J28" s="7"/>
      <c r="K28" s="5"/>
      <c r="L28" s="7"/>
    </row>
    <row r="29" spans="1:12">
      <c r="A29" s="390"/>
      <c r="B29" s="391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" customFormat="1" ht="18.75">
      <c r="A30" s="358" t="s">
        <v>344</v>
      </c>
      <c r="B30" s="359"/>
      <c r="C30" s="359"/>
      <c r="D30" s="359"/>
      <c r="E30" s="360"/>
      <c r="F30" s="361"/>
      <c r="G30" s="363"/>
      <c r="H30" s="358" t="s">
        <v>345</v>
      </c>
      <c r="I30" s="359"/>
      <c r="J30" s="359"/>
      <c r="K30" s="8"/>
      <c r="L30" s="10"/>
    </row>
    <row r="31" spans="1:12" ht="16.5">
      <c r="A31" s="364" t="s">
        <v>346</v>
      </c>
      <c r="B31" s="364"/>
      <c r="C31" s="365"/>
      <c r="D31" s="365"/>
      <c r="E31" s="365"/>
      <c r="F31" s="365"/>
      <c r="G31" s="365"/>
      <c r="H31" s="365"/>
      <c r="I31" s="365"/>
      <c r="J31" s="365"/>
      <c r="K31" s="365"/>
      <c r="L31" s="365"/>
    </row>
  </sheetData>
  <autoFilter ref="A1:L2" xr:uid="{00000000-0009-0000-0000-00000C000000}"/>
  <mergeCells count="6">
    <mergeCell ref="A31:L31"/>
    <mergeCell ref="A1:J1"/>
    <mergeCell ref="A29:B29"/>
    <mergeCell ref="A30:E30"/>
    <mergeCell ref="F30:G30"/>
    <mergeCell ref="H30:J30"/>
  </mergeCells>
  <phoneticPr fontId="37" type="noConversion"/>
  <dataValidations count="1">
    <dataValidation type="list" allowBlank="1" showInputMessage="1" showErrorMessage="1" sqref="L13 L14 L27 L28 L3:L12 L15:L18 L19:L22 L23:L24 L25:L26 L29:L3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347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270</v>
      </c>
      <c r="B2" s="367" t="s">
        <v>275</v>
      </c>
      <c r="C2" s="367" t="s">
        <v>315</v>
      </c>
      <c r="D2" s="367" t="s">
        <v>273</v>
      </c>
      <c r="E2" s="367" t="s">
        <v>274</v>
      </c>
      <c r="F2" s="3" t="s">
        <v>348</v>
      </c>
      <c r="G2" s="3" t="s">
        <v>297</v>
      </c>
      <c r="H2" s="372" t="s">
        <v>298</v>
      </c>
      <c r="I2" s="376" t="s">
        <v>300</v>
      </c>
    </row>
    <row r="3" spans="1:9" s="1" customFormat="1" ht="16.5">
      <c r="A3" s="366"/>
      <c r="B3" s="368"/>
      <c r="C3" s="368"/>
      <c r="D3" s="368"/>
      <c r="E3" s="368"/>
      <c r="F3" s="3" t="s">
        <v>349</v>
      </c>
      <c r="G3" s="3" t="s">
        <v>301</v>
      </c>
      <c r="H3" s="373"/>
      <c r="I3" s="377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8" t="s">
        <v>326</v>
      </c>
      <c r="B11" s="359"/>
      <c r="C11" s="359"/>
      <c r="D11" s="360"/>
      <c r="E11" s="9"/>
      <c r="F11" s="358" t="s">
        <v>327</v>
      </c>
      <c r="G11" s="359"/>
      <c r="H11" s="360"/>
      <c r="I11" s="10"/>
    </row>
    <row r="12" spans="1:9" ht="16.5">
      <c r="A12" s="364" t="s">
        <v>350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Normal="100" workbookViewId="0">
      <selection activeCell="N19" sqref="N19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7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77" t="s">
        <v>57</v>
      </c>
      <c r="I2" s="189" t="s">
        <v>56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80" t="s">
        <v>61</v>
      </c>
      <c r="B4" s="197" t="s">
        <v>62</v>
      </c>
      <c r="C4" s="198"/>
      <c r="D4" s="199" t="s">
        <v>63</v>
      </c>
      <c r="E4" s="200"/>
      <c r="F4" s="201">
        <v>45098</v>
      </c>
      <c r="G4" s="202"/>
      <c r="H4" s="199" t="s">
        <v>64</v>
      </c>
      <c r="I4" s="200"/>
      <c r="J4" s="96" t="s">
        <v>65</v>
      </c>
      <c r="K4" s="109" t="s">
        <v>66</v>
      </c>
    </row>
    <row r="5" spans="1:11" ht="14.25">
      <c r="A5" s="84" t="s">
        <v>67</v>
      </c>
      <c r="B5" s="197" t="s">
        <v>68</v>
      </c>
      <c r="C5" s="198"/>
      <c r="D5" s="199" t="s">
        <v>69</v>
      </c>
      <c r="E5" s="200"/>
      <c r="F5" s="201">
        <v>45056</v>
      </c>
      <c r="G5" s="202"/>
      <c r="H5" s="199" t="s">
        <v>70</v>
      </c>
      <c r="I5" s="200"/>
      <c r="J5" s="96" t="s">
        <v>65</v>
      </c>
      <c r="K5" s="109" t="s">
        <v>66</v>
      </c>
    </row>
    <row r="6" spans="1:11" ht="14.25">
      <c r="A6" s="80" t="s">
        <v>71</v>
      </c>
      <c r="B6" s="81">
        <v>2</v>
      </c>
      <c r="C6" s="82">
        <v>5</v>
      </c>
      <c r="D6" s="84" t="s">
        <v>72</v>
      </c>
      <c r="E6" s="98"/>
      <c r="F6" s="201">
        <v>45066</v>
      </c>
      <c r="G6" s="202"/>
      <c r="H6" s="199" t="s">
        <v>73</v>
      </c>
      <c r="I6" s="200"/>
      <c r="J6" s="96" t="s">
        <v>65</v>
      </c>
      <c r="K6" s="109" t="s">
        <v>66</v>
      </c>
    </row>
    <row r="7" spans="1:11" ht="14.25">
      <c r="A7" s="80" t="s">
        <v>74</v>
      </c>
      <c r="B7" s="203" t="s">
        <v>75</v>
      </c>
      <c r="C7" s="204"/>
      <c r="D7" s="84" t="s">
        <v>76</v>
      </c>
      <c r="E7" s="97"/>
      <c r="F7" s="201">
        <v>45076</v>
      </c>
      <c r="G7" s="202"/>
      <c r="H7" s="199" t="s">
        <v>77</v>
      </c>
      <c r="I7" s="200"/>
      <c r="J7" s="96" t="s">
        <v>65</v>
      </c>
      <c r="K7" s="109" t="s">
        <v>66</v>
      </c>
    </row>
    <row r="8" spans="1:11" ht="14.25">
      <c r="A8" s="89" t="s">
        <v>78</v>
      </c>
      <c r="B8" s="205"/>
      <c r="C8" s="206"/>
      <c r="D8" s="207" t="s">
        <v>79</v>
      </c>
      <c r="E8" s="208"/>
      <c r="F8" s="209">
        <v>45087</v>
      </c>
      <c r="G8" s="210"/>
      <c r="H8" s="207" t="s">
        <v>80</v>
      </c>
      <c r="I8" s="208"/>
      <c r="J8" s="99" t="s">
        <v>65</v>
      </c>
      <c r="K8" s="111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84" t="s">
        <v>89</v>
      </c>
      <c r="B12" s="95" t="s">
        <v>84</v>
      </c>
      <c r="C12" s="96" t="s">
        <v>85</v>
      </c>
      <c r="D12" s="97"/>
      <c r="E12" s="98" t="s">
        <v>90</v>
      </c>
      <c r="F12" s="95" t="s">
        <v>84</v>
      </c>
      <c r="G12" s="96" t="s">
        <v>85</v>
      </c>
      <c r="H12" s="96" t="s">
        <v>87</v>
      </c>
      <c r="I12" s="98" t="s">
        <v>91</v>
      </c>
      <c r="J12" s="95" t="s">
        <v>84</v>
      </c>
      <c r="K12" s="109" t="s">
        <v>85</v>
      </c>
    </row>
    <row r="13" spans="1:11" ht="14.25">
      <c r="A13" s="84" t="s">
        <v>92</v>
      </c>
      <c r="B13" s="95" t="s">
        <v>84</v>
      </c>
      <c r="C13" s="96" t="s">
        <v>85</v>
      </c>
      <c r="D13" s="97"/>
      <c r="E13" s="98" t="s">
        <v>93</v>
      </c>
      <c r="F13" s="96" t="s">
        <v>94</v>
      </c>
      <c r="G13" s="96" t="s">
        <v>95</v>
      </c>
      <c r="H13" s="96" t="s">
        <v>87</v>
      </c>
      <c r="I13" s="98" t="s">
        <v>96</v>
      </c>
      <c r="J13" s="95" t="s">
        <v>84</v>
      </c>
      <c r="K13" s="109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87" t="s">
        <v>102</v>
      </c>
      <c r="B17" s="96" t="s">
        <v>94</v>
      </c>
      <c r="C17" s="96" t="s">
        <v>95</v>
      </c>
      <c r="D17" s="81"/>
      <c r="E17" s="104" t="s">
        <v>103</v>
      </c>
      <c r="F17" s="96" t="s">
        <v>94</v>
      </c>
      <c r="G17" s="96" t="s">
        <v>95</v>
      </c>
      <c r="H17" s="142"/>
      <c r="I17" s="104" t="s">
        <v>104</v>
      </c>
      <c r="J17" s="96" t="s">
        <v>94</v>
      </c>
      <c r="K17" s="10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3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112" t="s">
        <v>118</v>
      </c>
    </row>
    <row r="22" spans="1:22" ht="16.5" customHeight="1">
      <c r="A22" s="88" t="s">
        <v>119</v>
      </c>
      <c r="B22" s="144"/>
      <c r="C22" s="144"/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/>
      <c r="J22" s="144"/>
      <c r="K22" s="153"/>
    </row>
    <row r="23" spans="1:22" ht="16.5" customHeight="1">
      <c r="A23" s="88" t="s">
        <v>120</v>
      </c>
      <c r="B23" s="144"/>
      <c r="C23" s="144"/>
      <c r="D23" s="144">
        <v>1</v>
      </c>
      <c r="E23" s="144">
        <v>1</v>
      </c>
      <c r="F23" s="144">
        <v>1</v>
      </c>
      <c r="G23" s="144">
        <v>1</v>
      </c>
      <c r="H23" s="144">
        <v>1</v>
      </c>
      <c r="I23" s="144"/>
      <c r="J23" s="144"/>
      <c r="K23" s="154"/>
    </row>
    <row r="24" spans="1:22" ht="16.5" customHeight="1">
      <c r="A24" s="88"/>
      <c r="B24" s="144"/>
      <c r="C24" s="144"/>
      <c r="D24" s="144"/>
      <c r="E24" s="144"/>
      <c r="F24" s="144"/>
      <c r="G24" s="144"/>
      <c r="H24" s="144"/>
      <c r="I24" s="144"/>
      <c r="J24" s="144"/>
      <c r="K24" s="131"/>
    </row>
    <row r="25" spans="1:22" ht="16.5" customHeight="1">
      <c r="A25" s="88"/>
      <c r="B25" s="144"/>
      <c r="C25" s="144"/>
      <c r="D25" s="144"/>
      <c r="E25" s="144"/>
      <c r="F25" s="144"/>
      <c r="G25" s="144"/>
      <c r="H25" s="144"/>
      <c r="I25" s="144"/>
      <c r="J25" s="144"/>
      <c r="K25" s="131"/>
    </row>
    <row r="26" spans="1:22" ht="16.5" customHeight="1">
      <c r="A26" s="88"/>
      <c r="B26" s="144"/>
      <c r="C26" s="144"/>
      <c r="D26" s="144"/>
      <c r="E26" s="144"/>
      <c r="F26" s="144"/>
      <c r="G26" s="144"/>
      <c r="H26" s="144"/>
      <c r="I26" s="144"/>
      <c r="J26" s="144"/>
      <c r="K26" s="131"/>
    </row>
    <row r="27" spans="1:22" ht="16.5" customHeight="1">
      <c r="A27" s="88"/>
      <c r="B27" s="144"/>
      <c r="C27" s="144"/>
      <c r="D27" s="144"/>
      <c r="E27" s="144"/>
      <c r="F27" s="144"/>
      <c r="G27" s="144"/>
      <c r="H27" s="144"/>
      <c r="I27" s="144"/>
      <c r="J27" s="144"/>
      <c r="K27" s="131"/>
    </row>
    <row r="28" spans="1:22" ht="18" customHeight="1">
      <c r="A28" s="224" t="s">
        <v>121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6"/>
    </row>
    <row r="29" spans="1:22" ht="18.75" customHeight="1">
      <c r="A29" s="227" t="s">
        <v>122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" customHeight="1">
      <c r="A31" s="224" t="s">
        <v>123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4.25">
      <c r="A32" s="233" t="s">
        <v>124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36" t="s">
        <v>125</v>
      </c>
      <c r="B33" s="237"/>
      <c r="C33" s="96" t="s">
        <v>65</v>
      </c>
      <c r="D33" s="96" t="s">
        <v>66</v>
      </c>
      <c r="E33" s="238" t="s">
        <v>126</v>
      </c>
      <c r="F33" s="239"/>
      <c r="G33" s="239"/>
      <c r="H33" s="239"/>
      <c r="I33" s="239"/>
      <c r="J33" s="239"/>
      <c r="K33" s="240"/>
    </row>
    <row r="34" spans="1:11" ht="14.25">
      <c r="A34" s="241" t="s">
        <v>127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</row>
    <row r="35" spans="1:11" ht="14.25">
      <c r="A35" s="242" t="s">
        <v>128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4.25">
      <c r="A36" s="245" t="s">
        <v>129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8" t="s">
        <v>132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14" t="s">
        <v>133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138" t="s">
        <v>134</v>
      </c>
      <c r="B44" s="135" t="s">
        <v>94</v>
      </c>
      <c r="C44" s="135" t="s">
        <v>95</v>
      </c>
      <c r="D44" s="135" t="s">
        <v>87</v>
      </c>
      <c r="E44" s="140" t="s">
        <v>135</v>
      </c>
      <c r="F44" s="135" t="s">
        <v>94</v>
      </c>
      <c r="G44" s="135" t="s">
        <v>95</v>
      </c>
      <c r="H44" s="135" t="s">
        <v>87</v>
      </c>
      <c r="I44" s="140" t="s">
        <v>136</v>
      </c>
      <c r="J44" s="135" t="s">
        <v>94</v>
      </c>
      <c r="K44" s="151" t="s">
        <v>95</v>
      </c>
    </row>
    <row r="45" spans="1:11" ht="14.25">
      <c r="A45" s="87" t="s">
        <v>86</v>
      </c>
      <c r="B45" s="96" t="s">
        <v>94</v>
      </c>
      <c r="C45" s="96" t="s">
        <v>95</v>
      </c>
      <c r="D45" s="96" t="s">
        <v>87</v>
      </c>
      <c r="E45" s="104" t="s">
        <v>93</v>
      </c>
      <c r="F45" s="96" t="s">
        <v>94</v>
      </c>
      <c r="G45" s="96" t="s">
        <v>95</v>
      </c>
      <c r="H45" s="96" t="s">
        <v>87</v>
      </c>
      <c r="I45" s="104" t="s">
        <v>104</v>
      </c>
      <c r="J45" s="96" t="s">
        <v>94</v>
      </c>
      <c r="K45" s="109" t="s">
        <v>95</v>
      </c>
    </row>
    <row r="46" spans="1:11" ht="14.25">
      <c r="A46" s="207" t="s">
        <v>97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17"/>
    </row>
    <row r="47" spans="1:11" ht="14.25">
      <c r="A47" s="241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</row>
    <row r="48" spans="1:11" ht="14.25">
      <c r="A48" s="242"/>
      <c r="B48" s="243"/>
      <c r="C48" s="243"/>
      <c r="D48" s="243"/>
      <c r="E48" s="243"/>
      <c r="F48" s="243"/>
      <c r="G48" s="243"/>
      <c r="H48" s="243"/>
      <c r="I48" s="243"/>
      <c r="J48" s="243"/>
      <c r="K48" s="244"/>
    </row>
    <row r="49" spans="1:11" ht="14.25">
      <c r="A49" s="145" t="s">
        <v>138</v>
      </c>
      <c r="B49" s="251" t="s">
        <v>139</v>
      </c>
      <c r="C49" s="251"/>
      <c r="D49" s="146" t="s">
        <v>140</v>
      </c>
      <c r="E49" s="147" t="s">
        <v>141</v>
      </c>
      <c r="F49" s="148" t="s">
        <v>142</v>
      </c>
      <c r="G49" s="149">
        <v>45057</v>
      </c>
      <c r="H49" s="252" t="s">
        <v>143</v>
      </c>
      <c r="I49" s="253"/>
      <c r="J49" s="254" t="s">
        <v>144</v>
      </c>
      <c r="K49" s="255"/>
    </row>
    <row r="50" spans="1:11" ht="14.25">
      <c r="A50" s="241" t="s">
        <v>145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ht="14.2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14.25">
      <c r="A52" s="145" t="s">
        <v>138</v>
      </c>
      <c r="B52" s="251" t="s">
        <v>139</v>
      </c>
      <c r="C52" s="251"/>
      <c r="D52" s="146" t="s">
        <v>140</v>
      </c>
      <c r="E52" s="150"/>
      <c r="F52" s="148" t="s">
        <v>146</v>
      </c>
      <c r="G52" s="149"/>
      <c r="H52" s="252" t="s">
        <v>143</v>
      </c>
      <c r="I52" s="253"/>
      <c r="J52" s="254"/>
      <c r="K52" s="255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abSelected="1" workbookViewId="0">
      <selection activeCell="L15" sqref="L1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4" width="12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 t="str">
        <f>首期!B4</f>
        <v>TAJJBL92544</v>
      </c>
      <c r="C2" s="261"/>
      <c r="D2" s="23" t="s">
        <v>67</v>
      </c>
      <c r="E2" s="261" t="str">
        <f>首期!B5</f>
        <v>女式长袖T恤</v>
      </c>
      <c r="F2" s="261"/>
      <c r="G2" s="261"/>
      <c r="H2" s="266"/>
      <c r="I2" s="40" t="s">
        <v>57</v>
      </c>
      <c r="J2" s="262" t="s">
        <v>56</v>
      </c>
      <c r="K2" s="262"/>
      <c r="L2" s="262"/>
      <c r="M2" s="262"/>
      <c r="N2" s="262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263"/>
    </row>
    <row r="4" spans="1:14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7"/>
      <c r="I4" s="24" t="s">
        <v>112</v>
      </c>
      <c r="J4" s="24" t="s">
        <v>111</v>
      </c>
      <c r="K4" s="24" t="s">
        <v>113</v>
      </c>
      <c r="L4" s="392" t="s">
        <v>351</v>
      </c>
      <c r="M4" s="41" t="s">
        <v>151</v>
      </c>
      <c r="N4" s="41" t="s">
        <v>152</v>
      </c>
    </row>
    <row r="5" spans="1:14" ht="29.1" customHeight="1">
      <c r="A5" s="265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5"/>
      <c r="H5" s="267"/>
      <c r="I5" s="42" t="s">
        <v>120</v>
      </c>
      <c r="J5" s="42" t="s">
        <v>119</v>
      </c>
      <c r="K5" s="42" t="s">
        <v>119</v>
      </c>
      <c r="L5" s="393" t="s">
        <v>352</v>
      </c>
      <c r="M5" s="42" t="s">
        <v>120</v>
      </c>
      <c r="N5" s="42" t="s">
        <v>120</v>
      </c>
    </row>
    <row r="6" spans="1:14" ht="29.1" customHeight="1">
      <c r="A6" s="26" t="s">
        <v>158</v>
      </c>
      <c r="B6" s="27">
        <v>55</v>
      </c>
      <c r="C6" s="28">
        <v>57</v>
      </c>
      <c r="D6" s="27">
        <v>59</v>
      </c>
      <c r="E6" s="27">
        <v>61</v>
      </c>
      <c r="F6" s="27">
        <v>62</v>
      </c>
      <c r="G6" s="27"/>
      <c r="H6" s="267"/>
      <c r="I6" s="43" t="s">
        <v>159</v>
      </c>
      <c r="J6" s="43" t="s">
        <v>160</v>
      </c>
      <c r="K6" s="35" t="s">
        <v>160</v>
      </c>
      <c r="L6" s="394" t="s">
        <v>353</v>
      </c>
      <c r="M6" s="43" t="s">
        <v>159</v>
      </c>
      <c r="N6" s="35" t="s">
        <v>159</v>
      </c>
    </row>
    <row r="7" spans="1:14" ht="29.1" customHeight="1">
      <c r="A7" s="26" t="s">
        <v>161</v>
      </c>
      <c r="B7" s="27">
        <v>82</v>
      </c>
      <c r="C7" s="28">
        <v>86</v>
      </c>
      <c r="D7" s="27">
        <v>90</v>
      </c>
      <c r="E7" s="27">
        <v>94</v>
      </c>
      <c r="F7" s="27">
        <v>100</v>
      </c>
      <c r="G7" s="27"/>
      <c r="H7" s="267"/>
      <c r="I7" s="43" t="s">
        <v>159</v>
      </c>
      <c r="J7" s="43" t="s">
        <v>162</v>
      </c>
      <c r="K7" s="43" t="s">
        <v>159</v>
      </c>
      <c r="L7" s="394" t="s">
        <v>353</v>
      </c>
      <c r="M7" s="43" t="s">
        <v>159</v>
      </c>
      <c r="N7" s="43" t="s">
        <v>163</v>
      </c>
    </row>
    <row r="8" spans="1:14" ht="29.1" customHeight="1">
      <c r="A8" s="26" t="s">
        <v>164</v>
      </c>
      <c r="B8" s="27">
        <v>76</v>
      </c>
      <c r="C8" s="28" t="s">
        <v>165</v>
      </c>
      <c r="D8" s="27">
        <v>84</v>
      </c>
      <c r="E8" s="27">
        <v>89</v>
      </c>
      <c r="F8" s="27">
        <v>95</v>
      </c>
      <c r="G8" s="27"/>
      <c r="H8" s="267"/>
      <c r="I8" s="35" t="s">
        <v>163</v>
      </c>
      <c r="J8" s="35" t="s">
        <v>159</v>
      </c>
      <c r="K8" s="35" t="s">
        <v>159</v>
      </c>
      <c r="L8" s="395" t="s">
        <v>353</v>
      </c>
      <c r="M8" s="35" t="s">
        <v>163</v>
      </c>
      <c r="N8" s="35" t="s">
        <v>159</v>
      </c>
    </row>
    <row r="9" spans="1:14" ht="29.1" customHeight="1">
      <c r="A9" s="26" t="s">
        <v>166</v>
      </c>
      <c r="B9" s="27">
        <v>83</v>
      </c>
      <c r="C9" s="28" t="s">
        <v>167</v>
      </c>
      <c r="D9" s="27">
        <v>91</v>
      </c>
      <c r="E9" s="27">
        <v>96</v>
      </c>
      <c r="F9" s="27">
        <v>102</v>
      </c>
      <c r="G9" s="27"/>
      <c r="H9" s="267"/>
      <c r="I9" s="35" t="s">
        <v>168</v>
      </c>
      <c r="J9" s="35" t="s">
        <v>163</v>
      </c>
      <c r="K9" s="35" t="s">
        <v>162</v>
      </c>
      <c r="L9" s="395" t="s">
        <v>354</v>
      </c>
      <c r="M9" s="35" t="s">
        <v>168</v>
      </c>
      <c r="N9" s="35" t="s">
        <v>168</v>
      </c>
    </row>
    <row r="10" spans="1:14" ht="29.1" customHeight="1">
      <c r="A10" s="26" t="s">
        <v>169</v>
      </c>
      <c r="B10" s="27">
        <v>36</v>
      </c>
      <c r="C10" s="28" t="s">
        <v>170</v>
      </c>
      <c r="D10" s="27">
        <v>38</v>
      </c>
      <c r="E10" s="27">
        <v>39</v>
      </c>
      <c r="F10" s="27">
        <v>40.200000000000003</v>
      </c>
      <c r="G10" s="27"/>
      <c r="H10" s="267"/>
      <c r="I10" s="43" t="s">
        <v>171</v>
      </c>
      <c r="J10" s="43" t="s">
        <v>171</v>
      </c>
      <c r="K10" s="43" t="s">
        <v>162</v>
      </c>
      <c r="L10" s="394" t="s">
        <v>355</v>
      </c>
      <c r="M10" s="43" t="s">
        <v>171</v>
      </c>
      <c r="N10" s="43" t="s">
        <v>160</v>
      </c>
    </row>
    <row r="11" spans="1:14" ht="29.1" customHeight="1">
      <c r="A11" s="26" t="s">
        <v>172</v>
      </c>
      <c r="B11" s="27">
        <v>57</v>
      </c>
      <c r="C11" s="28" t="s">
        <v>173</v>
      </c>
      <c r="D11" s="27">
        <v>59</v>
      </c>
      <c r="E11" s="27">
        <v>60</v>
      </c>
      <c r="F11" s="27">
        <v>60.5</v>
      </c>
      <c r="G11" s="27"/>
      <c r="H11" s="267"/>
      <c r="I11" s="35" t="s">
        <v>162</v>
      </c>
      <c r="J11" s="35" t="s">
        <v>171</v>
      </c>
      <c r="K11" s="35" t="s">
        <v>162</v>
      </c>
      <c r="L11" s="395" t="s">
        <v>354</v>
      </c>
      <c r="M11" s="35" t="s">
        <v>162</v>
      </c>
      <c r="N11" s="35" t="s">
        <v>162</v>
      </c>
    </row>
    <row r="12" spans="1:14" ht="29.1" customHeight="1">
      <c r="A12" s="26" t="s">
        <v>174</v>
      </c>
      <c r="B12" s="27">
        <v>13.2</v>
      </c>
      <c r="C12" s="28" t="s">
        <v>175</v>
      </c>
      <c r="D12" s="27">
        <v>14.8</v>
      </c>
      <c r="E12" s="27">
        <v>15.6</v>
      </c>
      <c r="F12" s="27">
        <v>16.7</v>
      </c>
      <c r="G12" s="27"/>
      <c r="H12" s="267"/>
      <c r="I12" s="35" t="s">
        <v>159</v>
      </c>
      <c r="J12" s="35" t="s">
        <v>176</v>
      </c>
      <c r="K12" s="35" t="s">
        <v>162</v>
      </c>
      <c r="L12" s="395" t="s">
        <v>356</v>
      </c>
      <c r="M12" s="35" t="s">
        <v>159</v>
      </c>
      <c r="N12" s="35" t="s">
        <v>177</v>
      </c>
    </row>
    <row r="13" spans="1:14" ht="29.1" customHeight="1">
      <c r="A13" s="29" t="s">
        <v>178</v>
      </c>
      <c r="B13" s="30">
        <v>9.1</v>
      </c>
      <c r="C13" s="31">
        <v>9.5</v>
      </c>
      <c r="D13" s="30">
        <v>9.9</v>
      </c>
      <c r="E13" s="30">
        <v>10.3</v>
      </c>
      <c r="F13" s="32">
        <v>10.9</v>
      </c>
      <c r="G13" s="30"/>
      <c r="H13" s="267"/>
      <c r="I13" s="35" t="s">
        <v>171</v>
      </c>
      <c r="J13" s="35" t="s">
        <v>162</v>
      </c>
      <c r="K13" s="35" t="s">
        <v>162</v>
      </c>
      <c r="L13" s="395" t="s">
        <v>353</v>
      </c>
      <c r="M13" s="35" t="s">
        <v>171</v>
      </c>
      <c r="N13" s="35" t="s">
        <v>171</v>
      </c>
    </row>
    <row r="14" spans="1:14" ht="29.1" customHeight="1">
      <c r="A14" s="29"/>
      <c r="B14" s="33"/>
      <c r="C14" s="30"/>
      <c r="D14" s="31"/>
      <c r="E14" s="30"/>
      <c r="F14" s="30"/>
      <c r="G14" s="30"/>
      <c r="H14" s="267"/>
      <c r="I14" s="35"/>
      <c r="J14" s="35"/>
      <c r="K14" s="35"/>
      <c r="L14" s="395" t="s">
        <v>357</v>
      </c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7"/>
      <c r="I15" s="35"/>
      <c r="J15" s="35"/>
      <c r="K15" s="35"/>
      <c r="L15" s="35"/>
      <c r="M15" s="35"/>
      <c r="N15" s="35"/>
    </row>
    <row r="16" spans="1:14" ht="29.1" customHeight="1">
      <c r="A16" s="36"/>
      <c r="B16" s="37"/>
      <c r="C16" s="37"/>
      <c r="D16" s="37"/>
      <c r="E16" s="37"/>
      <c r="F16" s="37"/>
      <c r="G16" s="37"/>
      <c r="H16" s="268"/>
      <c r="I16" s="44"/>
      <c r="J16" s="44"/>
      <c r="K16" s="35"/>
      <c r="L16" s="44"/>
      <c r="M16" s="44"/>
      <c r="N16" s="44"/>
    </row>
    <row r="17" spans="1:14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4.25">
      <c r="A19" s="39"/>
      <c r="B19" s="39"/>
      <c r="C19" s="39"/>
      <c r="D19" s="39"/>
      <c r="E19" s="39"/>
      <c r="F19" s="39"/>
      <c r="G19" s="39"/>
      <c r="H19" s="39"/>
      <c r="I19" s="38" t="s">
        <v>180</v>
      </c>
      <c r="J19" s="45"/>
      <c r="K19" s="38" t="s">
        <v>181</v>
      </c>
      <c r="L19" s="38"/>
      <c r="M19" s="38" t="s">
        <v>182</v>
      </c>
      <c r="N19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40" sqref="A40:K40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5.5">
      <c r="A1" s="269" t="s">
        <v>183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100" t="s">
        <v>53</v>
      </c>
      <c r="B2" s="187" t="s">
        <v>54</v>
      </c>
      <c r="C2" s="187"/>
      <c r="D2" s="113" t="s">
        <v>61</v>
      </c>
      <c r="E2" s="114" t="str">
        <f>首期!B4</f>
        <v>TAJJBL92544</v>
      </c>
      <c r="F2" s="115" t="s">
        <v>184</v>
      </c>
      <c r="G2" s="270"/>
      <c r="H2" s="270"/>
      <c r="I2" s="101" t="s">
        <v>57</v>
      </c>
      <c r="J2" s="270" t="s">
        <v>185</v>
      </c>
      <c r="K2" s="271"/>
    </row>
    <row r="3" spans="1:11">
      <c r="A3" s="116" t="s">
        <v>74</v>
      </c>
      <c r="B3" s="203" t="s">
        <v>75</v>
      </c>
      <c r="C3" s="204"/>
      <c r="D3" s="117" t="s">
        <v>186</v>
      </c>
      <c r="E3" s="272">
        <v>45098</v>
      </c>
      <c r="F3" s="273"/>
      <c r="G3" s="273"/>
      <c r="H3" s="274" t="s">
        <v>187</v>
      </c>
      <c r="I3" s="274"/>
      <c r="J3" s="274"/>
      <c r="K3" s="275"/>
    </row>
    <row r="4" spans="1:11">
      <c r="A4" s="102" t="s">
        <v>71</v>
      </c>
      <c r="B4" s="81">
        <v>2</v>
      </c>
      <c r="C4" s="81">
        <v>5</v>
      </c>
      <c r="D4" s="103" t="s">
        <v>188</v>
      </c>
      <c r="E4" s="273" t="s">
        <v>189</v>
      </c>
      <c r="F4" s="273"/>
      <c r="G4" s="273"/>
      <c r="H4" s="237" t="s">
        <v>190</v>
      </c>
      <c r="I4" s="237"/>
      <c r="J4" s="126" t="s">
        <v>65</v>
      </c>
      <c r="K4" s="131" t="s">
        <v>66</v>
      </c>
    </row>
    <row r="5" spans="1:11">
      <c r="A5" s="102" t="s">
        <v>191</v>
      </c>
      <c r="B5" s="276">
        <v>1</v>
      </c>
      <c r="C5" s="276"/>
      <c r="D5" s="117" t="s">
        <v>189</v>
      </c>
      <c r="E5" s="117" t="s">
        <v>192</v>
      </c>
      <c r="F5" s="117" t="s">
        <v>193</v>
      </c>
      <c r="G5" s="117" t="s">
        <v>194</v>
      </c>
      <c r="H5" s="237" t="s">
        <v>195</v>
      </c>
      <c r="I5" s="237"/>
      <c r="J5" s="126" t="s">
        <v>65</v>
      </c>
      <c r="K5" s="131" t="s">
        <v>66</v>
      </c>
    </row>
    <row r="6" spans="1:11">
      <c r="A6" s="118" t="s">
        <v>196</v>
      </c>
      <c r="B6" s="205" t="s">
        <v>197</v>
      </c>
      <c r="C6" s="205"/>
      <c r="D6" s="119" t="s">
        <v>198</v>
      </c>
      <c r="E6" s="120"/>
      <c r="F6" s="121" t="s">
        <v>75</v>
      </c>
      <c r="G6" s="119"/>
      <c r="H6" s="277" t="s">
        <v>199</v>
      </c>
      <c r="I6" s="277"/>
      <c r="J6" s="128" t="s">
        <v>65</v>
      </c>
      <c r="K6" s="132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200</v>
      </c>
      <c r="B8" s="115" t="s">
        <v>201</v>
      </c>
      <c r="C8" s="115" t="s">
        <v>202</v>
      </c>
      <c r="D8" s="115" t="s">
        <v>203</v>
      </c>
      <c r="E8" s="115" t="s">
        <v>204</v>
      </c>
      <c r="F8" s="115" t="s">
        <v>205</v>
      </c>
      <c r="G8" s="278" t="s">
        <v>78</v>
      </c>
      <c r="H8" s="279"/>
      <c r="I8" s="279"/>
      <c r="J8" s="279"/>
      <c r="K8" s="280"/>
    </row>
    <row r="9" spans="1:11">
      <c r="A9" s="236" t="s">
        <v>206</v>
      </c>
      <c r="B9" s="237"/>
      <c r="C9" s="126" t="s">
        <v>65</v>
      </c>
      <c r="D9" s="126" t="s">
        <v>66</v>
      </c>
      <c r="E9" s="117" t="s">
        <v>207</v>
      </c>
      <c r="F9" s="127" t="s">
        <v>208</v>
      </c>
      <c r="G9" s="281"/>
      <c r="H9" s="282"/>
      <c r="I9" s="282"/>
      <c r="J9" s="282"/>
      <c r="K9" s="283"/>
    </row>
    <row r="10" spans="1:11">
      <c r="A10" s="236" t="s">
        <v>209</v>
      </c>
      <c r="B10" s="237"/>
      <c r="C10" s="126" t="s">
        <v>65</v>
      </c>
      <c r="D10" s="126" t="s">
        <v>66</v>
      </c>
      <c r="E10" s="117" t="s">
        <v>210</v>
      </c>
      <c r="F10" s="127" t="s">
        <v>211</v>
      </c>
      <c r="G10" s="281" t="s">
        <v>212</v>
      </c>
      <c r="H10" s="282"/>
      <c r="I10" s="282"/>
      <c r="J10" s="282"/>
      <c r="K10" s="283"/>
    </row>
    <row r="11" spans="1:11">
      <c r="A11" s="284" t="s">
        <v>213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6"/>
    </row>
    <row r="12" spans="1:11">
      <c r="A12" s="116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214</v>
      </c>
      <c r="J12" s="126" t="s">
        <v>84</v>
      </c>
      <c r="K12" s="131" t="s">
        <v>85</v>
      </c>
    </row>
    <row r="13" spans="1:11">
      <c r="A13" s="116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215</v>
      </c>
      <c r="J13" s="126" t="s">
        <v>84</v>
      </c>
      <c r="K13" s="131" t="s">
        <v>85</v>
      </c>
    </row>
    <row r="14" spans="1:11">
      <c r="A14" s="118" t="s">
        <v>216</v>
      </c>
      <c r="B14" s="128" t="s">
        <v>84</v>
      </c>
      <c r="C14" s="128" t="s">
        <v>85</v>
      </c>
      <c r="D14" s="120"/>
      <c r="E14" s="119" t="s">
        <v>217</v>
      </c>
      <c r="F14" s="128" t="s">
        <v>84</v>
      </c>
      <c r="G14" s="128" t="s">
        <v>85</v>
      </c>
      <c r="H14" s="128"/>
      <c r="I14" s="119" t="s">
        <v>218</v>
      </c>
      <c r="J14" s="128" t="s">
        <v>84</v>
      </c>
      <c r="K14" s="132" t="s">
        <v>85</v>
      </c>
    </row>
    <row r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287" t="s">
        <v>219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6" t="s">
        <v>220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0"/>
    </row>
    <row r="18" spans="1:11">
      <c r="A18" s="236" t="s">
        <v>221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0"/>
    </row>
    <row r="19" spans="1:11">
      <c r="A19" s="291" t="s">
        <v>222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>
      <c r="A23" s="297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>
      <c r="A24" s="236" t="s">
        <v>125</v>
      </c>
      <c r="B24" s="237"/>
      <c r="C24" s="126" t="s">
        <v>65</v>
      </c>
      <c r="D24" s="126" t="s">
        <v>66</v>
      </c>
      <c r="E24" s="274"/>
      <c r="F24" s="274"/>
      <c r="G24" s="274"/>
      <c r="H24" s="274"/>
      <c r="I24" s="274"/>
      <c r="J24" s="274"/>
      <c r="K24" s="275"/>
    </row>
    <row r="25" spans="1:11">
      <c r="A25" s="129" t="s">
        <v>223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50.1" customHeight="1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21.95" customHeight="1">
      <c r="A27" s="303" t="s">
        <v>224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ht="14.1" customHeight="1">
      <c r="A28" s="304" t="s">
        <v>225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6"/>
    </row>
    <row r="29" spans="1:11">
      <c r="A29" s="304" t="s">
        <v>226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>
      <c r="A30" s="304" t="s">
        <v>227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23.1" customHeight="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3.1" customHeight="1">
      <c r="A35" s="307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3.1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8.75" customHeight="1">
      <c r="A37" s="311" t="s">
        <v>228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ht="18.75" customHeight="1">
      <c r="A38" s="236" t="s">
        <v>229</v>
      </c>
      <c r="B38" s="237"/>
      <c r="C38" s="237"/>
      <c r="D38" s="274" t="s">
        <v>230</v>
      </c>
      <c r="E38" s="274"/>
      <c r="F38" s="314" t="s">
        <v>231</v>
      </c>
      <c r="G38" s="315"/>
      <c r="H38" s="237" t="s">
        <v>232</v>
      </c>
      <c r="I38" s="237"/>
      <c r="J38" s="237" t="s">
        <v>233</v>
      </c>
      <c r="K38" s="290"/>
    </row>
    <row r="39" spans="1:11" ht="18.75" customHeight="1">
      <c r="A39" s="102" t="s">
        <v>126</v>
      </c>
      <c r="B39" s="237" t="s">
        <v>234</v>
      </c>
      <c r="C39" s="237"/>
      <c r="D39" s="237"/>
      <c r="E39" s="237"/>
      <c r="F39" s="237"/>
      <c r="G39" s="237"/>
      <c r="H39" s="237"/>
      <c r="I39" s="237"/>
      <c r="J39" s="237"/>
      <c r="K39" s="290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0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0"/>
    </row>
    <row r="42" spans="1:11" ht="32.1" customHeight="1">
      <c r="A42" s="118" t="s">
        <v>138</v>
      </c>
      <c r="B42" s="316" t="s">
        <v>235</v>
      </c>
      <c r="C42" s="316"/>
      <c r="D42" s="119" t="s">
        <v>236</v>
      </c>
      <c r="E42" s="120" t="s">
        <v>237</v>
      </c>
      <c r="F42" s="119" t="s">
        <v>142</v>
      </c>
      <c r="G42" s="130">
        <v>45067</v>
      </c>
      <c r="H42" s="317" t="s">
        <v>143</v>
      </c>
      <c r="I42" s="317"/>
      <c r="J42" s="316" t="s">
        <v>144</v>
      </c>
      <c r="K42" s="31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19" t="s">
        <v>238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76" t="s">
        <v>53</v>
      </c>
      <c r="B2" s="187"/>
      <c r="C2" s="187"/>
      <c r="D2" s="188" t="s">
        <v>55</v>
      </c>
      <c r="E2" s="188"/>
      <c r="F2" s="187"/>
      <c r="G2" s="187"/>
      <c r="H2" s="77" t="s">
        <v>57</v>
      </c>
      <c r="I2" s="189"/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80" t="s">
        <v>61</v>
      </c>
      <c r="B4" s="276"/>
      <c r="C4" s="320"/>
      <c r="D4" s="199" t="s">
        <v>63</v>
      </c>
      <c r="E4" s="200"/>
      <c r="F4" s="201"/>
      <c r="G4" s="202"/>
      <c r="H4" s="199" t="s">
        <v>239</v>
      </c>
      <c r="I4" s="200"/>
      <c r="J4" s="96" t="s">
        <v>65</v>
      </c>
      <c r="K4" s="109" t="s">
        <v>66</v>
      </c>
    </row>
    <row r="5" spans="1:11" ht="16.5" customHeight="1">
      <c r="A5" s="84" t="s">
        <v>67</v>
      </c>
      <c r="B5" s="273"/>
      <c r="C5" s="321"/>
      <c r="D5" s="199" t="s">
        <v>240</v>
      </c>
      <c r="E5" s="200"/>
      <c r="F5" s="276"/>
      <c r="G5" s="320"/>
      <c r="H5" s="199" t="s">
        <v>241</v>
      </c>
      <c r="I5" s="200"/>
      <c r="J5" s="96" t="s">
        <v>65</v>
      </c>
      <c r="K5" s="109" t="s">
        <v>66</v>
      </c>
    </row>
    <row r="6" spans="1:11" ht="16.5" customHeight="1">
      <c r="A6" s="80" t="s">
        <v>71</v>
      </c>
      <c r="B6" s="85"/>
      <c r="C6" s="86"/>
      <c r="D6" s="199" t="s">
        <v>242</v>
      </c>
      <c r="E6" s="200"/>
      <c r="F6" s="276"/>
      <c r="G6" s="320"/>
      <c r="H6" s="322" t="s">
        <v>243</v>
      </c>
      <c r="I6" s="323"/>
      <c r="J6" s="323"/>
      <c r="K6" s="324"/>
    </row>
    <row r="7" spans="1:11" ht="16.5" customHeight="1">
      <c r="A7" s="80" t="s">
        <v>74</v>
      </c>
      <c r="B7" s="276"/>
      <c r="C7" s="320"/>
      <c r="D7" s="80" t="s">
        <v>244</v>
      </c>
      <c r="E7" s="83"/>
      <c r="F7" s="276"/>
      <c r="G7" s="320"/>
      <c r="H7" s="325"/>
      <c r="I7" s="197"/>
      <c r="J7" s="197"/>
      <c r="K7" s="198"/>
    </row>
    <row r="8" spans="1:11" ht="16.5" customHeight="1">
      <c r="A8" s="89" t="s">
        <v>78</v>
      </c>
      <c r="B8" s="205"/>
      <c r="C8" s="206"/>
      <c r="D8" s="207" t="s">
        <v>79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326" t="s">
        <v>213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10" t="s">
        <v>85</v>
      </c>
    </row>
    <row r="11" spans="1:11" ht="16.5" customHeight="1">
      <c r="A11" s="84" t="s">
        <v>89</v>
      </c>
      <c r="B11" s="95" t="s">
        <v>84</v>
      </c>
      <c r="C11" s="96" t="s">
        <v>85</v>
      </c>
      <c r="D11" s="97"/>
      <c r="E11" s="98" t="s">
        <v>91</v>
      </c>
      <c r="F11" s="95" t="s">
        <v>84</v>
      </c>
      <c r="G11" s="96" t="s">
        <v>85</v>
      </c>
      <c r="H11" s="95"/>
      <c r="I11" s="98" t="s">
        <v>96</v>
      </c>
      <c r="J11" s="95" t="s">
        <v>84</v>
      </c>
      <c r="K11" s="109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327" t="s">
        <v>245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288"/>
      <c r="J14" s="288"/>
      <c r="K14" s="289"/>
    </row>
    <row r="15" spans="1:11" ht="16.5" customHeight="1">
      <c r="A15" s="294"/>
      <c r="B15" s="295"/>
      <c r="C15" s="295"/>
      <c r="D15" s="330"/>
      <c r="E15" s="331"/>
      <c r="F15" s="295"/>
      <c r="G15" s="295"/>
      <c r="H15" s="330"/>
      <c r="I15" s="314"/>
      <c r="J15" s="332"/>
      <c r="K15" s="333"/>
    </row>
    <row r="16" spans="1:11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27" t="s">
        <v>246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288"/>
      <c r="J18" s="288"/>
      <c r="K18" s="289"/>
    </row>
    <row r="19" spans="1:11" ht="16.5" customHeight="1">
      <c r="A19" s="294"/>
      <c r="B19" s="295"/>
      <c r="C19" s="295"/>
      <c r="D19" s="330"/>
      <c r="E19" s="331"/>
      <c r="F19" s="295"/>
      <c r="G19" s="295"/>
      <c r="H19" s="330"/>
      <c r="I19" s="314"/>
      <c r="J19" s="332"/>
      <c r="K19" s="333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7" t="s">
        <v>123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287" t="s">
        <v>124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6" t="s">
        <v>125</v>
      </c>
      <c r="B23" s="237"/>
      <c r="C23" s="96" t="s">
        <v>65</v>
      </c>
      <c r="D23" s="96" t="s">
        <v>66</v>
      </c>
      <c r="E23" s="274"/>
      <c r="F23" s="274"/>
      <c r="G23" s="274"/>
      <c r="H23" s="274"/>
      <c r="I23" s="274"/>
      <c r="J23" s="274"/>
      <c r="K23" s="275"/>
    </row>
    <row r="24" spans="1:11" ht="16.5" customHeight="1">
      <c r="A24" s="199" t="s">
        <v>247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>
      <c r="A26" s="326" t="s">
        <v>133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78" t="s">
        <v>134</v>
      </c>
      <c r="B27" s="92" t="s">
        <v>94</v>
      </c>
      <c r="C27" s="92" t="s">
        <v>95</v>
      </c>
      <c r="D27" s="92" t="s">
        <v>87</v>
      </c>
      <c r="E27" s="79" t="s">
        <v>135</v>
      </c>
      <c r="F27" s="92" t="s">
        <v>94</v>
      </c>
      <c r="G27" s="92" t="s">
        <v>95</v>
      </c>
      <c r="H27" s="92" t="s">
        <v>87</v>
      </c>
      <c r="I27" s="79" t="s">
        <v>136</v>
      </c>
      <c r="J27" s="92" t="s">
        <v>94</v>
      </c>
      <c r="K27" s="110" t="s">
        <v>95</v>
      </c>
    </row>
    <row r="28" spans="1:11" ht="16.5" customHeight="1">
      <c r="A28" s="87" t="s">
        <v>86</v>
      </c>
      <c r="B28" s="96" t="s">
        <v>94</v>
      </c>
      <c r="C28" s="96" t="s">
        <v>95</v>
      </c>
      <c r="D28" s="96" t="s">
        <v>87</v>
      </c>
      <c r="E28" s="104" t="s">
        <v>93</v>
      </c>
      <c r="F28" s="96" t="s">
        <v>94</v>
      </c>
      <c r="G28" s="96" t="s">
        <v>95</v>
      </c>
      <c r="H28" s="96" t="s">
        <v>87</v>
      </c>
      <c r="I28" s="104" t="s">
        <v>104</v>
      </c>
      <c r="J28" s="96" t="s">
        <v>94</v>
      </c>
      <c r="K28" s="109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0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26" t="s">
        <v>248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26" t="s">
        <v>249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284" t="s">
        <v>126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>
      <c r="A48" s="105" t="s">
        <v>138</v>
      </c>
      <c r="B48" s="344" t="s">
        <v>139</v>
      </c>
      <c r="C48" s="344"/>
      <c r="D48" s="106" t="s">
        <v>140</v>
      </c>
      <c r="E48" s="107"/>
      <c r="F48" s="106" t="s">
        <v>142</v>
      </c>
      <c r="G48" s="108"/>
      <c r="H48" s="345" t="s">
        <v>143</v>
      </c>
      <c r="I48" s="345"/>
      <c r="J48" s="344"/>
      <c r="K48" s="346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9"/>
    </row>
    <row r="51" spans="1:11" ht="16.5" customHeight="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2"/>
    </row>
    <row r="52" spans="1:11" ht="21" customHeight="1">
      <c r="A52" s="105" t="s">
        <v>138</v>
      </c>
      <c r="B52" s="344" t="s">
        <v>139</v>
      </c>
      <c r="C52" s="344"/>
      <c r="D52" s="106" t="s">
        <v>140</v>
      </c>
      <c r="E52" s="106"/>
      <c r="F52" s="106" t="s">
        <v>142</v>
      </c>
      <c r="G52" s="106"/>
      <c r="H52" s="345" t="s">
        <v>143</v>
      </c>
      <c r="I52" s="345"/>
      <c r="J52" s="353"/>
      <c r="K52" s="35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/>
      <c r="C2" s="261"/>
      <c r="D2" s="23" t="s">
        <v>67</v>
      </c>
      <c r="E2" s="261"/>
      <c r="F2" s="261"/>
      <c r="G2" s="261"/>
      <c r="H2" s="266"/>
      <c r="I2" s="63" t="s">
        <v>57</v>
      </c>
      <c r="J2" s="261"/>
      <c r="K2" s="261"/>
      <c r="L2" s="261"/>
      <c r="M2" s="261"/>
      <c r="N2" s="355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356"/>
    </row>
    <row r="4" spans="1:14" ht="29.1" customHeight="1">
      <c r="A4" s="264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267"/>
      <c r="I4" s="36" t="s">
        <v>250</v>
      </c>
      <c r="J4" s="36" t="s">
        <v>251</v>
      </c>
      <c r="K4" s="36"/>
      <c r="L4" s="36"/>
      <c r="M4" s="36"/>
      <c r="N4" s="64"/>
    </row>
    <row r="5" spans="1:14" ht="29.1" customHeight="1">
      <c r="A5" s="264"/>
      <c r="B5" s="48"/>
      <c r="C5" s="48"/>
      <c r="D5" s="47"/>
      <c r="E5" s="48"/>
      <c r="F5" s="48"/>
      <c r="G5" s="48"/>
      <c r="H5" s="267"/>
      <c r="I5" s="65"/>
      <c r="J5" s="65"/>
      <c r="K5" s="65"/>
      <c r="L5" s="65"/>
      <c r="M5" s="65"/>
      <c r="N5" s="66"/>
    </row>
    <row r="6" spans="1:14" ht="29.1" customHeight="1">
      <c r="A6" s="49"/>
      <c r="B6" s="48"/>
      <c r="C6" s="48"/>
      <c r="D6" s="28"/>
      <c r="E6" s="48"/>
      <c r="F6" s="48"/>
      <c r="G6" s="48"/>
      <c r="H6" s="267"/>
      <c r="I6" s="43"/>
      <c r="J6" s="43"/>
      <c r="K6" s="43"/>
      <c r="L6" s="43"/>
      <c r="M6" s="43"/>
      <c r="N6" s="67"/>
    </row>
    <row r="7" spans="1:14" ht="29.1" customHeight="1">
      <c r="A7" s="49"/>
      <c r="B7" s="48"/>
      <c r="C7" s="48"/>
      <c r="D7" s="28"/>
      <c r="E7" s="48"/>
      <c r="F7" s="48"/>
      <c r="G7" s="48"/>
      <c r="H7" s="267"/>
      <c r="I7" s="35"/>
      <c r="J7" s="35"/>
      <c r="K7" s="35"/>
      <c r="L7" s="35"/>
      <c r="M7" s="35"/>
      <c r="N7" s="68"/>
    </row>
    <row r="8" spans="1:14" ht="29.1" customHeight="1">
      <c r="A8" s="49"/>
      <c r="B8" s="48"/>
      <c r="C8" s="48"/>
      <c r="D8" s="28"/>
      <c r="E8" s="48"/>
      <c r="F8" s="48"/>
      <c r="G8" s="48"/>
      <c r="H8" s="267"/>
      <c r="I8" s="35"/>
      <c r="J8" s="35"/>
      <c r="K8" s="35"/>
      <c r="L8" s="35"/>
      <c r="M8" s="35"/>
      <c r="N8" s="69"/>
    </row>
    <row r="9" spans="1:14" ht="29.1" customHeight="1">
      <c r="A9" s="49"/>
      <c r="B9" s="48"/>
      <c r="C9" s="48"/>
      <c r="D9" s="28"/>
      <c r="E9" s="48"/>
      <c r="F9" s="48"/>
      <c r="G9" s="48"/>
      <c r="H9" s="267"/>
      <c r="I9" s="43"/>
      <c r="J9" s="43"/>
      <c r="K9" s="43"/>
      <c r="L9" s="43"/>
      <c r="M9" s="43"/>
      <c r="N9" s="70"/>
    </row>
    <row r="10" spans="1:14" ht="29.1" customHeight="1">
      <c r="A10" s="49"/>
      <c r="B10" s="48"/>
      <c r="C10" s="48"/>
      <c r="D10" s="28"/>
      <c r="E10" s="48"/>
      <c r="F10" s="48"/>
      <c r="G10" s="48"/>
      <c r="H10" s="267"/>
      <c r="I10" s="35"/>
      <c r="J10" s="35"/>
      <c r="K10" s="35"/>
      <c r="L10" s="35"/>
      <c r="M10" s="35"/>
      <c r="N10" s="69"/>
    </row>
    <row r="11" spans="1:14" ht="29.1" customHeight="1">
      <c r="A11" s="49"/>
      <c r="B11" s="48"/>
      <c r="C11" s="48"/>
      <c r="D11" s="28"/>
      <c r="E11" s="48"/>
      <c r="F11" s="48"/>
      <c r="G11" s="48"/>
      <c r="H11" s="267"/>
      <c r="I11" s="35"/>
      <c r="J11" s="35"/>
      <c r="K11" s="35"/>
      <c r="L11" s="35"/>
      <c r="M11" s="35"/>
      <c r="N11" s="69"/>
    </row>
    <row r="12" spans="1:14" ht="29.1" customHeight="1">
      <c r="A12" s="49"/>
      <c r="B12" s="48"/>
      <c r="C12" s="48"/>
      <c r="D12" s="28"/>
      <c r="E12" s="48"/>
      <c r="F12" s="48"/>
      <c r="G12" s="48"/>
      <c r="H12" s="267"/>
      <c r="I12" s="35"/>
      <c r="J12" s="35"/>
      <c r="K12" s="35"/>
      <c r="L12" s="35"/>
      <c r="M12" s="35"/>
      <c r="N12" s="69"/>
    </row>
    <row r="13" spans="1:14" ht="29.1" customHeight="1">
      <c r="A13" s="50"/>
      <c r="B13" s="51"/>
      <c r="C13" s="52"/>
      <c r="D13" s="53"/>
      <c r="E13" s="52"/>
      <c r="F13" s="52"/>
      <c r="G13" s="52"/>
      <c r="H13" s="267"/>
      <c r="I13" s="35"/>
      <c r="J13" s="35"/>
      <c r="K13" s="35"/>
      <c r="L13" s="35"/>
      <c r="M13" s="35"/>
      <c r="N13" s="69"/>
    </row>
    <row r="14" spans="1:14" ht="29.1" customHeight="1">
      <c r="A14" s="54"/>
      <c r="B14" s="55"/>
      <c r="C14" s="56"/>
      <c r="D14" s="56"/>
      <c r="E14" s="56"/>
      <c r="F14" s="56"/>
      <c r="G14" s="57"/>
      <c r="H14" s="267"/>
      <c r="I14" s="35"/>
      <c r="J14" s="35"/>
      <c r="K14" s="35"/>
      <c r="L14" s="35"/>
      <c r="M14" s="35"/>
      <c r="N14" s="69"/>
    </row>
    <row r="15" spans="1:14" ht="29.1" customHeight="1">
      <c r="A15" s="58"/>
      <c r="B15" s="59"/>
      <c r="C15" s="60"/>
      <c r="D15" s="60"/>
      <c r="E15" s="61"/>
      <c r="F15" s="61"/>
      <c r="G15" s="62"/>
      <c r="H15" s="268"/>
      <c r="I15" s="71"/>
      <c r="J15" s="72"/>
      <c r="K15" s="73"/>
      <c r="L15" s="72"/>
      <c r="M15" s="72"/>
      <c r="N15" s="74"/>
    </row>
    <row r="16" spans="1:14" ht="14.25">
      <c r="A16" s="38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252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180</v>
      </c>
      <c r="J18" s="45"/>
      <c r="K18" s="38" t="s">
        <v>181</v>
      </c>
      <c r="L18" s="38"/>
      <c r="M18" s="38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workbookViewId="0">
      <selection activeCell="J14" sqref="J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3" width="12.375" style="21" customWidth="1"/>
    <col min="14" max="16384" width="9" style="21"/>
  </cols>
  <sheetData>
    <row r="1" spans="1:13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ht="29.1" customHeight="1">
      <c r="A2" s="22" t="s">
        <v>61</v>
      </c>
      <c r="B2" s="261" t="str">
        <f>首期!B4</f>
        <v>TAJJBL92544</v>
      </c>
      <c r="C2" s="261"/>
      <c r="D2" s="23" t="s">
        <v>67</v>
      </c>
      <c r="E2" s="261" t="str">
        <f>首期!B5</f>
        <v>女式长袖T恤</v>
      </c>
      <c r="F2" s="261"/>
      <c r="G2" s="261"/>
      <c r="H2" s="266"/>
      <c r="I2" s="40" t="s">
        <v>57</v>
      </c>
      <c r="J2" s="262" t="s">
        <v>56</v>
      </c>
      <c r="K2" s="262"/>
      <c r="L2" s="262"/>
      <c r="M2" s="262"/>
    </row>
    <row r="3" spans="1:13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</row>
    <row r="4" spans="1:13" ht="29.1" customHeight="1">
      <c r="A4" s="26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7"/>
      <c r="I4" s="24" t="s">
        <v>111</v>
      </c>
      <c r="J4" s="24" t="s">
        <v>112</v>
      </c>
      <c r="K4" s="24" t="s">
        <v>113</v>
      </c>
      <c r="L4" s="24" t="s">
        <v>114</v>
      </c>
      <c r="M4" s="41" t="s">
        <v>115</v>
      </c>
    </row>
    <row r="5" spans="1:13" ht="29.1" customHeight="1">
      <c r="A5" s="265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5"/>
      <c r="H5" s="267"/>
      <c r="I5" s="42" t="s">
        <v>119</v>
      </c>
      <c r="J5" s="24" t="s">
        <v>120</v>
      </c>
      <c r="K5" s="42" t="s">
        <v>119</v>
      </c>
      <c r="L5" s="24" t="s">
        <v>120</v>
      </c>
      <c r="M5" s="24" t="s">
        <v>120</v>
      </c>
    </row>
    <row r="6" spans="1:13" ht="29.1" customHeight="1">
      <c r="A6" s="26" t="s">
        <v>158</v>
      </c>
      <c r="B6" s="27">
        <v>55</v>
      </c>
      <c r="C6" s="28">
        <v>57</v>
      </c>
      <c r="D6" s="27">
        <v>59</v>
      </c>
      <c r="E6" s="27">
        <v>61</v>
      </c>
      <c r="F6" s="27">
        <v>62</v>
      </c>
      <c r="G6" s="27"/>
      <c r="H6" s="267"/>
      <c r="I6" s="43" t="s">
        <v>159</v>
      </c>
      <c r="J6" s="43" t="s">
        <v>159</v>
      </c>
      <c r="K6" s="35" t="s">
        <v>253</v>
      </c>
      <c r="L6" s="43" t="s">
        <v>254</v>
      </c>
      <c r="M6" s="35" t="s">
        <v>255</v>
      </c>
    </row>
    <row r="7" spans="1:13" ht="29.1" customHeight="1">
      <c r="A7" s="26" t="s">
        <v>161</v>
      </c>
      <c r="B7" s="27">
        <v>82</v>
      </c>
      <c r="C7" s="28">
        <v>86</v>
      </c>
      <c r="D7" s="27">
        <v>90</v>
      </c>
      <c r="E7" s="27">
        <v>94</v>
      </c>
      <c r="F7" s="27">
        <v>100</v>
      </c>
      <c r="G7" s="27"/>
      <c r="H7" s="267"/>
      <c r="I7" s="43" t="s">
        <v>162</v>
      </c>
      <c r="J7" s="43" t="s">
        <v>159</v>
      </c>
      <c r="K7" s="43" t="s">
        <v>256</v>
      </c>
      <c r="L7" s="43" t="s">
        <v>254</v>
      </c>
      <c r="M7" s="43" t="s">
        <v>257</v>
      </c>
    </row>
    <row r="8" spans="1:13" ht="29.1" customHeight="1">
      <c r="A8" s="26" t="s">
        <v>164</v>
      </c>
      <c r="B8" s="27">
        <v>76</v>
      </c>
      <c r="C8" s="28" t="s">
        <v>165</v>
      </c>
      <c r="D8" s="27">
        <v>84</v>
      </c>
      <c r="E8" s="27">
        <v>89</v>
      </c>
      <c r="F8" s="27">
        <v>95</v>
      </c>
      <c r="G8" s="27"/>
      <c r="H8" s="267"/>
      <c r="I8" s="35" t="s">
        <v>162</v>
      </c>
      <c r="J8" s="35" t="s">
        <v>160</v>
      </c>
      <c r="K8" s="35" t="s">
        <v>257</v>
      </c>
      <c r="L8" s="35" t="s">
        <v>254</v>
      </c>
      <c r="M8" s="35" t="s">
        <v>258</v>
      </c>
    </row>
    <row r="9" spans="1:13" ht="29.1" customHeight="1">
      <c r="A9" s="26" t="s">
        <v>166</v>
      </c>
      <c r="B9" s="27">
        <v>83</v>
      </c>
      <c r="C9" s="28" t="s">
        <v>167</v>
      </c>
      <c r="D9" s="27">
        <v>91</v>
      </c>
      <c r="E9" s="27">
        <v>96</v>
      </c>
      <c r="F9" s="27">
        <v>102</v>
      </c>
      <c r="G9" s="27"/>
      <c r="H9" s="267"/>
      <c r="I9" s="35" t="s">
        <v>259</v>
      </c>
      <c r="J9" s="35" t="s">
        <v>168</v>
      </c>
      <c r="K9" s="35" t="s">
        <v>260</v>
      </c>
      <c r="L9" s="35" t="s">
        <v>261</v>
      </c>
      <c r="M9" s="35" t="s">
        <v>260</v>
      </c>
    </row>
    <row r="10" spans="1:13" ht="29.1" customHeight="1">
      <c r="A10" s="26" t="s">
        <v>169</v>
      </c>
      <c r="B10" s="27">
        <v>36</v>
      </c>
      <c r="C10" s="28" t="s">
        <v>170</v>
      </c>
      <c r="D10" s="27">
        <v>38</v>
      </c>
      <c r="E10" s="27">
        <v>39</v>
      </c>
      <c r="F10" s="27">
        <v>40.200000000000003</v>
      </c>
      <c r="G10" s="27"/>
      <c r="H10" s="267"/>
      <c r="I10" s="43" t="s">
        <v>162</v>
      </c>
      <c r="J10" s="43" t="s">
        <v>160</v>
      </c>
      <c r="K10" s="43" t="s">
        <v>262</v>
      </c>
      <c r="L10" s="43" t="s">
        <v>263</v>
      </c>
      <c r="M10" s="43" t="s">
        <v>264</v>
      </c>
    </row>
    <row r="11" spans="1:13" ht="29.1" customHeight="1">
      <c r="A11" s="26" t="s">
        <v>172</v>
      </c>
      <c r="B11" s="27">
        <v>57</v>
      </c>
      <c r="C11" s="28" t="s">
        <v>173</v>
      </c>
      <c r="D11" s="27">
        <v>59</v>
      </c>
      <c r="E11" s="27">
        <v>60</v>
      </c>
      <c r="F11" s="27">
        <v>60.5</v>
      </c>
      <c r="G11" s="27"/>
      <c r="H11" s="267"/>
      <c r="I11" s="35" t="s">
        <v>171</v>
      </c>
      <c r="J11" s="35" t="s">
        <v>171</v>
      </c>
      <c r="K11" s="35" t="s">
        <v>261</v>
      </c>
      <c r="L11" s="35" t="s">
        <v>265</v>
      </c>
      <c r="M11" s="35" t="s">
        <v>266</v>
      </c>
    </row>
    <row r="12" spans="1:13" ht="29.1" customHeight="1">
      <c r="A12" s="26" t="s">
        <v>174</v>
      </c>
      <c r="B12" s="27">
        <v>13.2</v>
      </c>
      <c r="C12" s="28" t="s">
        <v>175</v>
      </c>
      <c r="D12" s="27">
        <v>14.8</v>
      </c>
      <c r="E12" s="27">
        <v>15.6</v>
      </c>
      <c r="F12" s="27">
        <v>16.7</v>
      </c>
      <c r="G12" s="27"/>
      <c r="H12" s="267"/>
      <c r="I12" s="35" t="s">
        <v>162</v>
      </c>
      <c r="J12" s="35" t="s">
        <v>162</v>
      </c>
      <c r="K12" s="35" t="s">
        <v>267</v>
      </c>
      <c r="L12" s="35" t="s">
        <v>267</v>
      </c>
      <c r="M12" s="35" t="s">
        <v>267</v>
      </c>
    </row>
    <row r="13" spans="1:13" ht="29.1" customHeight="1">
      <c r="A13" s="29" t="s">
        <v>178</v>
      </c>
      <c r="B13" s="30">
        <v>9.1</v>
      </c>
      <c r="C13" s="31">
        <v>9.5</v>
      </c>
      <c r="D13" s="30">
        <v>9.9</v>
      </c>
      <c r="E13" s="30">
        <v>10.3</v>
      </c>
      <c r="F13" s="32">
        <v>10.9</v>
      </c>
      <c r="G13" s="30"/>
      <c r="H13" s="267"/>
      <c r="I13" s="35" t="s">
        <v>162</v>
      </c>
      <c r="J13" s="35" t="s">
        <v>268</v>
      </c>
      <c r="K13" s="35" t="s">
        <v>267</v>
      </c>
      <c r="L13" s="35" t="s">
        <v>267</v>
      </c>
      <c r="M13" s="35" t="s">
        <v>267</v>
      </c>
    </row>
    <row r="14" spans="1:13" ht="29.1" customHeight="1">
      <c r="A14" s="29"/>
      <c r="B14" s="33"/>
      <c r="C14" s="30"/>
      <c r="D14" s="31"/>
      <c r="E14" s="30"/>
      <c r="F14" s="30"/>
      <c r="G14" s="30"/>
      <c r="H14" s="267"/>
      <c r="I14" s="35"/>
      <c r="J14" s="35"/>
      <c r="K14" s="35"/>
      <c r="L14" s="35"/>
      <c r="M14" s="35"/>
    </row>
    <row r="15" spans="1:13" ht="29.1" customHeight="1">
      <c r="A15" s="34"/>
      <c r="B15" s="35"/>
      <c r="C15" s="35"/>
      <c r="D15" s="35"/>
      <c r="E15" s="35"/>
      <c r="F15" s="35"/>
      <c r="G15" s="35"/>
      <c r="H15" s="267"/>
      <c r="I15" s="35"/>
      <c r="J15" s="35"/>
      <c r="K15" s="35"/>
      <c r="L15" s="35"/>
      <c r="M15" s="35"/>
    </row>
    <row r="16" spans="1:13" ht="29.1" customHeight="1">
      <c r="A16" s="36"/>
      <c r="B16" s="37"/>
      <c r="C16" s="37"/>
      <c r="D16" s="37"/>
      <c r="E16" s="37"/>
      <c r="F16" s="37"/>
      <c r="G16" s="37"/>
      <c r="H16" s="268"/>
      <c r="I16" s="44"/>
      <c r="J16" s="44"/>
      <c r="K16" s="35"/>
      <c r="L16" s="44"/>
      <c r="M16" s="44"/>
    </row>
    <row r="17" spans="1:13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14.25">
      <c r="A19" s="39"/>
      <c r="B19" s="39"/>
      <c r="C19" s="39"/>
      <c r="D19" s="39"/>
      <c r="E19" s="39"/>
      <c r="F19" s="39"/>
      <c r="G19" s="39"/>
      <c r="H19" s="39"/>
      <c r="I19" s="38" t="s">
        <v>180</v>
      </c>
      <c r="J19" s="45"/>
      <c r="K19" s="38" t="s">
        <v>181</v>
      </c>
      <c r="L19" s="38"/>
      <c r="M19" s="38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270</v>
      </c>
      <c r="B2" s="367" t="s">
        <v>271</v>
      </c>
      <c r="C2" s="367" t="s">
        <v>272</v>
      </c>
      <c r="D2" s="367" t="s">
        <v>273</v>
      </c>
      <c r="E2" s="367" t="s">
        <v>274</v>
      </c>
      <c r="F2" s="367" t="s">
        <v>275</v>
      </c>
      <c r="G2" s="367" t="s">
        <v>276</v>
      </c>
      <c r="H2" s="367" t="s">
        <v>277</v>
      </c>
      <c r="I2" s="3" t="s">
        <v>278</v>
      </c>
      <c r="J2" s="3" t="s">
        <v>279</v>
      </c>
      <c r="K2" s="3" t="s">
        <v>280</v>
      </c>
      <c r="L2" s="3" t="s">
        <v>281</v>
      </c>
      <c r="M2" s="3" t="s">
        <v>282</v>
      </c>
      <c r="N2" s="367" t="s">
        <v>283</v>
      </c>
      <c r="O2" s="367" t="s">
        <v>284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285</v>
      </c>
      <c r="J3" s="3" t="s">
        <v>285</v>
      </c>
      <c r="K3" s="3" t="s">
        <v>285</v>
      </c>
      <c r="L3" s="3" t="s">
        <v>285</v>
      </c>
      <c r="M3" s="3" t="s">
        <v>285</v>
      </c>
      <c r="N3" s="368"/>
      <c r="O3" s="368"/>
    </row>
    <row r="4" spans="1:15" s="20" customFormat="1" ht="14.1" customHeight="1">
      <c r="A4" s="6">
        <v>1</v>
      </c>
      <c r="B4" s="6" t="s">
        <v>286</v>
      </c>
      <c r="C4" s="12" t="s">
        <v>287</v>
      </c>
      <c r="D4" s="6" t="s">
        <v>119</v>
      </c>
      <c r="E4" s="6" t="s">
        <v>288</v>
      </c>
      <c r="F4" s="6" t="s">
        <v>289</v>
      </c>
      <c r="G4" s="6" t="s">
        <v>65</v>
      </c>
      <c r="H4" s="6" t="s">
        <v>65</v>
      </c>
      <c r="I4" s="6"/>
      <c r="J4" s="6">
        <v>1</v>
      </c>
      <c r="K4" s="6"/>
      <c r="L4" s="6">
        <v>1</v>
      </c>
      <c r="M4" s="6"/>
      <c r="N4" s="6">
        <f t="shared" ref="N4:N9" si="0">SUM(I4:M4)</f>
        <v>2</v>
      </c>
      <c r="O4" s="6" t="s">
        <v>290</v>
      </c>
    </row>
    <row r="5" spans="1:15" s="20" customFormat="1" ht="14.1" customHeight="1">
      <c r="A5" s="6">
        <v>2</v>
      </c>
      <c r="B5" s="6" t="s">
        <v>286</v>
      </c>
      <c r="C5" s="12" t="s">
        <v>287</v>
      </c>
      <c r="D5" s="6" t="s">
        <v>119</v>
      </c>
      <c r="E5" s="6" t="s">
        <v>288</v>
      </c>
      <c r="F5" s="6" t="s">
        <v>289</v>
      </c>
      <c r="G5" s="6" t="s">
        <v>65</v>
      </c>
      <c r="H5" s="6" t="s">
        <v>65</v>
      </c>
      <c r="I5" s="6">
        <v>1</v>
      </c>
      <c r="J5" s="6"/>
      <c r="K5" s="6">
        <v>1</v>
      </c>
      <c r="L5" s="6"/>
      <c r="M5" s="6"/>
      <c r="N5" s="6">
        <f t="shared" si="0"/>
        <v>2</v>
      </c>
      <c r="O5" s="6" t="s">
        <v>290</v>
      </c>
    </row>
    <row r="6" spans="1:15" s="20" customFormat="1" ht="14.1" customHeight="1">
      <c r="A6" s="6">
        <v>3</v>
      </c>
      <c r="B6" s="6" t="s">
        <v>286</v>
      </c>
      <c r="C6" s="12" t="s">
        <v>287</v>
      </c>
      <c r="D6" s="6" t="s">
        <v>119</v>
      </c>
      <c r="E6" s="6" t="s">
        <v>288</v>
      </c>
      <c r="F6" s="6" t="s">
        <v>289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>
        <v>1</v>
      </c>
      <c r="N6" s="6">
        <f t="shared" si="0"/>
        <v>3</v>
      </c>
      <c r="O6" s="6" t="s">
        <v>290</v>
      </c>
    </row>
    <row r="7" spans="1:15" s="20" customFormat="1" ht="14.1" customHeight="1">
      <c r="A7" s="6">
        <v>4</v>
      </c>
      <c r="B7" s="6" t="s">
        <v>291</v>
      </c>
      <c r="C7" s="12" t="s">
        <v>287</v>
      </c>
      <c r="D7" s="6" t="s">
        <v>120</v>
      </c>
      <c r="E7" s="6" t="s">
        <v>288</v>
      </c>
      <c r="F7" s="6" t="s">
        <v>289</v>
      </c>
      <c r="G7" s="6" t="s">
        <v>65</v>
      </c>
      <c r="H7" s="6" t="s">
        <v>65</v>
      </c>
      <c r="I7" s="6">
        <v>1</v>
      </c>
      <c r="J7" s="6"/>
      <c r="K7" s="6">
        <v>1</v>
      </c>
      <c r="L7" s="6"/>
      <c r="M7" s="6">
        <v>1</v>
      </c>
      <c r="N7" s="6">
        <f t="shared" si="0"/>
        <v>3</v>
      </c>
      <c r="O7" s="6" t="s">
        <v>290</v>
      </c>
    </row>
    <row r="8" spans="1:15" s="20" customFormat="1" ht="14.1" customHeight="1">
      <c r="A8" s="6">
        <v>5</v>
      </c>
      <c r="B8" s="6" t="s">
        <v>291</v>
      </c>
      <c r="C8" s="12" t="s">
        <v>287</v>
      </c>
      <c r="D8" s="6" t="s">
        <v>120</v>
      </c>
      <c r="E8" s="6" t="s">
        <v>288</v>
      </c>
      <c r="F8" s="6" t="s">
        <v>289</v>
      </c>
      <c r="G8" s="6" t="s">
        <v>65</v>
      </c>
      <c r="H8" s="6" t="s">
        <v>65</v>
      </c>
      <c r="I8" s="6"/>
      <c r="J8" s="6">
        <v>1</v>
      </c>
      <c r="K8" s="6"/>
      <c r="L8" s="6">
        <v>1</v>
      </c>
      <c r="M8" s="6"/>
      <c r="N8" s="6">
        <f t="shared" si="0"/>
        <v>2</v>
      </c>
      <c r="O8" s="6" t="s">
        <v>290</v>
      </c>
    </row>
    <row r="9" spans="1:15" s="20" customFormat="1" ht="14.1" customHeight="1">
      <c r="A9" s="6">
        <v>6</v>
      </c>
      <c r="B9" s="6" t="s">
        <v>291</v>
      </c>
      <c r="C9" s="12" t="s">
        <v>287</v>
      </c>
      <c r="D9" s="6" t="s">
        <v>120</v>
      </c>
      <c r="E9" s="6" t="s">
        <v>288</v>
      </c>
      <c r="F9" s="6" t="s">
        <v>289</v>
      </c>
      <c r="G9" s="6" t="s">
        <v>65</v>
      </c>
      <c r="H9" s="6" t="s">
        <v>65</v>
      </c>
      <c r="I9" s="6">
        <v>1</v>
      </c>
      <c r="J9" s="6"/>
      <c r="K9" s="6">
        <v>1</v>
      </c>
      <c r="L9" s="6"/>
      <c r="M9" s="6"/>
      <c r="N9" s="6">
        <f t="shared" si="0"/>
        <v>2</v>
      </c>
      <c r="O9" s="6" t="s">
        <v>290</v>
      </c>
    </row>
    <row r="10" spans="1:15" s="20" customFormat="1">
      <c r="A10" s="6"/>
      <c r="B10" s="6"/>
      <c r="C10" s="1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>
      <c r="A11" s="6"/>
      <c r="B11" s="6"/>
      <c r="C11" s="1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>
      <c r="A12" s="6"/>
      <c r="B12" s="6"/>
      <c r="C12" s="1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" customFormat="1" ht="18.75">
      <c r="A14" s="358" t="s">
        <v>292</v>
      </c>
      <c r="B14" s="359"/>
      <c r="C14" s="359"/>
      <c r="D14" s="360"/>
      <c r="E14" s="361"/>
      <c r="F14" s="362"/>
      <c r="G14" s="362"/>
      <c r="H14" s="362"/>
      <c r="I14" s="363"/>
      <c r="J14" s="358" t="s">
        <v>293</v>
      </c>
      <c r="K14" s="359"/>
      <c r="L14" s="359"/>
      <c r="M14" s="360"/>
      <c r="N14" s="8"/>
      <c r="O14" s="10"/>
    </row>
    <row r="15" spans="1:15" ht="16.5">
      <c r="A15" s="364" t="s">
        <v>294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13 O1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2023-05-23T03:14:08Z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