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3" activeTab="4"/>
  </bookViews>
  <sheets>
    <sheet name="工作内容" sheetId="1" r:id="rId1"/>
    <sheet name="AQL2.5验货" sheetId="2" r:id="rId2"/>
    <sheet name="首期" sheetId="3" r:id="rId3"/>
    <sheet name="首期尺寸表" sheetId="13" r:id="rId4"/>
    <sheet name="尾期1" sheetId="5" r:id="rId5"/>
    <sheet name="尾期尺寸表1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  <sheet name="Sheet1" sheetId="15" r:id="rId13"/>
  </sheets>
  <definedNames>
    <definedName name="_xlnm.Print_Area" localSheetId="3">首期尺寸表!$A$1:$N$29</definedName>
    <definedName name="_xlnm.Print_Area" localSheetId="4">尾期1!$A$2:$K$42</definedName>
  </definedNames>
  <calcPr calcId="144525" concurrentCalc="0"/>
</workbook>
</file>

<file path=xl/sharedStrings.xml><?xml version="1.0" encoding="utf-8"?>
<sst xmlns="http://schemas.openxmlformats.org/spreadsheetml/2006/main" count="914" uniqueCount="401">
  <si>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</si>
  <si>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</si>
  <si>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</si>
  <si>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</si>
  <si>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</si>
  <si>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</si>
  <si>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</si>
  <si>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</si>
  <si>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</si>
  <si>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</si>
  <si>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</si>
  <si>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</si>
  <si>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</si>
  <si>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</si>
  <si>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</si>
  <si>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</si>
  <si>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</si>
  <si>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</si>
  <si>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</si>
  <si>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</si>
  <si>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</si>
  <si>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</si>
  <si>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</si>
  <si>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</si>
  <si>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</si>
  <si>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</si>
  <si>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</si>
  <si>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</si>
  <si>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</si>
  <si>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</si>
  <si>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</si>
  <si>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</si>
  <si>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</si>
  <si>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</si>
  <si>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</si>
  <si>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</si>
  <si>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</si>
  <si>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</si>
  <si>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</si>
  <si>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</si>
  <si>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</si>
  <si>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</si>
  <si>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</si>
  <si>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</si>
  <si>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</si>
  <si>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</si>
  <si>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</si>
  <si>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</si>
  <si>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</si>
  <si>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</si>
  <si>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</si>
  <si>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</si>
  <si>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</si>
  <si>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</si>
  <si>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</si>
  <si>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</si>
  <si>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</si>
  <si>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</si>
  <si>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</si>
  <si>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</si>
  <si>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</si>
  <si>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</si>
  <si>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</si>
  <si>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</si>
  <si>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</si>
  <si>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</si>
  <si>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</si>
  <si>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</si>
  <si>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</si>
  <si>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</si>
  <si>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</si>
  <si>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</si>
  <si>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</si>
  <si>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</si>
  <si>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</si>
  <si>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</si>
  <si>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</si>
  <si>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</si>
  <si>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</si>
  <si>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</si>
  <si>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</si>
  <si>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</si>
  <si>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</si>
  <si>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</si>
  <si>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</si>
  <si>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</si>
  <si>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</si>
  <si>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</si>
  <si>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</si>
  <si>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</si>
  <si>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</si>
  <si>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</si>
  <si>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</si>
  <si>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</si>
  <si>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</si>
  <si>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</si>
  <si>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</si>
  <si>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</si>
  <si>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</si>
  <si>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</si>
  <si>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</si>
  <si>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</si>
  <si>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</si>
  <si>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</si>
  <si>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</si>
  <si>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</si>
  <si>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</si>
  <si>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</si>
  <si>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</si>
  <si>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</si>
  <si>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</si>
  <si>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</si>
  <si>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</si>
  <si>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</si>
  <si>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</si>
  <si>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</si>
  <si>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</si>
  <si>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</si>
  <si>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</si>
  <si>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</si>
  <si>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</si>
  <si>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</si>
  <si>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</si>
  <si>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</si>
  <si>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</si>
  <si>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</si>
  <si>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</si>
  <si>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</si>
  <si>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</si>
  <si>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</si>
  <si>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</si>
  <si>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</si>
  <si>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</si>
  <si>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</si>
  <si>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</si>
  <si>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</si>
  <si>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</si>
  <si>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</si>
  <si>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</si>
  <si>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</si>
  <si>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</si>
  <si>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</si>
  <si>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</si>
  <si>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</si>
  <si>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</si>
  <si>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</si>
  <si>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</si>
  <si>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</si>
  <si>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</si>
  <si>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</si>
  <si>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</si>
  <si>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</si>
  <si>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</si>
  <si>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</si>
  <si>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</si>
  <si>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</si>
  <si>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</si>
  <si>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</si>
  <si>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</si>
  <si>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</si>
  <si>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</si>
  <si>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</si>
  <si>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</si>
  <si>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</si>
  <si>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</si>
  <si>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</si>
  <si>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</si>
  <si>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</si>
  <si>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</si>
  <si>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</si>
  <si>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</si>
  <si>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</si>
  <si>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</si>
  <si>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</si>
  <si>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</si>
  <si>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</si>
  <si>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</si>
  <si>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</si>
  <si>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</si>
  <si>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</si>
  <si>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</si>
  <si>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</si>
  <si>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</si>
  <si>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</si>
  <si>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</si>
  <si>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</si>
  <si>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</si>
  <si>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</si>
  <si>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1.合袖口线迹不齐1件</t>
  </si>
  <si>
    <t>2.开旗明线起皱1件</t>
  </si>
  <si>
    <t>3.压领明线宽窄不均匀1件</t>
  </si>
  <si>
    <t>4.上腰起皱左右不均匀1件</t>
  </si>
  <si>
    <t>共4件</t>
  </si>
  <si>
    <t>以上问题已经返修处理.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</si>
  <si>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</si>
  <si>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</si>
  <si>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</si>
  <si>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</si>
  <si>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</si>
  <si>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</si>
  <si>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</si>
  <si>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</si>
  <si>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</si>
  <si>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</si>
  <si>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</si>
  <si>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</si>
  <si>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QC出货报告书</t>
  </si>
  <si>
    <t>QAMMAL83228</t>
  </si>
  <si>
    <t>男童短裤</t>
  </si>
  <si>
    <t>诸城天耀</t>
  </si>
  <si>
    <t>合同日期</t>
  </si>
  <si>
    <t>3月5号</t>
  </si>
  <si>
    <t>检验资料确认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</si>
  <si>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</si>
  <si>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</si>
  <si>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</si>
  <si>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</si>
  <si>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</si>
  <si>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</si>
  <si>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</si>
  <si>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</si>
  <si>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</si>
  <si>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</si>
  <si>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</si>
  <si>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</si>
  <si>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</si>
  <si>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</si>
  <si>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</si>
  <si>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</si>
  <si>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</si>
  <si>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</si>
  <si>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</si>
  <si>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</si>
  <si>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</si>
  <si>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</si>
  <si>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</si>
  <si>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</si>
  <si>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</si>
  <si>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</si>
  <si>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</si>
  <si>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</si>
  <si>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</si>
  <si>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</si>
  <si>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</si>
  <si>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</si>
  <si>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</si>
  <si>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水手蓝色：120码5件 第6箱， 130码5件 第8箱， 140码5件 第1箱， 150码5件 第2箱， 160码5件 第3箱， 170码5件 第5箱，</t>
  </si>
  <si>
    <t>航海蓝色：120码5件 第17箱， 130码5件 第11箱， 140码5件 第12箱， 150码5件 第13箱， 160码5件 第14箱， 170码5件 第17箱，</t>
  </si>
  <si>
    <t>原野绿色：120码5件 第21箱， 130码5件 第18箱， 140码5件 第18箱， 150码5件 第19箱， 160码5件 第20箱， 170码5件 第21箱，</t>
  </si>
  <si>
    <t>情况说明：</t>
  </si>
  <si>
    <t xml:space="preserve">【问题点描述】  </t>
  </si>
  <si>
    <t>1.脏污3件</t>
  </si>
  <si>
    <t>2.线头2件</t>
  </si>
  <si>
    <t>共3件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</si>
  <si>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</si>
  <si>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</si>
  <si>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</si>
  <si>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</si>
  <si>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</si>
  <si>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</si>
  <si>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</si>
  <si>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诸城天耀QC</t>
  </si>
  <si>
    <t>检验人</t>
  </si>
  <si>
    <t>张希珍</t>
  </si>
  <si>
    <t>2023.3.2</t>
  </si>
  <si>
    <t>娄增芬</t>
  </si>
  <si>
    <t>QC规格测量表</t>
  </si>
  <si>
    <t>款号QAMMAL83228</t>
  </si>
  <si>
    <t>部位名称</t>
  </si>
  <si>
    <t>指示规格  FINAL SPEC</t>
  </si>
  <si>
    <t>样品规格  SAMPLE SPEC</t>
  </si>
  <si>
    <t>水手蓝</t>
  </si>
  <si>
    <t>航海蓝</t>
  </si>
  <si>
    <t>原野绿</t>
  </si>
  <si>
    <t>120/53.</t>
  </si>
  <si>
    <t>130/56.</t>
  </si>
  <si>
    <t>140/57.</t>
  </si>
  <si>
    <t>150/63.</t>
  </si>
  <si>
    <t>160/69.</t>
  </si>
  <si>
    <t>170/74A</t>
  </si>
  <si>
    <t>五分裤外侧长</t>
  </si>
  <si>
    <t>+0.6/-0.5/+0.5</t>
  </si>
  <si>
    <t>+0.6/-0.5/+0.8</t>
  </si>
  <si>
    <t>+0.8/-0.5/-</t>
  </si>
  <si>
    <t>-0.5/+0.7/-0.6</t>
  </si>
  <si>
    <t>+1/-/-0.7</t>
  </si>
  <si>
    <t>全松紧腰围 平量</t>
  </si>
  <si>
    <t>-/+0.5/-0.5</t>
  </si>
  <si>
    <t>+1/-/+0.8</t>
  </si>
  <si>
    <t>全松紧腰围 拉量</t>
  </si>
  <si>
    <t>+1/I6-1/-</t>
  </si>
  <si>
    <t>+1/-1/-</t>
  </si>
  <si>
    <t>+1/+0.5/-0.3</t>
  </si>
  <si>
    <t>臀围</t>
  </si>
  <si>
    <t>+0.5/-0.5/-</t>
  </si>
  <si>
    <t>+0.5/-0.4/-</t>
  </si>
  <si>
    <t>腿围/2</t>
  </si>
  <si>
    <t>+0.5/-0.3/-</t>
  </si>
  <si>
    <t>+0.2/-0.3/+0.4</t>
  </si>
  <si>
    <r>
      <rPr>
        <b/>
        <sz val="12"/>
        <rFont val="仿宋_GB2312"/>
        <charset val="134"/>
      </rPr>
      <t>脚口/2（</t>
    </r>
    <r>
      <rPr>
        <b/>
        <sz val="12"/>
        <color indexed="10"/>
        <rFont val="仿宋_GB2312"/>
        <charset val="134"/>
      </rPr>
      <t>短裤</t>
    </r>
    <r>
      <rPr>
        <b/>
        <sz val="12"/>
        <rFont val="仿宋_GB2312"/>
        <charset val="134"/>
      </rPr>
      <t>）</t>
    </r>
  </si>
  <si>
    <t>+0.5/-0.3/-0.3</t>
  </si>
  <si>
    <t>+0.2/-0.2/+0.3</t>
  </si>
  <si>
    <t>前裆长</t>
  </si>
  <si>
    <t>-0.2/-0.3/-0.4</t>
  </si>
  <si>
    <t>+0.5/+0.3/+0.4</t>
  </si>
  <si>
    <t>后裆长</t>
  </si>
  <si>
    <t>-/-0.2/-</t>
  </si>
  <si>
    <t>前插袋</t>
  </si>
  <si>
    <t>-0.5/-0.2/-</t>
  </si>
  <si>
    <t>-0.3/-0.2/-</t>
  </si>
  <si>
    <t>-/-0.2/-0.5</t>
  </si>
  <si>
    <t xml:space="preserve"> 1. 初期请洗测2-3件，有问题的另加测量数量。</t>
  </si>
  <si>
    <t>验货时间：2023.3.2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</si>
  <si>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</si>
  <si>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</si>
  <si>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</si>
  <si>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</si>
  <si>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</si>
  <si>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</si>
  <si>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</si>
  <si>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</si>
  <si>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</si>
  <si>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</si>
  <si>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</si>
  <si>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</si>
  <si>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</si>
  <si>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</si>
  <si>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</si>
  <si>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</si>
  <si>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</si>
  <si>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</si>
  <si>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</si>
  <si>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</si>
  <si>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</si>
  <si>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</si>
  <si>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竖网眼横条布</t>
  </si>
  <si>
    <t>水手蓝色</t>
  </si>
  <si>
    <t>OEM</t>
  </si>
  <si>
    <t>YES</t>
  </si>
  <si>
    <t>航海蓝色</t>
  </si>
  <si>
    <t>3487-</t>
  </si>
  <si>
    <t>原野绿色</t>
  </si>
  <si>
    <t>黑色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</si>
  <si>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</si>
  <si>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</si>
  <si>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</si>
  <si>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</si>
  <si>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</si>
  <si>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</si>
  <si>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</si>
  <si>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</si>
  <si>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</si>
  <si>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</si>
  <si>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</si>
  <si>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恒诺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</si>
  <si>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</si>
  <si>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</si>
  <si>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</si>
  <si>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</si>
  <si>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</si>
  <si>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</si>
  <si>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</si>
  <si>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</si>
  <si>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</si>
  <si>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</si>
  <si>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</si>
  <si>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</si>
  <si>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</si>
  <si>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</si>
  <si>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</si>
  <si>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</si>
  <si>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</si>
  <si>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</si>
  <si>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</si>
  <si>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</si>
  <si>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</si>
  <si>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</si>
  <si>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</si>
  <si>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</si>
  <si>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</si>
  <si>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</si>
  <si>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</si>
  <si>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</si>
  <si>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</si>
  <si>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</si>
  <si>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</si>
  <si>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</si>
  <si>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</si>
  <si>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</si>
  <si>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水手蓝/航海蓝/原野绿</t>
  </si>
  <si>
    <t>前片/侧拼</t>
  </si>
  <si>
    <t>印花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</si>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</sst>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84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2"/>
      <color rgb="FFFF0000"/>
      <name val="宋体"/>
      <charset val="134"/>
    </font>
    <font>
      <sz val="12"/>
      <color rgb="FFFF000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2"/>
      <color indexed="10"/>
      <name val="仿宋_GB2312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82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58" fillId="0" borderId="0">
      <alignment horizontal="center" vertical="center"/>
    </xf>
    <xf numFmtId="41" fontId="21" fillId="0" borderId="0" applyFont="0" applyFill="0" applyBorder="0" applyAlignment="0" applyProtection="0">
      <alignment vertical="center"/>
    </xf>
    <xf numFmtId="0" fontId="59" fillId="0" borderId="0">
      <alignment horizontal="center" vertical="center"/>
    </xf>
    <xf numFmtId="0" fontId="56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0" borderId="0">
      <alignment horizontal="center" vertical="center"/>
    </xf>
    <xf numFmtId="9" fontId="21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1" fillId="15" borderId="83" applyNumberFormat="0" applyFont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84" applyNumberFormat="0" applyFill="0" applyAlignment="0" applyProtection="0">
      <alignment vertical="center"/>
    </xf>
    <xf numFmtId="0" fontId="69" fillId="0" borderId="84" applyNumberFormat="0" applyFill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4" fillId="0" borderId="85" applyNumberFormat="0" applyFill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70" fillId="19" borderId="86" applyNumberFormat="0" applyAlignment="0" applyProtection="0">
      <alignment vertical="center"/>
    </xf>
    <xf numFmtId="0" fontId="71" fillId="19" borderId="82" applyNumberFormat="0" applyAlignment="0" applyProtection="0">
      <alignment vertical="center"/>
    </xf>
    <xf numFmtId="0" fontId="72" fillId="20" borderId="87" applyNumberFormat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73" fillId="0" borderId="88" applyNumberFormat="0" applyFill="0" applyAlignment="0" applyProtection="0">
      <alignment vertical="center"/>
    </xf>
    <xf numFmtId="0" fontId="58" fillId="0" borderId="0">
      <alignment horizontal="center" vertical="center"/>
    </xf>
    <xf numFmtId="0" fontId="74" fillId="0" borderId="89" applyNumberFormat="0" applyFill="0" applyAlignment="0" applyProtection="0">
      <alignment vertical="center"/>
    </xf>
    <xf numFmtId="0" fontId="58" fillId="0" borderId="0">
      <alignment horizontal="center" vertical="center"/>
    </xf>
    <xf numFmtId="0" fontId="75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56" fillId="27" borderId="0" applyNumberFormat="0" applyBorder="0" applyAlignment="0" applyProtection="0">
      <alignment vertical="center"/>
    </xf>
    <xf numFmtId="0" fontId="56" fillId="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77" fillId="32" borderId="0">
      <alignment horizontal="center" vertical="center"/>
    </xf>
    <xf numFmtId="0" fontId="56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78" fillId="0" borderId="0">
      <alignment horizontal="center" vertical="center"/>
    </xf>
    <xf numFmtId="0" fontId="56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58" fillId="0" borderId="0">
      <alignment horizontal="center" vertical="center"/>
    </xf>
    <xf numFmtId="0" fontId="58" fillId="0" borderId="0">
      <alignment horizontal="center" vertical="top"/>
    </xf>
    <xf numFmtId="0" fontId="58" fillId="0" borderId="0">
      <alignment horizontal="center" vertical="center"/>
    </xf>
    <xf numFmtId="0" fontId="59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58" fillId="0" borderId="0">
      <alignment horizontal="center" vertical="center"/>
    </xf>
    <xf numFmtId="0" fontId="17" fillId="0" borderId="0">
      <alignment horizontal="center" vertical="center"/>
    </xf>
    <xf numFmtId="0" fontId="79" fillId="0" borderId="0">
      <alignment horizontal="center" vertical="center"/>
    </xf>
    <xf numFmtId="0" fontId="78" fillId="0" borderId="0">
      <alignment horizontal="left" vertical="center"/>
    </xf>
    <xf numFmtId="0" fontId="58" fillId="0" borderId="0">
      <alignment horizontal="left" vertical="center"/>
    </xf>
    <xf numFmtId="0" fontId="18" fillId="0" borderId="0">
      <alignment horizontal="left" vertical="top"/>
    </xf>
    <xf numFmtId="0" fontId="58" fillId="0" borderId="0">
      <alignment horizontal="left" vertical="top"/>
    </xf>
    <xf numFmtId="0" fontId="78" fillId="40" borderId="0">
      <alignment horizontal="center" vertical="center"/>
    </xf>
    <xf numFmtId="0" fontId="78" fillId="4" borderId="0">
      <alignment horizontal="center" vertical="center"/>
    </xf>
    <xf numFmtId="0" fontId="78" fillId="41" borderId="0">
      <alignment horizontal="center" vertical="center"/>
    </xf>
    <xf numFmtId="0" fontId="80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21" fillId="0" borderId="0">
      <alignment vertical="center"/>
    </xf>
    <xf numFmtId="0" fontId="81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1" fillId="0" borderId="0">
      <alignment vertical="center"/>
    </xf>
  </cellStyleXfs>
  <cellXfs count="44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4" fillId="3" borderId="5" xfId="57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4" fillId="0" borderId="14" xfId="60" applyFont="1" applyBorder="1" applyAlignment="1">
      <alignment horizontal="left" wrapText="1"/>
    </xf>
    <xf numFmtId="14" fontId="0" fillId="0" borderId="3" xfId="0" applyNumberFormat="1" applyFont="1" applyBorder="1" applyAlignment="1">
      <alignment horizontal="center"/>
    </xf>
    <xf numFmtId="0" fontId="17" fillId="0" borderId="14" xfId="60" applyFont="1" applyBorder="1" applyAlignment="1">
      <alignment horizontal="left" wrapText="1"/>
    </xf>
    <xf numFmtId="0" fontId="4" fillId="0" borderId="2" xfId="57" applyFont="1" applyBorder="1" applyAlignment="1">
      <alignment horizontal="center" vertical="center" wrapText="1"/>
    </xf>
    <xf numFmtId="0" fontId="17" fillId="0" borderId="14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4" fillId="0" borderId="2" xfId="57" applyFont="1" applyBorder="1" applyAlignment="1">
      <alignment horizontal="center" wrapText="1"/>
    </xf>
    <xf numFmtId="0" fontId="17" fillId="0" borderId="2" xfId="60" applyFont="1" applyBorder="1" applyAlignment="1">
      <alignment horizontal="center" wrapText="1"/>
    </xf>
    <xf numFmtId="0" fontId="18" fillId="0" borderId="2" xfId="57" applyFont="1" applyBorder="1" applyAlignment="1">
      <alignment horizontal="center" vertical="center" wrapText="1"/>
    </xf>
    <xf numFmtId="0" fontId="19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1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0" fillId="0" borderId="3" xfId="0" applyFont="1" applyBorder="1" applyAlignment="1">
      <alignment horizontal="right" vertical="center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3" fillId="3" borderId="0" xfId="80" applyFont="1" applyFill="1"/>
    <xf numFmtId="0" fontId="23" fillId="3" borderId="0" xfId="80" applyFont="1" applyFill="1" applyBorder="1" applyAlignment="1">
      <alignment horizontal="center"/>
    </xf>
    <xf numFmtId="0" fontId="23" fillId="3" borderId="2" xfId="79" applyFont="1" applyFill="1" applyBorder="1" applyAlignment="1">
      <alignment horizontal="left" vertical="center"/>
    </xf>
    <xf numFmtId="0" fontId="23" fillId="3" borderId="2" xfId="79" applyFont="1" applyFill="1" applyBorder="1" applyAlignment="1">
      <alignment horizontal="center" vertical="center"/>
    </xf>
    <xf numFmtId="0" fontId="23" fillId="3" borderId="2" xfId="79" applyFont="1" applyFill="1" applyBorder="1" applyAlignment="1">
      <alignment vertical="center"/>
    </xf>
    <xf numFmtId="0" fontId="23" fillId="3" borderId="2" xfId="80" applyFont="1" applyFill="1" applyBorder="1" applyAlignment="1">
      <alignment horizontal="center"/>
    </xf>
    <xf numFmtId="0" fontId="23" fillId="3" borderId="2" xfId="80" applyFont="1" applyFill="1" applyBorder="1" applyAlignment="1" applyProtection="1">
      <alignment horizontal="center" vertical="center"/>
    </xf>
    <xf numFmtId="0" fontId="23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79" applyNumberFormat="1" applyFont="1" applyFill="1" applyBorder="1" applyAlignment="1">
      <alignment horizontal="center" vertical="center"/>
    </xf>
    <xf numFmtId="0" fontId="23" fillId="3" borderId="9" xfId="8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2" xfId="79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30" fillId="0" borderId="2" xfId="79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3" fillId="3" borderId="2" xfId="81" applyNumberFormat="1" applyFont="1" applyFill="1" applyBorder="1" applyAlignment="1">
      <alignment horizontal="center" vertical="center"/>
    </xf>
    <xf numFmtId="14" fontId="23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31" fillId="0" borderId="15" xfId="79" applyFont="1" applyFill="1" applyBorder="1" applyAlignment="1">
      <alignment horizontal="center" vertical="top"/>
    </xf>
    <xf numFmtId="0" fontId="32" fillId="0" borderId="16" xfId="79" applyFont="1" applyFill="1" applyBorder="1" applyAlignment="1">
      <alignment horizontal="left" vertical="center"/>
    </xf>
    <xf numFmtId="0" fontId="33" fillId="0" borderId="17" xfId="79" applyFont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3" fillId="0" borderId="19" xfId="79" applyFont="1" applyBorder="1" applyAlignment="1">
      <alignment horizontal="left" vertical="center"/>
    </xf>
    <xf numFmtId="0" fontId="33" fillId="0" borderId="20" xfId="79" applyFont="1" applyBorder="1" applyAlignment="1">
      <alignment horizontal="left" vertical="center"/>
    </xf>
    <xf numFmtId="0" fontId="32" fillId="0" borderId="21" xfId="79" applyFont="1" applyFill="1" applyBorder="1" applyAlignment="1">
      <alignment vertical="center"/>
    </xf>
    <xf numFmtId="0" fontId="33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vertical="center"/>
    </xf>
    <xf numFmtId="58" fontId="34" fillId="0" borderId="19" xfId="79" applyNumberFormat="1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2" fillId="0" borderId="21" xfId="79" applyFont="1" applyFill="1" applyBorder="1" applyAlignment="1">
      <alignment horizontal="left" vertical="center"/>
    </xf>
    <xf numFmtId="0" fontId="33" fillId="0" borderId="19" xfId="79" applyFont="1" applyFill="1" applyBorder="1" applyAlignment="1">
      <alignment horizontal="right" vertical="center"/>
    </xf>
    <xf numFmtId="0" fontId="32" fillId="0" borderId="19" xfId="79" applyFont="1" applyFill="1" applyBorder="1" applyAlignment="1">
      <alignment horizontal="left" vertical="center"/>
    </xf>
    <xf numFmtId="0" fontId="32" fillId="0" borderId="22" xfId="79" applyFont="1" applyFill="1" applyBorder="1" applyAlignment="1">
      <alignment vertical="center"/>
    </xf>
    <xf numFmtId="0" fontId="33" fillId="4" borderId="23" xfId="79" applyFont="1" applyFill="1" applyBorder="1" applyAlignment="1">
      <alignment horizontal="right" vertical="center"/>
    </xf>
    <xf numFmtId="0" fontId="32" fillId="0" borderId="23" xfId="79" applyFont="1" applyFill="1" applyBorder="1" applyAlignment="1">
      <alignment vertical="center"/>
    </xf>
    <xf numFmtId="0" fontId="34" fillId="0" borderId="23" xfId="79" applyFont="1" applyFill="1" applyBorder="1" applyAlignment="1">
      <alignment vertical="center"/>
    </xf>
    <xf numFmtId="0" fontId="34" fillId="4" borderId="23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vertical="center"/>
    </xf>
    <xf numFmtId="0" fontId="34" fillId="0" borderId="0" xfId="79" applyFont="1" applyFill="1" applyBorder="1" applyAlignment="1">
      <alignment vertical="center"/>
    </xf>
    <xf numFmtId="0" fontId="34" fillId="0" borderId="0" xfId="79" applyFont="1" applyFill="1" applyAlignment="1">
      <alignment horizontal="left" vertical="center"/>
    </xf>
    <xf numFmtId="0" fontId="32" fillId="0" borderId="16" xfId="79" applyFont="1" applyFill="1" applyBorder="1" applyAlignment="1">
      <alignment vertical="center"/>
    </xf>
    <xf numFmtId="0" fontId="32" fillId="0" borderId="18" xfId="79" applyFont="1" applyFill="1" applyBorder="1" applyAlignment="1">
      <alignment vertical="center"/>
    </xf>
    <xf numFmtId="0" fontId="34" fillId="0" borderId="24" xfId="79" applyFont="1" applyFill="1" applyBorder="1" applyAlignment="1">
      <alignment horizontal="center" vertical="center"/>
    </xf>
    <xf numFmtId="0" fontId="34" fillId="0" borderId="25" xfId="79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left" vertical="center"/>
    </xf>
    <xf numFmtId="0" fontId="34" fillId="0" borderId="19" xfId="79" applyFont="1" applyFill="1" applyBorder="1" applyAlignment="1">
      <alignment vertical="center"/>
    </xf>
    <xf numFmtId="0" fontId="34" fillId="0" borderId="26" xfId="79" applyFont="1" applyFill="1" applyBorder="1" applyAlignment="1">
      <alignment horizontal="center" vertical="center"/>
    </xf>
    <xf numFmtId="0" fontId="34" fillId="0" borderId="27" xfId="79" applyFont="1" applyFill="1" applyBorder="1" applyAlignment="1">
      <alignment horizontal="center" vertical="center"/>
    </xf>
    <xf numFmtId="0" fontId="35" fillId="0" borderId="28" xfId="79" applyFont="1" applyFill="1" applyBorder="1" applyAlignment="1">
      <alignment horizontal="left" vertical="center"/>
    </xf>
    <xf numFmtId="0" fontId="35" fillId="0" borderId="27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left" vertical="center"/>
    </xf>
    <xf numFmtId="0" fontId="34" fillId="0" borderId="0" xfId="79" applyFont="1" applyFill="1" applyBorder="1" applyAlignment="1">
      <alignment horizontal="left" vertical="center"/>
    </xf>
    <xf numFmtId="0" fontId="32" fillId="0" borderId="18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 wrapText="1"/>
    </xf>
    <xf numFmtId="0" fontId="34" fillId="0" borderId="19" xfId="79" applyFont="1" applyFill="1" applyBorder="1" applyAlignment="1">
      <alignment horizontal="left" vertical="center" wrapText="1"/>
    </xf>
    <xf numFmtId="0" fontId="32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32" fillId="0" borderId="29" xfId="79" applyFont="1" applyFill="1" applyBorder="1" applyAlignment="1">
      <alignment horizontal="center" vertical="center"/>
    </xf>
    <xf numFmtId="0" fontId="32" fillId="0" borderId="30" xfId="79" applyFont="1" applyFill="1" applyBorder="1" applyAlignment="1">
      <alignment horizontal="left" vertical="center"/>
    </xf>
    <xf numFmtId="0" fontId="32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4" fillId="0" borderId="28" xfId="79" applyFont="1" applyFill="1" applyBorder="1" applyAlignment="1">
      <alignment horizontal="left" vertical="center"/>
    </xf>
    <xf numFmtId="0" fontId="34" fillId="0" borderId="27" xfId="79" applyFont="1" applyFill="1" applyBorder="1" applyAlignment="1">
      <alignment horizontal="left" vertical="center"/>
    </xf>
    <xf numFmtId="0" fontId="33" fillId="0" borderId="28" xfId="79" applyFont="1" applyFill="1" applyBorder="1" applyAlignment="1">
      <alignment horizontal="left" vertical="center"/>
    </xf>
    <xf numFmtId="0" fontId="33" fillId="0" borderId="27" xfId="79" applyFont="1" applyFill="1" applyBorder="1" applyAlignment="1">
      <alignment horizontal="left" vertical="center"/>
    </xf>
    <xf numFmtId="0" fontId="34" fillId="0" borderId="31" xfId="79" applyFont="1" applyFill="1" applyBorder="1" applyAlignment="1">
      <alignment horizontal="left" vertical="center"/>
    </xf>
    <xf numFmtId="0" fontId="34" fillId="0" borderId="32" xfId="79" applyFont="1" applyFill="1" applyBorder="1" applyAlignment="1">
      <alignment horizontal="left" vertical="center"/>
    </xf>
    <xf numFmtId="0" fontId="35" fillId="0" borderId="16" xfId="79" applyFont="1" applyFill="1" applyBorder="1" applyAlignment="1">
      <alignment horizontal="left" vertical="center"/>
    </xf>
    <xf numFmtId="0" fontId="35" fillId="0" borderId="18" xfId="79" applyFont="1" applyFill="1" applyBorder="1" applyAlignment="1">
      <alignment horizontal="left" vertical="center"/>
    </xf>
    <xf numFmtId="0" fontId="32" fillId="0" borderId="26" xfId="79" applyFont="1" applyFill="1" applyBorder="1" applyAlignment="1">
      <alignment horizontal="left" vertical="center"/>
    </xf>
    <xf numFmtId="0" fontId="32" fillId="0" borderId="33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center" vertical="center"/>
    </xf>
    <xf numFmtId="58" fontId="34" fillId="0" borderId="23" xfId="79" applyNumberFormat="1" applyFont="1" applyFill="1" applyBorder="1" applyAlignment="1">
      <alignment vertical="center"/>
    </xf>
    <xf numFmtId="0" fontId="32" fillId="0" borderId="23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center" vertical="center"/>
    </xf>
    <xf numFmtId="0" fontId="34" fillId="0" borderId="34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center" vertical="center"/>
    </xf>
    <xf numFmtId="0" fontId="34" fillId="0" borderId="20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left" vertical="center"/>
    </xf>
    <xf numFmtId="0" fontId="34" fillId="0" borderId="36" xfId="79" applyFont="1" applyFill="1" applyBorder="1" applyAlignment="1">
      <alignment horizontal="center" vertical="center"/>
    </xf>
    <xf numFmtId="0" fontId="34" fillId="0" borderId="37" xfId="79" applyFont="1" applyFill="1" applyBorder="1" applyAlignment="1">
      <alignment horizontal="center" vertical="center"/>
    </xf>
    <xf numFmtId="0" fontId="35" fillId="0" borderId="37" xfId="79" applyFont="1" applyFill="1" applyBorder="1" applyAlignment="1">
      <alignment horizontal="left" vertical="center"/>
    </xf>
    <xf numFmtId="0" fontId="32" fillId="0" borderId="34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/>
    </xf>
    <xf numFmtId="0" fontId="34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32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4" fillId="0" borderId="37" xfId="79" applyFont="1" applyFill="1" applyBorder="1" applyAlignment="1">
      <alignment horizontal="left" vertical="center"/>
    </xf>
    <xf numFmtId="0" fontId="33" fillId="0" borderId="37" xfId="79" applyFont="1" applyFill="1" applyBorder="1" applyAlignment="1">
      <alignment horizontal="left" vertical="center"/>
    </xf>
    <xf numFmtId="0" fontId="34" fillId="0" borderId="38" xfId="79" applyFont="1" applyFill="1" applyBorder="1" applyAlignment="1">
      <alignment horizontal="left" vertical="center"/>
    </xf>
    <xf numFmtId="0" fontId="35" fillId="0" borderId="34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center" vertical="center"/>
    </xf>
    <xf numFmtId="0" fontId="36" fillId="3" borderId="0" xfId="80" applyFont="1" applyFill="1" applyBorder="1" applyAlignment="1">
      <alignment horizontal="center"/>
    </xf>
    <xf numFmtId="0" fontId="37" fillId="3" borderId="0" xfId="80" applyFont="1" applyFill="1" applyBorder="1" applyAlignment="1">
      <alignment horizontal="center"/>
    </xf>
    <xf numFmtId="0" fontId="38" fillId="3" borderId="2" xfId="79" applyFont="1" applyFill="1" applyBorder="1" applyAlignment="1">
      <alignment horizontal="left" vertical="center"/>
    </xf>
    <xf numFmtId="0" fontId="38" fillId="3" borderId="2" xfId="79" applyFont="1" applyFill="1" applyBorder="1" applyAlignment="1">
      <alignment vertical="center"/>
    </xf>
    <xf numFmtId="0" fontId="38" fillId="3" borderId="2" xfId="80" applyFont="1" applyFill="1" applyBorder="1" applyAlignment="1" applyProtection="1">
      <alignment horizontal="center" vertical="center"/>
    </xf>
    <xf numFmtId="0" fontId="38" fillId="3" borderId="2" xfId="80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35" fillId="3" borderId="2" xfId="0" applyNumberFormat="1" applyFont="1" applyFill="1" applyBorder="1" applyAlignment="1">
      <alignment horizontal="center"/>
    </xf>
    <xf numFmtId="176" fontId="0" fillId="3" borderId="2" xfId="0" applyNumberFormat="1" applyFill="1" applyBorder="1" applyAlignment="1">
      <alignment horizontal="left"/>
    </xf>
    <xf numFmtId="177" fontId="33" fillId="3" borderId="2" xfId="0" applyNumberFormat="1" applyFont="1" applyFill="1" applyBorder="1" applyAlignment="1">
      <alignment horizontal="center"/>
    </xf>
    <xf numFmtId="176" fontId="33" fillId="3" borderId="2" xfId="0" applyNumberFormat="1" applyFont="1" applyFill="1" applyBorder="1" applyAlignment="1">
      <alignment horizontal="center"/>
    </xf>
    <xf numFmtId="176" fontId="33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6" fontId="33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6" fontId="33" fillId="3" borderId="2" xfId="0" applyNumberFormat="1" applyFont="1" applyFill="1" applyBorder="1" applyAlignment="1">
      <alignment horizontal="left" vertical="center"/>
    </xf>
    <xf numFmtId="0" fontId="23" fillId="3" borderId="2" xfId="80" applyFont="1" applyFill="1" applyBorder="1" applyAlignment="1"/>
    <xf numFmtId="49" fontId="23" fillId="3" borderId="2" xfId="81" applyNumberFormat="1" applyFont="1" applyFill="1" applyBorder="1" applyAlignment="1">
      <alignment horizontal="left" vertical="center"/>
    </xf>
    <xf numFmtId="0" fontId="38" fillId="3" borderId="0" xfId="80" applyFont="1" applyFill="1"/>
    <xf numFmtId="0" fontId="38" fillId="3" borderId="2" xfId="81" applyFont="1" applyFill="1" applyBorder="1" applyAlignment="1">
      <alignment horizontal="center" vertical="center"/>
    </xf>
    <xf numFmtId="49" fontId="38" fillId="3" borderId="2" xfId="81" applyNumberFormat="1" applyFont="1" applyFill="1" applyBorder="1" applyAlignment="1">
      <alignment horizontal="center" vertical="center"/>
    </xf>
    <xf numFmtId="14" fontId="38" fillId="3" borderId="0" xfId="80" applyNumberFormat="1" applyFont="1" applyFill="1"/>
    <xf numFmtId="0" fontId="16" fillId="0" borderId="0" xfId="79" applyFont="1" applyBorder="1" applyAlignment="1">
      <alignment horizontal="left" vertical="center"/>
    </xf>
    <xf numFmtId="0" fontId="16" fillId="0" borderId="0" xfId="79" applyFont="1" applyAlignment="1">
      <alignment horizontal="left" vertical="center"/>
    </xf>
    <xf numFmtId="0" fontId="39" fillId="0" borderId="15" xfId="79" applyFont="1" applyBorder="1" applyAlignment="1">
      <alignment horizontal="center" vertical="top"/>
    </xf>
    <xf numFmtId="0" fontId="27" fillId="0" borderId="39" xfId="79" applyFont="1" applyBorder="1" applyAlignment="1">
      <alignment horizontal="left" vertical="center"/>
    </xf>
    <xf numFmtId="0" fontId="27" fillId="0" borderId="17" xfId="79" applyFont="1" applyBorder="1" applyAlignment="1">
      <alignment horizontal="center" vertical="center"/>
    </xf>
    <xf numFmtId="0" fontId="35" fillId="0" borderId="17" xfId="79" applyFont="1" applyBorder="1" applyAlignment="1">
      <alignment horizontal="left" vertical="center"/>
    </xf>
    <xf numFmtId="0" fontId="35" fillId="0" borderId="16" xfId="79" applyFont="1" applyBorder="1" applyAlignment="1">
      <alignment horizontal="center" vertical="center"/>
    </xf>
    <xf numFmtId="0" fontId="35" fillId="0" borderId="18" xfId="79" applyFont="1" applyBorder="1" applyAlignment="1">
      <alignment horizontal="center" vertical="center"/>
    </xf>
    <xf numFmtId="0" fontId="35" fillId="0" borderId="34" xfId="79" applyFont="1" applyBorder="1" applyAlignment="1">
      <alignment horizontal="center" vertical="center"/>
    </xf>
    <xf numFmtId="0" fontId="27" fillId="0" borderId="16" xfId="79" applyFont="1" applyBorder="1" applyAlignment="1">
      <alignment horizontal="center" vertical="center"/>
    </xf>
    <xf numFmtId="0" fontId="27" fillId="0" borderId="18" xfId="79" applyFont="1" applyBorder="1" applyAlignment="1">
      <alignment horizontal="center" vertical="center"/>
    </xf>
    <xf numFmtId="0" fontId="27" fillId="0" borderId="34" xfId="79" applyFont="1" applyBorder="1" applyAlignment="1">
      <alignment horizontal="center" vertical="center"/>
    </xf>
    <xf numFmtId="0" fontId="35" fillId="0" borderId="21" xfId="79" applyFont="1" applyBorder="1" applyAlignment="1">
      <alignment horizontal="left" vertical="center"/>
    </xf>
    <xf numFmtId="0" fontId="35" fillId="0" borderId="19" xfId="79" applyFont="1" applyBorder="1" applyAlignment="1">
      <alignment horizontal="left" vertical="center"/>
    </xf>
    <xf numFmtId="14" fontId="33" fillId="0" borderId="19" xfId="79" applyNumberFormat="1" applyFont="1" applyBorder="1" applyAlignment="1">
      <alignment horizontal="center" vertical="center"/>
    </xf>
    <xf numFmtId="14" fontId="33" fillId="0" borderId="20" xfId="79" applyNumberFormat="1" applyFont="1" applyBorder="1" applyAlignment="1">
      <alignment horizontal="center" vertical="center"/>
    </xf>
    <xf numFmtId="0" fontId="35" fillId="0" borderId="21" xfId="79" applyFont="1" applyBorder="1" applyAlignment="1">
      <alignment vertical="center"/>
    </xf>
    <xf numFmtId="0" fontId="33" fillId="0" borderId="19" xfId="79" applyFont="1" applyBorder="1" applyAlignment="1">
      <alignment vertical="center"/>
    </xf>
    <xf numFmtId="0" fontId="33" fillId="0" borderId="20" xfId="79" applyFont="1" applyBorder="1" applyAlignment="1">
      <alignment vertical="center"/>
    </xf>
    <xf numFmtId="0" fontId="35" fillId="0" borderId="19" xfId="79" applyFont="1" applyBorder="1" applyAlignment="1">
      <alignment vertical="center"/>
    </xf>
    <xf numFmtId="0" fontId="33" fillId="0" borderId="26" xfId="79" applyFont="1" applyBorder="1" applyAlignment="1">
      <alignment horizontal="left" vertical="center"/>
    </xf>
    <xf numFmtId="0" fontId="33" fillId="0" borderId="37" xfId="79" applyFont="1" applyBorder="1" applyAlignment="1">
      <alignment horizontal="left" vertical="center"/>
    </xf>
    <xf numFmtId="0" fontId="16" fillId="0" borderId="19" xfId="79" applyFont="1" applyBorder="1" applyAlignment="1">
      <alignment vertical="center"/>
    </xf>
    <xf numFmtId="0" fontId="35" fillId="0" borderId="22" xfId="79" applyFont="1" applyBorder="1" applyAlignment="1">
      <alignment vertical="center"/>
    </xf>
    <xf numFmtId="0" fontId="33" fillId="0" borderId="23" xfId="79" applyFont="1" applyBorder="1" applyAlignment="1">
      <alignment horizontal="center" vertical="center"/>
    </xf>
    <xf numFmtId="0" fontId="33" fillId="0" borderId="35" xfId="79" applyFont="1" applyBorder="1" applyAlignment="1">
      <alignment horizontal="center" vertical="center"/>
    </xf>
    <xf numFmtId="0" fontId="35" fillId="0" borderId="22" xfId="79" applyFont="1" applyBorder="1" applyAlignment="1">
      <alignment horizontal="left" vertical="center"/>
    </xf>
    <xf numFmtId="0" fontId="35" fillId="0" borderId="23" xfId="79" applyFont="1" applyBorder="1" applyAlignment="1">
      <alignment horizontal="left" vertical="center"/>
    </xf>
    <xf numFmtId="14" fontId="33" fillId="0" borderId="23" xfId="79" applyNumberFormat="1" applyFont="1" applyBorder="1" applyAlignment="1">
      <alignment horizontal="center" vertical="center"/>
    </xf>
    <xf numFmtId="14" fontId="33" fillId="0" borderId="35" xfId="79" applyNumberFormat="1" applyFont="1" applyBorder="1" applyAlignment="1">
      <alignment horizontal="center" vertical="center"/>
    </xf>
    <xf numFmtId="0" fontId="35" fillId="0" borderId="40" xfId="79" applyFont="1" applyBorder="1" applyAlignment="1">
      <alignment horizontal="left" vertical="center"/>
    </xf>
    <xf numFmtId="0" fontId="35" fillId="0" borderId="29" xfId="79" applyFont="1" applyBorder="1" applyAlignment="1">
      <alignment horizontal="left" vertical="center"/>
    </xf>
    <xf numFmtId="0" fontId="27" fillId="0" borderId="41" xfId="79" applyFont="1" applyBorder="1" applyAlignment="1">
      <alignment horizontal="left" vertical="center"/>
    </xf>
    <xf numFmtId="0" fontId="27" fillId="0" borderId="42" xfId="79" applyFont="1" applyBorder="1" applyAlignment="1">
      <alignment horizontal="left" vertical="center"/>
    </xf>
    <xf numFmtId="0" fontId="35" fillId="0" borderId="43" xfId="79" applyFont="1" applyBorder="1" applyAlignment="1">
      <alignment vertical="center"/>
    </xf>
    <xf numFmtId="0" fontId="16" fillId="0" borderId="44" xfId="79" applyFont="1" applyBorder="1" applyAlignment="1">
      <alignment horizontal="left" vertical="center"/>
    </xf>
    <xf numFmtId="0" fontId="33" fillId="0" borderId="44" xfId="79" applyFont="1" applyBorder="1" applyAlignment="1">
      <alignment horizontal="left" vertical="center"/>
    </xf>
    <xf numFmtId="0" fontId="16" fillId="0" borderId="44" xfId="79" applyFont="1" applyBorder="1" applyAlignment="1">
      <alignment vertical="center"/>
    </xf>
    <xf numFmtId="0" fontId="35" fillId="0" borderId="44" xfId="79" applyFont="1" applyBorder="1" applyAlignment="1">
      <alignment vertical="center"/>
    </xf>
    <xf numFmtId="0" fontId="16" fillId="0" borderId="19" xfId="79" applyFont="1" applyBorder="1" applyAlignment="1">
      <alignment horizontal="left" vertical="center"/>
    </xf>
    <xf numFmtId="0" fontId="35" fillId="0" borderId="43" xfId="79" applyFont="1" applyBorder="1" applyAlignment="1">
      <alignment horizontal="center" vertical="center"/>
    </xf>
    <xf numFmtId="0" fontId="33" fillId="0" borderId="44" xfId="79" applyFont="1" applyBorder="1" applyAlignment="1">
      <alignment horizontal="center" vertical="center"/>
    </xf>
    <xf numFmtId="0" fontId="35" fillId="0" borderId="44" xfId="79" applyFont="1" applyBorder="1" applyAlignment="1">
      <alignment horizontal="center" vertical="center"/>
    </xf>
    <xf numFmtId="0" fontId="16" fillId="0" borderId="44" xfId="79" applyFont="1" applyBorder="1" applyAlignment="1">
      <alignment horizontal="center" vertical="center"/>
    </xf>
    <xf numFmtId="0" fontId="35" fillId="0" borderId="21" xfId="79" applyFont="1" applyBorder="1" applyAlignment="1">
      <alignment horizontal="center" vertical="center"/>
    </xf>
    <xf numFmtId="0" fontId="33" fillId="0" borderId="19" xfId="79" applyFont="1" applyBorder="1" applyAlignment="1">
      <alignment horizontal="center" vertical="center"/>
    </xf>
    <xf numFmtId="0" fontId="35" fillId="0" borderId="19" xfId="79" applyFont="1" applyBorder="1" applyAlignment="1">
      <alignment horizontal="center" vertical="center"/>
    </xf>
    <xf numFmtId="0" fontId="16" fillId="0" borderId="19" xfId="79" applyFont="1" applyBorder="1" applyAlignment="1">
      <alignment horizontal="center" vertical="center"/>
    </xf>
    <xf numFmtId="0" fontId="35" fillId="0" borderId="31" xfId="79" applyFont="1" applyBorder="1" applyAlignment="1">
      <alignment horizontal="left" vertical="center" wrapText="1"/>
    </xf>
    <xf numFmtId="0" fontId="35" fillId="0" borderId="32" xfId="79" applyFont="1" applyBorder="1" applyAlignment="1">
      <alignment horizontal="left" vertical="center" wrapText="1"/>
    </xf>
    <xf numFmtId="0" fontId="35" fillId="0" borderId="43" xfId="79" applyFont="1" applyBorder="1" applyAlignment="1">
      <alignment horizontal="left" vertical="center"/>
    </xf>
    <xf numFmtId="0" fontId="35" fillId="0" borderId="44" xfId="79" applyFont="1" applyBorder="1" applyAlignment="1">
      <alignment horizontal="left" vertical="center"/>
    </xf>
    <xf numFmtId="0" fontId="40" fillId="0" borderId="45" xfId="79" applyFont="1" applyBorder="1" applyAlignment="1">
      <alignment horizontal="left" vertical="center" wrapText="1"/>
    </xf>
    <xf numFmtId="0" fontId="33" fillId="0" borderId="21" xfId="79" applyFont="1" applyBorder="1" applyAlignment="1">
      <alignment horizontal="left" vertical="center"/>
    </xf>
    <xf numFmtId="9" fontId="33" fillId="0" borderId="19" xfId="79" applyNumberFormat="1" applyFont="1" applyBorder="1" applyAlignment="1">
      <alignment horizontal="center" vertical="center"/>
    </xf>
    <xf numFmtId="0" fontId="27" fillId="0" borderId="41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9" fontId="33" fillId="0" borderId="30" xfId="79" applyNumberFormat="1" applyFont="1" applyBorder="1" applyAlignment="1">
      <alignment horizontal="left" vertical="center"/>
    </xf>
    <xf numFmtId="9" fontId="33" fillId="0" borderId="25" xfId="79" applyNumberFormat="1" applyFont="1" applyBorder="1" applyAlignment="1">
      <alignment horizontal="left" vertical="center"/>
    </xf>
    <xf numFmtId="9" fontId="33" fillId="0" borderId="31" xfId="79" applyNumberFormat="1" applyFont="1" applyBorder="1" applyAlignment="1">
      <alignment horizontal="left" vertical="center"/>
    </xf>
    <xf numFmtId="9" fontId="33" fillId="0" borderId="32" xfId="79" applyNumberFormat="1" applyFont="1" applyBorder="1" applyAlignment="1">
      <alignment horizontal="left" vertical="center"/>
    </xf>
    <xf numFmtId="0" fontId="32" fillId="0" borderId="43" xfId="79" applyFont="1" applyFill="1" applyBorder="1" applyAlignment="1">
      <alignment horizontal="left" vertical="center"/>
    </xf>
    <xf numFmtId="0" fontId="32" fillId="0" borderId="44" xfId="79" applyFont="1" applyFill="1" applyBorder="1" applyAlignment="1">
      <alignment horizontal="left" vertical="center"/>
    </xf>
    <xf numFmtId="0" fontId="32" fillId="0" borderId="46" xfId="79" applyFont="1" applyFill="1" applyBorder="1" applyAlignment="1">
      <alignment horizontal="left" vertical="center"/>
    </xf>
    <xf numFmtId="0" fontId="32" fillId="0" borderId="32" xfId="79" applyFont="1" applyFill="1" applyBorder="1" applyAlignment="1">
      <alignment horizontal="left" vertical="center"/>
    </xf>
    <xf numFmtId="0" fontId="27" fillId="0" borderId="29" xfId="79" applyFont="1" applyFill="1" applyBorder="1" applyAlignment="1">
      <alignment horizontal="left" vertical="center"/>
    </xf>
    <xf numFmtId="0" fontId="33" fillId="0" borderId="47" xfId="79" applyFont="1" applyFill="1" applyBorder="1" applyAlignment="1">
      <alignment horizontal="left" vertical="center"/>
    </xf>
    <xf numFmtId="0" fontId="33" fillId="0" borderId="48" xfId="79" applyFont="1" applyFill="1" applyBorder="1" applyAlignment="1">
      <alignment horizontal="left" vertical="center"/>
    </xf>
    <xf numFmtId="0" fontId="35" fillId="0" borderId="31" xfId="79" applyFont="1" applyFill="1" applyBorder="1" applyAlignment="1">
      <alignment horizontal="left" vertical="center"/>
    </xf>
    <xf numFmtId="0" fontId="35" fillId="0" borderId="32" xfId="79" applyFont="1" applyFill="1" applyBorder="1" applyAlignment="1">
      <alignment horizontal="left" vertical="center"/>
    </xf>
    <xf numFmtId="0" fontId="27" fillId="0" borderId="39" xfId="79" applyFont="1" applyBorder="1" applyAlignment="1">
      <alignment vertical="center"/>
    </xf>
    <xf numFmtId="0" fontId="41" fillId="0" borderId="42" xfId="79" applyFont="1" applyBorder="1" applyAlignment="1">
      <alignment horizontal="center" vertical="center"/>
    </xf>
    <xf numFmtId="0" fontId="27" fillId="0" borderId="17" xfId="79" applyFont="1" applyBorder="1" applyAlignment="1">
      <alignment vertical="center"/>
    </xf>
    <xf numFmtId="0" fontId="33" fillId="0" borderId="49" xfId="79" applyFont="1" applyBorder="1" applyAlignment="1">
      <alignment vertical="center"/>
    </xf>
    <xf numFmtId="0" fontId="27" fillId="0" borderId="49" xfId="79" applyFont="1" applyBorder="1" applyAlignment="1">
      <alignment vertical="center"/>
    </xf>
    <xf numFmtId="58" fontId="16" fillId="0" borderId="17" xfId="79" applyNumberFormat="1" applyFont="1" applyBorder="1" applyAlignment="1">
      <alignment vertical="center"/>
    </xf>
    <xf numFmtId="0" fontId="27" fillId="0" borderId="29" xfId="79" applyFont="1" applyBorder="1" applyAlignment="1">
      <alignment horizontal="center" vertical="center"/>
    </xf>
    <xf numFmtId="0" fontId="33" fillId="0" borderId="40" xfId="79" applyFont="1" applyFill="1" applyBorder="1" applyAlignment="1">
      <alignment horizontal="left" vertical="center"/>
    </xf>
    <xf numFmtId="0" fontId="33" fillId="0" borderId="29" xfId="79" applyFont="1" applyFill="1" applyBorder="1" applyAlignment="1">
      <alignment horizontal="left" vertical="center"/>
    </xf>
    <xf numFmtId="0" fontId="16" fillId="0" borderId="49" xfId="79" applyFont="1" applyBorder="1" applyAlignment="1">
      <alignment vertical="center"/>
    </xf>
    <xf numFmtId="0" fontId="16" fillId="0" borderId="17" xfId="79" applyFont="1" applyBorder="1" applyAlignment="1">
      <alignment horizontal="center" vertical="center"/>
    </xf>
    <xf numFmtId="0" fontId="16" fillId="0" borderId="50" xfId="79" applyFont="1" applyBorder="1" applyAlignment="1">
      <alignment horizontal="center" vertical="center"/>
    </xf>
    <xf numFmtId="0" fontId="33" fillId="0" borderId="23" xfId="79" applyFont="1" applyBorder="1" applyAlignment="1">
      <alignment horizontal="left" vertical="center"/>
    </xf>
    <xf numFmtId="0" fontId="33" fillId="0" borderId="35" xfId="79" applyFont="1" applyBorder="1" applyAlignment="1">
      <alignment horizontal="left" vertical="center"/>
    </xf>
    <xf numFmtId="0" fontId="35" fillId="0" borderId="51" xfId="79" applyFont="1" applyBorder="1" applyAlignment="1">
      <alignment horizontal="left" vertical="center"/>
    </xf>
    <xf numFmtId="0" fontId="27" fillId="0" borderId="52" xfId="79" applyFont="1" applyBorder="1" applyAlignment="1">
      <alignment horizontal="left" vertical="center"/>
    </xf>
    <xf numFmtId="0" fontId="33" fillId="0" borderId="53" xfId="79" applyFont="1" applyBorder="1" applyAlignment="1">
      <alignment horizontal="left" vertical="center"/>
    </xf>
    <xf numFmtId="0" fontId="35" fillId="0" borderId="35" xfId="79" applyFont="1" applyBorder="1" applyAlignment="1">
      <alignment horizontal="left" vertical="center"/>
    </xf>
    <xf numFmtId="0" fontId="35" fillId="0" borderId="0" xfId="79" applyFont="1" applyBorder="1" applyAlignment="1">
      <alignment vertical="center"/>
    </xf>
    <xf numFmtId="0" fontId="35" fillId="0" borderId="38" xfId="79" applyFont="1" applyBorder="1" applyAlignment="1">
      <alignment horizontal="left" vertical="center" wrapText="1"/>
    </xf>
    <xf numFmtId="0" fontId="35" fillId="0" borderId="53" xfId="79" applyFont="1" applyBorder="1" applyAlignment="1">
      <alignment horizontal="left" vertical="center"/>
    </xf>
    <xf numFmtId="0" fontId="32" fillId="0" borderId="20" xfId="79" applyFont="1" applyBorder="1" applyAlignment="1">
      <alignment horizontal="left" vertical="center"/>
    </xf>
    <xf numFmtId="0" fontId="42" fillId="0" borderId="20" xfId="79" applyFont="1" applyBorder="1" applyAlignment="1">
      <alignment horizontal="left" vertical="center" wrapText="1"/>
    </xf>
    <xf numFmtId="0" fontId="42" fillId="0" borderId="20" xfId="79" applyFont="1" applyBorder="1" applyAlignment="1">
      <alignment horizontal="left" vertical="center"/>
    </xf>
    <xf numFmtId="0" fontId="34" fillId="0" borderId="20" xfId="79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33" fillId="0" borderId="36" xfId="79" applyNumberFormat="1" applyFont="1" applyBorder="1" applyAlignment="1">
      <alignment horizontal="left" vertical="center"/>
    </xf>
    <xf numFmtId="9" fontId="33" fillId="0" borderId="38" xfId="79" applyNumberFormat="1" applyFont="1" applyBorder="1" applyAlignment="1">
      <alignment horizontal="left" vertical="center"/>
    </xf>
    <xf numFmtId="0" fontId="32" fillId="0" borderId="53" xfId="79" applyFont="1" applyFill="1" applyBorder="1" applyAlignment="1">
      <alignment horizontal="left" vertical="center"/>
    </xf>
    <xf numFmtId="0" fontId="32" fillId="0" borderId="38" xfId="79" applyFont="1" applyFill="1" applyBorder="1" applyAlignment="1">
      <alignment horizontal="left" vertical="center"/>
    </xf>
    <xf numFmtId="0" fontId="33" fillId="0" borderId="54" xfId="79" applyFont="1" applyFill="1" applyBorder="1" applyAlignment="1">
      <alignment horizontal="left" vertical="center"/>
    </xf>
    <xf numFmtId="0" fontId="35" fillId="0" borderId="38" xfId="79" applyFont="1" applyFill="1" applyBorder="1" applyAlignment="1">
      <alignment horizontal="left" vertical="center"/>
    </xf>
    <xf numFmtId="0" fontId="27" fillId="0" borderId="55" xfId="79" applyFont="1" applyBorder="1" applyAlignment="1">
      <alignment horizontal="center" vertical="center"/>
    </xf>
    <xf numFmtId="0" fontId="33" fillId="0" borderId="49" xfId="79" applyFont="1" applyBorder="1" applyAlignment="1">
      <alignment horizontal="center" vertical="center"/>
    </xf>
    <xf numFmtId="0" fontId="33" fillId="0" borderId="51" xfId="79" applyFont="1" applyBorder="1" applyAlignment="1">
      <alignment horizontal="center" vertical="center"/>
    </xf>
    <xf numFmtId="0" fontId="33" fillId="0" borderId="51" xfId="79" applyFont="1" applyFill="1" applyBorder="1" applyAlignment="1">
      <alignment horizontal="left" vertical="center"/>
    </xf>
    <xf numFmtId="0" fontId="43" fillId="0" borderId="56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4" fillId="0" borderId="58" xfId="0" applyFont="1" applyBorder="1"/>
    <xf numFmtId="0" fontId="44" fillId="0" borderId="2" xfId="0" applyFont="1" applyBorder="1"/>
    <xf numFmtId="0" fontId="44" fillId="0" borderId="7" xfId="0" applyFont="1" applyBorder="1" applyAlignment="1">
      <alignment horizontal="center" vertical="center"/>
    </xf>
    <xf numFmtId="0" fontId="44" fillId="0" borderId="9" xfId="0" applyFont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58" xfId="0" applyBorder="1"/>
    <xf numFmtId="0" fontId="0" fillId="5" borderId="2" xfId="0" applyFill="1" applyBorder="1"/>
    <xf numFmtId="0" fontId="0" fillId="0" borderId="59" xfId="0" applyBorder="1"/>
    <xf numFmtId="0" fontId="0" fillId="0" borderId="60" xfId="0" applyBorder="1"/>
    <xf numFmtId="0" fontId="0" fillId="5" borderId="60" xfId="0" applyFill="1" applyBorder="1"/>
    <xf numFmtId="0" fontId="0" fillId="6" borderId="0" xfId="0" applyFill="1"/>
    <xf numFmtId="0" fontId="43" fillId="0" borderId="61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/>
    </xf>
    <xf numFmtId="0" fontId="44" fillId="0" borderId="63" xfId="0" applyFont="1" applyBorder="1"/>
    <xf numFmtId="0" fontId="0" fillId="0" borderId="63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45" fillId="0" borderId="65" xfId="0" applyFont="1" applyBorder="1" applyAlignment="1">
      <alignment horizontal="justify" vertical="center" wrapText="1"/>
    </xf>
    <xf numFmtId="0" fontId="0" fillId="0" borderId="65" xfId="0" applyBorder="1" applyAlignment="1">
      <alignment wrapText="1"/>
    </xf>
    <xf numFmtId="0" fontId="46" fillId="8" borderId="66" xfId="0" applyFont="1" applyFill="1" applyBorder="1" applyAlignment="1">
      <alignment horizontal="center" vertical="center" wrapText="1"/>
    </xf>
    <xf numFmtId="0" fontId="46" fillId="8" borderId="67" xfId="0" applyFont="1" applyFill="1" applyBorder="1" applyAlignment="1">
      <alignment horizontal="center" vertical="center" wrapText="1"/>
    </xf>
    <xf numFmtId="0" fontId="46" fillId="8" borderId="68" xfId="0" applyFont="1" applyFill="1" applyBorder="1" applyAlignment="1">
      <alignment horizontal="center" vertical="center" wrapText="1"/>
    </xf>
    <xf numFmtId="0" fontId="46" fillId="8" borderId="69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6" fillId="8" borderId="70" xfId="0" applyFont="1" applyFill="1" applyBorder="1" applyAlignment="1">
      <alignment horizontal="center" vertical="center" wrapText="1"/>
    </xf>
    <xf numFmtId="0" fontId="46" fillId="8" borderId="2" xfId="0" applyFont="1" applyFill="1" applyBorder="1" applyAlignment="1">
      <alignment horizontal="center" vertical="center" wrapText="1"/>
    </xf>
    <xf numFmtId="0" fontId="46" fillId="8" borderId="71" xfId="0" applyFont="1" applyFill="1" applyBorder="1" applyAlignment="1">
      <alignment horizontal="center" vertical="center" wrapText="1"/>
    </xf>
    <xf numFmtId="0" fontId="46" fillId="8" borderId="72" xfId="0" applyFont="1" applyFill="1" applyBorder="1" applyAlignment="1">
      <alignment horizontal="center" vertical="center" wrapText="1"/>
    </xf>
    <xf numFmtId="0" fontId="47" fillId="9" borderId="40" xfId="0" applyFont="1" applyFill="1" applyBorder="1" applyAlignment="1">
      <alignment horizontal="center"/>
    </xf>
    <xf numFmtId="0" fontId="47" fillId="9" borderId="29" xfId="0" applyFont="1" applyFill="1" applyBorder="1" applyAlignment="1">
      <alignment horizontal="center"/>
    </xf>
    <xf numFmtId="0" fontId="47" fillId="4" borderId="29" xfId="0" applyFont="1" applyFill="1" applyBorder="1" applyAlignment="1">
      <alignment horizontal="center"/>
    </xf>
    <xf numFmtId="0" fontId="25" fillId="9" borderId="73" xfId="0" applyFont="1" applyFill="1" applyBorder="1" applyAlignment="1">
      <alignment horizontal="center"/>
    </xf>
    <xf numFmtId="0" fontId="25" fillId="9" borderId="74" xfId="0" applyFont="1" applyFill="1" applyBorder="1" applyAlignment="1">
      <alignment horizontal="center"/>
    </xf>
    <xf numFmtId="0" fontId="25" fillId="4" borderId="74" xfId="0" applyFont="1" applyFill="1" applyBorder="1" applyAlignment="1">
      <alignment horizontal="center"/>
    </xf>
    <xf numFmtId="0" fontId="48" fillId="9" borderId="58" xfId="0" applyFont="1" applyFill="1" applyBorder="1" applyAlignment="1">
      <alignment horizontal="center"/>
    </xf>
    <xf numFmtId="0" fontId="48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8" fillId="9" borderId="59" xfId="0" applyFont="1" applyFill="1" applyBorder="1" applyAlignment="1">
      <alignment horizontal="center"/>
    </xf>
    <xf numFmtId="0" fontId="33" fillId="9" borderId="60" xfId="0" applyFont="1" applyFill="1" applyBorder="1" applyAlignment="1">
      <alignment horizontal="center"/>
    </xf>
    <xf numFmtId="0" fontId="33" fillId="4" borderId="60" xfId="0" applyFont="1" applyFill="1" applyBorder="1" applyAlignment="1">
      <alignment horizontal="center"/>
    </xf>
    <xf numFmtId="0" fontId="49" fillId="9" borderId="73" xfId="0" applyFont="1" applyFill="1" applyBorder="1" applyAlignment="1">
      <alignment horizontal="center"/>
    </xf>
    <xf numFmtId="0" fontId="50" fillId="9" borderId="58" xfId="0" applyFont="1" applyFill="1" applyBorder="1" applyAlignment="1">
      <alignment horizontal="center"/>
    </xf>
    <xf numFmtId="0" fontId="51" fillId="9" borderId="2" xfId="0" applyFont="1" applyFill="1" applyBorder="1" applyAlignment="1">
      <alignment horizontal="center"/>
    </xf>
    <xf numFmtId="0" fontId="51" fillId="4" borderId="2" xfId="0" applyFont="1" applyFill="1" applyBorder="1" applyAlignment="1">
      <alignment horizontal="center"/>
    </xf>
    <xf numFmtId="0" fontId="50" fillId="9" borderId="59" xfId="0" applyFont="1" applyFill="1" applyBorder="1" applyAlignment="1">
      <alignment horizontal="center"/>
    </xf>
    <xf numFmtId="0" fontId="52" fillId="9" borderId="60" xfId="0" applyFont="1" applyFill="1" applyBorder="1" applyAlignment="1">
      <alignment horizontal="center"/>
    </xf>
    <xf numFmtId="0" fontId="52" fillId="4" borderId="60" xfId="0" applyFont="1" applyFill="1" applyBorder="1" applyAlignment="1">
      <alignment horizontal="center"/>
    </xf>
    <xf numFmtId="0" fontId="53" fillId="9" borderId="73" xfId="0" applyFont="1" applyFill="1" applyBorder="1" applyAlignment="1">
      <alignment horizontal="center"/>
    </xf>
    <xf numFmtId="0" fontId="53" fillId="9" borderId="74" xfId="0" applyFont="1" applyFill="1" applyBorder="1" applyAlignment="1">
      <alignment horizontal="center"/>
    </xf>
    <xf numFmtId="0" fontId="50" fillId="9" borderId="75" xfId="0" applyFont="1" applyFill="1" applyBorder="1" applyAlignment="1">
      <alignment horizontal="center"/>
    </xf>
    <xf numFmtId="0" fontId="48" fillId="9" borderId="4" xfId="0" applyFont="1" applyFill="1" applyBorder="1" applyAlignment="1">
      <alignment horizontal="center"/>
    </xf>
    <xf numFmtId="0" fontId="54" fillId="9" borderId="4" xfId="0" applyFont="1" applyFill="1" applyBorder="1" applyAlignment="1">
      <alignment horizontal="center"/>
    </xf>
    <xf numFmtId="0" fontId="16" fillId="9" borderId="60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2" fillId="0" borderId="0" xfId="0" applyFont="1"/>
    <xf numFmtId="0" fontId="22" fillId="0" borderId="0" xfId="0" applyFont="1" applyAlignment="1">
      <alignment vertical="top" wrapText="1"/>
    </xf>
    <xf numFmtId="0" fontId="54" fillId="9" borderId="2" xfId="0" applyFont="1" applyFill="1" applyBorder="1" applyAlignment="1">
      <alignment horizontal="center"/>
    </xf>
    <xf numFmtId="0" fontId="54" fillId="4" borderId="2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46" fillId="8" borderId="76" xfId="0" applyFont="1" applyFill="1" applyBorder="1" applyAlignment="1">
      <alignment horizontal="center" vertical="center" wrapText="1"/>
    </xf>
    <xf numFmtId="0" fontId="46" fillId="8" borderId="77" xfId="0" applyFont="1" applyFill="1" applyBorder="1" applyAlignment="1">
      <alignment horizontal="center" vertical="center" wrapText="1"/>
    </xf>
    <xf numFmtId="0" fontId="46" fillId="8" borderId="78" xfId="0" applyFont="1" applyFill="1" applyBorder="1" applyAlignment="1">
      <alignment horizontal="center" vertical="center" wrapText="1"/>
    </xf>
    <xf numFmtId="0" fontId="46" fillId="8" borderId="79" xfId="0" applyFont="1" applyFill="1" applyBorder="1" applyAlignment="1">
      <alignment horizontal="center" vertical="center" wrapText="1"/>
    </xf>
    <xf numFmtId="0" fontId="47" fillId="9" borderId="51" xfId="0" applyFont="1" applyFill="1" applyBorder="1" applyAlignment="1">
      <alignment horizontal="center"/>
    </xf>
    <xf numFmtId="0" fontId="25" fillId="9" borderId="80" xfId="0" applyFont="1" applyFill="1" applyBorder="1" applyAlignment="1">
      <alignment horizontal="center"/>
    </xf>
    <xf numFmtId="0" fontId="16" fillId="9" borderId="63" xfId="0" applyFont="1" applyFill="1" applyBorder="1" applyAlignment="1">
      <alignment horizontal="center"/>
    </xf>
    <xf numFmtId="0" fontId="33" fillId="9" borderId="64" xfId="0" applyFont="1" applyFill="1" applyBorder="1" applyAlignment="1">
      <alignment horizontal="center"/>
    </xf>
    <xf numFmtId="0" fontId="50" fillId="9" borderId="63" xfId="0" applyFont="1" applyFill="1" applyBorder="1" applyAlignment="1">
      <alignment horizontal="center"/>
    </xf>
    <xf numFmtId="0" fontId="55" fillId="9" borderId="64" xfId="0" applyFont="1" applyFill="1" applyBorder="1" applyAlignment="1">
      <alignment horizontal="center"/>
    </xf>
    <xf numFmtId="0" fontId="53" fillId="9" borderId="80" xfId="0" applyFont="1" applyFill="1" applyBorder="1" applyAlignment="1">
      <alignment horizontal="center"/>
    </xf>
    <xf numFmtId="0" fontId="16" fillId="9" borderId="81" xfId="0" applyFont="1" applyFill="1" applyBorder="1" applyAlignment="1">
      <alignment horizontal="center"/>
    </xf>
    <xf numFmtId="0" fontId="16" fillId="9" borderId="64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953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953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171450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90297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2011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90201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201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2011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201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90201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201150"/>
              <a:ext cx="295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44462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1028700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44462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1028700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8</xdr:col>
      <xdr:colOff>1028700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103593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4471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4471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5424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33875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24100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160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6540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9240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1023938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92400" y="481584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64160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56540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69240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641600" y="444627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909638</xdr:colOff>
      <xdr:row>12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565400" y="444627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909638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692400" y="481584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909638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692400" y="518541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382" customWidth="1"/>
    <col min="3" max="3" width="10.125" customWidth="1"/>
  </cols>
  <sheetData>
    <row r="1" ht="21" customHeight="1" spans="1:2">
      <c r="A1" s="383"/>
      <c r="B1" s="384" t="s">
        <v>0</v>
      </c>
    </row>
    <row r="2" ht="15.75" customHeight="1" spans="1:10">
      <c r="A2" s="52">
        <v>1</v>
      </c>
      <c r="B2" s="385" t="s">
        <v>1</v>
      </c>
      <c r="C2" s="361" t="s">
        <v>2</v>
      </c>
      <c r="D2" s="362"/>
      <c r="E2" s="362"/>
      <c r="F2" s="362"/>
      <c r="G2" s="362"/>
      <c r="H2" s="362"/>
      <c r="I2" s="362"/>
      <c r="J2" s="376"/>
    </row>
    <row r="3" ht="15.75" customHeight="1" spans="1:10">
      <c r="A3" s="52">
        <v>2</v>
      </c>
      <c r="B3" s="385" t="s">
        <v>3</v>
      </c>
      <c r="C3" s="363"/>
      <c r="D3" s="364"/>
      <c r="E3" s="365" t="s">
        <v>4</v>
      </c>
      <c r="F3" s="366"/>
      <c r="G3" s="367" t="s">
        <v>5</v>
      </c>
      <c r="H3" s="368"/>
      <c r="I3" s="365" t="s">
        <v>6</v>
      </c>
      <c r="J3" s="377"/>
    </row>
    <row r="4" ht="15.75" customHeight="1" spans="1:10">
      <c r="A4" s="52">
        <v>3</v>
      </c>
      <c r="B4" s="385" t="s">
        <v>7</v>
      </c>
      <c r="C4" s="363" t="s">
        <v>8</v>
      </c>
      <c r="D4" s="364" t="s">
        <v>9</v>
      </c>
      <c r="E4" s="364" t="s">
        <v>10</v>
      </c>
      <c r="F4" s="364" t="s">
        <v>11</v>
      </c>
      <c r="G4" s="369" t="s">
        <v>10</v>
      </c>
      <c r="H4" s="369" t="s">
        <v>11</v>
      </c>
      <c r="I4" s="364" t="s">
        <v>10</v>
      </c>
      <c r="J4" s="378" t="s">
        <v>11</v>
      </c>
    </row>
    <row r="5" ht="15.75" customHeight="1" spans="1:10">
      <c r="A5" s="52">
        <v>4</v>
      </c>
      <c r="B5" s="385" t="s">
        <v>12</v>
      </c>
      <c r="C5" s="370" t="s">
        <v>13</v>
      </c>
      <c r="D5" s="52">
        <v>13</v>
      </c>
      <c r="E5" s="52">
        <v>0</v>
      </c>
      <c r="F5" s="52">
        <v>1</v>
      </c>
      <c r="G5" s="371">
        <v>0</v>
      </c>
      <c r="H5" s="371">
        <v>1</v>
      </c>
      <c r="I5" s="52">
        <v>1</v>
      </c>
      <c r="J5" s="379">
        <v>2</v>
      </c>
    </row>
    <row r="6" ht="15.75" customHeight="1" spans="1:10">
      <c r="A6" s="52">
        <v>5</v>
      </c>
      <c r="B6" s="385" t="s">
        <v>14</v>
      </c>
      <c r="C6" s="370" t="s">
        <v>15</v>
      </c>
      <c r="D6" s="52">
        <v>20</v>
      </c>
      <c r="E6" s="52">
        <v>0</v>
      </c>
      <c r="F6" s="52">
        <v>1</v>
      </c>
      <c r="G6" s="371">
        <v>1</v>
      </c>
      <c r="H6" s="371">
        <v>2</v>
      </c>
      <c r="I6" s="52">
        <v>2</v>
      </c>
      <c r="J6" s="379">
        <v>3</v>
      </c>
    </row>
    <row r="7" ht="15.75" customHeight="1" spans="1:10">
      <c r="A7" s="52">
        <v>6</v>
      </c>
      <c r="B7" s="385" t="s">
        <v>16</v>
      </c>
      <c r="C7" s="370" t="s">
        <v>17</v>
      </c>
      <c r="D7" s="52">
        <v>32</v>
      </c>
      <c r="E7" s="52">
        <v>0</v>
      </c>
      <c r="F7" s="52">
        <v>1</v>
      </c>
      <c r="G7" s="371">
        <v>2</v>
      </c>
      <c r="H7" s="371">
        <v>3</v>
      </c>
      <c r="I7" s="52">
        <v>3</v>
      </c>
      <c r="J7" s="379">
        <v>4</v>
      </c>
    </row>
    <row r="8" s="381" customFormat="1" ht="15.75" customHeight="1" spans="1:10">
      <c r="A8" s="386">
        <v>7</v>
      </c>
      <c r="B8" s="387" t="s">
        <v>18</v>
      </c>
      <c r="C8" s="370" t="s">
        <v>19</v>
      </c>
      <c r="D8" s="52">
        <v>50</v>
      </c>
      <c r="E8" s="52">
        <v>1</v>
      </c>
      <c r="F8" s="52">
        <v>2</v>
      </c>
      <c r="G8" s="371">
        <v>3</v>
      </c>
      <c r="H8" s="371">
        <v>4</v>
      </c>
      <c r="I8" s="52">
        <v>5</v>
      </c>
      <c r="J8" s="379">
        <v>6</v>
      </c>
    </row>
    <row r="9" ht="18.95" customHeight="1" spans="1:10">
      <c r="A9" s="383"/>
      <c r="B9" s="384" t="s">
        <v>20</v>
      </c>
      <c r="C9" s="370" t="s">
        <v>21</v>
      </c>
      <c r="D9" s="52">
        <v>80</v>
      </c>
      <c r="E9" s="52">
        <v>2</v>
      </c>
      <c r="F9" s="52">
        <v>3</v>
      </c>
      <c r="G9" s="371">
        <v>5</v>
      </c>
      <c r="H9" s="371">
        <v>6</v>
      </c>
      <c r="I9" s="52">
        <v>7</v>
      </c>
      <c r="J9" s="379">
        <v>8</v>
      </c>
    </row>
    <row r="10" ht="15.95" customHeight="1" spans="1:10">
      <c r="A10" s="52">
        <v>1</v>
      </c>
      <c r="B10" s="385" t="s">
        <v>22</v>
      </c>
      <c r="C10" s="370" t="s">
        <v>23</v>
      </c>
      <c r="D10" s="52">
        <v>125</v>
      </c>
      <c r="E10" s="52">
        <v>3</v>
      </c>
      <c r="F10" s="52">
        <v>4</v>
      </c>
      <c r="G10" s="371">
        <v>7</v>
      </c>
      <c r="H10" s="371">
        <v>8</v>
      </c>
      <c r="I10" s="52">
        <v>10</v>
      </c>
      <c r="J10" s="379">
        <v>11</v>
      </c>
    </row>
    <row r="11" spans="1:10">
      <c r="A11" s="52">
        <v>2</v>
      </c>
      <c r="B11" s="385" t="s">
        <v>24</v>
      </c>
      <c r="C11" s="370" t="s">
        <v>25</v>
      </c>
      <c r="D11" s="52">
        <v>200</v>
      </c>
      <c r="E11" s="52">
        <v>5</v>
      </c>
      <c r="F11" s="52">
        <v>6</v>
      </c>
      <c r="G11" s="371">
        <v>10</v>
      </c>
      <c r="H11" s="371">
        <v>11</v>
      </c>
      <c r="I11" s="52">
        <v>14</v>
      </c>
      <c r="J11" s="379">
        <v>15</v>
      </c>
    </row>
    <row r="12" ht="15" spans="1:10">
      <c r="A12" s="52">
        <v>3</v>
      </c>
      <c r="B12" s="387" t="s">
        <v>26</v>
      </c>
      <c r="C12" s="372" t="s">
        <v>27</v>
      </c>
      <c r="D12" s="373">
        <v>315</v>
      </c>
      <c r="E12" s="373">
        <v>7</v>
      </c>
      <c r="F12" s="373">
        <v>8</v>
      </c>
      <c r="G12" s="374">
        <v>14</v>
      </c>
      <c r="H12" s="374">
        <v>15</v>
      </c>
      <c r="I12" s="373">
        <v>21</v>
      </c>
      <c r="J12" s="380">
        <v>22</v>
      </c>
    </row>
    <row r="13" spans="1:2">
      <c r="A13" s="52">
        <v>4</v>
      </c>
      <c r="B13" s="385" t="s">
        <v>28</v>
      </c>
    </row>
    <row r="14" spans="1:5">
      <c r="A14" s="52">
        <v>5</v>
      </c>
      <c r="B14" s="385" t="s">
        <v>29</v>
      </c>
      <c r="C14" s="375" t="s">
        <v>30</v>
      </c>
      <c r="D14" s="375"/>
      <c r="E14" s="375"/>
    </row>
    <row r="15" spans="1:2">
      <c r="A15" s="52">
        <v>6</v>
      </c>
      <c r="B15" s="385" t="s">
        <v>31</v>
      </c>
    </row>
    <row r="16" ht="15" spans="1:10">
      <c r="A16" s="52">
        <v>7</v>
      </c>
      <c r="B16" s="385" t="s">
        <v>32</v>
      </c>
      <c r="C16" s="388" t="s">
        <v>33</v>
      </c>
      <c r="D16" s="389"/>
      <c r="E16" s="389"/>
      <c r="F16" s="389"/>
      <c r="G16" s="389"/>
      <c r="H16" s="389"/>
      <c r="I16" s="389"/>
      <c r="J16" s="389"/>
    </row>
    <row r="17" spans="1:10">
      <c r="A17" s="52">
        <v>8</v>
      </c>
      <c r="B17" s="385" t="s">
        <v>34</v>
      </c>
      <c r="C17" s="390" t="s">
        <v>35</v>
      </c>
      <c r="D17" s="391"/>
      <c r="E17" s="391"/>
      <c r="F17" s="391"/>
      <c r="G17" s="391"/>
      <c r="H17" s="391"/>
      <c r="I17" s="391"/>
      <c r="J17" s="431"/>
    </row>
    <row r="18" spans="1:10">
      <c r="A18" s="52">
        <v>9</v>
      </c>
      <c r="B18" s="385" t="s">
        <v>36</v>
      </c>
      <c r="C18" s="392" t="s">
        <v>37</v>
      </c>
      <c r="D18" s="393" t="s">
        <v>38</v>
      </c>
      <c r="E18" s="393" t="s">
        <v>39</v>
      </c>
      <c r="F18" s="393" t="s">
        <v>40</v>
      </c>
      <c r="G18" s="393" t="s">
        <v>41</v>
      </c>
      <c r="H18" s="393" t="s">
        <v>42</v>
      </c>
      <c r="I18" s="393" t="s">
        <v>43</v>
      </c>
      <c r="J18" s="432" t="s">
        <v>44</v>
      </c>
    </row>
    <row r="19" spans="1:10">
      <c r="A19" s="52"/>
      <c r="B19" s="394"/>
      <c r="C19" s="395" t="s">
        <v>45</v>
      </c>
      <c r="D19" s="396" t="s">
        <v>46</v>
      </c>
      <c r="E19" s="396" t="s">
        <v>47</v>
      </c>
      <c r="F19" s="396" t="s">
        <v>48</v>
      </c>
      <c r="G19" s="396" t="s">
        <v>49</v>
      </c>
      <c r="H19" s="396" t="s">
        <v>50</v>
      </c>
      <c r="I19" s="396" t="s">
        <v>51</v>
      </c>
      <c r="J19" s="433" t="s">
        <v>52</v>
      </c>
    </row>
    <row r="20" ht="20.25" spans="1:10">
      <c r="A20" s="383"/>
      <c r="B20" s="384" t="s">
        <v>53</v>
      </c>
      <c r="C20" s="395" t="s">
        <v>54</v>
      </c>
      <c r="D20" s="396"/>
      <c r="E20" s="396"/>
      <c r="F20" s="396"/>
      <c r="G20" s="396"/>
      <c r="H20" s="396"/>
      <c r="I20" s="396"/>
      <c r="J20" s="433"/>
    </row>
    <row r="21" spans="1:10">
      <c r="A21" s="52">
        <v>1</v>
      </c>
      <c r="B21" s="385" t="s">
        <v>55</v>
      </c>
      <c r="C21" s="395" t="s">
        <v>37</v>
      </c>
      <c r="D21" s="396" t="s">
        <v>38</v>
      </c>
      <c r="E21" s="396" t="s">
        <v>39</v>
      </c>
      <c r="F21" s="396" t="s">
        <v>40</v>
      </c>
      <c r="G21" s="396" t="s">
        <v>41</v>
      </c>
      <c r="H21" s="396" t="s">
        <v>42</v>
      </c>
      <c r="I21" s="396" t="s">
        <v>43</v>
      </c>
      <c r="J21" s="433" t="s">
        <v>44</v>
      </c>
    </row>
    <row r="22" ht="24" spans="1:10">
      <c r="A22" s="52">
        <v>2</v>
      </c>
      <c r="B22" s="385" t="s">
        <v>56</v>
      </c>
      <c r="C22" s="395" t="s">
        <v>45</v>
      </c>
      <c r="D22" s="396" t="s">
        <v>57</v>
      </c>
      <c r="E22" s="396" t="s">
        <v>58</v>
      </c>
      <c r="F22" s="396" t="s">
        <v>59</v>
      </c>
      <c r="G22" s="396" t="s">
        <v>60</v>
      </c>
      <c r="H22" s="396" t="s">
        <v>61</v>
      </c>
      <c r="I22" s="396" t="s">
        <v>62</v>
      </c>
      <c r="J22" s="433" t="s">
        <v>63</v>
      </c>
    </row>
    <row r="23" spans="1:10">
      <c r="A23" s="52">
        <v>3</v>
      </c>
      <c r="B23" s="385" t="s">
        <v>64</v>
      </c>
      <c r="C23" s="395" t="s">
        <v>65</v>
      </c>
      <c r="D23" s="396"/>
      <c r="E23" s="396"/>
      <c r="F23" s="396"/>
      <c r="G23" s="396"/>
      <c r="H23" s="396"/>
      <c r="I23" s="396"/>
      <c r="J23" s="433"/>
    </row>
    <row r="24" spans="1:10">
      <c r="A24" s="52">
        <v>4</v>
      </c>
      <c r="B24" s="385" t="s">
        <v>66</v>
      </c>
      <c r="C24" s="395" t="s">
        <v>37</v>
      </c>
      <c r="D24" s="396" t="s">
        <v>67</v>
      </c>
      <c r="E24" s="396" t="s">
        <v>38</v>
      </c>
      <c r="F24" s="396" t="s">
        <v>39</v>
      </c>
      <c r="G24" s="396" t="s">
        <v>40</v>
      </c>
      <c r="H24" s="396" t="s">
        <v>41</v>
      </c>
      <c r="I24" s="396" t="s">
        <v>42</v>
      </c>
      <c r="J24" s="433" t="s">
        <v>43</v>
      </c>
    </row>
    <row r="25" spans="1:10">
      <c r="A25" s="52">
        <v>5</v>
      </c>
      <c r="B25" s="385" t="s">
        <v>68</v>
      </c>
      <c r="C25" s="395" t="s">
        <v>45</v>
      </c>
      <c r="D25" s="396" t="s">
        <v>69</v>
      </c>
      <c r="E25" s="396" t="s">
        <v>70</v>
      </c>
      <c r="F25" s="396" t="s">
        <v>71</v>
      </c>
      <c r="G25" s="396" t="s">
        <v>72</v>
      </c>
      <c r="H25" s="396" t="s">
        <v>73</v>
      </c>
      <c r="I25" s="396" t="s">
        <v>74</v>
      </c>
      <c r="J25" s="433" t="s">
        <v>75</v>
      </c>
    </row>
    <row r="26" spans="1:10">
      <c r="A26" s="52">
        <v>6</v>
      </c>
      <c r="B26" s="385" t="s">
        <v>76</v>
      </c>
      <c r="C26" s="395" t="s">
        <v>77</v>
      </c>
      <c r="D26" s="396"/>
      <c r="E26" s="396"/>
      <c r="F26" s="396"/>
      <c r="G26" s="396"/>
      <c r="H26" s="396"/>
      <c r="I26" s="396"/>
      <c r="J26" s="433"/>
    </row>
    <row r="27" spans="1:10">
      <c r="A27" s="52">
        <v>7</v>
      </c>
      <c r="B27" s="385" t="s">
        <v>78</v>
      </c>
      <c r="C27" s="395" t="s">
        <v>37</v>
      </c>
      <c r="D27" s="396" t="s">
        <v>67</v>
      </c>
      <c r="E27" s="396" t="s">
        <v>38</v>
      </c>
      <c r="F27" s="396" t="s">
        <v>39</v>
      </c>
      <c r="G27" s="396" t="s">
        <v>40</v>
      </c>
      <c r="H27" s="396" t="s">
        <v>41</v>
      </c>
      <c r="I27" s="396" t="s">
        <v>42</v>
      </c>
      <c r="J27" s="433" t="s">
        <v>43</v>
      </c>
    </row>
    <row r="28" ht="15" spans="1:10">
      <c r="A28" s="52">
        <v>8</v>
      </c>
      <c r="B28" s="385" t="s">
        <v>79</v>
      </c>
      <c r="C28" s="397" t="s">
        <v>45</v>
      </c>
      <c r="D28" s="398" t="s">
        <v>80</v>
      </c>
      <c r="E28" s="398" t="s">
        <v>81</v>
      </c>
      <c r="F28" s="398" t="s">
        <v>82</v>
      </c>
      <c r="G28" s="398" t="s">
        <v>83</v>
      </c>
      <c r="H28" s="398" t="s">
        <v>84</v>
      </c>
      <c r="I28" s="398" t="s">
        <v>85</v>
      </c>
      <c r="J28" s="434" t="s">
        <v>86</v>
      </c>
    </row>
    <row r="29" ht="27.75" spans="1:11">
      <c r="A29" s="52"/>
      <c r="B29" s="394"/>
      <c r="C29" s="399" t="s">
        <v>87</v>
      </c>
      <c r="D29" s="400"/>
      <c r="E29" s="400"/>
      <c r="F29" s="400"/>
      <c r="G29" s="401"/>
      <c r="H29" s="400"/>
      <c r="I29" s="400"/>
      <c r="J29" s="400"/>
      <c r="K29" s="435"/>
    </row>
    <row r="30" ht="20.25" spans="1:11">
      <c r="A30" s="383"/>
      <c r="B30" s="384" t="s">
        <v>88</v>
      </c>
      <c r="C30" s="402" t="s">
        <v>89</v>
      </c>
      <c r="D30" s="403"/>
      <c r="E30" s="403"/>
      <c r="F30" s="403"/>
      <c r="G30" s="404"/>
      <c r="H30" s="403"/>
      <c r="I30" s="403"/>
      <c r="J30" s="403"/>
      <c r="K30" s="436"/>
    </row>
    <row r="31" spans="1:11">
      <c r="A31" s="52">
        <v>1</v>
      </c>
      <c r="B31" s="385" t="s">
        <v>90</v>
      </c>
      <c r="C31" s="405" t="s">
        <v>37</v>
      </c>
      <c r="D31" s="406" t="s">
        <v>67</v>
      </c>
      <c r="E31" s="407" t="s">
        <v>38</v>
      </c>
      <c r="F31" s="407" t="s">
        <v>39</v>
      </c>
      <c r="G31" s="408" t="s">
        <v>40</v>
      </c>
      <c r="H31" s="407" t="s">
        <v>41</v>
      </c>
      <c r="I31" s="407" t="s">
        <v>42</v>
      </c>
      <c r="J31" s="407" t="s">
        <v>43</v>
      </c>
      <c r="K31" s="437" t="s">
        <v>91</v>
      </c>
    </row>
    <row r="32" ht="24.75" spans="1:11">
      <c r="A32" s="52">
        <v>2</v>
      </c>
      <c r="B32" s="385" t="s">
        <v>92</v>
      </c>
      <c r="C32" s="409" t="s">
        <v>45</v>
      </c>
      <c r="D32" s="410" t="s">
        <v>93</v>
      </c>
      <c r="E32" s="410" t="s">
        <v>94</v>
      </c>
      <c r="F32" s="410" t="s">
        <v>95</v>
      </c>
      <c r="G32" s="411" t="s">
        <v>96</v>
      </c>
      <c r="H32" s="410" t="s">
        <v>97</v>
      </c>
      <c r="I32" s="410" t="s">
        <v>98</v>
      </c>
      <c r="J32" s="410" t="s">
        <v>99</v>
      </c>
      <c r="K32" s="438" t="s">
        <v>100</v>
      </c>
    </row>
    <row r="33" customHeight="1" spans="1:11">
      <c r="A33" s="52">
        <v>3</v>
      </c>
      <c r="B33" s="385" t="s">
        <v>101</v>
      </c>
      <c r="C33" s="412" t="s">
        <v>102</v>
      </c>
      <c r="D33" s="403"/>
      <c r="E33" s="403"/>
      <c r="F33" s="403"/>
      <c r="G33" s="404"/>
      <c r="H33" s="403"/>
      <c r="I33" s="403"/>
      <c r="J33" s="403"/>
      <c r="K33" s="436"/>
    </row>
    <row r="34" ht="24.75" customHeight="1" spans="1:11">
      <c r="A34" s="52">
        <v>4</v>
      </c>
      <c r="B34" s="385" t="s">
        <v>103</v>
      </c>
      <c r="C34" s="413" t="s">
        <v>37</v>
      </c>
      <c r="D34" s="414" t="s">
        <v>67</v>
      </c>
      <c r="E34" s="414" t="s">
        <v>38</v>
      </c>
      <c r="F34" s="415" t="s">
        <v>39</v>
      </c>
      <c r="G34" s="414" t="s">
        <v>40</v>
      </c>
      <c r="H34" s="414" t="s">
        <v>41</v>
      </c>
      <c r="I34" s="414" t="s">
        <v>42</v>
      </c>
      <c r="J34" s="414" t="s">
        <v>43</v>
      </c>
      <c r="K34" s="439"/>
    </row>
    <row r="35" ht="16.5" customHeight="1" spans="1:11">
      <c r="A35" s="52">
        <v>5</v>
      </c>
      <c r="B35" s="385" t="s">
        <v>104</v>
      </c>
      <c r="C35" s="416" t="s">
        <v>45</v>
      </c>
      <c r="D35" s="417" t="s">
        <v>105</v>
      </c>
      <c r="E35" s="417" t="s">
        <v>106</v>
      </c>
      <c r="F35" s="418" t="s">
        <v>93</v>
      </c>
      <c r="G35" s="417" t="s">
        <v>94</v>
      </c>
      <c r="H35" s="417" t="s">
        <v>95</v>
      </c>
      <c r="I35" s="417" t="s">
        <v>96</v>
      </c>
      <c r="J35" s="417" t="s">
        <v>97</v>
      </c>
      <c r="K35" s="440"/>
    </row>
    <row r="36" customHeight="1" spans="1:11">
      <c r="A36" s="52">
        <v>6</v>
      </c>
      <c r="B36" s="385" t="s">
        <v>107</v>
      </c>
      <c r="C36" s="419" t="s">
        <v>108</v>
      </c>
      <c r="D36" s="420"/>
      <c r="E36" s="420"/>
      <c r="F36" s="420"/>
      <c r="G36" s="420"/>
      <c r="H36" s="420"/>
      <c r="I36" s="420"/>
      <c r="J36" s="420"/>
      <c r="K36" s="441"/>
    </row>
    <row r="37" ht="15.75" customHeight="1" spans="1:11">
      <c r="A37" s="52">
        <v>7</v>
      </c>
      <c r="B37" s="385" t="s">
        <v>109</v>
      </c>
      <c r="C37" s="421" t="s">
        <v>37</v>
      </c>
      <c r="D37" s="422" t="s">
        <v>67</v>
      </c>
      <c r="E37" s="423" t="s">
        <v>38</v>
      </c>
      <c r="F37" s="423" t="s">
        <v>39</v>
      </c>
      <c r="G37" s="423" t="s">
        <v>40</v>
      </c>
      <c r="H37" s="423" t="s">
        <v>41</v>
      </c>
      <c r="I37" s="423" t="s">
        <v>42</v>
      </c>
      <c r="J37" s="423" t="s">
        <v>43</v>
      </c>
      <c r="K37" s="442" t="s">
        <v>44</v>
      </c>
    </row>
    <row r="38" ht="21" spans="1:11">
      <c r="A38" s="52"/>
      <c r="B38" s="394"/>
      <c r="C38" s="416" t="s">
        <v>45</v>
      </c>
      <c r="D38" s="424" t="s">
        <v>110</v>
      </c>
      <c r="E38" s="424" t="s">
        <v>111</v>
      </c>
      <c r="F38" s="424" t="s">
        <v>112</v>
      </c>
      <c r="G38" s="424" t="s">
        <v>113</v>
      </c>
      <c r="H38" s="424" t="s">
        <v>114</v>
      </c>
      <c r="I38" s="424" t="s">
        <v>115</v>
      </c>
      <c r="J38" s="424" t="s">
        <v>116</v>
      </c>
      <c r="K38" s="443" t="s">
        <v>117</v>
      </c>
    </row>
    <row r="39" ht="24" spans="2:11">
      <c r="B39" s="425" t="s">
        <v>118</v>
      </c>
      <c r="C39" s="419" t="s">
        <v>119</v>
      </c>
      <c r="D39" s="420"/>
      <c r="E39" s="420"/>
      <c r="F39" s="420"/>
      <c r="G39" s="420"/>
      <c r="H39" s="420"/>
      <c r="I39" s="420"/>
      <c r="J39" s="420"/>
      <c r="K39" s="441"/>
    </row>
    <row r="40" ht="20.25" spans="1:11">
      <c r="A40" s="426" t="s">
        <v>120</v>
      </c>
      <c r="B40" s="427"/>
      <c r="C40" s="413" t="s">
        <v>37</v>
      </c>
      <c r="D40" s="428" t="s">
        <v>67</v>
      </c>
      <c r="E40" s="428" t="s">
        <v>38</v>
      </c>
      <c r="F40" s="429" t="s">
        <v>39</v>
      </c>
      <c r="G40" s="428" t="s">
        <v>40</v>
      </c>
      <c r="H40" s="428" t="s">
        <v>41</v>
      </c>
      <c r="I40" s="428" t="s">
        <v>42</v>
      </c>
      <c r="J40" s="444" t="s">
        <v>43</v>
      </c>
      <c r="K40" s="439"/>
    </row>
    <row r="41" ht="21" spans="3:11">
      <c r="C41" s="416" t="s">
        <v>45</v>
      </c>
      <c r="D41" s="424" t="s">
        <v>121</v>
      </c>
      <c r="E41" s="424" t="s">
        <v>122</v>
      </c>
      <c r="F41" s="430" t="s">
        <v>123</v>
      </c>
      <c r="G41" s="424" t="s">
        <v>124</v>
      </c>
      <c r="H41" s="424" t="s">
        <v>125</v>
      </c>
      <c r="I41" s="424" t="s">
        <v>126</v>
      </c>
      <c r="J41" s="424" t="s">
        <v>127</v>
      </c>
      <c r="K41" s="440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9" t="s">
        <v>375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16.5" spans="1:14">
      <c r="A2" s="50" t="s">
        <v>376</v>
      </c>
      <c r="B2" s="51" t="s">
        <v>319</v>
      </c>
      <c r="C2" s="51" t="s">
        <v>320</v>
      </c>
      <c r="D2" s="51" t="s">
        <v>321</v>
      </c>
      <c r="E2" s="51" t="s">
        <v>322</v>
      </c>
      <c r="F2" s="51" t="s">
        <v>323</v>
      </c>
      <c r="G2" s="50" t="s">
        <v>377</v>
      </c>
      <c r="H2" s="50" t="s">
        <v>378</v>
      </c>
      <c r="I2" s="50" t="s">
        <v>379</v>
      </c>
      <c r="J2" s="50" t="s">
        <v>378</v>
      </c>
      <c r="K2" s="50" t="s">
        <v>380</v>
      </c>
      <c r="L2" s="50" t="s">
        <v>378</v>
      </c>
      <c r="M2" s="51" t="s">
        <v>364</v>
      </c>
      <c r="N2" s="51" t="s">
        <v>333</v>
      </c>
    </row>
    <row r="3" spans="1:1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376</v>
      </c>
      <c r="B4" s="55" t="s">
        <v>381</v>
      </c>
      <c r="C4" s="55" t="s">
        <v>365</v>
      </c>
      <c r="D4" s="55" t="s">
        <v>321</v>
      </c>
      <c r="E4" s="51" t="s">
        <v>322</v>
      </c>
      <c r="F4" s="51" t="s">
        <v>323</v>
      </c>
      <c r="G4" s="50" t="s">
        <v>377</v>
      </c>
      <c r="H4" s="50" t="s">
        <v>378</v>
      </c>
      <c r="I4" s="50" t="s">
        <v>379</v>
      </c>
      <c r="J4" s="50" t="s">
        <v>378</v>
      </c>
      <c r="K4" s="50" t="s">
        <v>380</v>
      </c>
      <c r="L4" s="50" t="s">
        <v>378</v>
      </c>
      <c r="M4" s="51" t="s">
        <v>364</v>
      </c>
      <c r="N4" s="51" t="s">
        <v>333</v>
      </c>
    </row>
    <row r="5" spans="1:14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48" customFormat="1" ht="18.75" spans="1:14">
      <c r="A11" s="56" t="s">
        <v>372</v>
      </c>
      <c r="B11" s="57"/>
      <c r="C11" s="57"/>
      <c r="D11" s="58"/>
      <c r="E11" s="59"/>
      <c r="F11" s="60"/>
      <c r="G11" s="61"/>
      <c r="H11" s="60"/>
      <c r="I11" s="56" t="s">
        <v>373</v>
      </c>
      <c r="J11" s="57"/>
      <c r="K11" s="57"/>
      <c r="L11" s="57"/>
      <c r="M11" s="57"/>
      <c r="N11" s="64"/>
    </row>
    <row r="12" ht="63.95" customHeight="1" spans="1:14">
      <c r="A12" s="62" t="s">
        <v>382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topLeftCell="E1" workbookViewId="0">
      <selection activeCell="J7" sqref="J7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383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358</v>
      </c>
      <c r="B2" s="29" t="s">
        <v>323</v>
      </c>
      <c r="C2" s="29" t="s">
        <v>319</v>
      </c>
      <c r="D2" s="29" t="s">
        <v>320</v>
      </c>
      <c r="E2" s="28" t="s">
        <v>321</v>
      </c>
      <c r="F2" s="29" t="s">
        <v>322</v>
      </c>
      <c r="G2" s="28" t="s">
        <v>384</v>
      </c>
      <c r="H2" s="28" t="s">
        <v>385</v>
      </c>
      <c r="I2" s="28" t="s">
        <v>386</v>
      </c>
      <c r="J2" s="28" t="s">
        <v>387</v>
      </c>
      <c r="K2" s="29" t="s">
        <v>364</v>
      </c>
      <c r="L2" s="29" t="s">
        <v>333</v>
      </c>
    </row>
    <row r="3" s="24" customFormat="1" ht="19.5" customHeight="1" spans="1:12">
      <c r="A3" s="30" t="s">
        <v>366</v>
      </c>
      <c r="B3" s="29" t="s">
        <v>388</v>
      </c>
      <c r="C3" s="29"/>
      <c r="D3" s="28"/>
      <c r="E3" s="11" t="s">
        <v>389</v>
      </c>
      <c r="F3" s="12" t="s">
        <v>207</v>
      </c>
      <c r="G3" s="28" t="s">
        <v>390</v>
      </c>
      <c r="H3" s="28" t="s">
        <v>391</v>
      </c>
      <c r="I3" s="28"/>
      <c r="J3" s="28"/>
      <c r="K3" s="42" t="s">
        <v>165</v>
      </c>
      <c r="L3" s="42" t="s">
        <v>338</v>
      </c>
    </row>
    <row r="4" s="24" customFormat="1" ht="19.5" customHeight="1" spans="1:12">
      <c r="A4" s="30" t="s">
        <v>368</v>
      </c>
      <c r="B4" s="29" t="s">
        <v>388</v>
      </c>
      <c r="C4" s="29"/>
      <c r="D4" s="28"/>
      <c r="E4" s="11" t="s">
        <v>389</v>
      </c>
      <c r="F4" s="12" t="s">
        <v>207</v>
      </c>
      <c r="G4" s="28" t="s">
        <v>390</v>
      </c>
      <c r="H4" s="28" t="s">
        <v>391</v>
      </c>
      <c r="I4" s="28"/>
      <c r="J4" s="28"/>
      <c r="K4" s="42" t="s">
        <v>165</v>
      </c>
      <c r="L4" s="42" t="s">
        <v>338</v>
      </c>
    </row>
    <row r="5" s="24" customFormat="1" ht="19.5" customHeight="1" spans="1:12">
      <c r="A5" s="30" t="s">
        <v>369</v>
      </c>
      <c r="B5" s="29" t="s">
        <v>388</v>
      </c>
      <c r="C5" s="29"/>
      <c r="D5" s="28"/>
      <c r="E5" s="11" t="s">
        <v>389</v>
      </c>
      <c r="F5" s="12" t="s">
        <v>207</v>
      </c>
      <c r="G5" s="28" t="s">
        <v>390</v>
      </c>
      <c r="H5" s="28" t="s">
        <v>391</v>
      </c>
      <c r="I5" s="28"/>
      <c r="J5" s="28"/>
      <c r="K5" s="42" t="s">
        <v>165</v>
      </c>
      <c r="L5" s="42" t="s">
        <v>338</v>
      </c>
    </row>
    <row r="6" s="24" customFormat="1" ht="19.5" customHeight="1" spans="1:12">
      <c r="A6" s="30" t="s">
        <v>370</v>
      </c>
      <c r="B6" s="29" t="s">
        <v>388</v>
      </c>
      <c r="C6" s="29"/>
      <c r="D6" s="28"/>
      <c r="E6" s="11"/>
      <c r="F6" s="12"/>
      <c r="G6" s="28"/>
      <c r="H6" s="28"/>
      <c r="I6" s="28"/>
      <c r="J6" s="28"/>
      <c r="K6" s="42"/>
      <c r="L6" s="42"/>
    </row>
    <row r="7" s="24" customFormat="1" ht="19.5" customHeight="1" spans="1:12">
      <c r="A7" s="30" t="s">
        <v>371</v>
      </c>
      <c r="B7" s="29" t="s">
        <v>388</v>
      </c>
      <c r="C7" s="29"/>
      <c r="D7" s="28"/>
      <c r="E7" s="11"/>
      <c r="F7" s="12"/>
      <c r="G7" s="28"/>
      <c r="H7" s="28"/>
      <c r="I7" s="28"/>
      <c r="J7" s="28"/>
      <c r="K7" s="42"/>
      <c r="L7" s="42"/>
    </row>
    <row r="8" ht="19.5" customHeight="1" spans="1:12">
      <c r="A8" s="30" t="s">
        <v>366</v>
      </c>
      <c r="B8" s="31" t="s">
        <v>392</v>
      </c>
      <c r="C8" s="31"/>
      <c r="D8" s="32" t="s">
        <v>393</v>
      </c>
      <c r="E8" s="11"/>
      <c r="F8" s="12"/>
      <c r="G8" s="33"/>
      <c r="H8" s="33"/>
      <c r="I8" s="43"/>
      <c r="J8" s="31"/>
      <c r="K8" s="42"/>
      <c r="L8" s="42"/>
    </row>
    <row r="9" s="25" customFormat="1" ht="19.5" customHeight="1" spans="1:12">
      <c r="A9" s="30" t="s">
        <v>368</v>
      </c>
      <c r="B9" s="31" t="s">
        <v>392</v>
      </c>
      <c r="C9" s="31"/>
      <c r="D9" s="34" t="s">
        <v>393</v>
      </c>
      <c r="E9" s="11"/>
      <c r="F9" s="12"/>
      <c r="G9" s="33"/>
      <c r="H9" s="33"/>
      <c r="I9" s="44"/>
      <c r="J9" s="31"/>
      <c r="K9" s="42"/>
      <c r="L9" s="42"/>
    </row>
    <row r="10" ht="19.5" customHeight="1" spans="1:12">
      <c r="A10" s="30" t="s">
        <v>369</v>
      </c>
      <c r="B10" s="31" t="s">
        <v>392</v>
      </c>
      <c r="C10" s="31"/>
      <c r="D10" s="34" t="s">
        <v>393</v>
      </c>
      <c r="E10" s="11"/>
      <c r="F10" s="12"/>
      <c r="G10" s="33"/>
      <c r="H10" s="33"/>
      <c r="I10" s="44"/>
      <c r="J10" s="31"/>
      <c r="K10" s="42"/>
      <c r="L10" s="42"/>
    </row>
    <row r="11" ht="19.5" customHeight="1" spans="1:12">
      <c r="A11" s="30" t="s">
        <v>370</v>
      </c>
      <c r="B11" s="31" t="s">
        <v>392</v>
      </c>
      <c r="C11" s="31"/>
      <c r="D11" s="34" t="s">
        <v>393</v>
      </c>
      <c r="E11" s="11"/>
      <c r="F11" s="12"/>
      <c r="G11" s="33"/>
      <c r="H11" s="33"/>
      <c r="I11" s="44"/>
      <c r="J11" s="31"/>
      <c r="K11" s="42"/>
      <c r="L11" s="42"/>
    </row>
    <row r="12" ht="19.5" customHeight="1" spans="1:12">
      <c r="A12" s="30" t="s">
        <v>371</v>
      </c>
      <c r="B12" s="31" t="s">
        <v>392</v>
      </c>
      <c r="C12" s="31"/>
      <c r="D12" s="34" t="s">
        <v>393</v>
      </c>
      <c r="E12" s="11"/>
      <c r="F12" s="12"/>
      <c r="G12" s="33"/>
      <c r="H12" s="33"/>
      <c r="I12" s="44"/>
      <c r="J12" s="31"/>
      <c r="K12" s="42"/>
      <c r="L12" s="42"/>
    </row>
    <row r="13" ht="19.5" customHeight="1" spans="1:12">
      <c r="A13" s="30"/>
      <c r="B13" s="30"/>
      <c r="C13" s="30"/>
      <c r="D13" s="30"/>
      <c r="E13" s="11"/>
      <c r="F13" s="12"/>
      <c r="G13" s="33"/>
      <c r="H13" s="33"/>
      <c r="I13" s="30"/>
      <c r="J13" s="30"/>
      <c r="K13" s="30"/>
      <c r="L13" s="30"/>
    </row>
    <row r="14" spans="1:12">
      <c r="A14" s="35" t="s">
        <v>394</v>
      </c>
      <c r="B14" s="36"/>
      <c r="C14" s="36"/>
      <c r="D14" s="36"/>
      <c r="E14" s="37"/>
      <c r="F14" s="38"/>
      <c r="G14" s="39"/>
      <c r="H14" s="35" t="s">
        <v>395</v>
      </c>
      <c r="I14" s="36"/>
      <c r="J14" s="36"/>
      <c r="K14" s="36"/>
      <c r="L14" s="45"/>
    </row>
    <row r="15" spans="1:12">
      <c r="A15" s="40" t="s">
        <v>396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="125" zoomScaleNormal="125" zoomScalePageLayoutView="125" workbookViewId="0">
      <selection activeCell="G11" sqref="G11"/>
    </sheetView>
  </sheetViews>
  <sheetFormatPr defaultColWidth="9" defaultRowHeight="11.25" outlineLevelRow="7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397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318</v>
      </c>
      <c r="B2" s="6" t="s">
        <v>323</v>
      </c>
      <c r="C2" s="6" t="s">
        <v>365</v>
      </c>
      <c r="D2" s="6" t="s">
        <v>321</v>
      </c>
      <c r="E2" s="6" t="s">
        <v>322</v>
      </c>
      <c r="F2" s="5" t="s">
        <v>398</v>
      </c>
      <c r="G2" s="5" t="s">
        <v>348</v>
      </c>
      <c r="H2" s="6" t="s">
        <v>349</v>
      </c>
      <c r="I2" s="20" t="s">
        <v>351</v>
      </c>
    </row>
    <row r="3" s="1" customFormat="1" ht="18" customHeight="1" spans="1:9">
      <c r="A3" s="5"/>
      <c r="B3" s="7"/>
      <c r="C3" s="7"/>
      <c r="D3" s="7"/>
      <c r="E3" s="7"/>
      <c r="F3" s="5" t="s">
        <v>399</v>
      </c>
      <c r="G3" s="5" t="s">
        <v>352</v>
      </c>
      <c r="H3" s="7"/>
      <c r="I3" s="21"/>
    </row>
    <row r="4" ht="30" customHeight="1" spans="1:9">
      <c r="A4" s="8"/>
      <c r="B4" s="9"/>
      <c r="C4" s="10"/>
      <c r="D4" s="11"/>
      <c r="E4" s="12"/>
      <c r="F4" s="13"/>
      <c r="G4" s="13"/>
      <c r="H4" s="13"/>
      <c r="I4" s="13"/>
    </row>
    <row r="5" ht="30" customHeight="1" spans="1:9">
      <c r="A5" s="8"/>
      <c r="B5" s="9"/>
      <c r="C5" s="10"/>
      <c r="D5" s="11"/>
      <c r="E5" s="12"/>
      <c r="F5" s="13"/>
      <c r="G5" s="13"/>
      <c r="H5" s="13"/>
      <c r="I5" s="13"/>
    </row>
    <row r="6" ht="33" customHeight="1" spans="1:9">
      <c r="A6" s="8"/>
      <c r="B6" s="9"/>
      <c r="C6" s="10"/>
      <c r="D6" s="11"/>
      <c r="E6" s="12"/>
      <c r="F6" s="13"/>
      <c r="G6" s="13"/>
      <c r="H6" s="13"/>
      <c r="I6" s="13"/>
    </row>
    <row r="7" s="2" customFormat="1" ht="39.95" customHeight="1" spans="1:9">
      <c r="A7" s="14" t="s">
        <v>372</v>
      </c>
      <c r="B7" s="15"/>
      <c r="C7" s="15"/>
      <c r="D7" s="16"/>
      <c r="E7" s="17"/>
      <c r="F7" s="14" t="s">
        <v>373</v>
      </c>
      <c r="G7" s="15"/>
      <c r="H7" s="16"/>
      <c r="I7" s="22"/>
    </row>
    <row r="8" ht="57" customHeight="1" spans="1:9">
      <c r="A8" s="18" t="s">
        <v>400</v>
      </c>
      <c r="B8" s="18"/>
      <c r="C8" s="19"/>
      <c r="D8" s="19"/>
      <c r="E8" s="19"/>
      <c r="F8" s="19"/>
      <c r="G8" s="19"/>
      <c r="H8" s="19"/>
      <c r="I8" s="19"/>
    </row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6 I1:I4 I7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2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4</v>
      </c>
      <c r="E3" s="366"/>
      <c r="F3" s="367" t="s">
        <v>5</v>
      </c>
      <c r="G3" s="368"/>
      <c r="H3" s="365" t="s">
        <v>6</v>
      </c>
      <c r="I3" s="377"/>
    </row>
    <row r="4" ht="27.95" customHeight="1" spans="2:9">
      <c r="B4" s="363" t="s">
        <v>8</v>
      </c>
      <c r="C4" s="364" t="s">
        <v>9</v>
      </c>
      <c r="D4" s="364" t="s">
        <v>10</v>
      </c>
      <c r="E4" s="364" t="s">
        <v>11</v>
      </c>
      <c r="F4" s="369" t="s">
        <v>10</v>
      </c>
      <c r="G4" s="369" t="s">
        <v>11</v>
      </c>
      <c r="H4" s="364" t="s">
        <v>10</v>
      </c>
      <c r="I4" s="378" t="s">
        <v>11</v>
      </c>
    </row>
    <row r="5" ht="27.95" customHeight="1" spans="2:9">
      <c r="B5" s="370" t="s">
        <v>13</v>
      </c>
      <c r="C5" s="52">
        <v>13</v>
      </c>
      <c r="D5" s="52">
        <v>0</v>
      </c>
      <c r="E5" s="52">
        <v>1</v>
      </c>
      <c r="F5" s="371">
        <v>0</v>
      </c>
      <c r="G5" s="371">
        <v>1</v>
      </c>
      <c r="H5" s="52">
        <v>1</v>
      </c>
      <c r="I5" s="379">
        <v>2</v>
      </c>
    </row>
    <row r="6" ht="27.95" customHeight="1" spans="2:9">
      <c r="B6" s="370" t="s">
        <v>15</v>
      </c>
      <c r="C6" s="52">
        <v>20</v>
      </c>
      <c r="D6" s="52">
        <v>0</v>
      </c>
      <c r="E6" s="52">
        <v>1</v>
      </c>
      <c r="F6" s="371">
        <v>1</v>
      </c>
      <c r="G6" s="371">
        <v>2</v>
      </c>
      <c r="H6" s="52">
        <v>2</v>
      </c>
      <c r="I6" s="379">
        <v>3</v>
      </c>
    </row>
    <row r="7" ht="27.95" customHeight="1" spans="2:9">
      <c r="B7" s="370" t="s">
        <v>17</v>
      </c>
      <c r="C7" s="52">
        <v>32</v>
      </c>
      <c r="D7" s="52">
        <v>0</v>
      </c>
      <c r="E7" s="52">
        <v>1</v>
      </c>
      <c r="F7" s="371">
        <v>2</v>
      </c>
      <c r="G7" s="371">
        <v>3</v>
      </c>
      <c r="H7" s="52">
        <v>3</v>
      </c>
      <c r="I7" s="379">
        <v>4</v>
      </c>
    </row>
    <row r="8" ht="27.95" customHeight="1" spans="2:9">
      <c r="B8" s="370" t="s">
        <v>19</v>
      </c>
      <c r="C8" s="52">
        <v>50</v>
      </c>
      <c r="D8" s="52">
        <v>1</v>
      </c>
      <c r="E8" s="52">
        <v>2</v>
      </c>
      <c r="F8" s="371">
        <v>3</v>
      </c>
      <c r="G8" s="371">
        <v>4</v>
      </c>
      <c r="H8" s="52">
        <v>5</v>
      </c>
      <c r="I8" s="379">
        <v>6</v>
      </c>
    </row>
    <row r="9" ht="27.95" customHeight="1" spans="2:9">
      <c r="B9" s="370" t="s">
        <v>21</v>
      </c>
      <c r="C9" s="52">
        <v>80</v>
      </c>
      <c r="D9" s="52">
        <v>2</v>
      </c>
      <c r="E9" s="52">
        <v>3</v>
      </c>
      <c r="F9" s="371">
        <v>5</v>
      </c>
      <c r="G9" s="371">
        <v>6</v>
      </c>
      <c r="H9" s="52">
        <v>7</v>
      </c>
      <c r="I9" s="379">
        <v>8</v>
      </c>
    </row>
    <row r="10" ht="27.95" customHeight="1" spans="2:9">
      <c r="B10" s="370" t="s">
        <v>23</v>
      </c>
      <c r="C10" s="52">
        <v>125</v>
      </c>
      <c r="D10" s="52">
        <v>3</v>
      </c>
      <c r="E10" s="52">
        <v>4</v>
      </c>
      <c r="F10" s="371">
        <v>7</v>
      </c>
      <c r="G10" s="371">
        <v>8</v>
      </c>
      <c r="H10" s="52">
        <v>10</v>
      </c>
      <c r="I10" s="379">
        <v>11</v>
      </c>
    </row>
    <row r="11" ht="27.95" customHeight="1" spans="2:9">
      <c r="B11" s="370" t="s">
        <v>25</v>
      </c>
      <c r="C11" s="52">
        <v>200</v>
      </c>
      <c r="D11" s="52">
        <v>5</v>
      </c>
      <c r="E11" s="52">
        <v>6</v>
      </c>
      <c r="F11" s="371">
        <v>10</v>
      </c>
      <c r="G11" s="371">
        <v>11</v>
      </c>
      <c r="H11" s="52">
        <v>14</v>
      </c>
      <c r="I11" s="379">
        <v>15</v>
      </c>
    </row>
    <row r="12" ht="27.95" customHeight="1" spans="2:9">
      <c r="B12" s="372" t="s">
        <v>27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30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zoomScalePageLayoutView="125" workbookViewId="0">
      <selection activeCell="C65" sqref="C65"/>
    </sheetView>
  </sheetViews>
  <sheetFormatPr defaultColWidth="9" defaultRowHeight="16.5" customHeight="1"/>
  <cols>
    <col min="1" max="6" width="9" style="256"/>
    <col min="7" max="7" width="10.375" style="256" customWidth="1"/>
    <col min="8" max="9" width="9" style="256"/>
    <col min="10" max="10" width="8.875" style="256" customWidth="1"/>
    <col min="11" max="11" width="12" style="256" customWidth="1"/>
    <col min="12" max="16384" width="9" style="256"/>
  </cols>
  <sheetData>
    <row r="1" ht="21" spans="1:11">
      <c r="A1" s="257" t="s">
        <v>128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5" spans="1:11">
      <c r="A2" s="258" t="s">
        <v>129</v>
      </c>
      <c r="B2" s="156" t="s">
        <v>130</v>
      </c>
      <c r="C2" s="156"/>
      <c r="D2" s="259" t="s">
        <v>131</v>
      </c>
      <c r="E2" s="259"/>
      <c r="F2" s="156"/>
      <c r="G2" s="156"/>
      <c r="H2" s="260" t="s">
        <v>132</v>
      </c>
      <c r="I2" s="335"/>
      <c r="J2" s="335"/>
      <c r="K2" s="336"/>
    </row>
    <row r="3" ht="14.25" spans="1:11">
      <c r="A3" s="261" t="s">
        <v>133</v>
      </c>
      <c r="B3" s="262"/>
      <c r="C3" s="263"/>
      <c r="D3" s="264" t="s">
        <v>134</v>
      </c>
      <c r="E3" s="265"/>
      <c r="F3" s="265"/>
      <c r="G3" s="266"/>
      <c r="H3" s="264" t="s">
        <v>135</v>
      </c>
      <c r="I3" s="265"/>
      <c r="J3" s="265"/>
      <c r="K3" s="266"/>
    </row>
    <row r="4" ht="14.25" spans="1:11">
      <c r="A4" s="267" t="s">
        <v>136</v>
      </c>
      <c r="B4" s="158"/>
      <c r="C4" s="159"/>
      <c r="D4" s="267" t="s">
        <v>137</v>
      </c>
      <c r="E4" s="268"/>
      <c r="F4" s="269"/>
      <c r="G4" s="270"/>
      <c r="H4" s="267" t="s">
        <v>138</v>
      </c>
      <c r="I4" s="268"/>
      <c r="J4" s="158" t="s">
        <v>139</v>
      </c>
      <c r="K4" s="159" t="s">
        <v>140</v>
      </c>
    </row>
    <row r="5" ht="14.25" spans="1:11">
      <c r="A5" s="271" t="s">
        <v>141</v>
      </c>
      <c r="B5" s="158"/>
      <c r="C5" s="159"/>
      <c r="D5" s="267" t="s">
        <v>142</v>
      </c>
      <c r="E5" s="268"/>
      <c r="F5" s="269"/>
      <c r="G5" s="270"/>
      <c r="H5" s="267" t="s">
        <v>143</v>
      </c>
      <c r="I5" s="268"/>
      <c r="J5" s="158" t="s">
        <v>139</v>
      </c>
      <c r="K5" s="159" t="s">
        <v>140</v>
      </c>
    </row>
    <row r="6" ht="14.25" spans="1:11">
      <c r="A6" s="267" t="s">
        <v>144</v>
      </c>
      <c r="B6" s="272"/>
      <c r="C6" s="273"/>
      <c r="D6" s="271" t="s">
        <v>145</v>
      </c>
      <c r="E6" s="274"/>
      <c r="F6" s="269"/>
      <c r="G6" s="270"/>
      <c r="H6" s="267" t="s">
        <v>146</v>
      </c>
      <c r="I6" s="268"/>
      <c r="J6" s="158" t="s">
        <v>139</v>
      </c>
      <c r="K6" s="159" t="s">
        <v>140</v>
      </c>
    </row>
    <row r="7" ht="14.25" spans="1:11">
      <c r="A7" s="267" t="s">
        <v>147</v>
      </c>
      <c r="B7" s="275"/>
      <c r="C7" s="276"/>
      <c r="D7" s="271" t="s">
        <v>148</v>
      </c>
      <c r="E7" s="277"/>
      <c r="F7" s="269"/>
      <c r="G7" s="270"/>
      <c r="H7" s="267" t="s">
        <v>149</v>
      </c>
      <c r="I7" s="268"/>
      <c r="J7" s="158" t="s">
        <v>139</v>
      </c>
      <c r="K7" s="159" t="s">
        <v>140</v>
      </c>
    </row>
    <row r="8" ht="15" spans="1:11">
      <c r="A8" s="278"/>
      <c r="B8" s="279"/>
      <c r="C8" s="280"/>
      <c r="D8" s="281" t="s">
        <v>150</v>
      </c>
      <c r="E8" s="282"/>
      <c r="F8" s="283"/>
      <c r="G8" s="284"/>
      <c r="H8" s="281" t="s">
        <v>151</v>
      </c>
      <c r="I8" s="282"/>
      <c r="J8" s="337" t="s">
        <v>139</v>
      </c>
      <c r="K8" s="338" t="s">
        <v>140</v>
      </c>
    </row>
    <row r="9" ht="15" spans="1:11">
      <c r="A9" s="285" t="s">
        <v>152</v>
      </c>
      <c r="B9" s="286"/>
      <c r="C9" s="286"/>
      <c r="D9" s="286"/>
      <c r="E9" s="286"/>
      <c r="F9" s="286"/>
      <c r="G9" s="286"/>
      <c r="H9" s="286"/>
      <c r="I9" s="286"/>
      <c r="J9" s="286"/>
      <c r="K9" s="339"/>
    </row>
    <row r="10" ht="15" spans="1:11">
      <c r="A10" s="287" t="s">
        <v>153</v>
      </c>
      <c r="B10" s="288"/>
      <c r="C10" s="288"/>
      <c r="D10" s="288"/>
      <c r="E10" s="288"/>
      <c r="F10" s="288"/>
      <c r="G10" s="288"/>
      <c r="H10" s="288"/>
      <c r="I10" s="288"/>
      <c r="J10" s="288"/>
      <c r="K10" s="340"/>
    </row>
    <row r="11" ht="14.25" spans="1:11">
      <c r="A11" s="289" t="s">
        <v>154</v>
      </c>
      <c r="B11" s="290" t="s">
        <v>155</v>
      </c>
      <c r="C11" s="291" t="s">
        <v>156</v>
      </c>
      <c r="D11" s="292"/>
      <c r="E11" s="293" t="s">
        <v>157</v>
      </c>
      <c r="F11" s="290" t="s">
        <v>155</v>
      </c>
      <c r="G11" s="291" t="s">
        <v>156</v>
      </c>
      <c r="H11" s="291" t="s">
        <v>158</v>
      </c>
      <c r="I11" s="293" t="s">
        <v>159</v>
      </c>
      <c r="J11" s="290" t="s">
        <v>155</v>
      </c>
      <c r="K11" s="341" t="s">
        <v>156</v>
      </c>
    </row>
    <row r="12" ht="14.25" spans="1:11">
      <c r="A12" s="271" t="s">
        <v>160</v>
      </c>
      <c r="B12" s="294" t="s">
        <v>155</v>
      </c>
      <c r="C12" s="158" t="s">
        <v>156</v>
      </c>
      <c r="D12" s="277"/>
      <c r="E12" s="274" t="s">
        <v>161</v>
      </c>
      <c r="F12" s="294" t="s">
        <v>155</v>
      </c>
      <c r="G12" s="158" t="s">
        <v>156</v>
      </c>
      <c r="H12" s="158" t="s">
        <v>158</v>
      </c>
      <c r="I12" s="274" t="s">
        <v>162</v>
      </c>
      <c r="J12" s="294" t="s">
        <v>155</v>
      </c>
      <c r="K12" s="159" t="s">
        <v>156</v>
      </c>
    </row>
    <row r="13" ht="14.25" spans="1:11">
      <c r="A13" s="271" t="s">
        <v>163</v>
      </c>
      <c r="B13" s="294" t="s">
        <v>155</v>
      </c>
      <c r="C13" s="158" t="s">
        <v>156</v>
      </c>
      <c r="D13" s="277"/>
      <c r="E13" s="274" t="s">
        <v>164</v>
      </c>
      <c r="F13" s="158" t="s">
        <v>165</v>
      </c>
      <c r="G13" s="158" t="s">
        <v>166</v>
      </c>
      <c r="H13" s="158" t="s">
        <v>158</v>
      </c>
      <c r="I13" s="274" t="s">
        <v>167</v>
      </c>
      <c r="J13" s="294" t="s">
        <v>155</v>
      </c>
      <c r="K13" s="159" t="s">
        <v>156</v>
      </c>
    </row>
    <row r="14" ht="15" spans="1:11">
      <c r="A14" s="281" t="s">
        <v>168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342"/>
    </row>
    <row r="15" ht="15" spans="1:11">
      <c r="A15" s="287" t="s">
        <v>169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340"/>
    </row>
    <row r="16" ht="17.25" customHeight="1" spans="1:11">
      <c r="A16" s="295" t="s">
        <v>170</v>
      </c>
      <c r="B16" s="291" t="s">
        <v>165</v>
      </c>
      <c r="C16" s="291" t="s">
        <v>166</v>
      </c>
      <c r="D16" s="296"/>
      <c r="E16" s="297" t="s">
        <v>171</v>
      </c>
      <c r="F16" s="291" t="s">
        <v>165</v>
      </c>
      <c r="G16" s="291" t="s">
        <v>166</v>
      </c>
      <c r="H16" s="298"/>
      <c r="I16" s="297" t="s">
        <v>172</v>
      </c>
      <c r="J16" s="291" t="s">
        <v>165</v>
      </c>
      <c r="K16" s="341" t="s">
        <v>166</v>
      </c>
    </row>
    <row r="17" customHeight="1" spans="1:22">
      <c r="A17" s="299" t="s">
        <v>173</v>
      </c>
      <c r="B17" s="158" t="s">
        <v>165</v>
      </c>
      <c r="C17" s="158" t="s">
        <v>166</v>
      </c>
      <c r="D17" s="300"/>
      <c r="E17" s="301" t="s">
        <v>174</v>
      </c>
      <c r="F17" s="158" t="s">
        <v>165</v>
      </c>
      <c r="G17" s="158" t="s">
        <v>166</v>
      </c>
      <c r="H17" s="302"/>
      <c r="I17" s="301" t="s">
        <v>175</v>
      </c>
      <c r="J17" s="158" t="s">
        <v>165</v>
      </c>
      <c r="K17" s="159" t="s">
        <v>166</v>
      </c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</row>
    <row r="18" ht="18" customHeight="1" spans="1:22">
      <c r="A18" s="303" t="s">
        <v>176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44"/>
      <c r="L18"/>
      <c r="M18"/>
      <c r="N18"/>
      <c r="O18"/>
      <c r="P18"/>
      <c r="Q18"/>
      <c r="R18"/>
      <c r="S18"/>
      <c r="T18"/>
      <c r="U18"/>
      <c r="V18"/>
    </row>
    <row r="19" s="255" customFormat="1" ht="18" customHeight="1" spans="1:11">
      <c r="A19" s="287" t="s">
        <v>177</v>
      </c>
      <c r="B19" s="288"/>
      <c r="C19" s="288"/>
      <c r="D19" s="288"/>
      <c r="E19" s="288"/>
      <c r="F19" s="288"/>
      <c r="G19" s="288"/>
      <c r="H19" s="288"/>
      <c r="I19" s="288"/>
      <c r="J19" s="288"/>
      <c r="K19" s="340"/>
    </row>
    <row r="20" customHeight="1" spans="1:22">
      <c r="A20" s="305" t="s">
        <v>178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45"/>
      <c r="L20"/>
      <c r="M20"/>
      <c r="N20"/>
      <c r="O20"/>
      <c r="P20"/>
      <c r="Q20"/>
      <c r="R20"/>
      <c r="S20"/>
      <c r="T20"/>
      <c r="U20"/>
      <c r="V20"/>
    </row>
    <row r="21" ht="21.75" customHeight="1" spans="1:22">
      <c r="A21" s="307" t="s">
        <v>179</v>
      </c>
      <c r="B21" s="301" t="s">
        <v>180</v>
      </c>
      <c r="C21" s="301" t="s">
        <v>67</v>
      </c>
      <c r="D21" s="242"/>
      <c r="E21" s="242"/>
      <c r="F21" s="240"/>
      <c r="G21" s="243"/>
      <c r="H21" s="243"/>
      <c r="I21" s="244"/>
      <c r="J21" s="301" t="s">
        <v>44</v>
      </c>
      <c r="K21" s="346" t="s">
        <v>181</v>
      </c>
      <c r="L21"/>
      <c r="M21"/>
      <c r="N21"/>
      <c r="O21"/>
      <c r="P21"/>
      <c r="Q21"/>
      <c r="R21"/>
      <c r="S21"/>
      <c r="T21"/>
      <c r="U21"/>
      <c r="V21"/>
    </row>
    <row r="22" customHeight="1" spans="1:22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47"/>
      <c r="L22"/>
      <c r="M22"/>
      <c r="N22"/>
      <c r="O22"/>
      <c r="P22"/>
      <c r="Q22"/>
      <c r="R22"/>
      <c r="S22"/>
      <c r="T22"/>
      <c r="U22"/>
      <c r="V22"/>
    </row>
    <row r="23" customHeight="1" spans="1:22">
      <c r="A23" s="308"/>
      <c r="B23" s="309"/>
      <c r="C23" s="309"/>
      <c r="D23" s="309"/>
      <c r="E23" s="309"/>
      <c r="F23" s="309"/>
      <c r="G23" s="309"/>
      <c r="H23" s="309"/>
      <c r="I23" s="309"/>
      <c r="J23" s="309"/>
      <c r="K23" s="348"/>
      <c r="L23"/>
      <c r="M23"/>
      <c r="N23"/>
      <c r="O23"/>
      <c r="P23"/>
      <c r="Q23"/>
      <c r="R23"/>
      <c r="S23"/>
      <c r="T23"/>
      <c r="U23"/>
      <c r="V23"/>
    </row>
    <row r="24" customHeight="1" spans="1:22">
      <c r="A24" s="308"/>
      <c r="B24" s="309"/>
      <c r="C24" s="309"/>
      <c r="D24" s="309"/>
      <c r="E24" s="309"/>
      <c r="F24" s="309"/>
      <c r="G24" s="309"/>
      <c r="H24" s="309"/>
      <c r="I24" s="309"/>
      <c r="J24" s="309"/>
      <c r="K24" s="348"/>
      <c r="L24"/>
      <c r="M24"/>
      <c r="N24"/>
      <c r="O24"/>
      <c r="P24"/>
      <c r="Q24"/>
      <c r="R24"/>
      <c r="S24"/>
      <c r="T24"/>
      <c r="U24"/>
      <c r="V24"/>
    </row>
    <row r="25" customHeight="1" spans="1:22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49"/>
      <c r="L25"/>
      <c r="M25"/>
      <c r="N25"/>
      <c r="O25"/>
      <c r="P25"/>
      <c r="Q25"/>
      <c r="R25"/>
      <c r="S25"/>
      <c r="T25"/>
      <c r="U25"/>
      <c r="V25"/>
    </row>
    <row r="26" customHeight="1" spans="1:22">
      <c r="A26" s="308"/>
      <c r="B26" s="309"/>
      <c r="C26" s="309"/>
      <c r="D26" s="309"/>
      <c r="E26" s="309"/>
      <c r="F26" s="309"/>
      <c r="G26" s="309"/>
      <c r="H26" s="309"/>
      <c r="I26" s="309"/>
      <c r="J26" s="309"/>
      <c r="K26" s="349"/>
      <c r="L26"/>
      <c r="M26"/>
      <c r="N26"/>
      <c r="O26"/>
      <c r="P26"/>
      <c r="Q26"/>
      <c r="R26"/>
      <c r="S26"/>
      <c r="T26"/>
      <c r="U26"/>
      <c r="V26"/>
    </row>
    <row r="27" customHeight="1" spans="1:22">
      <c r="A27" s="308"/>
      <c r="B27" s="309"/>
      <c r="C27" s="309"/>
      <c r="D27" s="309"/>
      <c r="E27" s="309"/>
      <c r="F27" s="309"/>
      <c r="G27" s="309"/>
      <c r="H27" s="309"/>
      <c r="I27" s="309"/>
      <c r="J27" s="309"/>
      <c r="K27" s="349"/>
      <c r="L27"/>
      <c r="M27"/>
      <c r="N27"/>
      <c r="O27"/>
      <c r="P27"/>
      <c r="Q27"/>
      <c r="R27"/>
      <c r="S27"/>
      <c r="T27"/>
      <c r="U27"/>
      <c r="V27"/>
    </row>
    <row r="28" customHeight="1" spans="1:22">
      <c r="A28" s="308"/>
      <c r="B28" s="309"/>
      <c r="C28" s="309"/>
      <c r="D28" s="309"/>
      <c r="E28" s="309"/>
      <c r="F28" s="309"/>
      <c r="G28" s="309"/>
      <c r="H28" s="309"/>
      <c r="I28" s="309"/>
      <c r="J28" s="309"/>
      <c r="K28" s="349"/>
      <c r="L28"/>
      <c r="M28"/>
      <c r="N28"/>
      <c r="O28"/>
      <c r="P28"/>
      <c r="Q28"/>
      <c r="R28"/>
      <c r="S28"/>
      <c r="T28"/>
      <c r="U28"/>
      <c r="V28"/>
    </row>
    <row r="29" ht="18" customHeight="1" spans="1:22">
      <c r="A29" s="310" t="s">
        <v>182</v>
      </c>
      <c r="B29" s="311"/>
      <c r="C29" s="311"/>
      <c r="D29" s="311"/>
      <c r="E29" s="311"/>
      <c r="F29" s="311"/>
      <c r="G29" s="311"/>
      <c r="H29" s="311"/>
      <c r="I29" s="311"/>
      <c r="J29" s="311"/>
      <c r="K29" s="350"/>
      <c r="L29"/>
      <c r="M29"/>
      <c r="N29"/>
      <c r="O29"/>
      <c r="P29"/>
      <c r="Q29"/>
      <c r="R29"/>
      <c r="S29"/>
      <c r="T29"/>
      <c r="U29"/>
      <c r="V29"/>
    </row>
    <row r="30" ht="18.75" customHeight="1" spans="1:22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51"/>
      <c r="L30"/>
      <c r="M30"/>
      <c r="N30"/>
      <c r="O30"/>
      <c r="P30"/>
      <c r="Q30"/>
      <c r="R30"/>
      <c r="S30"/>
      <c r="T30"/>
      <c r="U30"/>
      <c r="V30"/>
    </row>
    <row r="31" ht="18.75" customHeight="1" spans="1:22">
      <c r="A31" s="314"/>
      <c r="B31" s="315"/>
      <c r="C31" s="315"/>
      <c r="D31" s="315"/>
      <c r="E31" s="315"/>
      <c r="F31" s="315"/>
      <c r="G31" s="315"/>
      <c r="H31" s="315"/>
      <c r="I31" s="315"/>
      <c r="J31" s="315"/>
      <c r="K31" s="352"/>
      <c r="L31"/>
      <c r="M31"/>
      <c r="N31"/>
      <c r="O31"/>
      <c r="P31"/>
      <c r="Q31"/>
      <c r="R31"/>
      <c r="S31"/>
      <c r="T31"/>
      <c r="U31"/>
      <c r="V31"/>
    </row>
    <row r="32" ht="18" customHeight="1" spans="1:22">
      <c r="A32" s="310" t="s">
        <v>183</v>
      </c>
      <c r="B32" s="311"/>
      <c r="C32" s="311"/>
      <c r="D32" s="311"/>
      <c r="E32" s="311"/>
      <c r="F32" s="311"/>
      <c r="G32" s="311"/>
      <c r="H32" s="311"/>
      <c r="I32" s="311"/>
      <c r="J32" s="311"/>
      <c r="K32" s="350"/>
      <c r="L32"/>
      <c r="M32"/>
      <c r="N32"/>
      <c r="O32"/>
      <c r="P32"/>
      <c r="Q32"/>
      <c r="R32"/>
      <c r="S32"/>
      <c r="T32"/>
      <c r="U32"/>
      <c r="V32"/>
    </row>
    <row r="33" ht="14.25" spans="1:11">
      <c r="A33" s="316" t="s">
        <v>184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53"/>
    </row>
    <row r="34" ht="15" spans="1:11">
      <c r="A34" s="166" t="s">
        <v>185</v>
      </c>
      <c r="B34" s="168"/>
      <c r="C34" s="158" t="s">
        <v>139</v>
      </c>
      <c r="D34" s="158" t="s">
        <v>140</v>
      </c>
      <c r="E34" s="318" t="s">
        <v>186</v>
      </c>
      <c r="F34" s="319"/>
      <c r="G34" s="319"/>
      <c r="H34" s="319"/>
      <c r="I34" s="319"/>
      <c r="J34" s="319"/>
      <c r="K34" s="354"/>
    </row>
    <row r="35" ht="15" spans="1:11">
      <c r="A35" s="320" t="s">
        <v>187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0"/>
    </row>
    <row r="36" ht="14.25" spans="1:11">
      <c r="A36" s="321" t="s">
        <v>188</v>
      </c>
      <c r="B36" s="322"/>
      <c r="C36" s="322"/>
      <c r="D36" s="322"/>
      <c r="E36" s="322"/>
      <c r="F36" s="322"/>
      <c r="G36" s="322"/>
      <c r="H36" s="322"/>
      <c r="I36" s="322"/>
      <c r="J36" s="322"/>
      <c r="K36" s="355"/>
    </row>
    <row r="37" ht="14.25" spans="1:11">
      <c r="A37" s="203" t="s">
        <v>189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29"/>
    </row>
    <row r="38" ht="14.25" spans="1:11">
      <c r="A38" s="203" t="s">
        <v>190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29"/>
    </row>
    <row r="39" ht="14.25" spans="1:11">
      <c r="A39" s="203" t="s">
        <v>191</v>
      </c>
      <c r="B39" s="204"/>
      <c r="C39" s="204"/>
      <c r="D39" s="204"/>
      <c r="E39" s="204"/>
      <c r="F39" s="204"/>
      <c r="G39" s="204"/>
      <c r="H39" s="204"/>
      <c r="I39" s="204"/>
      <c r="J39" s="204"/>
      <c r="K39" s="229"/>
    </row>
    <row r="40" ht="14.25" spans="1:11">
      <c r="A40" s="203" t="s">
        <v>192</v>
      </c>
      <c r="B40" s="204"/>
      <c r="C40" s="204"/>
      <c r="D40" s="204"/>
      <c r="E40" s="204"/>
      <c r="F40" s="204"/>
      <c r="G40" s="204"/>
      <c r="H40" s="204"/>
      <c r="I40" s="204"/>
      <c r="J40" s="204"/>
      <c r="K40" s="229"/>
    </row>
    <row r="41" ht="14.25" spans="1:11">
      <c r="A41" s="203" t="s">
        <v>193</v>
      </c>
      <c r="B41" s="204"/>
      <c r="C41" s="204"/>
      <c r="D41" s="204"/>
      <c r="E41" s="204"/>
      <c r="F41" s="204"/>
      <c r="G41" s="204"/>
      <c r="H41" s="204"/>
      <c r="I41" s="204"/>
      <c r="J41" s="204"/>
      <c r="K41" s="229"/>
    </row>
    <row r="42" ht="14.25" spans="1:11">
      <c r="A42" s="203"/>
      <c r="B42" s="204"/>
      <c r="C42" s="204"/>
      <c r="D42" s="204"/>
      <c r="E42" s="204"/>
      <c r="F42" s="204"/>
      <c r="G42" s="204"/>
      <c r="H42" s="204"/>
      <c r="I42" s="204"/>
      <c r="J42" s="204"/>
      <c r="K42" s="229"/>
    </row>
    <row r="43" ht="14.25" spans="1:11">
      <c r="A43" s="203"/>
      <c r="B43" s="204"/>
      <c r="C43" s="204"/>
      <c r="D43" s="204"/>
      <c r="E43" s="204"/>
      <c r="F43" s="204"/>
      <c r="G43" s="204"/>
      <c r="H43" s="204"/>
      <c r="I43" s="204"/>
      <c r="J43" s="204"/>
      <c r="K43" s="229"/>
    </row>
    <row r="44" ht="15" spans="1:11">
      <c r="A44" s="323" t="s">
        <v>194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56"/>
    </row>
    <row r="45" ht="15" spans="1:11">
      <c r="A45" s="287" t="s">
        <v>195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40"/>
    </row>
    <row r="46" ht="14.25" spans="1:11">
      <c r="A46" s="295" t="s">
        <v>196</v>
      </c>
      <c r="B46" s="291" t="s">
        <v>165</v>
      </c>
      <c r="C46" s="291" t="s">
        <v>166</v>
      </c>
      <c r="D46" s="291" t="s">
        <v>158</v>
      </c>
      <c r="E46" s="297" t="s">
        <v>197</v>
      </c>
      <c r="F46" s="291" t="s">
        <v>165</v>
      </c>
      <c r="G46" s="291" t="s">
        <v>166</v>
      </c>
      <c r="H46" s="291" t="s">
        <v>158</v>
      </c>
      <c r="I46" s="297" t="s">
        <v>198</v>
      </c>
      <c r="J46" s="291" t="s">
        <v>165</v>
      </c>
      <c r="K46" s="341" t="s">
        <v>166</v>
      </c>
    </row>
    <row r="47" ht="14.25" spans="1:11">
      <c r="A47" s="299" t="s">
        <v>157</v>
      </c>
      <c r="B47" s="158" t="s">
        <v>165</v>
      </c>
      <c r="C47" s="158" t="s">
        <v>166</v>
      </c>
      <c r="D47" s="158" t="s">
        <v>158</v>
      </c>
      <c r="E47" s="301" t="s">
        <v>164</v>
      </c>
      <c r="F47" s="158" t="s">
        <v>165</v>
      </c>
      <c r="G47" s="158" t="s">
        <v>166</v>
      </c>
      <c r="H47" s="158" t="s">
        <v>158</v>
      </c>
      <c r="I47" s="301" t="s">
        <v>175</v>
      </c>
      <c r="J47" s="158" t="s">
        <v>165</v>
      </c>
      <c r="K47" s="159" t="s">
        <v>166</v>
      </c>
    </row>
    <row r="48" ht="15" spans="1:11">
      <c r="A48" s="281" t="s">
        <v>168</v>
      </c>
      <c r="B48" s="282"/>
      <c r="C48" s="282"/>
      <c r="D48" s="282"/>
      <c r="E48" s="282"/>
      <c r="F48" s="282"/>
      <c r="G48" s="282"/>
      <c r="H48" s="282"/>
      <c r="I48" s="282"/>
      <c r="J48" s="282"/>
      <c r="K48" s="342"/>
    </row>
    <row r="49" ht="15" spans="1:11">
      <c r="A49" s="320" t="s">
        <v>199</v>
      </c>
      <c r="B49" s="320"/>
      <c r="C49" s="320"/>
      <c r="D49" s="320"/>
      <c r="E49" s="320"/>
      <c r="F49" s="320"/>
      <c r="G49" s="320"/>
      <c r="H49" s="320"/>
      <c r="I49" s="320"/>
      <c r="J49" s="320"/>
      <c r="K49" s="320"/>
    </row>
    <row r="50" ht="15" spans="1:1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55"/>
    </row>
    <row r="51" ht="15" spans="1:11">
      <c r="A51" s="325" t="s">
        <v>200</v>
      </c>
      <c r="B51" s="326"/>
      <c r="C51" s="326"/>
      <c r="D51" s="327" t="s">
        <v>201</v>
      </c>
      <c r="E51" s="328"/>
      <c r="F51" s="329" t="s">
        <v>202</v>
      </c>
      <c r="G51" s="330"/>
      <c r="H51" s="331" t="s">
        <v>203</v>
      </c>
      <c r="I51" s="357"/>
      <c r="J51" s="358"/>
      <c r="K51" s="359"/>
    </row>
    <row r="52" ht="15" spans="1:11">
      <c r="A52" s="320" t="s">
        <v>204</v>
      </c>
      <c r="B52" s="320"/>
      <c r="C52" s="320"/>
      <c r="D52" s="320"/>
      <c r="E52" s="320"/>
      <c r="F52" s="320"/>
      <c r="G52" s="320"/>
      <c r="H52" s="320"/>
      <c r="I52" s="320"/>
      <c r="J52" s="320"/>
      <c r="K52" s="320"/>
    </row>
    <row r="53" ht="15" spans="1:11">
      <c r="A53" s="332"/>
      <c r="B53" s="333"/>
      <c r="C53" s="333"/>
      <c r="D53" s="333"/>
      <c r="E53" s="333"/>
      <c r="F53" s="333"/>
      <c r="G53" s="333"/>
      <c r="H53" s="333"/>
      <c r="I53" s="333"/>
      <c r="J53" s="333"/>
      <c r="K53" s="360"/>
    </row>
    <row r="54" ht="15" spans="1:11">
      <c r="A54" s="325" t="s">
        <v>200</v>
      </c>
      <c r="B54" s="326"/>
      <c r="C54" s="326"/>
      <c r="D54" s="327" t="s">
        <v>201</v>
      </c>
      <c r="E54" s="334"/>
      <c r="F54" s="329" t="s">
        <v>205</v>
      </c>
      <c r="G54" s="330"/>
      <c r="H54" s="331" t="s">
        <v>203</v>
      </c>
      <c r="I54" s="357"/>
      <c r="J54" s="358"/>
      <c r="K54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K20" sqref="K20"/>
    </sheetView>
  </sheetViews>
  <sheetFormatPr defaultColWidth="9" defaultRowHeight="26.1" customHeight="1"/>
  <cols>
    <col min="1" max="1" width="19.625" style="122" customWidth="1"/>
    <col min="2" max="6" width="9.375" style="122" customWidth="1"/>
    <col min="7" max="7" width="10.875" style="122" customWidth="1"/>
    <col min="8" max="8" width="1.375" style="122" customWidth="1"/>
    <col min="9" max="9" width="16.5" style="122" customWidth="1"/>
    <col min="10" max="10" width="17" style="122" customWidth="1"/>
    <col min="11" max="11" width="18.5" style="122" customWidth="1"/>
    <col min="12" max="12" width="16.625" style="122" customWidth="1"/>
    <col min="13" max="13" width="14.125" style="122" customWidth="1"/>
    <col min="14" max="14" width="16.375" style="122" customWidth="1"/>
    <col min="15" max="16384" width="9" style="122"/>
  </cols>
  <sheetData>
    <row r="1" ht="30" customHeight="1" spans="1:14">
      <c r="A1" s="233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ht="29.1" customHeight="1" spans="1:14">
      <c r="A2" s="235"/>
      <c r="B2" s="125"/>
      <c r="C2" s="125"/>
      <c r="D2" s="236"/>
      <c r="E2" s="125"/>
      <c r="F2" s="125"/>
      <c r="G2" s="125"/>
      <c r="H2" s="127"/>
      <c r="I2" s="235"/>
      <c r="J2" s="125"/>
      <c r="K2" s="125"/>
      <c r="L2" s="125"/>
      <c r="M2" s="125"/>
      <c r="N2" s="125"/>
    </row>
    <row r="3" ht="29.1" customHeight="1" spans="1:14">
      <c r="A3" s="237"/>
      <c r="B3" s="238"/>
      <c r="C3" s="238"/>
      <c r="D3" s="238"/>
      <c r="E3" s="238"/>
      <c r="F3" s="238"/>
      <c r="G3" s="238"/>
      <c r="H3" s="127"/>
      <c r="I3" s="237"/>
      <c r="J3" s="237"/>
      <c r="K3" s="237"/>
      <c r="L3" s="237"/>
      <c r="M3" s="237"/>
      <c r="N3" s="237"/>
    </row>
    <row r="4" ht="29.1" customHeight="1" spans="1:14">
      <c r="A4" s="237"/>
      <c r="B4" s="239"/>
      <c r="C4" s="239"/>
      <c r="D4" s="240"/>
      <c r="E4" s="239"/>
      <c r="F4" s="239"/>
      <c r="G4" s="241"/>
      <c r="H4" s="127"/>
      <c r="I4" s="128"/>
      <c r="J4" s="128"/>
      <c r="K4" s="128"/>
      <c r="L4" s="128"/>
      <c r="M4" s="128"/>
      <c r="N4" s="128"/>
    </row>
    <row r="5" ht="29.1" customHeight="1" spans="1:14">
      <c r="A5" s="237"/>
      <c r="B5" s="242"/>
      <c r="C5" s="242"/>
      <c r="D5" s="240"/>
      <c r="E5" s="243"/>
      <c r="F5" s="243"/>
      <c r="G5" s="244"/>
      <c r="H5" s="127"/>
      <c r="I5" s="242"/>
      <c r="J5" s="252"/>
      <c r="K5" s="252"/>
      <c r="L5" s="252"/>
      <c r="M5" s="252"/>
      <c r="N5" s="252"/>
    </row>
    <row r="6" ht="29.1" customHeight="1" spans="1:14">
      <c r="A6" s="245"/>
      <c r="B6" s="246"/>
      <c r="C6" s="246"/>
      <c r="D6" s="247"/>
      <c r="E6" s="246"/>
      <c r="F6" s="246"/>
      <c r="G6" s="248"/>
      <c r="H6" s="127"/>
      <c r="I6" s="253"/>
      <c r="J6" s="253"/>
      <c r="K6" s="253"/>
      <c r="L6" s="253"/>
      <c r="M6" s="253"/>
      <c r="N6" s="253"/>
    </row>
    <row r="7" ht="29.1" customHeight="1" spans="1:14">
      <c r="A7" s="245"/>
      <c r="B7" s="246"/>
      <c r="C7" s="246"/>
      <c r="D7" s="247"/>
      <c r="E7" s="246"/>
      <c r="F7" s="246"/>
      <c r="G7" s="248"/>
      <c r="H7" s="127"/>
      <c r="I7" s="149"/>
      <c r="J7" s="149"/>
      <c r="K7" s="149"/>
      <c r="L7" s="149"/>
      <c r="M7" s="149"/>
      <c r="N7" s="149"/>
    </row>
    <row r="8" ht="29.1" customHeight="1" spans="1:14">
      <c r="A8" s="245"/>
      <c r="B8" s="246"/>
      <c r="C8" s="246"/>
      <c r="D8" s="247"/>
      <c r="E8" s="246"/>
      <c r="F8" s="246"/>
      <c r="G8" s="248"/>
      <c r="H8" s="127"/>
      <c r="I8" s="149"/>
      <c r="J8" s="149"/>
      <c r="K8" s="149"/>
      <c r="L8" s="149"/>
      <c r="M8" s="149"/>
      <c r="N8" s="149"/>
    </row>
    <row r="9" ht="29.1" customHeight="1" spans="1:14">
      <c r="A9" s="245"/>
      <c r="B9" s="246"/>
      <c r="C9" s="246"/>
      <c r="D9" s="247"/>
      <c r="E9" s="246"/>
      <c r="F9" s="246"/>
      <c r="G9" s="248"/>
      <c r="H9" s="127"/>
      <c r="I9" s="149"/>
      <c r="J9" s="149"/>
      <c r="K9" s="149"/>
      <c r="L9" s="149"/>
      <c r="M9" s="149"/>
      <c r="N9" s="149"/>
    </row>
    <row r="10" ht="29.1" customHeight="1" spans="1:14">
      <c r="A10" s="249"/>
      <c r="B10" s="246"/>
      <c r="C10" s="246"/>
      <c r="D10" s="247"/>
      <c r="E10" s="246"/>
      <c r="F10" s="246"/>
      <c r="G10" s="248"/>
      <c r="H10" s="127"/>
      <c r="I10" s="149"/>
      <c r="J10" s="149"/>
      <c r="K10" s="149"/>
      <c r="L10" s="149"/>
      <c r="M10" s="149"/>
      <c r="N10" s="149"/>
    </row>
    <row r="11" ht="29.1" customHeight="1" spans="1:14">
      <c r="A11" s="249"/>
      <c r="B11" s="246"/>
      <c r="C11" s="246"/>
      <c r="D11" s="247"/>
      <c r="E11" s="246"/>
      <c r="F11" s="246"/>
      <c r="G11" s="248"/>
      <c r="H11" s="127"/>
      <c r="I11" s="149"/>
      <c r="J11" s="149"/>
      <c r="K11" s="149"/>
      <c r="L11" s="149"/>
      <c r="M11" s="149"/>
      <c r="N11" s="149"/>
    </row>
    <row r="12" ht="29.1" customHeight="1" spans="1:14">
      <c r="A12" s="249"/>
      <c r="B12" s="246"/>
      <c r="C12" s="246"/>
      <c r="D12" s="247"/>
      <c r="E12" s="246"/>
      <c r="F12" s="246"/>
      <c r="G12" s="248"/>
      <c r="H12" s="127"/>
      <c r="I12" s="149"/>
      <c r="J12" s="149"/>
      <c r="K12" s="149"/>
      <c r="L12" s="149"/>
      <c r="M12" s="149"/>
      <c r="N12" s="149"/>
    </row>
    <row r="13" ht="29.1" customHeight="1" spans="1:14">
      <c r="A13" s="249"/>
      <c r="B13" s="149"/>
      <c r="C13" s="149"/>
      <c r="D13" s="149"/>
      <c r="E13" s="149"/>
      <c r="F13" s="149"/>
      <c r="G13" s="149"/>
      <c r="H13" s="127"/>
      <c r="I13" s="149"/>
      <c r="J13" s="149"/>
      <c r="K13" s="149"/>
      <c r="L13" s="149"/>
      <c r="M13" s="149"/>
      <c r="N13" s="149"/>
    </row>
    <row r="14" ht="29.1" customHeight="1" spans="1:14">
      <c r="A14" s="249"/>
      <c r="B14" s="149"/>
      <c r="C14" s="149"/>
      <c r="D14" s="149"/>
      <c r="E14" s="149"/>
      <c r="F14" s="149"/>
      <c r="G14" s="250"/>
      <c r="H14" s="127"/>
      <c r="I14" s="149"/>
      <c r="J14" s="149"/>
      <c r="K14" s="149"/>
      <c r="L14" s="149"/>
      <c r="M14" s="149"/>
      <c r="N14" s="149"/>
    </row>
    <row r="15" ht="29.1" customHeight="1" spans="1:14">
      <c r="A15" s="249"/>
      <c r="B15" s="149"/>
      <c r="C15" s="149"/>
      <c r="D15" s="149"/>
      <c r="E15" s="149"/>
      <c r="F15" s="149"/>
      <c r="G15" s="149"/>
      <c r="H15" s="127"/>
      <c r="I15" s="149"/>
      <c r="J15" s="149"/>
      <c r="K15" s="149"/>
      <c r="L15" s="149"/>
      <c r="M15" s="149"/>
      <c r="N15" s="149"/>
    </row>
    <row r="16" ht="29.1" customHeight="1" spans="1:14">
      <c r="A16" s="249"/>
      <c r="B16" s="149"/>
      <c r="C16" s="149"/>
      <c r="D16" s="149"/>
      <c r="E16" s="149"/>
      <c r="F16" s="149"/>
      <c r="G16" s="149"/>
      <c r="H16" s="127"/>
      <c r="I16" s="149"/>
      <c r="J16" s="149"/>
      <c r="K16" s="149"/>
      <c r="L16" s="149"/>
      <c r="M16" s="149"/>
      <c r="N16" s="149"/>
    </row>
    <row r="17" ht="29.1" customHeight="1" spans="1:14">
      <c r="A17" s="249"/>
      <c r="B17" s="149"/>
      <c r="C17" s="149"/>
      <c r="D17" s="149"/>
      <c r="E17" s="149"/>
      <c r="F17" s="149"/>
      <c r="G17" s="149"/>
      <c r="H17" s="127"/>
      <c r="I17" s="149"/>
      <c r="J17" s="149"/>
      <c r="K17" s="149"/>
      <c r="L17" s="149"/>
      <c r="M17" s="149"/>
      <c r="N17" s="149"/>
    </row>
    <row r="18" ht="29.1" customHeight="1" spans="1:14">
      <c r="A18" s="249"/>
      <c r="B18" s="149"/>
      <c r="C18" s="149"/>
      <c r="D18" s="149"/>
      <c r="E18" s="149"/>
      <c r="F18" s="149"/>
      <c r="G18" s="149"/>
      <c r="H18" s="127"/>
      <c r="I18" s="253"/>
      <c r="J18" s="149"/>
      <c r="K18" s="149"/>
      <c r="L18" s="149"/>
      <c r="M18" s="149"/>
      <c r="N18" s="149"/>
    </row>
    <row r="19" ht="29.1" customHeight="1" spans="1:14">
      <c r="A19" s="249"/>
      <c r="B19" s="149"/>
      <c r="C19" s="149"/>
      <c r="D19" s="149"/>
      <c r="E19" s="149"/>
      <c r="F19" s="149"/>
      <c r="G19" s="149"/>
      <c r="H19" s="127"/>
      <c r="I19" s="149"/>
      <c r="J19" s="149"/>
      <c r="K19" s="149"/>
      <c r="L19" s="149"/>
      <c r="M19" s="149"/>
      <c r="N19" s="149"/>
    </row>
    <row r="20" ht="29.1" customHeight="1" spans="1:14">
      <c r="A20" s="249"/>
      <c r="B20" s="149"/>
      <c r="C20" s="149"/>
      <c r="D20" s="149"/>
      <c r="E20" s="149"/>
      <c r="F20" s="149"/>
      <c r="G20" s="149"/>
      <c r="H20" s="127"/>
      <c r="I20" s="149"/>
      <c r="J20" s="149"/>
      <c r="K20" s="149"/>
      <c r="L20" s="149"/>
      <c r="M20" s="149"/>
      <c r="N20" s="149"/>
    </row>
    <row r="21" ht="29.1" customHeight="1" spans="1:14">
      <c r="A21" s="249"/>
      <c r="B21" s="149"/>
      <c r="C21" s="149"/>
      <c r="D21" s="149"/>
      <c r="E21" s="149"/>
      <c r="F21" s="149"/>
      <c r="G21" s="149"/>
      <c r="H21" s="127"/>
      <c r="I21" s="149"/>
      <c r="J21" s="149"/>
      <c r="K21" s="149"/>
      <c r="L21" s="149"/>
      <c r="M21" s="149"/>
      <c r="N21" s="149"/>
    </row>
    <row r="22" ht="29.1" customHeight="1" spans="1:14">
      <c r="A22" s="249"/>
      <c r="B22" s="149"/>
      <c r="C22" s="149"/>
      <c r="D22" s="149"/>
      <c r="E22" s="149"/>
      <c r="F22" s="149"/>
      <c r="G22" s="149"/>
      <c r="H22" s="127"/>
      <c r="I22" s="149"/>
      <c r="J22" s="149"/>
      <c r="K22" s="149"/>
      <c r="L22" s="149"/>
      <c r="M22" s="149"/>
      <c r="N22" s="149"/>
    </row>
    <row r="23" ht="29.1" customHeight="1" spans="1:14">
      <c r="A23" s="249"/>
      <c r="B23" s="149"/>
      <c r="C23" s="149"/>
      <c r="D23" s="149"/>
      <c r="E23" s="149"/>
      <c r="F23" s="149"/>
      <c r="G23" s="149"/>
      <c r="H23" s="127"/>
      <c r="I23" s="149"/>
      <c r="J23" s="149"/>
      <c r="K23" s="149"/>
      <c r="L23" s="149"/>
      <c r="M23" s="149"/>
      <c r="N23" s="149"/>
    </row>
    <row r="24" ht="29.1" customHeight="1" spans="1:14">
      <c r="A24" s="249"/>
      <c r="B24" s="149"/>
      <c r="C24" s="149"/>
      <c r="D24" s="149"/>
      <c r="E24" s="149"/>
      <c r="F24" s="149"/>
      <c r="G24" s="149"/>
      <c r="H24" s="127"/>
      <c r="I24" s="149"/>
      <c r="J24" s="149"/>
      <c r="K24" s="149"/>
      <c r="L24" s="149"/>
      <c r="M24" s="149"/>
      <c r="N24" s="149"/>
    </row>
    <row r="25" ht="29.1" customHeight="1" spans="1:14">
      <c r="A25" s="249"/>
      <c r="B25" s="149"/>
      <c r="C25" s="149"/>
      <c r="D25" s="149"/>
      <c r="E25" s="149"/>
      <c r="F25" s="149"/>
      <c r="G25" s="149"/>
      <c r="H25" s="127"/>
      <c r="I25" s="149"/>
      <c r="J25" s="149"/>
      <c r="K25" s="149"/>
      <c r="L25" s="149"/>
      <c r="M25" s="149"/>
      <c r="N25" s="149"/>
    </row>
    <row r="26" ht="29.1" customHeight="1" spans="1:14">
      <c r="A26" s="249"/>
      <c r="B26" s="149"/>
      <c r="C26" s="149"/>
      <c r="D26" s="149"/>
      <c r="E26" s="149"/>
      <c r="F26" s="149"/>
      <c r="G26" s="149"/>
      <c r="H26" s="127"/>
      <c r="I26" s="149"/>
      <c r="J26" s="149"/>
      <c r="K26" s="149"/>
      <c r="L26" s="149"/>
      <c r="M26" s="149"/>
      <c r="N26" s="149"/>
    </row>
    <row r="27" ht="29.1" customHeight="1" spans="1:14">
      <c r="A27" s="249"/>
      <c r="B27" s="149"/>
      <c r="C27" s="149"/>
      <c r="D27" s="149"/>
      <c r="E27" s="149"/>
      <c r="F27" s="149"/>
      <c r="G27" s="149"/>
      <c r="H27" s="127"/>
      <c r="I27" s="149"/>
      <c r="J27" s="149"/>
      <c r="K27" s="149"/>
      <c r="L27" s="149"/>
      <c r="M27" s="149"/>
      <c r="N27" s="149"/>
    </row>
    <row r="28" ht="29.1" customHeight="1" spans="1:14">
      <c r="A28" s="251"/>
      <c r="B28"/>
      <c r="C2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</row>
    <row r="29" ht="29.1" customHeight="1" spans="1:14">
      <c r="A29" s="251"/>
      <c r="B29"/>
      <c r="C29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</row>
    <row r="30" ht="27" customHeight="1" spans="2:14">
      <c r="B30"/>
      <c r="C30"/>
      <c r="D30" s="148"/>
      <c r="E30" s="148"/>
      <c r="F30" s="148"/>
      <c r="G30" s="148"/>
      <c r="H30" s="148"/>
      <c r="I30" s="251"/>
      <c r="J30" s="254"/>
      <c r="K30" s="251"/>
      <c r="L30" s="251"/>
      <c r="M30" s="251"/>
      <c r="N30"/>
    </row>
    <row r="31" ht="20.1" customHeight="1" spans="1:14">
      <c r="A31" s="148"/>
      <c r="B31" s="148"/>
      <c r="C31" s="148"/>
      <c r="D31" s="148"/>
      <c r="E31"/>
      <c r="F31"/>
      <c r="G31"/>
      <c r="H31"/>
      <c r="I31"/>
      <c r="J31"/>
      <c r="K31"/>
      <c r="L31"/>
      <c r="M31"/>
      <c r="N31"/>
    </row>
    <row r="32" ht="24.95" customHeight="1" spans="2:14">
      <c r="B32"/>
      <c r="C32"/>
      <c r="D32"/>
      <c r="E32"/>
      <c r="F32"/>
      <c r="G32"/>
      <c r="H32"/>
      <c r="I32"/>
      <c r="J32"/>
      <c r="K32"/>
      <c r="L32"/>
      <c r="M32"/>
      <c r="N32"/>
    </row>
    <row r="33" ht="21" customHeight="1" spans="1:14">
      <c r="A33"/>
      <c r="B33"/>
      <c r="C33"/>
      <c r="D33" s="148"/>
      <c r="E33" s="148"/>
      <c r="F33" s="148"/>
      <c r="G33" s="148"/>
      <c r="H33" s="148"/>
      <c r="I33" s="251"/>
      <c r="J33" s="254"/>
      <c r="K33" s="251"/>
      <c r="L33" s="251"/>
      <c r="M33" s="251"/>
      <c r="N33"/>
    </row>
    <row r="34" customHeight="1" spans="1:14">
      <c r="A34" s="148"/>
      <c r="B34" s="148"/>
      <c r="C34" s="148"/>
      <c r="D34" s="148"/>
      <c r="E34"/>
      <c r="F34"/>
      <c r="G34"/>
      <c r="H34"/>
      <c r="I34"/>
      <c r="J34"/>
      <c r="K34"/>
      <c r="L34"/>
      <c r="M34"/>
      <c r="N3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7"/>
  </mergeCells>
  <pageMargins left="0.21" right="0.275590551181102" top="0.47244094488189" bottom="0.275590551181102" header="0.433070866141732" footer="0.31496062992126"/>
  <pageSetup paperSize="9" scale="75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11" sqref="A11:K11"/>
    </sheetView>
  </sheetViews>
  <sheetFormatPr defaultColWidth="9" defaultRowHeight="14.25"/>
  <cols>
    <col min="1" max="1" width="9.625" style="153" customWidth="1"/>
    <col min="2" max="2" width="11.125" style="153" customWidth="1"/>
    <col min="3" max="3" width="7" style="153" customWidth="1"/>
    <col min="4" max="4" width="8.75" style="153" customWidth="1"/>
    <col min="5" max="5" width="11.2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9" style="153"/>
  </cols>
  <sheetData>
    <row r="1" ht="26.25" spans="1:11">
      <c r="A1" s="154" t="s">
        <v>206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5" spans="1:11">
      <c r="A2" s="155" t="s">
        <v>129</v>
      </c>
      <c r="B2" s="156" t="s">
        <v>130</v>
      </c>
      <c r="C2" s="156"/>
      <c r="D2" s="157" t="s">
        <v>136</v>
      </c>
      <c r="E2" s="158" t="s">
        <v>207</v>
      </c>
      <c r="F2" s="159"/>
      <c r="G2" s="158" t="s">
        <v>208</v>
      </c>
      <c r="H2" s="159"/>
      <c r="I2" s="190" t="s">
        <v>132</v>
      </c>
      <c r="J2" s="214" t="s">
        <v>209</v>
      </c>
      <c r="K2" s="215"/>
    </row>
    <row r="3" spans="1:11">
      <c r="A3" s="160" t="s">
        <v>147</v>
      </c>
      <c r="B3" s="161">
        <v>1588</v>
      </c>
      <c r="C3" s="161"/>
      <c r="D3" s="162" t="s">
        <v>210</v>
      </c>
      <c r="E3" s="163" t="s">
        <v>211</v>
      </c>
      <c r="F3" s="164"/>
      <c r="G3" s="164"/>
      <c r="H3" s="165" t="s">
        <v>212</v>
      </c>
      <c r="I3" s="165"/>
      <c r="J3" s="165"/>
      <c r="K3" s="216"/>
    </row>
    <row r="4" spans="1:11">
      <c r="A4" s="166" t="s">
        <v>144</v>
      </c>
      <c r="B4" s="167">
        <v>3</v>
      </c>
      <c r="C4" s="167">
        <v>6</v>
      </c>
      <c r="D4" s="168" t="s">
        <v>213</v>
      </c>
      <c r="E4" s="164" t="s">
        <v>214</v>
      </c>
      <c r="F4" s="164"/>
      <c r="G4" s="164"/>
      <c r="H4" s="168" t="s">
        <v>215</v>
      </c>
      <c r="I4" s="168"/>
      <c r="J4" s="182" t="s">
        <v>139</v>
      </c>
      <c r="K4" s="217" t="s">
        <v>140</v>
      </c>
    </row>
    <row r="5" spans="1:11">
      <c r="A5" s="166" t="s">
        <v>216</v>
      </c>
      <c r="B5" s="161">
        <v>1</v>
      </c>
      <c r="C5" s="161"/>
      <c r="D5" s="162" t="s">
        <v>217</v>
      </c>
      <c r="E5" s="162" t="s">
        <v>218</v>
      </c>
      <c r="F5" s="162"/>
      <c r="G5" s="162"/>
      <c r="H5" s="168" t="s">
        <v>219</v>
      </c>
      <c r="I5" s="168"/>
      <c r="J5" s="182" t="s">
        <v>139</v>
      </c>
      <c r="K5" s="217" t="s">
        <v>140</v>
      </c>
    </row>
    <row r="6" spans="1:11">
      <c r="A6" s="169" t="s">
        <v>220</v>
      </c>
      <c r="B6" s="170">
        <v>125</v>
      </c>
      <c r="C6" s="170"/>
      <c r="D6" s="171" t="s">
        <v>221</v>
      </c>
      <c r="E6" s="172"/>
      <c r="F6" s="173">
        <v>1557</v>
      </c>
      <c r="G6" s="171"/>
      <c r="H6" s="174" t="s">
        <v>222</v>
      </c>
      <c r="I6" s="174"/>
      <c r="J6" s="188" t="s">
        <v>139</v>
      </c>
      <c r="K6" s="218" t="s">
        <v>140</v>
      </c>
    </row>
    <row r="7" ht="15" spans="1:11">
      <c r="A7" s="175" t="s">
        <v>223</v>
      </c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spans="1:11">
      <c r="A8" s="178" t="s">
        <v>224</v>
      </c>
      <c r="B8" s="179" t="s">
        <v>225</v>
      </c>
      <c r="C8" s="179" t="s">
        <v>226</v>
      </c>
      <c r="D8" s="179" t="s">
        <v>227</v>
      </c>
      <c r="E8" s="179" t="s">
        <v>228</v>
      </c>
      <c r="F8" s="179" t="s">
        <v>229</v>
      </c>
      <c r="G8" s="180"/>
      <c r="H8" s="181"/>
      <c r="I8" s="181"/>
      <c r="J8" s="181"/>
      <c r="K8" s="219"/>
    </row>
    <row r="9" spans="1:11">
      <c r="A9" s="166" t="s">
        <v>230</v>
      </c>
      <c r="B9" s="168"/>
      <c r="C9" s="182" t="s">
        <v>139</v>
      </c>
      <c r="D9" s="182" t="s">
        <v>140</v>
      </c>
      <c r="E9" s="162" t="s">
        <v>231</v>
      </c>
      <c r="F9" s="183" t="s">
        <v>232</v>
      </c>
      <c r="G9" s="184"/>
      <c r="H9" s="185"/>
      <c r="I9" s="185"/>
      <c r="J9" s="185"/>
      <c r="K9" s="220"/>
    </row>
    <row r="10" spans="1:11">
      <c r="A10" s="166" t="s">
        <v>233</v>
      </c>
      <c r="B10" s="168"/>
      <c r="C10" s="182" t="s">
        <v>139</v>
      </c>
      <c r="D10" s="182" t="s">
        <v>140</v>
      </c>
      <c r="E10" s="162" t="s">
        <v>234</v>
      </c>
      <c r="F10" s="183" t="s">
        <v>235</v>
      </c>
      <c r="G10" s="184" t="s">
        <v>236</v>
      </c>
      <c r="H10" s="185"/>
      <c r="I10" s="185"/>
      <c r="J10" s="185"/>
      <c r="K10" s="220"/>
    </row>
    <row r="11" spans="1:11">
      <c r="A11" s="186" t="s">
        <v>237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21"/>
    </row>
    <row r="12" spans="1:11">
      <c r="A12" s="160" t="s">
        <v>159</v>
      </c>
      <c r="B12" s="182" t="s">
        <v>155</v>
      </c>
      <c r="C12" s="182" t="s">
        <v>156</v>
      </c>
      <c r="D12" s="183"/>
      <c r="E12" s="162" t="s">
        <v>157</v>
      </c>
      <c r="F12" s="182" t="s">
        <v>155</v>
      </c>
      <c r="G12" s="182" t="s">
        <v>156</v>
      </c>
      <c r="H12" s="182"/>
      <c r="I12" s="162" t="s">
        <v>238</v>
      </c>
      <c r="J12" s="182" t="s">
        <v>155</v>
      </c>
      <c r="K12" s="217" t="s">
        <v>156</v>
      </c>
    </row>
    <row r="13" spans="1:11">
      <c r="A13" s="160" t="s">
        <v>162</v>
      </c>
      <c r="B13" s="182" t="s">
        <v>155</v>
      </c>
      <c r="C13" s="182" t="s">
        <v>156</v>
      </c>
      <c r="D13" s="183"/>
      <c r="E13" s="162" t="s">
        <v>167</v>
      </c>
      <c r="F13" s="182" t="s">
        <v>155</v>
      </c>
      <c r="G13" s="182" t="s">
        <v>156</v>
      </c>
      <c r="H13" s="182"/>
      <c r="I13" s="162" t="s">
        <v>239</v>
      </c>
      <c r="J13" s="182" t="s">
        <v>155</v>
      </c>
      <c r="K13" s="217" t="s">
        <v>156</v>
      </c>
    </row>
    <row r="14" ht="15" spans="1:11">
      <c r="A14" s="169" t="s">
        <v>240</v>
      </c>
      <c r="B14" s="188" t="s">
        <v>155</v>
      </c>
      <c r="C14" s="188" t="s">
        <v>156</v>
      </c>
      <c r="D14" s="172"/>
      <c r="E14" s="171" t="s">
        <v>241</v>
      </c>
      <c r="F14" s="188" t="s">
        <v>155</v>
      </c>
      <c r="G14" s="188" t="s">
        <v>156</v>
      </c>
      <c r="H14" s="188"/>
      <c r="I14" s="171" t="s">
        <v>242</v>
      </c>
      <c r="J14" s="188" t="s">
        <v>155</v>
      </c>
      <c r="K14" s="218" t="s">
        <v>156</v>
      </c>
    </row>
    <row r="15" ht="15" spans="1:11">
      <c r="A15" s="175"/>
      <c r="B15" s="189"/>
      <c r="C15" s="189"/>
      <c r="D15" s="176"/>
      <c r="E15" s="175"/>
      <c r="F15" s="189"/>
      <c r="G15" s="189"/>
      <c r="H15" s="189"/>
      <c r="I15" s="175"/>
      <c r="J15" s="189"/>
      <c r="K15" s="189"/>
    </row>
    <row r="16" s="151" customFormat="1" spans="1:11">
      <c r="A16" s="155" t="s">
        <v>243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22"/>
    </row>
    <row r="17" spans="1:11">
      <c r="A17" s="166" t="s">
        <v>244</v>
      </c>
      <c r="B17" s="168"/>
      <c r="C17" s="168"/>
      <c r="D17" s="168"/>
      <c r="E17" s="168"/>
      <c r="F17" s="168"/>
      <c r="G17" s="168"/>
      <c r="H17" s="168"/>
      <c r="I17" s="168"/>
      <c r="J17" s="168"/>
      <c r="K17" s="223"/>
    </row>
    <row r="18" spans="1:11">
      <c r="A18" s="166" t="s">
        <v>245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223"/>
    </row>
    <row r="19" spans="1:11">
      <c r="A19" s="191" t="s">
        <v>246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217"/>
    </row>
    <row r="20" spans="1:11">
      <c r="A20" s="191" t="s">
        <v>247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217"/>
    </row>
    <row r="21" spans="1:11">
      <c r="A21" s="191" t="s">
        <v>248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217"/>
    </row>
    <row r="22" spans="1:11">
      <c r="A22" s="191"/>
      <c r="B22" s="182"/>
      <c r="C22" s="182"/>
      <c r="D22" s="182"/>
      <c r="E22" s="182"/>
      <c r="F22" s="182"/>
      <c r="G22" s="182"/>
      <c r="H22" s="182"/>
      <c r="I22" s="182"/>
      <c r="J22" s="182"/>
      <c r="K22" s="217"/>
    </row>
    <row r="23" spans="1:1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224"/>
    </row>
    <row r="24" spans="1:11">
      <c r="A24" s="166" t="s">
        <v>185</v>
      </c>
      <c r="B24" s="168"/>
      <c r="C24" s="182" t="s">
        <v>139</v>
      </c>
      <c r="D24" s="182" t="s">
        <v>140</v>
      </c>
      <c r="E24" s="165"/>
      <c r="F24" s="165"/>
      <c r="G24" s="165"/>
      <c r="H24" s="165"/>
      <c r="I24" s="165"/>
      <c r="J24" s="165"/>
      <c r="K24" s="216"/>
    </row>
    <row r="25" ht="15" spans="1:11">
      <c r="A25" s="194" t="s">
        <v>249</v>
      </c>
      <c r="B25" s="195"/>
      <c r="C25" s="195"/>
      <c r="D25" s="195"/>
      <c r="E25" s="195"/>
      <c r="F25" s="195"/>
      <c r="G25" s="195"/>
      <c r="H25" s="195"/>
      <c r="I25" s="195"/>
      <c r="J25" s="195"/>
      <c r="K25" s="225"/>
    </row>
    <row r="26" ht="15" spans="1:11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spans="1:11">
      <c r="A27" s="197" t="s">
        <v>250</v>
      </c>
      <c r="B27" s="198"/>
      <c r="C27" s="198"/>
      <c r="D27" s="198"/>
      <c r="E27" s="198"/>
      <c r="F27" s="198"/>
      <c r="G27" s="198"/>
      <c r="H27" s="198"/>
      <c r="I27" s="198"/>
      <c r="J27" s="198"/>
      <c r="K27" s="226"/>
    </row>
    <row r="28" spans="1:11">
      <c r="A28" s="199" t="s">
        <v>251</v>
      </c>
      <c r="B28" s="200"/>
      <c r="C28" s="200"/>
      <c r="D28" s="200"/>
      <c r="E28" s="200"/>
      <c r="F28" s="200"/>
      <c r="G28" s="200"/>
      <c r="H28" s="200"/>
      <c r="I28" s="200"/>
      <c r="J28" s="200"/>
      <c r="K28" s="227"/>
    </row>
    <row r="29" spans="1:11">
      <c r="A29" s="199" t="s">
        <v>252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27"/>
    </row>
    <row r="30" spans="1:1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27"/>
    </row>
    <row r="3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00"/>
      <c r="K31" s="227"/>
    </row>
    <row r="32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27"/>
    </row>
    <row r="33" ht="16.5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27"/>
    </row>
    <row r="34" ht="16.5" customHeight="1" spans="1:11">
      <c r="A34" s="201" t="s">
        <v>253</v>
      </c>
      <c r="B34" s="202"/>
      <c r="C34" s="202"/>
      <c r="D34" s="202"/>
      <c r="E34" s="202"/>
      <c r="F34" s="202"/>
      <c r="G34" s="202"/>
      <c r="H34" s="202"/>
      <c r="I34" s="202"/>
      <c r="J34" s="202"/>
      <c r="K34" s="228"/>
    </row>
    <row r="35" ht="23.1" customHeight="1" spans="1:11">
      <c r="A35" s="203" t="s">
        <v>193</v>
      </c>
      <c r="B35" s="204"/>
      <c r="C35" s="204"/>
      <c r="D35" s="204"/>
      <c r="E35" s="204"/>
      <c r="F35" s="204"/>
      <c r="G35" s="204"/>
      <c r="H35" s="204"/>
      <c r="I35" s="204"/>
      <c r="J35" s="204"/>
      <c r="K35" s="229"/>
    </row>
    <row r="36" ht="23.1" customHeight="1" spans="1:1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30"/>
    </row>
    <row r="37" ht="18.75" customHeight="1" spans="1:11">
      <c r="A37" s="207" t="s">
        <v>254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31"/>
    </row>
    <row r="38" s="152" customFormat="1" ht="18.75" customHeight="1" spans="1:11">
      <c r="A38" s="166" t="s">
        <v>255</v>
      </c>
      <c r="B38" s="168"/>
      <c r="C38" s="168"/>
      <c r="D38" s="165" t="s">
        <v>256</v>
      </c>
      <c r="E38" s="165"/>
      <c r="F38" s="209" t="s">
        <v>257</v>
      </c>
      <c r="G38" s="210"/>
      <c r="H38" s="168" t="s">
        <v>258</v>
      </c>
      <c r="I38" s="168"/>
      <c r="J38" s="168" t="s">
        <v>259</v>
      </c>
      <c r="K38" s="223"/>
    </row>
    <row r="39" ht="18.75" customHeight="1" spans="1:13">
      <c r="A39" s="166" t="s">
        <v>186</v>
      </c>
      <c r="B39" s="168" t="s">
        <v>260</v>
      </c>
      <c r="C39" s="168"/>
      <c r="D39" s="168"/>
      <c r="E39" s="168"/>
      <c r="F39" s="168"/>
      <c r="G39" s="168"/>
      <c r="H39" s="168"/>
      <c r="I39" s="168"/>
      <c r="J39" s="168"/>
      <c r="K39" s="223"/>
      <c r="M39" s="152"/>
    </row>
    <row r="40" ht="30.95" customHeight="1" spans="1:11">
      <c r="A40" s="166"/>
      <c r="B40" s="168"/>
      <c r="C40" s="168"/>
      <c r="D40" s="168"/>
      <c r="E40" s="168"/>
      <c r="F40" s="168"/>
      <c r="G40" s="168"/>
      <c r="H40" s="168"/>
      <c r="I40" s="168"/>
      <c r="J40" s="168"/>
      <c r="K40" s="223"/>
    </row>
    <row r="41" ht="18.75" customHeight="1" spans="1:11">
      <c r="A41" s="166"/>
      <c r="B41" s="168"/>
      <c r="C41" s="168"/>
      <c r="D41" s="168"/>
      <c r="E41" s="168"/>
      <c r="F41" s="168"/>
      <c r="G41" s="168"/>
      <c r="H41" s="168"/>
      <c r="I41" s="168"/>
      <c r="J41" s="168"/>
      <c r="K41" s="223"/>
    </row>
    <row r="42" ht="32.1" customHeight="1" spans="1:11">
      <c r="A42" s="169" t="s">
        <v>200</v>
      </c>
      <c r="B42" s="211" t="s">
        <v>261</v>
      </c>
      <c r="C42" s="211"/>
      <c r="D42" s="171" t="s">
        <v>262</v>
      </c>
      <c r="E42" s="172" t="s">
        <v>263</v>
      </c>
      <c r="F42" s="171" t="s">
        <v>202</v>
      </c>
      <c r="G42" s="212" t="s">
        <v>264</v>
      </c>
      <c r="H42" s="213" t="s">
        <v>203</v>
      </c>
      <c r="I42" s="213"/>
      <c r="J42" s="211" t="s">
        <v>265</v>
      </c>
      <c r="K42" s="232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zoomScale="80" zoomScaleNormal="80" workbookViewId="0">
      <selection activeCell="A2" sqref="A2"/>
    </sheetView>
  </sheetViews>
  <sheetFormatPr defaultColWidth="9" defaultRowHeight="26.1" customHeight="1"/>
  <cols>
    <col min="1" max="1" width="19.625" style="122" customWidth="1"/>
    <col min="2" max="6" width="9.375" style="122" customWidth="1"/>
    <col min="7" max="7" width="10.875" style="122" customWidth="1"/>
    <col min="8" max="8" width="1.375" style="122" customWidth="1"/>
    <col min="9" max="9" width="16.5" style="122" customWidth="1"/>
    <col min="10" max="10" width="17" style="122" customWidth="1"/>
    <col min="11" max="11" width="18.5" style="122" customWidth="1"/>
    <col min="12" max="12" width="16.625" style="122" customWidth="1"/>
    <col min="13" max="13" width="15.775" style="122" customWidth="1"/>
    <col min="14" max="14" width="16.375" style="122" customWidth="1"/>
    <col min="15" max="16384" width="9" style="122"/>
  </cols>
  <sheetData>
    <row r="1" ht="30" customHeight="1" spans="1:14">
      <c r="A1" s="123" t="s">
        <v>266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</row>
    <row r="2" ht="29.1" customHeight="1" spans="1:14">
      <c r="A2" s="124" t="s">
        <v>267</v>
      </c>
      <c r="B2" s="125"/>
      <c r="C2" s="125"/>
      <c r="D2" s="126" t="s">
        <v>141</v>
      </c>
      <c r="E2" s="125" t="s">
        <v>208</v>
      </c>
      <c r="F2" s="125"/>
      <c r="G2" s="125"/>
      <c r="H2" s="127"/>
      <c r="I2" s="124" t="s">
        <v>132</v>
      </c>
      <c r="J2" s="125" t="s">
        <v>209</v>
      </c>
      <c r="K2" s="125"/>
      <c r="L2" s="125"/>
      <c r="M2" s="125"/>
      <c r="N2" s="125"/>
    </row>
    <row r="3" ht="29.1" customHeight="1" spans="1:14">
      <c r="A3" s="128" t="s">
        <v>268</v>
      </c>
      <c r="B3" s="129" t="s">
        <v>269</v>
      </c>
      <c r="C3" s="129"/>
      <c r="D3" s="129"/>
      <c r="E3" s="129"/>
      <c r="F3" s="129"/>
      <c r="G3" s="129"/>
      <c r="H3" s="127"/>
      <c r="I3" s="128" t="s">
        <v>270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28" t="s">
        <v>271</v>
      </c>
      <c r="J4" s="128" t="s">
        <v>272</v>
      </c>
      <c r="K4" s="128" t="s">
        <v>273</v>
      </c>
      <c r="L4" s="128" t="s">
        <v>271</v>
      </c>
      <c r="M4" s="128" t="s">
        <v>272</v>
      </c>
      <c r="N4" s="128" t="s">
        <v>273</v>
      </c>
    </row>
    <row r="5" ht="29.1" customHeight="1" spans="1:14">
      <c r="A5" s="128"/>
      <c r="B5" s="133" t="s">
        <v>274</v>
      </c>
      <c r="C5" s="133" t="s">
        <v>275</v>
      </c>
      <c r="D5" s="131" t="s">
        <v>276</v>
      </c>
      <c r="E5" s="131" t="s">
        <v>277</v>
      </c>
      <c r="F5" s="131" t="s">
        <v>278</v>
      </c>
      <c r="G5" s="134" t="s">
        <v>279</v>
      </c>
      <c r="H5" s="127"/>
      <c r="I5" s="133" t="s">
        <v>274</v>
      </c>
      <c r="J5" s="133" t="s">
        <v>275</v>
      </c>
      <c r="K5" s="131" t="s">
        <v>276</v>
      </c>
      <c r="L5" s="131" t="s">
        <v>277</v>
      </c>
      <c r="M5" s="131" t="s">
        <v>278</v>
      </c>
      <c r="N5" s="134" t="s">
        <v>279</v>
      </c>
    </row>
    <row r="6" ht="29.1" customHeight="1" spans="1:14">
      <c r="A6" s="135" t="s">
        <v>280</v>
      </c>
      <c r="B6" s="136">
        <v>40.5</v>
      </c>
      <c r="C6" s="137">
        <v>42</v>
      </c>
      <c r="D6" s="138">
        <f>C6+2.5</f>
        <v>44.5</v>
      </c>
      <c r="E6" s="138">
        <f>D6+2.5</f>
        <v>47</v>
      </c>
      <c r="F6" s="138">
        <f>E6+2.5</f>
        <v>49.5</v>
      </c>
      <c r="G6" s="138">
        <f>F6+2</f>
        <v>51.5</v>
      </c>
      <c r="H6" s="139"/>
      <c r="I6" s="149" t="s">
        <v>281</v>
      </c>
      <c r="J6" s="149" t="s">
        <v>282</v>
      </c>
      <c r="K6" s="149" t="s">
        <v>283</v>
      </c>
      <c r="L6" s="149" t="s">
        <v>281</v>
      </c>
      <c r="M6" s="149" t="s">
        <v>284</v>
      </c>
      <c r="N6" s="149" t="s">
        <v>285</v>
      </c>
    </row>
    <row r="7" ht="29.1" customHeight="1" spans="1:14">
      <c r="A7" s="140" t="s">
        <v>286</v>
      </c>
      <c r="B7" s="141">
        <v>65</v>
      </c>
      <c r="C7" s="141">
        <v>68</v>
      </c>
      <c r="D7" s="138">
        <f>C7+3</f>
        <v>71</v>
      </c>
      <c r="E7" s="138">
        <f>D7+3</f>
        <v>74</v>
      </c>
      <c r="F7" s="138">
        <f>E7+3</f>
        <v>77</v>
      </c>
      <c r="G7" s="138">
        <f>F7+3</f>
        <v>80</v>
      </c>
      <c r="H7" s="138"/>
      <c r="I7" s="149" t="s">
        <v>284</v>
      </c>
      <c r="J7" s="149" t="s">
        <v>284</v>
      </c>
      <c r="K7" s="149" t="s">
        <v>287</v>
      </c>
      <c r="L7" s="149" t="s">
        <v>284</v>
      </c>
      <c r="M7" s="149" t="s">
        <v>288</v>
      </c>
      <c r="N7" s="149" t="s">
        <v>283</v>
      </c>
    </row>
    <row r="8" ht="29.1" customHeight="1" spans="1:14">
      <c r="A8" s="140" t="s">
        <v>289</v>
      </c>
      <c r="B8" s="141">
        <v>49</v>
      </c>
      <c r="C8" s="141">
        <v>54</v>
      </c>
      <c r="D8" s="138">
        <f>C8+6</f>
        <v>60</v>
      </c>
      <c r="E8" s="138">
        <f>D8+6</f>
        <v>66</v>
      </c>
      <c r="F8" s="138">
        <f>E8+6</f>
        <v>72</v>
      </c>
      <c r="G8" s="138">
        <f>F8+4</f>
        <v>76</v>
      </c>
      <c r="H8" s="139"/>
      <c r="I8" s="149" t="s">
        <v>290</v>
      </c>
      <c r="J8" s="149" t="s">
        <v>291</v>
      </c>
      <c r="K8" s="149" t="s">
        <v>282</v>
      </c>
      <c r="L8" s="149" t="s">
        <v>290</v>
      </c>
      <c r="M8" s="149" t="s">
        <v>283</v>
      </c>
      <c r="N8" s="149" t="s">
        <v>292</v>
      </c>
    </row>
    <row r="9" ht="29.1" customHeight="1" spans="1:14">
      <c r="A9" s="141" t="s">
        <v>293</v>
      </c>
      <c r="B9" s="141">
        <v>83</v>
      </c>
      <c r="C9" s="141">
        <v>88</v>
      </c>
      <c r="D9" s="138">
        <f>C9+6</f>
        <v>94</v>
      </c>
      <c r="E9" s="138">
        <f>D9+6</f>
        <v>100</v>
      </c>
      <c r="F9" s="138">
        <f>E9+6</f>
        <v>106</v>
      </c>
      <c r="G9" s="138">
        <f>F9+4</f>
        <v>110</v>
      </c>
      <c r="H9" s="139"/>
      <c r="I9" s="149" t="s">
        <v>294</v>
      </c>
      <c r="J9" s="149" t="s">
        <v>283</v>
      </c>
      <c r="K9" s="149" t="s">
        <v>292</v>
      </c>
      <c r="L9" s="149" t="s">
        <v>294</v>
      </c>
      <c r="M9" s="149" t="s">
        <v>287</v>
      </c>
      <c r="N9" s="149" t="s">
        <v>295</v>
      </c>
    </row>
    <row r="10" ht="29.1" customHeight="1" spans="1:14">
      <c r="A10" s="142" t="s">
        <v>296</v>
      </c>
      <c r="B10" s="142">
        <v>25.4</v>
      </c>
      <c r="C10" s="142">
        <v>27</v>
      </c>
      <c r="D10" s="138">
        <v>28.9</v>
      </c>
      <c r="E10" s="138">
        <v>30.8</v>
      </c>
      <c r="F10" s="138">
        <v>32.7</v>
      </c>
      <c r="G10" s="138">
        <v>34</v>
      </c>
      <c r="H10" s="139"/>
      <c r="I10" s="149" t="s">
        <v>287</v>
      </c>
      <c r="J10" s="149" t="s">
        <v>287</v>
      </c>
      <c r="K10" s="149" t="s">
        <v>295</v>
      </c>
      <c r="L10" s="149" t="s">
        <v>287</v>
      </c>
      <c r="M10" s="149" t="s">
        <v>297</v>
      </c>
      <c r="N10" s="149" t="s">
        <v>298</v>
      </c>
    </row>
    <row r="11" ht="29.1" customHeight="1" spans="1:14">
      <c r="A11" s="141" t="s">
        <v>299</v>
      </c>
      <c r="B11" s="141">
        <v>23.8</v>
      </c>
      <c r="C11" s="141">
        <v>25</v>
      </c>
      <c r="D11" s="143">
        <v>26.8</v>
      </c>
      <c r="E11" s="143">
        <v>28.6</v>
      </c>
      <c r="F11" s="143">
        <v>30.4</v>
      </c>
      <c r="G11" s="138">
        <v>31.2</v>
      </c>
      <c r="H11" s="139"/>
      <c r="I11" s="149" t="s">
        <v>300</v>
      </c>
      <c r="J11" s="149" t="s">
        <v>297</v>
      </c>
      <c r="K11" s="149" t="s">
        <v>298</v>
      </c>
      <c r="L11" s="149" t="s">
        <v>300</v>
      </c>
      <c r="M11" s="149" t="s">
        <v>301</v>
      </c>
      <c r="N11" s="149" t="s">
        <v>295</v>
      </c>
    </row>
    <row r="12" ht="29.1" customHeight="1" spans="1:14">
      <c r="A12" s="141" t="s">
        <v>302</v>
      </c>
      <c r="B12" s="141">
        <v>22.5</v>
      </c>
      <c r="C12" s="141">
        <v>24</v>
      </c>
      <c r="D12" s="144">
        <v>25.7</v>
      </c>
      <c r="E12" s="144">
        <v>27.4</v>
      </c>
      <c r="F12" s="144">
        <v>29.1</v>
      </c>
      <c r="G12" s="138">
        <v>30.7</v>
      </c>
      <c r="H12" s="139"/>
      <c r="I12" s="149" t="s">
        <v>295</v>
      </c>
      <c r="J12" s="149" t="s">
        <v>295</v>
      </c>
      <c r="K12" s="149" t="s">
        <v>303</v>
      </c>
      <c r="L12" s="149" t="s">
        <v>295</v>
      </c>
      <c r="M12" s="149" t="s">
        <v>304</v>
      </c>
      <c r="N12" s="149" t="s">
        <v>301</v>
      </c>
    </row>
    <row r="13" ht="29.1" customHeight="1" spans="1:14">
      <c r="A13" s="141" t="s">
        <v>305</v>
      </c>
      <c r="B13" s="141">
        <v>30.2</v>
      </c>
      <c r="C13" s="141">
        <v>32</v>
      </c>
      <c r="D13" s="141">
        <v>34.25</v>
      </c>
      <c r="E13" s="141">
        <v>36.5</v>
      </c>
      <c r="F13" s="141">
        <v>38.75</v>
      </c>
      <c r="G13" s="138">
        <v>40.75</v>
      </c>
      <c r="H13" s="139"/>
      <c r="I13" s="149" t="s">
        <v>298</v>
      </c>
      <c r="J13" s="149" t="s">
        <v>298</v>
      </c>
      <c r="K13" s="149" t="s">
        <v>306</v>
      </c>
      <c r="L13" s="149" t="s">
        <v>298</v>
      </c>
      <c r="M13" s="149" t="s">
        <v>298</v>
      </c>
      <c r="N13" s="149" t="s">
        <v>303</v>
      </c>
    </row>
    <row r="14" ht="29.1" customHeight="1" spans="1:14">
      <c r="A14" s="145" t="s">
        <v>307</v>
      </c>
      <c r="B14" s="136">
        <v>12.5</v>
      </c>
      <c r="C14" s="136">
        <v>13</v>
      </c>
      <c r="D14" s="146">
        <v>14.5</v>
      </c>
      <c r="E14" s="146">
        <v>14.5</v>
      </c>
      <c r="F14" s="146">
        <v>15.5</v>
      </c>
      <c r="G14" s="138">
        <v>15.5</v>
      </c>
      <c r="H14" s="139"/>
      <c r="I14" s="149" t="s">
        <v>308</v>
      </c>
      <c r="J14" s="149" t="s">
        <v>309</v>
      </c>
      <c r="K14" s="149" t="s">
        <v>303</v>
      </c>
      <c r="L14" s="149" t="s">
        <v>308</v>
      </c>
      <c r="M14" s="149" t="s">
        <v>310</v>
      </c>
      <c r="N14" s="149" t="s">
        <v>301</v>
      </c>
    </row>
    <row r="15" ht="29.1" customHeight="1" spans="1:14">
      <c r="A15" s="122" t="s">
        <v>186</v>
      </c>
      <c r="B15" s="147"/>
      <c r="C15" s="147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ht="27" customHeight="1" spans="1:14">
      <c r="A16" s="122" t="s">
        <v>311</v>
      </c>
      <c r="B16" s="147"/>
      <c r="C16" s="147"/>
      <c r="D16" s="148"/>
      <c r="E16" s="148"/>
      <c r="F16" s="148"/>
      <c r="G16" s="148"/>
      <c r="H16" s="148"/>
      <c r="I16" s="122" t="s">
        <v>312</v>
      </c>
      <c r="J16" s="150"/>
      <c r="K16" s="122" t="s">
        <v>313</v>
      </c>
      <c r="M16" s="122" t="s">
        <v>314</v>
      </c>
      <c r="N16" s="147"/>
    </row>
    <row r="17" ht="20.1" customHeight="1" spans="1:14">
      <c r="A17" s="148" t="s">
        <v>315</v>
      </c>
      <c r="B17" s="148"/>
      <c r="C17" s="148"/>
      <c r="D17" s="148"/>
      <c r="E17" s="147"/>
      <c r="F17" s="147"/>
      <c r="G17" s="147"/>
      <c r="H17" s="147"/>
      <c r="I17" s="147"/>
      <c r="J17" s="147"/>
      <c r="K17" s="147"/>
      <c r="L17" s="147"/>
      <c r="M17" s="147"/>
      <c r="N17" s="147"/>
    </row>
    <row r="18" ht="24.95" customHeight="1" spans="1:14">
      <c r="A18" s="122" t="s">
        <v>316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ht="21" customHeight="1" spans="1:14">
      <c r="A19" s="147"/>
      <c r="B19" s="147"/>
      <c r="C19" s="147"/>
      <c r="D19" s="148"/>
      <c r="E19" s="148"/>
      <c r="F19" s="148"/>
      <c r="G19" s="148"/>
      <c r="H19" s="148"/>
      <c r="J19" s="150"/>
      <c r="N19" s="147"/>
    </row>
    <row r="20" customHeight="1" spans="1:14">
      <c r="A20" s="148"/>
      <c r="B20" s="148"/>
      <c r="C20" s="148"/>
      <c r="D20" s="148"/>
      <c r="E20" s="147"/>
      <c r="F20" s="147"/>
      <c r="G20" s="147"/>
      <c r="H20" s="147"/>
      <c r="I20" s="147"/>
      <c r="J20" s="147"/>
      <c r="K20" s="147"/>
      <c r="L20" s="147"/>
      <c r="M20" s="147"/>
      <c r="N20" s="147"/>
    </row>
  </sheetData>
  <mergeCells count="7">
    <mergeCell ref="A1:N1"/>
    <mergeCell ref="B2:C2"/>
    <mergeCell ref="E2:G2"/>
    <mergeCell ref="J2:N2"/>
    <mergeCell ref="B3:G3"/>
    <mergeCell ref="I3:N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B4" sqref="B4:E8"/>
    </sheetView>
  </sheetViews>
  <sheetFormatPr defaultColWidth="9" defaultRowHeight="14.25"/>
  <cols>
    <col min="1" max="1" width="7" customWidth="1"/>
    <col min="2" max="2" width="10.75" customWidth="1"/>
    <col min="3" max="3" width="14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9" t="s">
        <v>317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8" customHeight="1" spans="1:16">
      <c r="A2" s="84" t="s">
        <v>318</v>
      </c>
      <c r="B2" s="111" t="s">
        <v>319</v>
      </c>
      <c r="C2" s="111" t="s">
        <v>320</v>
      </c>
      <c r="D2" s="111" t="s">
        <v>321</v>
      </c>
      <c r="E2" s="111" t="s">
        <v>322</v>
      </c>
      <c r="F2" s="111" t="s">
        <v>323</v>
      </c>
      <c r="G2" s="111" t="s">
        <v>324</v>
      </c>
      <c r="H2" s="111" t="s">
        <v>325</v>
      </c>
      <c r="I2" s="84" t="s">
        <v>326</v>
      </c>
      <c r="J2" s="84" t="s">
        <v>327</v>
      </c>
      <c r="K2" s="84" t="s">
        <v>328</v>
      </c>
      <c r="L2" s="84" t="s">
        <v>329</v>
      </c>
      <c r="M2" s="84" t="s">
        <v>330</v>
      </c>
      <c r="N2" s="84" t="s">
        <v>331</v>
      </c>
      <c r="O2" s="111" t="s">
        <v>332</v>
      </c>
      <c r="P2" s="111" t="s">
        <v>333</v>
      </c>
    </row>
    <row r="3" s="47" customFormat="1" ht="18" customHeight="1" spans="1:16">
      <c r="A3" s="84"/>
      <c r="B3" s="112"/>
      <c r="C3" s="112"/>
      <c r="D3" s="112"/>
      <c r="E3" s="112"/>
      <c r="F3" s="112"/>
      <c r="G3" s="112"/>
      <c r="H3" s="112"/>
      <c r="I3" s="84" t="s">
        <v>334</v>
      </c>
      <c r="J3" s="84" t="s">
        <v>334</v>
      </c>
      <c r="K3" s="84" t="s">
        <v>334</v>
      </c>
      <c r="L3" s="84" t="s">
        <v>334</v>
      </c>
      <c r="M3" s="84" t="s">
        <v>334</v>
      </c>
      <c r="N3" s="84" t="s">
        <v>334</v>
      </c>
      <c r="O3" s="112"/>
      <c r="P3" s="112"/>
    </row>
    <row r="4" s="3" customFormat="1" ht="20.25" customHeight="1" spans="1:16">
      <c r="A4" s="89">
        <v>1</v>
      </c>
      <c r="B4" s="87">
        <v>44685</v>
      </c>
      <c r="C4" s="88" t="s">
        <v>335</v>
      </c>
      <c r="D4" s="89" t="s">
        <v>336</v>
      </c>
      <c r="E4" s="89" t="s">
        <v>207</v>
      </c>
      <c r="F4" s="88" t="s">
        <v>337</v>
      </c>
      <c r="G4" s="88"/>
      <c r="H4" s="88"/>
      <c r="I4" s="88">
        <v>1</v>
      </c>
      <c r="J4" s="88"/>
      <c r="K4" s="88"/>
      <c r="L4" s="88">
        <v>2</v>
      </c>
      <c r="M4" s="88"/>
      <c r="N4" s="88"/>
      <c r="O4" s="88">
        <f>SUM(I4:N4)</f>
        <v>3</v>
      </c>
      <c r="P4" s="13" t="s">
        <v>338</v>
      </c>
    </row>
    <row r="5" s="3" customFormat="1" ht="20.25" customHeight="1" spans="1:16">
      <c r="A5" s="89">
        <v>2</v>
      </c>
      <c r="B5" s="87">
        <v>44684</v>
      </c>
      <c r="C5" s="88" t="s">
        <v>335</v>
      </c>
      <c r="D5" s="89" t="s">
        <v>339</v>
      </c>
      <c r="E5" s="89" t="s">
        <v>207</v>
      </c>
      <c r="F5" s="88" t="s">
        <v>337</v>
      </c>
      <c r="G5" s="88"/>
      <c r="H5" s="89"/>
      <c r="I5" s="88"/>
      <c r="J5" s="88"/>
      <c r="K5" s="88">
        <v>1</v>
      </c>
      <c r="L5" s="88"/>
      <c r="M5" s="88">
        <v>1</v>
      </c>
      <c r="N5" s="88"/>
      <c r="O5" s="88">
        <f t="shared" ref="O5:O7" si="0">SUM(J5:N5)</f>
        <v>2</v>
      </c>
      <c r="P5" s="13" t="s">
        <v>338</v>
      </c>
    </row>
    <row r="6" s="3" customFormat="1" ht="20.25" customHeight="1" spans="1:16">
      <c r="A6" s="113">
        <v>3</v>
      </c>
      <c r="B6" s="91" t="s">
        <v>340</v>
      </c>
      <c r="C6" s="88" t="s">
        <v>335</v>
      </c>
      <c r="D6" s="92" t="s">
        <v>341</v>
      </c>
      <c r="E6" s="89" t="s">
        <v>207</v>
      </c>
      <c r="F6" s="88" t="s">
        <v>337</v>
      </c>
      <c r="G6" s="114"/>
      <c r="H6" s="114"/>
      <c r="I6" s="120">
        <v>1</v>
      </c>
      <c r="J6" s="120"/>
      <c r="K6" s="120"/>
      <c r="L6" s="120"/>
      <c r="M6" s="121">
        <v>1</v>
      </c>
      <c r="N6" s="121"/>
      <c r="O6" s="88">
        <f t="shared" si="0"/>
        <v>1</v>
      </c>
      <c r="P6" s="13" t="s">
        <v>338</v>
      </c>
    </row>
    <row r="7" s="3" customFormat="1" ht="20.25" customHeight="1" spans="1:16">
      <c r="A7" s="115">
        <v>4</v>
      </c>
      <c r="B7" s="93">
        <v>44686</v>
      </c>
      <c r="C7" s="88" t="s">
        <v>335</v>
      </c>
      <c r="D7" s="94" t="s">
        <v>342</v>
      </c>
      <c r="E7" s="89" t="s">
        <v>207</v>
      </c>
      <c r="F7" s="88" t="s">
        <v>337</v>
      </c>
      <c r="G7" s="8"/>
      <c r="H7" s="8"/>
      <c r="I7" s="121"/>
      <c r="J7" s="121"/>
      <c r="K7" s="121"/>
      <c r="L7" s="121"/>
      <c r="M7" s="121">
        <v>2</v>
      </c>
      <c r="N7" s="121"/>
      <c r="O7" s="88">
        <f t="shared" si="0"/>
        <v>2</v>
      </c>
      <c r="P7" s="13" t="s">
        <v>338</v>
      </c>
    </row>
    <row r="8" s="3" customFormat="1" ht="20.25" customHeight="1" spans="1:16">
      <c r="A8" s="13"/>
      <c r="B8" s="12"/>
      <c r="C8" s="9"/>
      <c r="D8" s="96"/>
      <c r="E8" s="12"/>
      <c r="F8" s="116"/>
      <c r="G8" s="8"/>
      <c r="H8" s="8"/>
      <c r="I8" s="121"/>
      <c r="J8" s="121"/>
      <c r="K8" s="121"/>
      <c r="L8" s="121"/>
      <c r="M8" s="121"/>
      <c r="N8" s="121"/>
      <c r="O8" s="8"/>
      <c r="P8" s="13"/>
    </row>
    <row r="9" ht="20.25" customHeight="1" spans="1:16">
      <c r="A9" s="117"/>
      <c r="B9" s="118"/>
      <c r="C9" s="9"/>
      <c r="D9" s="96"/>
      <c r="E9" s="12"/>
      <c r="F9" s="116"/>
      <c r="G9" s="52"/>
      <c r="H9" s="52"/>
      <c r="I9" s="97"/>
      <c r="J9" s="97"/>
      <c r="K9" s="97"/>
      <c r="L9" s="97"/>
      <c r="M9" s="97"/>
      <c r="N9" s="97"/>
      <c r="O9" s="52"/>
      <c r="P9" s="13"/>
    </row>
    <row r="10" customFormat="1" ht="20.25" customHeight="1" spans="1:16">
      <c r="A10" s="117"/>
      <c r="B10" s="118"/>
      <c r="C10" s="98"/>
      <c r="D10" s="99"/>
      <c r="E10" s="12"/>
      <c r="F10" s="119"/>
      <c r="G10" s="52"/>
      <c r="H10" s="52"/>
      <c r="I10" s="97"/>
      <c r="J10" s="97"/>
      <c r="K10" s="97"/>
      <c r="L10" s="97"/>
      <c r="M10" s="97"/>
      <c r="N10" s="97"/>
      <c r="O10" s="52"/>
      <c r="P10" s="13"/>
    </row>
    <row r="11" customFormat="1" ht="20.25" customHeight="1" spans="1:16">
      <c r="A11" s="117"/>
      <c r="B11" s="118"/>
      <c r="C11" s="98"/>
      <c r="D11" s="99"/>
      <c r="E11" s="12"/>
      <c r="F11" s="119"/>
      <c r="G11" s="52"/>
      <c r="H11" s="52"/>
      <c r="I11" s="97"/>
      <c r="J11" s="97"/>
      <c r="K11" s="97"/>
      <c r="L11" s="97"/>
      <c r="M11" s="97"/>
      <c r="N11" s="97"/>
      <c r="O11" s="52"/>
      <c r="P11" s="13"/>
    </row>
    <row r="12" ht="20.25" customHeight="1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3"/>
    </row>
    <row r="13" s="48" customFormat="1" ht="29.25" customHeight="1" spans="1:16">
      <c r="A13" s="14" t="s">
        <v>343</v>
      </c>
      <c r="B13" s="15"/>
      <c r="C13" s="15"/>
      <c r="D13" s="16"/>
      <c r="E13" s="59"/>
      <c r="F13" s="60"/>
      <c r="G13" s="60"/>
      <c r="H13" s="60"/>
      <c r="I13" s="61"/>
      <c r="J13" s="60"/>
      <c r="K13" s="56" t="s">
        <v>344</v>
      </c>
      <c r="L13" s="57"/>
      <c r="M13" s="57"/>
      <c r="N13" s="58"/>
      <c r="O13" s="57"/>
      <c r="P13" s="64"/>
    </row>
    <row r="14" ht="72.95" customHeight="1" spans="1:16">
      <c r="A14" s="62" t="s">
        <v>345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6 P7 P3:P5 P8:P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J9" sqref="J9"/>
    </sheetView>
  </sheetViews>
  <sheetFormatPr defaultColWidth="9" defaultRowHeight="14.25"/>
  <cols>
    <col min="1" max="1" width="7" style="52" customWidth="1"/>
    <col min="2" max="2" width="10.875" style="52" customWidth="1"/>
    <col min="3" max="3" width="12.125" style="52" customWidth="1"/>
    <col min="4" max="4" width="12.875" style="52" customWidth="1"/>
    <col min="5" max="5" width="12.125" style="52" customWidth="1"/>
    <col min="6" max="6" width="14.375" style="52" customWidth="1"/>
    <col min="7" max="10" width="10" style="52" customWidth="1"/>
    <col min="11" max="11" width="9.125" style="52" customWidth="1"/>
    <col min="12" max="13" width="10.625" style="52" customWidth="1"/>
    <col min="14" max="16384" width="9" style="52"/>
  </cols>
  <sheetData>
    <row r="1" ht="28.5" customHeight="1" spans="1:13">
      <c r="A1" s="83" t="s">
        <v>346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1" customFormat="1" ht="18" customHeight="1" spans="1:13">
      <c r="A2" s="84" t="s">
        <v>318</v>
      </c>
      <c r="B2" s="84" t="s">
        <v>323</v>
      </c>
      <c r="C2" s="84" t="s">
        <v>319</v>
      </c>
      <c r="D2" s="84" t="s">
        <v>320</v>
      </c>
      <c r="E2" s="84" t="s">
        <v>321</v>
      </c>
      <c r="F2" s="84" t="s">
        <v>322</v>
      </c>
      <c r="G2" s="84" t="s">
        <v>347</v>
      </c>
      <c r="H2" s="84"/>
      <c r="I2" s="84" t="s">
        <v>348</v>
      </c>
      <c r="J2" s="84"/>
      <c r="K2" s="105" t="s">
        <v>349</v>
      </c>
      <c r="L2" s="106" t="s">
        <v>350</v>
      </c>
      <c r="M2" s="107" t="s">
        <v>351</v>
      </c>
    </row>
    <row r="3" s="81" customFormat="1" ht="21" customHeight="1" spans="1:13">
      <c r="A3" s="84"/>
      <c r="B3" s="84"/>
      <c r="C3" s="84"/>
      <c r="D3" s="84"/>
      <c r="E3" s="84"/>
      <c r="F3" s="84"/>
      <c r="G3" s="84" t="s">
        <v>352</v>
      </c>
      <c r="H3" s="84" t="s">
        <v>353</v>
      </c>
      <c r="I3" s="84" t="s">
        <v>352</v>
      </c>
      <c r="J3" s="84" t="s">
        <v>353</v>
      </c>
      <c r="K3" s="105"/>
      <c r="L3" s="108"/>
      <c r="M3" s="107"/>
    </row>
    <row r="4" ht="20.25" customHeight="1" spans="1:13">
      <c r="A4" s="85"/>
      <c r="B4" s="86" t="s">
        <v>354</v>
      </c>
      <c r="C4" s="87">
        <v>44685</v>
      </c>
      <c r="D4" s="88" t="s">
        <v>335</v>
      </c>
      <c r="E4" s="89" t="s">
        <v>336</v>
      </c>
      <c r="F4" s="89" t="s">
        <v>207</v>
      </c>
      <c r="G4" s="86" t="s">
        <v>337</v>
      </c>
      <c r="H4" s="90">
        <v>0.02</v>
      </c>
      <c r="I4" s="90"/>
      <c r="J4" s="90"/>
      <c r="K4" s="90"/>
      <c r="L4" s="88"/>
      <c r="M4" s="88" t="s">
        <v>338</v>
      </c>
    </row>
    <row r="5" ht="20.25" customHeight="1" spans="1:13">
      <c r="A5" s="85"/>
      <c r="B5" s="86" t="s">
        <v>354</v>
      </c>
      <c r="C5" s="87">
        <v>44684</v>
      </c>
      <c r="D5" s="88" t="s">
        <v>335</v>
      </c>
      <c r="E5" s="89" t="s">
        <v>339</v>
      </c>
      <c r="F5" s="89" t="s">
        <v>207</v>
      </c>
      <c r="G5" s="86" t="s">
        <v>337</v>
      </c>
      <c r="H5" s="90">
        <v>0.02</v>
      </c>
      <c r="I5" s="90"/>
      <c r="J5" s="90"/>
      <c r="K5" s="90"/>
      <c r="L5" s="88"/>
      <c r="M5" s="88" t="s">
        <v>338</v>
      </c>
    </row>
    <row r="6" ht="20.25" customHeight="1" spans="1:13">
      <c r="A6" s="85"/>
      <c r="B6" s="86" t="s">
        <v>354</v>
      </c>
      <c r="C6" s="91" t="s">
        <v>340</v>
      </c>
      <c r="D6" s="88" t="s">
        <v>335</v>
      </c>
      <c r="E6" s="92" t="s">
        <v>341</v>
      </c>
      <c r="F6" s="89" t="s">
        <v>207</v>
      </c>
      <c r="G6" s="86" t="s">
        <v>337</v>
      </c>
      <c r="H6" s="90">
        <v>0.02</v>
      </c>
      <c r="I6" s="90"/>
      <c r="J6" s="90"/>
      <c r="K6" s="90"/>
      <c r="L6" s="88"/>
      <c r="M6" s="88" t="s">
        <v>338</v>
      </c>
    </row>
    <row r="7" ht="20.25" customHeight="1" spans="1:13">
      <c r="A7" s="85"/>
      <c r="B7" s="86" t="s">
        <v>354</v>
      </c>
      <c r="C7" s="93">
        <v>44686</v>
      </c>
      <c r="D7" s="88" t="s">
        <v>335</v>
      </c>
      <c r="E7" s="94" t="s">
        <v>342</v>
      </c>
      <c r="F7" s="89" t="s">
        <v>207</v>
      </c>
      <c r="G7" s="86" t="s">
        <v>337</v>
      </c>
      <c r="H7" s="90">
        <v>0.02</v>
      </c>
      <c r="I7" s="90"/>
      <c r="J7" s="90"/>
      <c r="K7" s="90"/>
      <c r="L7" s="88"/>
      <c r="M7" s="88" t="s">
        <v>338</v>
      </c>
    </row>
    <row r="8" ht="20.25" customHeight="1" spans="1:12">
      <c r="A8" s="85"/>
      <c r="B8" s="95"/>
      <c r="C8" s="12"/>
      <c r="D8" s="9"/>
      <c r="E8" s="96"/>
      <c r="F8" s="12"/>
      <c r="L8" s="109"/>
    </row>
    <row r="9" ht="20.25" customHeight="1" spans="1:12">
      <c r="A9" s="85"/>
      <c r="B9" s="95"/>
      <c r="C9" s="97"/>
      <c r="D9" s="98"/>
      <c r="E9" s="99"/>
      <c r="F9" s="12"/>
      <c r="L9" s="109"/>
    </row>
    <row r="10" ht="20.25" customHeight="1" spans="1:12">
      <c r="A10" s="85"/>
      <c r="B10" s="95"/>
      <c r="C10" s="97"/>
      <c r="D10" s="98"/>
      <c r="E10" s="99"/>
      <c r="F10" s="12"/>
      <c r="L10" s="109"/>
    </row>
    <row r="11" ht="20.25" customHeight="1" spans="1:12">
      <c r="A11" s="85"/>
      <c r="B11" s="95"/>
      <c r="C11" s="97"/>
      <c r="D11" s="98"/>
      <c r="E11" s="99"/>
      <c r="F11" s="12"/>
      <c r="L11" s="109"/>
    </row>
    <row r="12" ht="21" customHeight="1" spans="1:13">
      <c r="A12" s="85"/>
      <c r="B12" s="100"/>
      <c r="C12" s="85"/>
      <c r="D12" s="95"/>
      <c r="E12" s="101"/>
      <c r="F12" s="12"/>
      <c r="L12" s="109" t="s">
        <v>355</v>
      </c>
      <c r="M12" s="52" t="s">
        <v>338</v>
      </c>
    </row>
    <row r="13" s="82" customFormat="1" ht="29.25" customHeight="1" spans="1:13">
      <c r="A13" s="102" t="s">
        <v>343</v>
      </c>
      <c r="B13" s="102"/>
      <c r="C13" s="102"/>
      <c r="D13" s="102"/>
      <c r="E13" s="102"/>
      <c r="F13" s="103"/>
      <c r="G13" s="103"/>
      <c r="H13" s="102" t="s">
        <v>344</v>
      </c>
      <c r="I13" s="102"/>
      <c r="J13" s="102"/>
      <c r="K13" s="102"/>
      <c r="L13" s="110"/>
      <c r="M13" s="110"/>
    </row>
    <row r="14" ht="105" customHeight="1" spans="1:13">
      <c r="A14" s="104" t="s">
        <v>356</v>
      </c>
      <c r="B14" s="104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1:M3 M4:M5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9" t="s">
        <v>357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="1" customFormat="1" ht="15.95" customHeight="1" spans="1:23">
      <c r="A2" s="6" t="s">
        <v>358</v>
      </c>
      <c r="B2" s="6" t="s">
        <v>323</v>
      </c>
      <c r="C2" s="6" t="s">
        <v>319</v>
      </c>
      <c r="D2" s="65" t="s">
        <v>320</v>
      </c>
      <c r="E2" s="6" t="s">
        <v>321</v>
      </c>
      <c r="F2" s="65" t="s">
        <v>322</v>
      </c>
      <c r="G2" s="66" t="s">
        <v>359</v>
      </c>
      <c r="H2" s="67"/>
      <c r="I2" s="77"/>
      <c r="J2" s="66" t="s">
        <v>360</v>
      </c>
      <c r="K2" s="67"/>
      <c r="L2" s="77"/>
      <c r="M2" s="66" t="s">
        <v>361</v>
      </c>
      <c r="N2" s="67"/>
      <c r="O2" s="77"/>
      <c r="P2" s="66" t="s">
        <v>362</v>
      </c>
      <c r="Q2" s="67"/>
      <c r="R2" s="77"/>
      <c r="S2" s="67" t="s">
        <v>363</v>
      </c>
      <c r="T2" s="67"/>
      <c r="U2" s="77"/>
      <c r="V2" s="79" t="s">
        <v>364</v>
      </c>
      <c r="W2" s="79" t="s">
        <v>333</v>
      </c>
    </row>
    <row r="3" s="1" customFormat="1" ht="18" customHeight="1" spans="1:23">
      <c r="A3" s="7"/>
      <c r="B3" s="68"/>
      <c r="C3" s="68"/>
      <c r="D3" s="69"/>
      <c r="E3" s="68"/>
      <c r="F3" s="69"/>
      <c r="G3" s="5" t="s">
        <v>365</v>
      </c>
      <c r="H3" s="5" t="s">
        <v>141</v>
      </c>
      <c r="I3" s="5" t="s">
        <v>323</v>
      </c>
      <c r="J3" s="5" t="s">
        <v>365</v>
      </c>
      <c r="K3" s="5" t="s">
        <v>141</v>
      </c>
      <c r="L3" s="5" t="s">
        <v>323</v>
      </c>
      <c r="M3" s="5" t="s">
        <v>365</v>
      </c>
      <c r="N3" s="5" t="s">
        <v>141</v>
      </c>
      <c r="O3" s="5" t="s">
        <v>323</v>
      </c>
      <c r="P3" s="5" t="s">
        <v>365</v>
      </c>
      <c r="Q3" s="5" t="s">
        <v>141</v>
      </c>
      <c r="R3" s="5" t="s">
        <v>323</v>
      </c>
      <c r="S3" s="5" t="s">
        <v>365</v>
      </c>
      <c r="T3" s="5" t="s">
        <v>141</v>
      </c>
      <c r="U3" s="5" t="s">
        <v>323</v>
      </c>
      <c r="V3" s="80"/>
      <c r="W3" s="80"/>
    </row>
    <row r="4" s="3" customFormat="1" ht="28.5" customHeight="1" spans="1:23">
      <c r="A4" s="70" t="s">
        <v>366</v>
      </c>
      <c r="B4" s="71"/>
      <c r="C4" s="72"/>
      <c r="D4" s="73"/>
      <c r="E4" s="74"/>
      <c r="F4" s="75" t="s">
        <v>367</v>
      </c>
      <c r="G4" s="73"/>
      <c r="H4" s="13"/>
      <c r="I4" s="7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358</v>
      </c>
      <c r="B5" s="6" t="s">
        <v>323</v>
      </c>
      <c r="C5" s="6" t="s">
        <v>319</v>
      </c>
      <c r="D5" s="65" t="s">
        <v>320</v>
      </c>
      <c r="E5" s="6" t="s">
        <v>321</v>
      </c>
      <c r="F5" s="65" t="s">
        <v>322</v>
      </c>
      <c r="G5" s="66" t="s">
        <v>359</v>
      </c>
      <c r="H5" s="67"/>
      <c r="I5" s="77"/>
      <c r="J5" s="66" t="s">
        <v>360</v>
      </c>
      <c r="K5" s="67"/>
      <c r="L5" s="77"/>
      <c r="M5" s="66" t="s">
        <v>361</v>
      </c>
      <c r="N5" s="67"/>
      <c r="O5" s="77"/>
      <c r="P5" s="66" t="s">
        <v>362</v>
      </c>
      <c r="Q5" s="67"/>
      <c r="R5" s="77"/>
      <c r="S5" s="67" t="s">
        <v>363</v>
      </c>
      <c r="T5" s="67"/>
      <c r="U5" s="77"/>
      <c r="V5" s="79" t="s">
        <v>364</v>
      </c>
      <c r="W5" s="79" t="s">
        <v>333</v>
      </c>
    </row>
    <row r="6" s="1" customFormat="1" ht="18" customHeight="1" spans="1:23">
      <c r="A6" s="7"/>
      <c r="B6" s="68"/>
      <c r="C6" s="68"/>
      <c r="D6" s="69"/>
      <c r="E6" s="68"/>
      <c r="F6" s="69"/>
      <c r="G6" s="5" t="s">
        <v>365</v>
      </c>
      <c r="H6" s="5" t="s">
        <v>141</v>
      </c>
      <c r="I6" s="5" t="s">
        <v>323</v>
      </c>
      <c r="J6" s="5" t="s">
        <v>365</v>
      </c>
      <c r="K6" s="5" t="s">
        <v>141</v>
      </c>
      <c r="L6" s="5" t="s">
        <v>323</v>
      </c>
      <c r="M6" s="5" t="s">
        <v>365</v>
      </c>
      <c r="N6" s="5" t="s">
        <v>141</v>
      </c>
      <c r="O6" s="5" t="s">
        <v>323</v>
      </c>
      <c r="P6" s="5" t="s">
        <v>365</v>
      </c>
      <c r="Q6" s="5" t="s">
        <v>141</v>
      </c>
      <c r="R6" s="5" t="s">
        <v>323</v>
      </c>
      <c r="S6" s="5" t="s">
        <v>365</v>
      </c>
      <c r="T6" s="5" t="s">
        <v>141</v>
      </c>
      <c r="U6" s="5" t="s">
        <v>323</v>
      </c>
      <c r="V6" s="80"/>
      <c r="W6" s="80"/>
    </row>
    <row r="7" s="3" customFormat="1" ht="26.1" customHeight="1" spans="1:23">
      <c r="A7" s="70" t="s">
        <v>368</v>
      </c>
      <c r="B7" s="71"/>
      <c r="C7" s="72"/>
      <c r="D7" s="73"/>
      <c r="E7" s="74"/>
      <c r="F7" s="13"/>
      <c r="G7" s="73"/>
      <c r="H7" s="13"/>
      <c r="I7" s="7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358</v>
      </c>
      <c r="B8" s="6" t="s">
        <v>323</v>
      </c>
      <c r="C8" s="6" t="s">
        <v>319</v>
      </c>
      <c r="D8" s="65" t="s">
        <v>320</v>
      </c>
      <c r="E8" s="6" t="s">
        <v>321</v>
      </c>
      <c r="F8" s="65" t="s">
        <v>322</v>
      </c>
      <c r="G8" s="66" t="s">
        <v>359</v>
      </c>
      <c r="H8" s="67"/>
      <c r="I8" s="77"/>
      <c r="J8" s="66" t="s">
        <v>360</v>
      </c>
      <c r="K8" s="67"/>
      <c r="L8" s="77"/>
      <c r="M8" s="66" t="s">
        <v>361</v>
      </c>
      <c r="N8" s="67"/>
      <c r="O8" s="77"/>
      <c r="P8" s="66" t="s">
        <v>362</v>
      </c>
      <c r="Q8" s="67"/>
      <c r="R8" s="77"/>
      <c r="S8" s="67" t="s">
        <v>363</v>
      </c>
      <c r="T8" s="67"/>
      <c r="U8" s="77"/>
      <c r="V8" s="79" t="s">
        <v>364</v>
      </c>
      <c r="W8" s="79" t="s">
        <v>333</v>
      </c>
    </row>
    <row r="9" s="1" customFormat="1" ht="18" customHeight="1" spans="1:23">
      <c r="A9" s="7"/>
      <c r="B9" s="68"/>
      <c r="C9" s="68"/>
      <c r="D9" s="69"/>
      <c r="E9" s="68"/>
      <c r="F9" s="69"/>
      <c r="G9" s="5" t="s">
        <v>365</v>
      </c>
      <c r="H9" s="5" t="s">
        <v>141</v>
      </c>
      <c r="I9" s="5" t="s">
        <v>323</v>
      </c>
      <c r="J9" s="5" t="s">
        <v>365</v>
      </c>
      <c r="K9" s="5" t="s">
        <v>141</v>
      </c>
      <c r="L9" s="5" t="s">
        <v>323</v>
      </c>
      <c r="M9" s="5" t="s">
        <v>365</v>
      </c>
      <c r="N9" s="5" t="s">
        <v>141</v>
      </c>
      <c r="O9" s="5" t="s">
        <v>323</v>
      </c>
      <c r="P9" s="5" t="s">
        <v>365</v>
      </c>
      <c r="Q9" s="5" t="s">
        <v>141</v>
      </c>
      <c r="R9" s="5" t="s">
        <v>323</v>
      </c>
      <c r="S9" s="5" t="s">
        <v>365</v>
      </c>
      <c r="T9" s="5" t="s">
        <v>141</v>
      </c>
      <c r="U9" s="5" t="s">
        <v>323</v>
      </c>
      <c r="V9" s="80"/>
      <c r="W9" s="80"/>
    </row>
    <row r="10" s="3" customFormat="1" ht="26.1" customHeight="1" spans="1:23">
      <c r="A10" s="70" t="s">
        <v>369</v>
      </c>
      <c r="B10" s="71"/>
      <c r="C10" s="72"/>
      <c r="D10" s="73"/>
      <c r="E10" s="74"/>
      <c r="F10" s="13"/>
      <c r="G10" s="73"/>
      <c r="H10" s="13"/>
      <c r="I10" s="7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358</v>
      </c>
      <c r="B11" s="6" t="s">
        <v>323</v>
      </c>
      <c r="C11" s="6" t="s">
        <v>319</v>
      </c>
      <c r="D11" s="65" t="s">
        <v>320</v>
      </c>
      <c r="E11" s="6" t="s">
        <v>321</v>
      </c>
      <c r="F11" s="65" t="s">
        <v>322</v>
      </c>
      <c r="G11" s="66" t="s">
        <v>359</v>
      </c>
      <c r="H11" s="67"/>
      <c r="I11" s="77"/>
      <c r="J11" s="66" t="s">
        <v>360</v>
      </c>
      <c r="K11" s="67"/>
      <c r="L11" s="77"/>
      <c r="M11" s="66" t="s">
        <v>361</v>
      </c>
      <c r="N11" s="67"/>
      <c r="O11" s="77"/>
      <c r="P11" s="66" t="s">
        <v>362</v>
      </c>
      <c r="Q11" s="67"/>
      <c r="R11" s="77"/>
      <c r="S11" s="67" t="s">
        <v>363</v>
      </c>
      <c r="T11" s="67"/>
      <c r="U11" s="77"/>
      <c r="V11" s="79" t="s">
        <v>364</v>
      </c>
      <c r="W11" s="79" t="s">
        <v>333</v>
      </c>
    </row>
    <row r="12" s="1" customFormat="1" ht="18" customHeight="1" spans="1:23">
      <c r="A12" s="7"/>
      <c r="B12" s="68"/>
      <c r="C12" s="68"/>
      <c r="D12" s="69"/>
      <c r="E12" s="68"/>
      <c r="F12" s="69"/>
      <c r="G12" s="5" t="s">
        <v>365</v>
      </c>
      <c r="H12" s="5" t="s">
        <v>141</v>
      </c>
      <c r="I12" s="5" t="s">
        <v>323</v>
      </c>
      <c r="J12" s="5" t="s">
        <v>365</v>
      </c>
      <c r="K12" s="5" t="s">
        <v>141</v>
      </c>
      <c r="L12" s="5" t="s">
        <v>323</v>
      </c>
      <c r="M12" s="5" t="s">
        <v>365</v>
      </c>
      <c r="N12" s="5" t="s">
        <v>141</v>
      </c>
      <c r="O12" s="5" t="s">
        <v>323</v>
      </c>
      <c r="P12" s="5" t="s">
        <v>365</v>
      </c>
      <c r="Q12" s="5" t="s">
        <v>141</v>
      </c>
      <c r="R12" s="5" t="s">
        <v>323</v>
      </c>
      <c r="S12" s="5" t="s">
        <v>365</v>
      </c>
      <c r="T12" s="5" t="s">
        <v>141</v>
      </c>
      <c r="U12" s="5" t="s">
        <v>323</v>
      </c>
      <c r="V12" s="80"/>
      <c r="W12" s="80"/>
    </row>
    <row r="13" s="3" customFormat="1" ht="26.1" customHeight="1" spans="1:23">
      <c r="A13" s="70" t="s">
        <v>370</v>
      </c>
      <c r="B13" s="71"/>
      <c r="C13" s="72"/>
      <c r="D13" s="73"/>
      <c r="E13" s="74"/>
      <c r="F13" s="13"/>
      <c r="G13" s="73"/>
      <c r="H13" s="13"/>
      <c r="I13" s="7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358</v>
      </c>
      <c r="B14" s="6" t="s">
        <v>323</v>
      </c>
      <c r="C14" s="6" t="s">
        <v>319</v>
      </c>
      <c r="D14" s="65" t="s">
        <v>320</v>
      </c>
      <c r="E14" s="6" t="s">
        <v>321</v>
      </c>
      <c r="F14" s="65" t="s">
        <v>322</v>
      </c>
      <c r="G14" s="66" t="s">
        <v>359</v>
      </c>
      <c r="H14" s="67"/>
      <c r="I14" s="77"/>
      <c r="J14" s="66" t="s">
        <v>360</v>
      </c>
      <c r="K14" s="67"/>
      <c r="L14" s="77"/>
      <c r="M14" s="66" t="s">
        <v>361</v>
      </c>
      <c r="N14" s="67"/>
      <c r="O14" s="77"/>
      <c r="P14" s="66" t="s">
        <v>362</v>
      </c>
      <c r="Q14" s="67"/>
      <c r="R14" s="77"/>
      <c r="S14" s="67" t="s">
        <v>363</v>
      </c>
      <c r="T14" s="67"/>
      <c r="U14" s="77"/>
      <c r="V14" s="79" t="s">
        <v>364</v>
      </c>
      <c r="W14" s="79" t="s">
        <v>333</v>
      </c>
    </row>
    <row r="15" s="1" customFormat="1" ht="18" customHeight="1" spans="1:23">
      <c r="A15" s="7"/>
      <c r="B15" s="68"/>
      <c r="C15" s="68"/>
      <c r="D15" s="69"/>
      <c r="E15" s="68"/>
      <c r="F15" s="69"/>
      <c r="G15" s="5" t="s">
        <v>365</v>
      </c>
      <c r="H15" s="5" t="s">
        <v>141</v>
      </c>
      <c r="I15" s="5" t="s">
        <v>323</v>
      </c>
      <c r="J15" s="5" t="s">
        <v>365</v>
      </c>
      <c r="K15" s="5" t="s">
        <v>141</v>
      </c>
      <c r="L15" s="5" t="s">
        <v>323</v>
      </c>
      <c r="M15" s="5" t="s">
        <v>365</v>
      </c>
      <c r="N15" s="5" t="s">
        <v>141</v>
      </c>
      <c r="O15" s="5" t="s">
        <v>323</v>
      </c>
      <c r="P15" s="5" t="s">
        <v>365</v>
      </c>
      <c r="Q15" s="5" t="s">
        <v>141</v>
      </c>
      <c r="R15" s="5" t="s">
        <v>323</v>
      </c>
      <c r="S15" s="5" t="s">
        <v>365</v>
      </c>
      <c r="T15" s="5" t="s">
        <v>141</v>
      </c>
      <c r="U15" s="5" t="s">
        <v>323</v>
      </c>
      <c r="V15" s="80"/>
      <c r="W15" s="80"/>
    </row>
    <row r="16" s="3" customFormat="1" ht="26.1" customHeight="1" spans="1:23">
      <c r="A16" s="70" t="s">
        <v>371</v>
      </c>
      <c r="B16" s="71"/>
      <c r="C16" s="72"/>
      <c r="D16" s="73"/>
      <c r="E16" s="74"/>
      <c r="F16" s="13"/>
      <c r="G16" s="73"/>
      <c r="H16" s="13"/>
      <c r="I16" s="7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372</v>
      </c>
      <c r="B17" s="15"/>
      <c r="C17" s="15"/>
      <c r="D17" s="15"/>
      <c r="E17" s="16"/>
      <c r="F17" s="13"/>
      <c r="G17" s="76"/>
      <c r="H17" s="13"/>
      <c r="I17" s="78"/>
      <c r="J17" s="13"/>
      <c r="K17" s="13"/>
      <c r="L17" s="14" t="s">
        <v>373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2" t="s">
        <v>374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工作内容</vt:lpstr>
      <vt:lpstr>AQL2.5验货</vt:lpstr>
      <vt:lpstr>首期</vt:lpstr>
      <vt:lpstr>首期尺寸表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2023-03-02T08:02:28Z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