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<sst xmlns="http://schemas.openxmlformats.org/spreadsheetml/2006/main" count="81" uniqueCount="47">
  <si>
    <t>探路者产品规格表</t>
  </si>
  <si>
    <t>单位：cm</t>
  </si>
  <si>
    <t>产品代码：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</si>
  <si>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</si>
  <si>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</si>
  <si>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</si>
  <si>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</si>
  <si>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</si>
  <si>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</si>
  <si>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</si>
  <si>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</si>
  <si>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</si>
  <si>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</si>
  <si>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</si>
  <si>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</si>
  <si>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</si>
  <si>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</si>
  <si>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</si>
  <si>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</si>
  <si>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</si>
  <si>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</si>
  <si>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</t>
  </si>
  <si>
    <t>0-0.5</t>
  </si>
  <si>
    <t>-0.5-0.5</t>
  </si>
  <si>
    <t>-0.2-0.3</t>
  </si>
  <si>
    <t>胸围</t>
  </si>
  <si>
    <t>-0-0.5</t>
  </si>
  <si>
    <t>-0-0.6</t>
  </si>
  <si>
    <t>-1-0</t>
  </si>
  <si>
    <t>-1-1</t>
  </si>
  <si>
    <t>腰围</t>
  </si>
  <si>
    <t>-0.4-0</t>
  </si>
  <si>
    <t>-0-0.4</t>
  </si>
  <si>
    <t>摆围</t>
  </si>
  <si>
    <t>0-0.4</t>
  </si>
  <si>
    <t>-0.3-0</t>
  </si>
  <si>
    <t>-0.3-0.4</t>
  </si>
  <si>
    <t>-0.4-0.4</t>
  </si>
  <si>
    <t>-0-0.3</t>
  </si>
  <si>
    <t>短袖后中袖长</t>
  </si>
  <si>
    <t>0.0+0.5</t>
  </si>
  <si>
    <t>0-0.6</t>
  </si>
  <si>
    <t>袖肥/2（参考值）</t>
  </si>
  <si>
    <t>-0-0</t>
  </si>
  <si>
    <t>-0.6-0.6</t>
  </si>
  <si>
    <t>-0-1</t>
  </si>
  <si>
    <t>短袖口/2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</si>
</sst>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4" fontId="2" fillId="0" borderId="0" xfId="49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190887</xdr:rowOff>
    </xdr:from>
    <xdr:to>
      <xdr:col>1</xdr:col>
      <xdr:colOff>0</xdr:colOff>
      <xdr:row>5</xdr:row>
      <xdr:rowOff>192156</xdr:rowOff>
    </xdr:to>
    <xdr:cxnSp>
      <xdr:nvCxnSpPr>
        <xdr:cNvPr id="2" name="直接连接符 1"/>
        <xdr:cNvCxnSpPr/>
      </xdr:nvCxnSpPr>
      <xdr:spPr>
        <a:xfrm>
          <a:off x="0" y="923925"/>
          <a:ext cx="685800" cy="4203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JJBL81739-&#28201;&#29814;-&#38463;&#37324;OE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男式T恤</v>
          </cell>
        </row>
        <row r="6">
          <cell r="E6" t="str">
            <v>TAJJBL81739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20" sqref="F20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tr">
        <f>[1]封面!E5</f>
        <v>男式T恤</v>
      </c>
      <c r="C3" s="4"/>
      <c r="D3" s="4"/>
      <c r="E3" s="4"/>
      <c r="F3" s="4" t="s">
        <v>3</v>
      </c>
      <c r="G3" s="4" t="str">
        <f>[1]封面!E6</f>
        <v>TAJJBL81739</v>
      </c>
      <c r="H3" s="4"/>
    </row>
    <row r="4" ht="16.5" spans="1:8">
      <c r="A4" s="5"/>
      <c r="B4" s="5"/>
      <c r="C4" s="5"/>
      <c r="D4" s="5"/>
      <c r="E4" s="5"/>
      <c r="F4" s="5"/>
      <c r="G4" s="5"/>
      <c r="H4" s="5"/>
    </row>
    <row r="5" ht="16.5" spans="1:14">
      <c r="A5" s="6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</row>
    <row r="6" ht="16.5" spans="1:14">
      <c r="A6" s="7" t="s">
        <v>12</v>
      </c>
      <c r="B6" s="4" t="s">
        <v>13</v>
      </c>
      <c r="C6" s="4" t="s">
        <v>14</v>
      </c>
      <c r="D6" s="4" t="s">
        <v>15</v>
      </c>
      <c r="E6" s="4" t="s">
        <v>16</v>
      </c>
      <c r="F6" s="4" t="s">
        <v>17</v>
      </c>
      <c r="G6" s="4" t="s">
        <v>18</v>
      </c>
      <c r="H6" s="4" t="s">
        <v>19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</row>
    <row r="7" ht="16.5" spans="1:14">
      <c r="A7" s="8" t="s">
        <v>20</v>
      </c>
      <c r="B7" s="8">
        <f>C7-1</f>
        <v>66</v>
      </c>
      <c r="C7" s="8">
        <f>D7-2</f>
        <v>67</v>
      </c>
      <c r="D7" s="4">
        <v>69</v>
      </c>
      <c r="E7" s="8">
        <f>D7+2</f>
        <v>71</v>
      </c>
      <c r="F7" s="8">
        <f>E7+2</f>
        <v>73</v>
      </c>
      <c r="G7" s="8">
        <f>F7+1</f>
        <v>74</v>
      </c>
      <c r="H7" s="8">
        <f>G7+1</f>
        <v>75</v>
      </c>
      <c r="I7" s="9" t="s">
        <v>21</v>
      </c>
      <c r="J7" s="9" t="s">
        <v>21</v>
      </c>
      <c r="K7" s="9" t="s">
        <v>22</v>
      </c>
      <c r="L7" s="9" t="s">
        <v>21</v>
      </c>
      <c r="M7" s="9" t="s">
        <v>23</v>
      </c>
      <c r="N7" s="10" t="s">
        <v>24</v>
      </c>
    </row>
    <row r="8" ht="16.5" spans="1:14">
      <c r="A8" s="8" t="s">
        <v>25</v>
      </c>
      <c r="B8" s="8">
        <f t="shared" ref="B8:B10" si="0">C8-4</f>
        <v>100</v>
      </c>
      <c r="C8" s="8">
        <f t="shared" ref="C8:C10" si="1">D8-4</f>
        <v>104</v>
      </c>
      <c r="D8" s="4">
        <v>108</v>
      </c>
      <c r="E8" s="8">
        <f t="shared" ref="E8:E10" si="2">D8+4</f>
        <v>112</v>
      </c>
      <c r="F8" s="8">
        <f>E8+4</f>
        <v>116</v>
      </c>
      <c r="G8" s="8">
        <f t="shared" ref="G8:G10" si="3">F8+6</f>
        <v>122</v>
      </c>
      <c r="H8" s="8">
        <f>G8+6</f>
        <v>128</v>
      </c>
      <c r="I8" s="9" t="s">
        <v>26</v>
      </c>
      <c r="J8" s="9" t="s">
        <v>27</v>
      </c>
      <c r="K8" s="9" t="s">
        <v>23</v>
      </c>
      <c r="L8" s="9" t="s">
        <v>28</v>
      </c>
      <c r="M8" s="9" t="s">
        <v>29</v>
      </c>
      <c r="N8" s="10" t="s">
        <v>29</v>
      </c>
    </row>
    <row r="9" ht="16.5" spans="1:14">
      <c r="A9" s="8" t="s">
        <v>30</v>
      </c>
      <c r="B9" s="8">
        <f t="shared" si="0"/>
        <v>96</v>
      </c>
      <c r="C9" s="8">
        <f t="shared" si="1"/>
        <v>100</v>
      </c>
      <c r="D9" s="4">
        <v>104</v>
      </c>
      <c r="E9" s="8">
        <f t="shared" si="2"/>
        <v>108</v>
      </c>
      <c r="F9" s="8">
        <f>E9+5</f>
        <v>113</v>
      </c>
      <c r="G9" s="8">
        <f t="shared" si="3"/>
        <v>119</v>
      </c>
      <c r="H9" s="8">
        <f>G9+7</f>
        <v>126</v>
      </c>
      <c r="I9" s="9" t="s">
        <v>21</v>
      </c>
      <c r="J9" s="9" t="s">
        <v>31</v>
      </c>
      <c r="K9" s="9" t="s">
        <v>32</v>
      </c>
      <c r="L9" s="9" t="s">
        <v>21</v>
      </c>
      <c r="M9" s="9" t="s">
        <v>23</v>
      </c>
      <c r="N9" s="10" t="s">
        <v>32</v>
      </c>
    </row>
    <row r="10" ht="16.5" spans="1:14">
      <c r="A10" s="8" t="s">
        <v>33</v>
      </c>
      <c r="B10" s="8">
        <f t="shared" si="0"/>
        <v>96</v>
      </c>
      <c r="C10" s="8">
        <f t="shared" si="1"/>
        <v>100</v>
      </c>
      <c r="D10" s="4">
        <v>104</v>
      </c>
      <c r="E10" s="8">
        <f t="shared" si="2"/>
        <v>108</v>
      </c>
      <c r="F10" s="8">
        <f>E10+5</f>
        <v>113</v>
      </c>
      <c r="G10" s="8">
        <f t="shared" si="3"/>
        <v>119</v>
      </c>
      <c r="H10" s="8">
        <f>G10+7</f>
        <v>126</v>
      </c>
      <c r="I10" s="9" t="s">
        <v>34</v>
      </c>
      <c r="J10" s="9" t="s">
        <v>35</v>
      </c>
      <c r="K10" s="9" t="s">
        <v>36</v>
      </c>
      <c r="L10" s="9" t="s">
        <v>37</v>
      </c>
      <c r="M10" s="9" t="s">
        <v>32</v>
      </c>
      <c r="N10" s="10" t="s">
        <v>38</v>
      </c>
    </row>
    <row r="11" ht="16.5" spans="1:14">
      <c r="A11" s="8" t="s">
        <v>39</v>
      </c>
      <c r="B11" s="8">
        <f>C11-1.1</f>
        <v>42.3</v>
      </c>
      <c r="C11" s="8">
        <f>D11-1.1</f>
        <v>43.4</v>
      </c>
      <c r="D11" s="4">
        <v>44.5</v>
      </c>
      <c r="E11" s="8">
        <f>D11+1.1</f>
        <v>45.6</v>
      </c>
      <c r="F11" s="8">
        <f>E11+1.1</f>
        <v>46.7</v>
      </c>
      <c r="G11" s="8">
        <f>F11+1.2</f>
        <v>47.9</v>
      </c>
      <c r="H11" s="8">
        <f>G11+1.2</f>
        <v>49.1</v>
      </c>
      <c r="I11" s="9" t="s">
        <v>40</v>
      </c>
      <c r="J11" s="9" t="s">
        <v>35</v>
      </c>
      <c r="K11" s="9" t="s">
        <v>37</v>
      </c>
      <c r="L11" s="9" t="s">
        <v>38</v>
      </c>
      <c r="M11" s="9" t="s">
        <v>41</v>
      </c>
      <c r="N11" s="10" t="s">
        <v>37</v>
      </c>
    </row>
    <row r="12" ht="16.5" spans="1:14">
      <c r="A12" s="8" t="s">
        <v>42</v>
      </c>
      <c r="B12" s="8">
        <f>C12-0.8</f>
        <v>19.4</v>
      </c>
      <c r="C12" s="8">
        <f>D12-0.8</f>
        <v>20.2</v>
      </c>
      <c r="D12" s="4">
        <v>21</v>
      </c>
      <c r="E12" s="8">
        <f>D12+0.8</f>
        <v>21.8</v>
      </c>
      <c r="F12" s="8">
        <f>E12+0.8</f>
        <v>22.6</v>
      </c>
      <c r="G12" s="8">
        <f>F12+1.3</f>
        <v>23.9</v>
      </c>
      <c r="H12" s="8">
        <f>G12+1.3</f>
        <v>25.2</v>
      </c>
      <c r="I12" s="9" t="s">
        <v>27</v>
      </c>
      <c r="J12" s="9" t="s">
        <v>43</v>
      </c>
      <c r="K12" s="9" t="s">
        <v>28</v>
      </c>
      <c r="L12" s="9" t="s">
        <v>44</v>
      </c>
      <c r="M12" s="9" t="s">
        <v>29</v>
      </c>
      <c r="N12" s="10" t="s">
        <v>45</v>
      </c>
    </row>
    <row r="13" ht="16.5" spans="1:14">
      <c r="A13" s="8" t="s">
        <v>46</v>
      </c>
      <c r="B13" s="8">
        <f>C13-0.7</f>
        <v>16.1</v>
      </c>
      <c r="C13" s="8">
        <f>D13-0.7</f>
        <v>16.8</v>
      </c>
      <c r="D13" s="4">
        <v>17.5</v>
      </c>
      <c r="E13" s="8">
        <f>D13+0.7</f>
        <v>18.2</v>
      </c>
      <c r="F13" s="8">
        <f>E13+0.7</f>
        <v>18.9</v>
      </c>
      <c r="G13" s="8">
        <f>F13+0.95</f>
        <v>19.85</v>
      </c>
      <c r="H13" s="8">
        <f>G13+0.95</f>
        <v>20.8</v>
      </c>
      <c r="I13" s="9" t="s">
        <v>26</v>
      </c>
      <c r="J13" s="9" t="s">
        <v>21</v>
      </c>
      <c r="K13" s="9" t="s">
        <v>43</v>
      </c>
      <c r="L13" s="9" t="s">
        <v>21</v>
      </c>
      <c r="M13" s="9" t="s">
        <v>43</v>
      </c>
      <c r="N13" s="10" t="s">
        <v>43</v>
      </c>
    </row>
  </sheetData>
  <mergeCells count="4">
    <mergeCell ref="A1:H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2023-02-12T07:53:32Z</dcterms:created>
  <dcterms:modified xsi:type="dcterms:W3CDTF">2023-02-12T07:55:52Z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4621643D5FCD41E989E5D8AF8D07E8AE</vt:lpwstr>
  </property>
  <property fmtid="{D5CDD505-2E9C-101B-9397-08002B2CF9AE}" pid="3" name="KSOProductBuildVer">
    <vt:lpwstr>2052-11.1.0.12980</vt:lpwstr>
  </property>
</Properties>
</file>