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<sst xmlns="http://schemas.openxmlformats.org/spreadsheetml/2006/main" count="70" uniqueCount="32">
  <si>
    <t>男大童上装探路者</t>
  </si>
  <si>
    <t>日期</t>
  </si>
  <si>
    <t xml:space="preserve"> </t>
  </si>
  <si>
    <t>款号</t>
  </si>
  <si>
    <t>QAJJAL83605</t>
  </si>
  <si>
    <t>码号</t>
  </si>
  <si>
    <t>儿童号型</t>
  </si>
  <si>
    <t>成人号型</t>
  </si>
  <si>
    <t>号型</t>
  </si>
  <si>
    <t>120/60</t>
  </si>
  <si>
    <t>130/64</t>
  </si>
  <si>
    <t>140/68</t>
  </si>
  <si>
    <t>150/72</t>
  </si>
  <si>
    <t>160/80</t>
  </si>
  <si>
    <t>170/88A</t>
  </si>
  <si>
    <t>后中长</t>
  </si>
  <si>
    <t>-0.5-0.5-0.5</t>
  </si>
  <si>
    <t>-0.6-0-0.6</t>
  </si>
  <si>
    <t>-0.5-0-0.5</t>
  </si>
  <si>
    <t>-0.7-0-0.5</t>
  </si>
  <si>
    <t>胸围</t>
  </si>
  <si>
    <t>-0.5-0-0</t>
  </si>
  <si>
    <t>-0.4-0.4-0</t>
  </si>
  <si>
    <t>-0.5-0.5-0</t>
  </si>
  <si>
    <t>-0.4-0-0.4</t>
  </si>
  <si>
    <t>摆围</t>
  </si>
  <si>
    <t>-0.5-0.5-0.4</t>
  </si>
  <si>
    <t>-0.4-0.4-0.3</t>
  </si>
  <si>
    <t>肩宽</t>
  </si>
  <si>
    <t>肩点袖长</t>
  </si>
  <si>
    <t>袖肥/2</t>
  </si>
  <si>
    <t>袖口围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</si>
</sst>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1"/>
      <color indexed="8"/>
      <name val="等线"/>
      <charset val="134"/>
    </font>
    <font>
      <b/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6" fillId="11" borderId="2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0" fillId="0" borderId="1" xfId="0" applyNumberForma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2"/>
  <sheetViews>
    <sheetView tabSelected="1" workbookViewId="0">
      <selection activeCell="H17" sqref="H17"/>
    </sheetView>
  </sheetViews>
  <sheetFormatPr defaultColWidth="9" defaultRowHeight="13.5"/>
  <cols>
    <col min="1" max="1" width="10.875" style="1" customWidth="1"/>
    <col min="2" max="7" width="9" style="1"/>
    <col min="8" max="13" width="13.625" customWidth="1"/>
  </cols>
  <sheetData>
    <row r="1" spans="1:7">
      <c r="A1" s="2" t="s">
        <v>0</v>
      </c>
      <c r="B1" s="2"/>
      <c r="C1" s="2"/>
      <c r="D1" s="2"/>
      <c r="E1" s="2"/>
      <c r="F1" s="2"/>
      <c r="G1" s="2"/>
    </row>
    <row r="2" spans="1:7">
      <c r="A2" s="3"/>
      <c r="B2" s="3"/>
      <c r="C2" s="3"/>
      <c r="D2" s="3"/>
      <c r="E2" s="3" t="s">
        <v>1</v>
      </c>
      <c r="F2" s="3"/>
      <c r="G2" s="3"/>
    </row>
    <row r="3" spans="1:7">
      <c r="A3" s="3" t="s">
        <v>2</v>
      </c>
      <c r="B3" s="3"/>
      <c r="C3" s="3"/>
      <c r="D3" s="3"/>
      <c r="E3" s="3" t="s">
        <v>3</v>
      </c>
      <c r="F3" s="3" t="s">
        <v>4</v>
      </c>
      <c r="G3" s="3"/>
    </row>
    <row r="4" spans="1:7">
      <c r="A4" s="4" t="s">
        <v>5</v>
      </c>
      <c r="B4" s="4"/>
      <c r="C4" s="4"/>
      <c r="D4" s="4" t="s">
        <v>6</v>
      </c>
      <c r="E4" s="4"/>
      <c r="F4" s="4"/>
      <c r="G4" s="4" t="s">
        <v>7</v>
      </c>
    </row>
    <row r="5" spans="1:13">
      <c r="A5" s="4" t="s">
        <v>8</v>
      </c>
      <c r="B5" s="4" t="s">
        <v>9</v>
      </c>
      <c r="C5" s="4" t="s">
        <v>10</v>
      </c>
      <c r="D5" s="4" t="s">
        <v>11</v>
      </c>
      <c r="E5" s="4" t="s">
        <v>12</v>
      </c>
      <c r="F5" s="4" t="s">
        <v>13</v>
      </c>
      <c r="G5" s="4" t="s">
        <v>14</v>
      </c>
      <c r="H5" s="4" t="s">
        <v>9</v>
      </c>
      <c r="I5" s="4" t="s">
        <v>10</v>
      </c>
      <c r="J5" s="4" t="s">
        <v>11</v>
      </c>
      <c r="K5" s="4" t="s">
        <v>12</v>
      </c>
      <c r="L5" s="4" t="s">
        <v>13</v>
      </c>
      <c r="M5" s="4" t="s">
        <v>14</v>
      </c>
    </row>
    <row r="6" spans="1:13">
      <c r="A6" s="4" t="s">
        <v>15</v>
      </c>
      <c r="B6" s="4">
        <f t="shared" ref="B6:B8" si="0">C6-4</f>
        <v>43</v>
      </c>
      <c r="C6" s="4">
        <v>47</v>
      </c>
      <c r="D6" s="4">
        <f t="shared" ref="D6:G6" si="1">C6+4</f>
        <v>51</v>
      </c>
      <c r="E6" s="4">
        <f t="shared" si="1"/>
        <v>55</v>
      </c>
      <c r="F6" s="4">
        <f t="shared" si="1"/>
        <v>59</v>
      </c>
      <c r="G6" s="4">
        <f t="shared" si="1"/>
        <v>63</v>
      </c>
      <c r="H6" s="5" t="s">
        <v>16</v>
      </c>
      <c r="I6" s="5" t="s">
        <v>17</v>
      </c>
      <c r="J6" s="5" t="s">
        <v>16</v>
      </c>
      <c r="K6" s="5" t="s">
        <v>18</v>
      </c>
      <c r="L6" s="5" t="s">
        <v>19</v>
      </c>
      <c r="M6" s="5" t="s">
        <v>16</v>
      </c>
    </row>
    <row r="7" spans="1:13">
      <c r="A7" s="4" t="s">
        <v>20</v>
      </c>
      <c r="B7" s="4">
        <f t="shared" si="0"/>
        <v>76</v>
      </c>
      <c r="C7" s="4">
        <v>80</v>
      </c>
      <c r="D7" s="4">
        <f>C7+4</f>
        <v>84</v>
      </c>
      <c r="E7" s="4">
        <f t="shared" ref="E7:G7" si="2">D7+6</f>
        <v>90</v>
      </c>
      <c r="F7" s="4">
        <f t="shared" si="2"/>
        <v>96</v>
      </c>
      <c r="G7" s="4">
        <f t="shared" si="2"/>
        <v>102</v>
      </c>
      <c r="H7" s="5" t="s">
        <v>21</v>
      </c>
      <c r="I7" s="5" t="s">
        <v>22</v>
      </c>
      <c r="J7" s="5" t="s">
        <v>21</v>
      </c>
      <c r="K7" s="5" t="s">
        <v>23</v>
      </c>
      <c r="L7" s="5" t="s">
        <v>24</v>
      </c>
      <c r="M7" s="5" t="s">
        <v>21</v>
      </c>
    </row>
    <row r="8" spans="1:13">
      <c r="A8" s="4" t="s">
        <v>25</v>
      </c>
      <c r="B8" s="4">
        <f t="shared" si="0"/>
        <v>76</v>
      </c>
      <c r="C8" s="4">
        <v>80</v>
      </c>
      <c r="D8" s="4">
        <f>C8+4</f>
        <v>84</v>
      </c>
      <c r="E8" s="4">
        <f t="shared" ref="E8:G8" si="3">D8+6</f>
        <v>90</v>
      </c>
      <c r="F8" s="4">
        <f t="shared" si="3"/>
        <v>96</v>
      </c>
      <c r="G8" s="4">
        <f t="shared" si="3"/>
        <v>102</v>
      </c>
      <c r="H8" s="5" t="s">
        <v>26</v>
      </c>
      <c r="I8" s="5" t="s">
        <v>24</v>
      </c>
      <c r="J8" s="5" t="s">
        <v>26</v>
      </c>
      <c r="K8" s="5" t="s">
        <v>16</v>
      </c>
      <c r="L8" s="5" t="s">
        <v>27</v>
      </c>
      <c r="M8" s="5" t="s">
        <v>26</v>
      </c>
    </row>
    <row r="9" spans="1:13">
      <c r="A9" s="4" t="s">
        <v>28</v>
      </c>
      <c r="B9" s="4">
        <f>C9-1.5</f>
        <v>29.5</v>
      </c>
      <c r="C9" s="4">
        <v>31</v>
      </c>
      <c r="D9" s="4">
        <f t="shared" ref="D9:G9" si="4">C9+2.2</f>
        <v>33.2</v>
      </c>
      <c r="E9" s="4">
        <f t="shared" si="4"/>
        <v>35.4</v>
      </c>
      <c r="F9" s="4">
        <f t="shared" si="4"/>
        <v>37.6</v>
      </c>
      <c r="G9" s="4">
        <f t="shared" si="4"/>
        <v>39.8</v>
      </c>
      <c r="H9" s="5" t="s">
        <v>16</v>
      </c>
      <c r="I9" s="5" t="s">
        <v>17</v>
      </c>
      <c r="J9" s="5" t="s">
        <v>16</v>
      </c>
      <c r="K9" s="5" t="s">
        <v>18</v>
      </c>
      <c r="L9" s="5" t="s">
        <v>19</v>
      </c>
      <c r="M9" s="5" t="s">
        <v>16</v>
      </c>
    </row>
    <row r="10" ht="14.25" spans="1:13">
      <c r="A10" s="6" t="s">
        <v>29</v>
      </c>
      <c r="B10" s="4">
        <f>C10-1</f>
        <v>13</v>
      </c>
      <c r="C10" s="4">
        <v>14</v>
      </c>
      <c r="D10" s="4">
        <f>C10+1</f>
        <v>15</v>
      </c>
      <c r="E10" s="4">
        <f t="shared" ref="E10:G10" si="5">D10+1</f>
        <v>16</v>
      </c>
      <c r="F10" s="4">
        <f t="shared" si="5"/>
        <v>17</v>
      </c>
      <c r="G10" s="4">
        <f t="shared" si="5"/>
        <v>18</v>
      </c>
      <c r="H10" s="5" t="s">
        <v>21</v>
      </c>
      <c r="I10" s="5" t="s">
        <v>22</v>
      </c>
      <c r="J10" s="5" t="s">
        <v>21</v>
      </c>
      <c r="K10" s="5" t="s">
        <v>23</v>
      </c>
      <c r="L10" s="5" t="s">
        <v>24</v>
      </c>
      <c r="M10" s="5" t="s">
        <v>21</v>
      </c>
    </row>
    <row r="11" spans="1:13">
      <c r="A11" s="4" t="s">
        <v>30</v>
      </c>
      <c r="B11" s="4">
        <f>C11-1.2</f>
        <v>13.8</v>
      </c>
      <c r="C11" s="4">
        <v>15</v>
      </c>
      <c r="D11" s="4">
        <f>C11+1.2</f>
        <v>16.2</v>
      </c>
      <c r="E11" s="4">
        <f>D11+1.2</f>
        <v>17.4</v>
      </c>
      <c r="F11" s="4">
        <f>E11+1.2</f>
        <v>18.6</v>
      </c>
      <c r="G11" s="4">
        <f>F11+0.8</f>
        <v>19.4</v>
      </c>
      <c r="H11" s="5" t="s">
        <v>26</v>
      </c>
      <c r="I11" s="5" t="s">
        <v>24</v>
      </c>
      <c r="J11" s="5" t="s">
        <v>26</v>
      </c>
      <c r="K11" s="5" t="s">
        <v>16</v>
      </c>
      <c r="L11" s="5" t="s">
        <v>27</v>
      </c>
      <c r="M11" s="5" t="s">
        <v>26</v>
      </c>
    </row>
    <row r="12" ht="14.25" spans="1:13">
      <c r="A12" s="6" t="s">
        <v>31</v>
      </c>
      <c r="B12" s="4">
        <f>C12-1</f>
        <v>13</v>
      </c>
      <c r="C12" s="4">
        <v>14</v>
      </c>
      <c r="D12" s="4">
        <f>C12+1</f>
        <v>15</v>
      </c>
      <c r="E12" s="4">
        <f>D12+1</f>
        <v>16</v>
      </c>
      <c r="F12" s="4">
        <f>E12+1</f>
        <v>17</v>
      </c>
      <c r="G12" s="4">
        <f>F12+0.6</f>
        <v>17.6</v>
      </c>
      <c r="H12" s="5" t="s">
        <v>16</v>
      </c>
      <c r="I12" s="5" t="s">
        <v>17</v>
      </c>
      <c r="J12" s="5" t="s">
        <v>16</v>
      </c>
      <c r="K12" s="5" t="s">
        <v>18</v>
      </c>
      <c r="L12" s="5" t="s">
        <v>19</v>
      </c>
      <c r="M12" s="5" t="s">
        <v>16</v>
      </c>
    </row>
  </sheetData>
  <mergeCells count="2">
    <mergeCell ref="A1:G1"/>
    <mergeCell ref="D4:F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Toread</dc:creator>
  <cp:lastModifiedBy>天道酬勤</cp:lastModifiedBy>
  <dcterms:created xsi:type="dcterms:W3CDTF">2023-02-07T04:40:39Z</dcterms:created>
  <dcterms:modified xsi:type="dcterms:W3CDTF">2023-02-07T04:57:46Z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07D3A68623AA418590B8DC8A5400FCE5</vt:lpwstr>
  </property>
  <property fmtid="{D5CDD505-2E9C-101B-9397-08002B2CF9AE}" pid="3" name="KSOProductBuildVer">
    <vt:lpwstr>2052-11.1.0.12980</vt:lpwstr>
  </property>
</Properties>
</file>