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740" windowHeight="10080" tabRatio="727" firstSheet="1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 concurrentCalc="0"/>
</workbook>
</file>

<file path=xl/sharedStrings.xml><?xml version="1.0" encoding="utf-8"?>
<sst xmlns="http://schemas.openxmlformats.org/spreadsheetml/2006/main" count="623" uniqueCount="311">
  <si>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</si>
  <si>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</si>
  <si>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</si>
  <si>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</si>
  <si>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</si>
  <si>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</si>
  <si>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</si>
  <si>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</si>
  <si>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</si>
  <si>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</si>
  <si>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</si>
  <si>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</si>
  <si>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</si>
  <si>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</si>
  <si>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</si>
  <si>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</si>
  <si>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</si>
  <si>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</si>
  <si>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</si>
  <si>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</si>
  <si>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</si>
  <si>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</si>
  <si>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</si>
  <si>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</si>
  <si>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</si>
  <si>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</si>
  <si>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</si>
  <si>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</si>
  <si>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</si>
  <si>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</si>
  <si>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</si>
  <si>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</si>
  <si>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</si>
  <si>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</si>
  <si>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</si>
  <si>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</si>
  <si>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</si>
  <si>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</si>
  <si>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</si>
  <si>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</si>
  <si>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</si>
  <si>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</si>
  <si>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</si>
  <si>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</si>
  <si>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</si>
  <si>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</si>
  <si>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</si>
  <si>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</si>
  <si>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</si>
  <si>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</si>
  <si>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</si>
  <si>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</si>
  <si>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</si>
  <si>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</si>
  <si>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</si>
  <si>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</si>
  <si>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</si>
  <si>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</si>
  <si>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</si>
  <si>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</si>
  <si>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</si>
  <si>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</si>
  <si>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</si>
  <si>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</si>
  <si>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</si>
  <si>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</si>
  <si>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</si>
  <si>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</si>
  <si>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</si>
  <si>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</si>
  <si>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</si>
  <si>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</si>
  <si>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</si>
  <si>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</si>
  <si>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</si>
  <si>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</si>
  <si>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</si>
  <si>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</si>
  <si>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</si>
  <si>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</si>
  <si>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</si>
  <si>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</si>
  <si>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</si>
  <si>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</si>
  <si>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</si>
  <si>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</si>
  <si>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</si>
  <si>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</si>
  <si>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</si>
  <si>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</si>
  <si>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</si>
  <si>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</si>
  <si>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</si>
  <si>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</si>
  <si>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</si>
  <si>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</si>
  <si>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</si>
  <si>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</si>
  <si>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</si>
  <si>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</si>
  <si>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</si>
  <si>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</si>
  <si>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</si>
  <si>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</si>
  <si>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</si>
  <si>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</si>
  <si>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</si>
  <si>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</si>
  <si>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</si>
  <si>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</si>
  <si>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</si>
  <si>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</si>
  <si>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</si>
  <si>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</si>
  <si>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</si>
  <si>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</si>
  <si>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</si>
  <si>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</si>
  <si>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</si>
  <si>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</si>
  <si>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</si>
  <si>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</si>
  <si>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</si>
  <si>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</si>
  <si>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</si>
  <si>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</si>
  <si>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</si>
  <si>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</si>
  <si>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</si>
  <si>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</si>
  <si>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</si>
  <si>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</si>
  <si>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</si>
  <si>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</si>
  <si>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</si>
  <si>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</si>
  <si>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</si>
  <si>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</si>
  <si>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</si>
  <si>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</si>
  <si>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</si>
  <si>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</si>
  <si>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</si>
  <si>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</si>
  <si>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</si>
  <si>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</si>
  <si>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QC出货报告书</t>
  </si>
  <si>
    <t>探路者</t>
  </si>
  <si>
    <t>TAFFFL80330</t>
  </si>
  <si>
    <t>男女通款羽绒背心</t>
  </si>
  <si>
    <t>探越天津</t>
  </si>
  <si>
    <t>合同日期</t>
  </si>
  <si>
    <t>检验资料确认</t>
  </si>
  <si>
    <t>交货形式</t>
  </si>
  <si>
    <t>探路者提货</t>
  </si>
  <si>
    <t>面料第三方合格报告</t>
  </si>
  <si>
    <t>验货次数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</si>
  <si>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</si>
  <si>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</si>
  <si>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</si>
  <si>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</si>
  <si>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</si>
  <si>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</si>
  <si>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</si>
  <si>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</si>
  <si>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</si>
  <si>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</si>
  <si>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</si>
  <si>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</si>
  <si>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</si>
  <si>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</si>
  <si>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</si>
  <si>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</si>
  <si>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</si>
  <si>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</si>
  <si>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</si>
  <si>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</si>
  <si>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</si>
  <si>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</si>
  <si>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</si>
  <si>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</si>
  <si>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</si>
  <si>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本白  全码（S M L XL XXL XXXL）17.18.20.24.27</t>
  </si>
  <si>
    <t>宝蓝  全码（S M L XL XXL XXXL）4.3.1.7.25</t>
  </si>
  <si>
    <t>朱雀红 全码（S M L XL XXL XXXL）8.9.10.11</t>
  </si>
  <si>
    <t>情况说明：</t>
  </si>
  <si>
    <t xml:space="preserve">【问题点描述】  </t>
  </si>
  <si>
    <t>1.断线1件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</si>
  <si>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</si>
  <si>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</si>
  <si>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</si>
  <si>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</si>
  <si>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</si>
  <si>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</si>
  <si>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此次出货900件，按照探路者要求抽箱验货80件，返修2件，未超标，同意出货。</t>
  </si>
  <si>
    <t>品控部</t>
  </si>
  <si>
    <t>检验人</t>
  </si>
  <si>
    <t>杨金玲</t>
  </si>
  <si>
    <t>李晓龙</t>
  </si>
  <si>
    <t>QC规格测量表</t>
  </si>
  <si>
    <t>指示规格 FINAL SPAC</t>
  </si>
  <si>
    <t>样品规格 FINAL SPAC</t>
  </si>
  <si>
    <t>S165/88B/A</t>
  </si>
  <si>
    <t>M170/92B/A</t>
  </si>
  <si>
    <t>L175/96B/A</t>
  </si>
  <si>
    <t>XL180/100B/A</t>
  </si>
  <si>
    <t>XXL185/104B/A</t>
  </si>
  <si>
    <t>XXXL190/108B/A</t>
  </si>
  <si>
    <t>S本白</t>
  </si>
  <si>
    <t>宝蓝M</t>
  </si>
  <si>
    <t>L本白</t>
  </si>
  <si>
    <t>XL宝蓝</t>
  </si>
  <si>
    <t>XXL朱雀红</t>
  </si>
  <si>
    <t>XXXL朱雀红</t>
  </si>
  <si>
    <t>后中长</t>
  </si>
  <si>
    <t>-0.5  0</t>
  </si>
  <si>
    <t>0  0</t>
  </si>
  <si>
    <t>-0.5 0.6</t>
  </si>
  <si>
    <t>-0.5  -0.8</t>
  </si>
  <si>
    <t>-0.5  -0.5</t>
  </si>
  <si>
    <t>前中拉链长</t>
  </si>
  <si>
    <t>+0.5 +1</t>
  </si>
  <si>
    <t>+1  +1</t>
  </si>
  <si>
    <t>+1 +0.5</t>
  </si>
  <si>
    <t>+1  +0.5</t>
  </si>
  <si>
    <t>胸围</t>
  </si>
  <si>
    <t>0  +1</t>
  </si>
  <si>
    <t>+1  0</t>
  </si>
  <si>
    <t>腰围</t>
  </si>
  <si>
    <t>+0.5  0</t>
  </si>
  <si>
    <t>摆围</t>
  </si>
  <si>
    <t>+0.5  +0.5</t>
  </si>
  <si>
    <t>肩宽</t>
  </si>
  <si>
    <t>-0.5 0</t>
  </si>
  <si>
    <t>上领围</t>
  </si>
  <si>
    <t>+0.5  +1</t>
  </si>
  <si>
    <t>+0.5 +0.5</t>
  </si>
  <si>
    <t>0 +0.5</t>
  </si>
  <si>
    <t>+0.6  0</t>
  </si>
  <si>
    <t>+0.3  0</t>
  </si>
  <si>
    <t>+0.7  0</t>
  </si>
  <si>
    <t>-0.6  +0.4</t>
  </si>
  <si>
    <t>插手袋长</t>
  </si>
  <si>
    <t>0  +0.5</t>
  </si>
  <si>
    <t>+0.5 0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</si>
  <si>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</si>
  <si>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</si>
  <si>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</si>
  <si>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</si>
  <si>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</si>
  <si>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</si>
  <si>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</si>
  <si>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</si>
  <si>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</si>
  <si>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</si>
  <si>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直抽纱</t>
  </si>
  <si>
    <t>断纱</t>
  </si>
  <si>
    <t>色点</t>
  </si>
  <si>
    <t>色杠</t>
  </si>
  <si>
    <t>折痕</t>
  </si>
  <si>
    <t>横粗砂</t>
  </si>
  <si>
    <t>停车痕</t>
  </si>
  <si>
    <t>断接</t>
  </si>
  <si>
    <t>纱结</t>
  </si>
  <si>
    <t>污迹</t>
  </si>
  <si>
    <t>横抽纱</t>
  </si>
  <si>
    <t>破洞</t>
  </si>
  <si>
    <t>合计数量</t>
  </si>
  <si>
    <t>备注</t>
  </si>
  <si>
    <t>数量</t>
  </si>
  <si>
    <t>制表时间：</t>
  </si>
  <si>
    <t>测试人签名：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</si>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</sst>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176" formatCode="0.0_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0_ "/>
    <numFmt numFmtId="41" formatCode="_ * #,##0_ ;_ * \-#,##0_ ;_ * &quot;-&quot;_ ;_ @_ "/>
    <numFmt numFmtId="42" formatCode="_ &quot;￥&quot;* #,##0_ ;_ &quot;￥&quot;* \-#,##0_ ;_ &quot;￥&quot;* &quot;-&quot;_ ;_ @_ "/>
  </numFmts>
  <fonts count="5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b/>
      <sz val="12"/>
      <name val="仿宋_GB2312"/>
      <charset val="134"/>
    </font>
    <font>
      <b/>
      <sz val="11"/>
      <name val="宋体"/>
      <charset val="134"/>
    </font>
    <font>
      <b/>
      <sz val="9"/>
      <color theme="1"/>
      <name val="微软雅黑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7">
    <xf numFmtId="0" fontId="0" fillId="0" borderId="0"/>
    <xf numFmtId="0" fontId="18" fillId="0" borderId="0">
      <alignment vertical="center"/>
    </xf>
    <xf numFmtId="0" fontId="38" fillId="0" borderId="0">
      <alignment vertical="center"/>
    </xf>
    <xf numFmtId="0" fontId="18" fillId="0" borderId="0">
      <alignment vertical="center"/>
    </xf>
    <xf numFmtId="0" fontId="38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52" fillId="31" borderId="73" applyNumberFormat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51" fillId="16" borderId="73" applyNumberFormat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18" fillId="0" borderId="0"/>
    <xf numFmtId="0" fontId="48" fillId="23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41" fillId="0" borderId="69" applyNumberFormat="0" applyFill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47" fillId="18" borderId="71" applyNumberFormat="0" applyAlignment="0" applyProtection="0">
      <alignment vertical="center"/>
    </xf>
    <xf numFmtId="0" fontId="46" fillId="16" borderId="70" applyNumberFormat="0" applyAlignment="0" applyProtection="0">
      <alignment vertical="center"/>
    </xf>
    <xf numFmtId="0" fontId="44" fillId="0" borderId="68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42" fontId="38" fillId="0" borderId="0" applyFont="0" applyFill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8" fillId="0" borderId="0"/>
    <xf numFmtId="0" fontId="35" fillId="22" borderId="0" applyNumberFormat="0" applyBorder="0" applyAlignment="0" applyProtection="0">
      <alignment vertical="center"/>
    </xf>
    <xf numFmtId="0" fontId="38" fillId="21" borderId="72" applyNumberFormat="0" applyFont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0" fontId="40" fillId="0" borderId="68" applyNumberFormat="0" applyFill="0" applyAlignment="0" applyProtection="0">
      <alignment vertical="center"/>
    </xf>
    <xf numFmtId="0" fontId="37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36" fillId="0" borderId="67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18" fillId="0" borderId="0"/>
    <xf numFmtId="0" fontId="33" fillId="0" borderId="66" applyNumberFormat="0" applyFill="0" applyAlignment="0" applyProtection="0">
      <alignment vertical="center"/>
    </xf>
  </cellStyleXfs>
  <cellXfs count="36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7" xfId="0" applyBorder="1"/>
    <xf numFmtId="0" fontId="10" fillId="3" borderId="0" xfId="55" applyFont="1" applyFill="1" applyAlignment="1">
      <alignment horizontal="center" vertical="center"/>
    </xf>
    <xf numFmtId="0" fontId="11" fillId="3" borderId="0" xfId="55" applyFont="1" applyFill="1" applyAlignment="1">
      <alignment horizontal="center" vertical="center"/>
    </xf>
    <xf numFmtId="0" fontId="12" fillId="3" borderId="0" xfId="55" applyFont="1" applyFill="1" applyBorder="1" applyAlignment="1">
      <alignment horizontal="center" vertical="center"/>
    </xf>
    <xf numFmtId="0" fontId="11" fillId="3" borderId="10" xfId="3" applyFont="1" applyFill="1" applyBorder="1" applyAlignment="1">
      <alignment horizontal="center" vertical="center"/>
    </xf>
    <xf numFmtId="0" fontId="10" fillId="4" borderId="11" xfId="3" applyFont="1" applyFill="1" applyBorder="1" applyAlignment="1">
      <alignment horizontal="center" vertical="center"/>
    </xf>
    <xf numFmtId="0" fontId="11" fillId="3" borderId="11" xfId="3" applyFont="1" applyFill="1" applyBorder="1" applyAlignment="1">
      <alignment horizontal="center" vertical="center"/>
    </xf>
    <xf numFmtId="0" fontId="11" fillId="3" borderId="2" xfId="55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/>
    </xf>
    <xf numFmtId="0" fontId="14" fillId="3" borderId="2" xfId="0" applyFont="1" applyFill="1" applyBorder="1" applyAlignment="1"/>
    <xf numFmtId="176" fontId="15" fillId="3" borderId="2" xfId="0" applyNumberFormat="1" applyFon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0" fontId="11" fillId="3" borderId="11" xfId="55" applyFont="1" applyFill="1" applyBorder="1" applyAlignment="1">
      <alignment horizontal="center" vertical="center"/>
    </xf>
    <xf numFmtId="0" fontId="11" fillId="4" borderId="2" xfId="55" applyFont="1" applyFill="1" applyBorder="1" applyAlignment="1">
      <alignment horizontal="center" vertical="center"/>
    </xf>
    <xf numFmtId="177" fontId="16" fillId="0" borderId="2" xfId="3" applyNumberFormat="1" applyFont="1" applyFill="1" applyBorder="1" applyAlignment="1">
      <alignment horizontal="center" vertical="center" wrapText="1"/>
    </xf>
    <xf numFmtId="49" fontId="17" fillId="4" borderId="2" xfId="55" applyNumberFormat="1" applyFont="1" applyFill="1" applyBorder="1" applyAlignment="1">
      <alignment horizontal="center" vertical="center"/>
    </xf>
    <xf numFmtId="0" fontId="18" fillId="4" borderId="0" xfId="3" applyFill="1" applyAlignment="1">
      <alignment horizontal="left" vertical="center"/>
    </xf>
    <xf numFmtId="0" fontId="18" fillId="0" borderId="0" xfId="3" applyFill="1" applyBorder="1" applyAlignment="1">
      <alignment horizontal="left" vertical="center"/>
    </xf>
    <xf numFmtId="0" fontId="18" fillId="0" borderId="0" xfId="3" applyFont="1" applyFill="1" applyAlignment="1">
      <alignment horizontal="left" vertical="center"/>
    </xf>
    <xf numFmtId="0" fontId="18" fillId="0" borderId="0" xfId="3" applyFill="1" applyAlignment="1">
      <alignment horizontal="left" vertical="center"/>
    </xf>
    <xf numFmtId="0" fontId="19" fillId="0" borderId="12" xfId="3" applyFont="1" applyFill="1" applyBorder="1" applyAlignment="1">
      <alignment horizontal="center" vertical="top"/>
    </xf>
    <xf numFmtId="0" fontId="20" fillId="0" borderId="13" xfId="3" applyFont="1" applyFill="1" applyBorder="1" applyAlignment="1">
      <alignment horizontal="left" vertical="center"/>
    </xf>
    <xf numFmtId="0" fontId="21" fillId="4" borderId="14" xfId="3" applyFont="1" applyFill="1" applyBorder="1" applyAlignment="1">
      <alignment horizontal="center" vertical="center"/>
    </xf>
    <xf numFmtId="0" fontId="20" fillId="0" borderId="14" xfId="3" applyFont="1" applyFill="1" applyBorder="1" applyAlignment="1">
      <alignment horizontal="center" vertical="center"/>
    </xf>
    <xf numFmtId="0" fontId="20" fillId="0" borderId="15" xfId="3" applyFont="1" applyFill="1" applyBorder="1" applyAlignment="1">
      <alignment vertical="center"/>
    </xf>
    <xf numFmtId="0" fontId="21" fillId="4" borderId="16" xfId="3" applyFont="1" applyFill="1" applyBorder="1" applyAlignment="1">
      <alignment horizontal="center" vertical="center"/>
    </xf>
    <xf numFmtId="0" fontId="20" fillId="0" borderId="16" xfId="3" applyFont="1" applyFill="1" applyBorder="1" applyAlignment="1">
      <alignment vertical="center"/>
    </xf>
    <xf numFmtId="0" fontId="20" fillId="0" borderId="15" xfId="3" applyFont="1" applyFill="1" applyBorder="1" applyAlignment="1">
      <alignment horizontal="left" vertical="center"/>
    </xf>
    <xf numFmtId="0" fontId="21" fillId="4" borderId="16" xfId="3" applyFont="1" applyFill="1" applyBorder="1" applyAlignment="1">
      <alignment horizontal="right" vertical="center"/>
    </xf>
    <xf numFmtId="0" fontId="20" fillId="0" borderId="16" xfId="3" applyFont="1" applyFill="1" applyBorder="1" applyAlignment="1">
      <alignment horizontal="left" vertical="center"/>
    </xf>
    <xf numFmtId="0" fontId="20" fillId="0" borderId="17" xfId="3" applyFont="1" applyFill="1" applyBorder="1" applyAlignment="1">
      <alignment vertical="center"/>
    </xf>
    <xf numFmtId="0" fontId="22" fillId="4" borderId="18" xfId="3" applyFont="1" applyFill="1" applyBorder="1" applyAlignment="1">
      <alignment horizontal="center" vertical="center" wrapText="1"/>
    </xf>
    <xf numFmtId="0" fontId="22" fillId="4" borderId="18" xfId="3" applyFont="1" applyFill="1" applyBorder="1" applyAlignment="1">
      <alignment horizontal="center" vertical="center"/>
    </xf>
    <xf numFmtId="0" fontId="20" fillId="0" borderId="18" xfId="3" applyFont="1" applyFill="1" applyBorder="1" applyAlignment="1">
      <alignment vertical="center"/>
    </xf>
    <xf numFmtId="0" fontId="20" fillId="0" borderId="0" xfId="3" applyFont="1" applyFill="1" applyBorder="1" applyAlignment="1">
      <alignment vertical="center"/>
    </xf>
    <xf numFmtId="0" fontId="23" fillId="0" borderId="0" xfId="3" applyFont="1" applyFill="1" applyBorder="1" applyAlignment="1">
      <alignment vertical="center"/>
    </xf>
    <xf numFmtId="0" fontId="20" fillId="4" borderId="13" xfId="3" applyFont="1" applyFill="1" applyBorder="1" applyAlignment="1">
      <alignment vertical="center"/>
    </xf>
    <xf numFmtId="0" fontId="20" fillId="4" borderId="14" xfId="3" applyFont="1" applyFill="1" applyBorder="1" applyAlignment="1">
      <alignment vertical="center"/>
    </xf>
    <xf numFmtId="0" fontId="20" fillId="4" borderId="15" xfId="3" applyFont="1" applyFill="1" applyBorder="1" applyAlignment="1">
      <alignment horizontal="left" vertical="center"/>
    </xf>
    <xf numFmtId="0" fontId="20" fillId="4" borderId="16" xfId="3" applyFont="1" applyFill="1" applyBorder="1" applyAlignment="1">
      <alignment horizontal="left" vertical="center"/>
    </xf>
    <xf numFmtId="0" fontId="23" fillId="4" borderId="16" xfId="3" applyFont="1" applyFill="1" applyBorder="1" applyAlignment="1">
      <alignment horizontal="left" vertical="center"/>
    </xf>
    <xf numFmtId="0" fontId="15" fillId="4" borderId="19" xfId="3" applyFont="1" applyFill="1" applyBorder="1" applyAlignment="1">
      <alignment horizontal="left" vertical="center"/>
    </xf>
    <xf numFmtId="0" fontId="15" fillId="4" borderId="20" xfId="3" applyFont="1" applyFill="1" applyBorder="1" applyAlignment="1">
      <alignment horizontal="left" vertical="center"/>
    </xf>
    <xf numFmtId="0" fontId="20" fillId="4" borderId="15" xfId="3" applyFont="1" applyFill="1" applyBorder="1" applyAlignment="1">
      <alignment vertical="center"/>
    </xf>
    <xf numFmtId="0" fontId="23" fillId="4" borderId="16" xfId="3" applyFont="1" applyFill="1" applyBorder="1" applyAlignment="1">
      <alignment vertical="center"/>
    </xf>
    <xf numFmtId="0" fontId="20" fillId="4" borderId="17" xfId="3" applyFont="1" applyFill="1" applyBorder="1" applyAlignment="1">
      <alignment vertical="center"/>
    </xf>
    <xf numFmtId="0" fontId="23" fillId="4" borderId="18" xfId="3" applyFont="1" applyFill="1" applyBorder="1" applyAlignment="1">
      <alignment horizontal="left" vertical="center"/>
    </xf>
    <xf numFmtId="0" fontId="23" fillId="4" borderId="18" xfId="3" applyFont="1" applyFill="1" applyBorder="1" applyAlignment="1">
      <alignment vertical="center"/>
    </xf>
    <xf numFmtId="0" fontId="23" fillId="0" borderId="0" xfId="3" applyFont="1" applyFill="1" applyBorder="1" applyAlignment="1">
      <alignment horizontal="left" vertical="center"/>
    </xf>
    <xf numFmtId="0" fontId="20" fillId="0" borderId="14" xfId="3" applyFont="1" applyFill="1" applyBorder="1" applyAlignment="1">
      <alignment horizontal="left" vertical="center"/>
    </xf>
    <xf numFmtId="0" fontId="23" fillId="4" borderId="15" xfId="3" applyFont="1" applyFill="1" applyBorder="1" applyAlignment="1">
      <alignment horizontal="left" vertical="center"/>
    </xf>
    <xf numFmtId="0" fontId="23" fillId="4" borderId="19" xfId="3" applyFont="1" applyFill="1" applyBorder="1" applyAlignment="1">
      <alignment horizontal="left" vertical="center"/>
    </xf>
    <xf numFmtId="0" fontId="23" fillId="4" borderId="20" xfId="3" applyFont="1" applyFill="1" applyBorder="1" applyAlignment="1">
      <alignment horizontal="left" vertical="center"/>
    </xf>
    <xf numFmtId="0" fontId="23" fillId="0" borderId="19" xfId="3" applyFont="1" applyFill="1" applyBorder="1" applyAlignment="1">
      <alignment horizontal="left" vertical="center"/>
    </xf>
    <xf numFmtId="0" fontId="23" fillId="0" borderId="20" xfId="3" applyFont="1" applyFill="1" applyBorder="1" applyAlignment="1">
      <alignment horizontal="left" vertical="center"/>
    </xf>
    <xf numFmtId="0" fontId="23" fillId="0" borderId="16" xfId="3" applyFont="1" applyFill="1" applyBorder="1" applyAlignment="1">
      <alignment horizontal="left" vertical="center"/>
    </xf>
    <xf numFmtId="0" fontId="20" fillId="0" borderId="17" xfId="3" applyFont="1" applyFill="1" applyBorder="1" applyAlignment="1">
      <alignment horizontal="left" vertical="center"/>
    </xf>
    <xf numFmtId="0" fontId="18" fillId="0" borderId="18" xfId="3" applyFill="1" applyBorder="1" applyAlignment="1">
      <alignment horizontal="center" vertical="center"/>
    </xf>
    <xf numFmtId="0" fontId="20" fillId="0" borderId="21" xfId="3" applyFont="1" applyFill="1" applyBorder="1" applyAlignment="1">
      <alignment horizontal="center" vertical="center"/>
    </xf>
    <xf numFmtId="0" fontId="20" fillId="0" borderId="22" xfId="3" applyFont="1" applyFill="1" applyBorder="1" applyAlignment="1">
      <alignment horizontal="left" vertical="center"/>
    </xf>
    <xf numFmtId="0" fontId="20" fillId="0" borderId="23" xfId="3" applyFont="1" applyFill="1" applyBorder="1" applyAlignment="1">
      <alignment horizontal="left" vertical="center"/>
    </xf>
    <xf numFmtId="0" fontId="18" fillId="4" borderId="19" xfId="3" applyFont="1" applyFill="1" applyBorder="1" applyAlignment="1">
      <alignment horizontal="left" vertical="center"/>
    </xf>
    <xf numFmtId="0" fontId="18" fillId="4" borderId="20" xfId="3" applyFont="1" applyFill="1" applyBorder="1" applyAlignment="1">
      <alignment horizontal="left" vertical="center"/>
    </xf>
    <xf numFmtId="0" fontId="18" fillId="0" borderId="19" xfId="3" applyFont="1" applyFill="1" applyBorder="1" applyAlignment="1">
      <alignment horizontal="left" vertical="center"/>
    </xf>
    <xf numFmtId="0" fontId="18" fillId="0" borderId="20" xfId="3" applyFont="1" applyFill="1" applyBorder="1" applyAlignment="1">
      <alignment horizontal="left" vertical="center"/>
    </xf>
    <xf numFmtId="0" fontId="15" fillId="0" borderId="13" xfId="3" applyFont="1" applyFill="1" applyBorder="1" applyAlignment="1">
      <alignment horizontal="left" vertical="center"/>
    </xf>
    <xf numFmtId="0" fontId="15" fillId="0" borderId="14" xfId="3" applyFont="1" applyFill="1" applyBorder="1" applyAlignment="1">
      <alignment horizontal="left" vertical="center"/>
    </xf>
    <xf numFmtId="0" fontId="20" fillId="0" borderId="16" xfId="3" applyFont="1" applyFill="1" applyBorder="1" applyAlignment="1">
      <alignment horizontal="center" vertical="center"/>
    </xf>
    <xf numFmtId="0" fontId="23" fillId="4" borderId="18" xfId="3" applyFont="1" applyFill="1" applyBorder="1" applyAlignment="1">
      <alignment horizontal="center" vertical="center"/>
    </xf>
    <xf numFmtId="0" fontId="20" fillId="4" borderId="24" xfId="3" applyFont="1" applyFill="1" applyBorder="1" applyAlignment="1">
      <alignment horizontal="center" vertical="center"/>
    </xf>
    <xf numFmtId="0" fontId="20" fillId="4" borderId="25" xfId="3" applyFont="1" applyFill="1" applyBorder="1" applyAlignment="1">
      <alignment horizontal="center" vertical="center"/>
    </xf>
    <xf numFmtId="58" fontId="23" fillId="4" borderId="16" xfId="3" applyNumberFormat="1" applyFont="1" applyFill="1" applyBorder="1" applyAlignment="1">
      <alignment horizontal="center" vertical="center"/>
    </xf>
    <xf numFmtId="0" fontId="23" fillId="4" borderId="16" xfId="3" applyFont="1" applyFill="1" applyBorder="1" applyAlignment="1">
      <alignment horizontal="center" vertical="center"/>
    </xf>
    <xf numFmtId="0" fontId="23" fillId="4" borderId="26" xfId="3" applyFont="1" applyFill="1" applyBorder="1" applyAlignment="1">
      <alignment horizontal="center" vertical="center"/>
    </xf>
    <xf numFmtId="0" fontId="23" fillId="4" borderId="27" xfId="3" applyFont="1" applyFill="1" applyBorder="1" applyAlignment="1">
      <alignment horizontal="center" vertical="center"/>
    </xf>
    <xf numFmtId="0" fontId="23" fillId="4" borderId="28" xfId="3" applyFont="1" applyFill="1" applyBorder="1" applyAlignment="1">
      <alignment horizontal="center" vertical="center"/>
    </xf>
    <xf numFmtId="0" fontId="20" fillId="4" borderId="18" xfId="3" applyFont="1" applyFill="1" applyBorder="1" applyAlignment="1">
      <alignment horizontal="left" vertical="center"/>
    </xf>
    <xf numFmtId="0" fontId="23" fillId="0" borderId="0" xfId="3" applyFont="1" applyFill="1" applyAlignment="1">
      <alignment horizontal="left" vertical="center"/>
    </xf>
    <xf numFmtId="0" fontId="23" fillId="4" borderId="24" xfId="3" applyFont="1" applyFill="1" applyBorder="1" applyAlignment="1">
      <alignment horizontal="center" vertical="center"/>
    </xf>
    <xf numFmtId="0" fontId="23" fillId="4" borderId="23" xfId="3" applyFont="1" applyFill="1" applyBorder="1" applyAlignment="1">
      <alignment horizontal="center" vertical="center"/>
    </xf>
    <xf numFmtId="0" fontId="20" fillId="4" borderId="16" xfId="3" applyFont="1" applyFill="1" applyBorder="1" applyAlignment="1">
      <alignment vertical="center"/>
    </xf>
    <xf numFmtId="0" fontId="23" fillId="4" borderId="29" xfId="3" applyFont="1" applyFill="1" applyBorder="1" applyAlignment="1">
      <alignment horizontal="center" vertical="center"/>
    </xf>
    <xf numFmtId="0" fontId="23" fillId="4" borderId="20" xfId="3" applyFont="1" applyFill="1" applyBorder="1" applyAlignment="1">
      <alignment horizontal="center" vertical="center"/>
    </xf>
    <xf numFmtId="0" fontId="20" fillId="4" borderId="18" xfId="3" applyFont="1" applyFill="1" applyBorder="1" applyAlignment="1">
      <alignment vertical="center"/>
    </xf>
    <xf numFmtId="0" fontId="20" fillId="0" borderId="29" xfId="3" applyFont="1" applyFill="1" applyBorder="1" applyAlignment="1">
      <alignment horizontal="left" vertical="center"/>
    </xf>
    <xf numFmtId="0" fontId="20" fillId="0" borderId="30" xfId="3" applyFont="1" applyFill="1" applyBorder="1" applyAlignment="1">
      <alignment horizontal="left" vertical="center"/>
    </xf>
    <xf numFmtId="0" fontId="23" fillId="4" borderId="18" xfId="3" applyFont="1" applyFill="1" applyBorder="1" applyAlignment="1">
      <alignment vertical="center" wrapText="1"/>
    </xf>
    <xf numFmtId="58" fontId="23" fillId="4" borderId="18" xfId="3" applyNumberFormat="1" applyFont="1" applyFill="1" applyBorder="1" applyAlignment="1">
      <alignment vertical="center"/>
    </xf>
    <xf numFmtId="0" fontId="20" fillId="0" borderId="18" xfId="3" applyFont="1" applyFill="1" applyBorder="1" applyAlignment="1">
      <alignment horizontal="center" vertical="center"/>
    </xf>
    <xf numFmtId="0" fontId="23" fillId="4" borderId="14" xfId="3" applyFont="1" applyFill="1" applyBorder="1" applyAlignment="1">
      <alignment horizontal="center" vertical="center"/>
    </xf>
    <xf numFmtId="0" fontId="23" fillId="4" borderId="31" xfId="3" applyFont="1" applyFill="1" applyBorder="1" applyAlignment="1">
      <alignment horizontal="center" vertical="center"/>
    </xf>
    <xf numFmtId="0" fontId="20" fillId="0" borderId="32" xfId="3" applyFont="1" applyFill="1" applyBorder="1" applyAlignment="1">
      <alignment horizontal="center" vertical="center"/>
    </xf>
    <xf numFmtId="0" fontId="23" fillId="4" borderId="32" xfId="3" applyFont="1" applyFill="1" applyBorder="1" applyAlignment="1">
      <alignment horizontal="left" vertical="center"/>
    </xf>
    <xf numFmtId="0" fontId="23" fillId="4" borderId="33" xfId="3" applyFont="1" applyFill="1" applyBorder="1" applyAlignment="1">
      <alignment horizontal="left" vertical="center"/>
    </xf>
    <xf numFmtId="0" fontId="23" fillId="4" borderId="34" xfId="3" applyFont="1" applyFill="1" applyBorder="1" applyAlignment="1">
      <alignment horizontal="center" vertical="center"/>
    </xf>
    <xf numFmtId="0" fontId="23" fillId="4" borderId="35" xfId="3" applyFont="1" applyFill="1" applyBorder="1" applyAlignment="1">
      <alignment horizontal="center" vertical="center"/>
    </xf>
    <xf numFmtId="0" fontId="15" fillId="4" borderId="35" xfId="3" applyFont="1" applyFill="1" applyBorder="1" applyAlignment="1">
      <alignment horizontal="left" vertical="center"/>
    </xf>
    <xf numFmtId="0" fontId="20" fillId="0" borderId="31" xfId="3" applyFont="1" applyFill="1" applyBorder="1" applyAlignment="1">
      <alignment horizontal="left" vertical="center"/>
    </xf>
    <xf numFmtId="0" fontId="20" fillId="0" borderId="32" xfId="3" applyFont="1" applyFill="1" applyBorder="1" applyAlignment="1">
      <alignment horizontal="left" vertical="center"/>
    </xf>
    <xf numFmtId="0" fontId="23" fillId="4" borderId="35" xfId="3" applyFont="1" applyFill="1" applyBorder="1" applyAlignment="1">
      <alignment horizontal="left" vertical="center"/>
    </xf>
    <xf numFmtId="0" fontId="23" fillId="0" borderId="35" xfId="3" applyFont="1" applyFill="1" applyBorder="1" applyAlignment="1">
      <alignment horizontal="left" vertical="center"/>
    </xf>
    <xf numFmtId="0" fontId="18" fillId="0" borderId="33" xfId="3" applyFill="1" applyBorder="1" applyAlignment="1">
      <alignment horizontal="center" vertical="center"/>
    </xf>
    <xf numFmtId="0" fontId="20" fillId="0" borderId="34" xfId="3" applyFont="1" applyFill="1" applyBorder="1" applyAlignment="1">
      <alignment horizontal="left" vertical="center"/>
    </xf>
    <xf numFmtId="0" fontId="18" fillId="4" borderId="35" xfId="3" applyFont="1" applyFill="1" applyBorder="1" applyAlignment="1">
      <alignment horizontal="left" vertical="center"/>
    </xf>
    <xf numFmtId="0" fontId="18" fillId="0" borderId="35" xfId="3" applyFont="1" applyFill="1" applyBorder="1" applyAlignment="1">
      <alignment horizontal="left" vertical="center"/>
    </xf>
    <xf numFmtId="0" fontId="15" fillId="0" borderId="31" xfId="3" applyFont="1" applyFill="1" applyBorder="1" applyAlignment="1">
      <alignment horizontal="left" vertical="center"/>
    </xf>
    <xf numFmtId="0" fontId="20" fillId="4" borderId="32" xfId="3" applyFont="1" applyFill="1" applyBorder="1" applyAlignment="1">
      <alignment horizontal="left" vertical="center"/>
    </xf>
    <xf numFmtId="0" fontId="23" fillId="4" borderId="33" xfId="3" applyFont="1" applyFill="1" applyBorder="1" applyAlignment="1">
      <alignment horizontal="center" vertical="center"/>
    </xf>
    <xf numFmtId="0" fontId="18" fillId="0" borderId="0" xfId="3" applyFont="1" applyAlignment="1">
      <alignment horizontal="left" vertical="center"/>
    </xf>
    <xf numFmtId="0" fontId="24" fillId="0" borderId="12" xfId="3" applyFont="1" applyBorder="1" applyAlignment="1">
      <alignment horizontal="center" vertical="top"/>
    </xf>
    <xf numFmtId="0" fontId="13" fillId="0" borderId="36" xfId="3" applyFont="1" applyBorder="1" applyAlignment="1">
      <alignment horizontal="left" vertical="center"/>
    </xf>
    <xf numFmtId="0" fontId="21" fillId="0" borderId="37" xfId="3" applyFont="1" applyBorder="1" applyAlignment="1">
      <alignment horizontal="center" vertical="center"/>
    </xf>
    <xf numFmtId="0" fontId="13" fillId="0" borderId="37" xfId="3" applyFont="1" applyBorder="1" applyAlignment="1">
      <alignment horizontal="center" vertical="center"/>
    </xf>
    <xf numFmtId="0" fontId="15" fillId="0" borderId="13" xfId="3" applyFont="1" applyBorder="1" applyAlignment="1">
      <alignment horizontal="center" vertical="center"/>
    </xf>
    <xf numFmtId="0" fontId="15" fillId="0" borderId="14" xfId="3" applyFont="1" applyBorder="1" applyAlignment="1">
      <alignment horizontal="center" vertical="center"/>
    </xf>
    <xf numFmtId="0" fontId="15" fillId="0" borderId="31" xfId="3" applyFont="1" applyBorder="1" applyAlignment="1">
      <alignment horizontal="center" vertical="center"/>
    </xf>
    <xf numFmtId="0" fontId="13" fillId="0" borderId="13" xfId="3" applyFont="1" applyBorder="1" applyAlignment="1">
      <alignment horizontal="center" vertical="center"/>
    </xf>
    <xf numFmtId="0" fontId="15" fillId="0" borderId="15" xfId="3" applyFont="1" applyBorder="1" applyAlignment="1">
      <alignment horizontal="left" vertical="center"/>
    </xf>
    <xf numFmtId="0" fontId="21" fillId="0" borderId="16" xfId="3" applyFont="1" applyBorder="1" applyAlignment="1">
      <alignment horizontal="center" vertical="center"/>
    </xf>
    <xf numFmtId="0" fontId="21" fillId="0" borderId="32" xfId="3" applyFont="1" applyBorder="1" applyAlignment="1">
      <alignment horizontal="center" vertical="center"/>
    </xf>
    <xf numFmtId="0" fontId="15" fillId="0" borderId="15" xfId="3" applyFont="1" applyBorder="1" applyAlignment="1">
      <alignment vertical="center"/>
    </xf>
    <xf numFmtId="0" fontId="23" fillId="0" borderId="16" xfId="3" applyFont="1" applyBorder="1" applyAlignment="1">
      <alignment horizontal="center" vertical="center"/>
    </xf>
    <xf numFmtId="0" fontId="23" fillId="0" borderId="32" xfId="3" applyFont="1" applyBorder="1" applyAlignment="1">
      <alignment horizontal="center" vertical="center"/>
    </xf>
    <xf numFmtId="0" fontId="21" fillId="0" borderId="16" xfId="3" applyFont="1" applyBorder="1" applyAlignment="1">
      <alignment vertical="center"/>
    </xf>
    <xf numFmtId="0" fontId="21" fillId="0" borderId="32" xfId="3" applyFont="1" applyBorder="1" applyAlignment="1">
      <alignment vertical="center"/>
    </xf>
    <xf numFmtId="0" fontId="15" fillId="0" borderId="17" xfId="3" applyFont="1" applyBorder="1" applyAlignment="1">
      <alignment horizontal="left" vertical="center"/>
    </xf>
    <xf numFmtId="0" fontId="21" fillId="0" borderId="18" xfId="3" applyFont="1" applyBorder="1" applyAlignment="1">
      <alignment horizontal="center" vertical="center"/>
    </xf>
    <xf numFmtId="0" fontId="21" fillId="0" borderId="33" xfId="3" applyFont="1" applyBorder="1" applyAlignment="1">
      <alignment horizontal="center" vertical="center"/>
    </xf>
    <xf numFmtId="0" fontId="13" fillId="0" borderId="0" xfId="3" applyFont="1" applyBorder="1" applyAlignment="1">
      <alignment horizontal="left" vertical="center"/>
    </xf>
    <xf numFmtId="0" fontId="15" fillId="0" borderId="13" xfId="3" applyFont="1" applyBorder="1" applyAlignment="1">
      <alignment vertical="center"/>
    </xf>
    <xf numFmtId="0" fontId="18" fillId="0" borderId="14" xfId="3" applyFont="1" applyBorder="1" applyAlignment="1">
      <alignment horizontal="left" vertical="center"/>
    </xf>
    <xf numFmtId="0" fontId="21" fillId="0" borderId="14" xfId="3" applyFont="1" applyBorder="1" applyAlignment="1">
      <alignment horizontal="left" vertical="center"/>
    </xf>
    <xf numFmtId="0" fontId="18" fillId="0" borderId="14" xfId="3" applyFont="1" applyBorder="1" applyAlignment="1">
      <alignment vertical="center"/>
    </xf>
    <xf numFmtId="0" fontId="18" fillId="0" borderId="16" xfId="3" applyFont="1" applyBorder="1" applyAlignment="1">
      <alignment horizontal="left" vertical="center"/>
    </xf>
    <xf numFmtId="0" fontId="21" fillId="0" borderId="16" xfId="3" applyFont="1" applyBorder="1" applyAlignment="1">
      <alignment horizontal="left" vertical="center"/>
    </xf>
    <xf numFmtId="0" fontId="18" fillId="0" borderId="16" xfId="3" applyFont="1" applyBorder="1" applyAlignment="1">
      <alignment vertical="center"/>
    </xf>
    <xf numFmtId="0" fontId="15" fillId="0" borderId="18" xfId="3" applyFont="1" applyBorder="1" applyAlignment="1">
      <alignment horizontal="left" vertical="center"/>
    </xf>
    <xf numFmtId="0" fontId="15" fillId="0" borderId="0" xfId="3" applyFont="1" applyBorder="1" applyAlignment="1">
      <alignment horizontal="left" vertical="center"/>
    </xf>
    <xf numFmtId="0" fontId="23" fillId="0" borderId="13" xfId="3" applyFont="1" applyBorder="1" applyAlignment="1">
      <alignment horizontal="left" vertical="center"/>
    </xf>
    <xf numFmtId="0" fontId="23" fillId="0" borderId="14" xfId="3" applyFont="1" applyBorder="1" applyAlignment="1">
      <alignment horizontal="left" vertical="center"/>
    </xf>
    <xf numFmtId="0" fontId="23" fillId="0" borderId="19" xfId="3" applyFont="1" applyBorder="1" applyAlignment="1">
      <alignment horizontal="left" vertical="center"/>
    </xf>
    <xf numFmtId="0" fontId="23" fillId="0" borderId="20" xfId="3" applyFont="1" applyBorder="1" applyAlignment="1">
      <alignment horizontal="left" vertical="center"/>
    </xf>
    <xf numFmtId="0" fontId="23" fillId="0" borderId="30" xfId="3" applyFont="1" applyBorder="1" applyAlignment="1">
      <alignment horizontal="left" vertical="center"/>
    </xf>
    <xf numFmtId="0" fontId="21" fillId="0" borderId="17" xfId="3" applyFont="1" applyBorder="1" applyAlignment="1">
      <alignment horizontal="left" vertical="center"/>
    </xf>
    <xf numFmtId="0" fontId="21" fillId="0" borderId="18" xfId="3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5" fillId="0" borderId="15" xfId="3" applyFont="1" applyFill="1" applyBorder="1" applyAlignment="1">
      <alignment horizontal="left" vertical="center"/>
    </xf>
    <xf numFmtId="0" fontId="21" fillId="0" borderId="16" xfId="3" applyFont="1" applyFill="1" applyBorder="1" applyAlignment="1">
      <alignment horizontal="left" vertical="center"/>
    </xf>
    <xf numFmtId="0" fontId="15" fillId="0" borderId="17" xfId="3" applyFont="1" applyBorder="1" applyAlignment="1">
      <alignment horizontal="center" vertical="center"/>
    </xf>
    <xf numFmtId="0" fontId="15" fillId="0" borderId="18" xfId="3" applyFont="1" applyBorder="1" applyAlignment="1">
      <alignment horizontal="center" vertical="center"/>
    </xf>
    <xf numFmtId="0" fontId="15" fillId="0" borderId="15" xfId="3" applyFont="1" applyBorder="1" applyAlignment="1">
      <alignment horizontal="center" vertical="center"/>
    </xf>
    <xf numFmtId="0" fontId="20" fillId="0" borderId="16" xfId="3" applyFont="1" applyBorder="1" applyAlignment="1">
      <alignment horizontal="left" vertical="center"/>
    </xf>
    <xf numFmtId="0" fontId="15" fillId="0" borderId="38" xfId="3" applyFont="1" applyFill="1" applyBorder="1" applyAlignment="1">
      <alignment horizontal="left" vertical="center"/>
    </xf>
    <xf numFmtId="0" fontId="15" fillId="0" borderId="27" xfId="3" applyFont="1" applyFill="1" applyBorder="1" applyAlignment="1">
      <alignment horizontal="left" vertical="center"/>
    </xf>
    <xf numFmtId="0" fontId="13" fillId="0" borderId="0" xfId="3" applyFont="1" applyFill="1" applyBorder="1" applyAlignment="1">
      <alignment horizontal="left" vertical="center"/>
    </xf>
    <xf numFmtId="0" fontId="21" fillId="0" borderId="22" xfId="3" applyFont="1" applyFill="1" applyBorder="1" applyAlignment="1">
      <alignment horizontal="left" vertical="center"/>
    </xf>
    <xf numFmtId="0" fontId="21" fillId="0" borderId="23" xfId="3" applyFont="1" applyFill="1" applyBorder="1" applyAlignment="1">
      <alignment horizontal="left" vertical="center"/>
    </xf>
    <xf numFmtId="0" fontId="21" fillId="0" borderId="19" xfId="3" applyFont="1" applyFill="1" applyBorder="1" applyAlignment="1">
      <alignment horizontal="left" vertical="center"/>
    </xf>
    <xf numFmtId="0" fontId="21" fillId="0" borderId="20" xfId="3" applyFont="1" applyFill="1" applyBorder="1" applyAlignment="1">
      <alignment horizontal="left" vertical="center"/>
    </xf>
    <xf numFmtId="0" fontId="15" fillId="0" borderId="19" xfId="3" applyFont="1" applyBorder="1" applyAlignment="1">
      <alignment horizontal="left" vertical="center"/>
    </xf>
    <xf numFmtId="0" fontId="15" fillId="0" borderId="20" xfId="3" applyFont="1" applyBorder="1" applyAlignment="1">
      <alignment horizontal="left" vertical="center"/>
    </xf>
    <xf numFmtId="0" fontId="13" fillId="0" borderId="39" xfId="3" applyFont="1" applyBorder="1" applyAlignment="1">
      <alignment vertical="center"/>
    </xf>
    <xf numFmtId="0" fontId="21" fillId="0" borderId="40" xfId="3" applyFont="1" applyBorder="1" applyAlignment="1">
      <alignment horizontal="center" vertical="center"/>
    </xf>
    <xf numFmtId="0" fontId="13" fillId="0" borderId="40" xfId="3" applyFont="1" applyBorder="1" applyAlignment="1">
      <alignment vertical="center"/>
    </xf>
    <xf numFmtId="0" fontId="13" fillId="0" borderId="41" xfId="3" applyFont="1" applyFill="1" applyBorder="1" applyAlignment="1">
      <alignment horizontal="left" vertical="center"/>
    </xf>
    <xf numFmtId="0" fontId="13" fillId="0" borderId="40" xfId="3" applyFont="1" applyFill="1" applyBorder="1" applyAlignment="1">
      <alignment horizontal="left" vertical="center"/>
    </xf>
    <xf numFmtId="0" fontId="13" fillId="0" borderId="42" xfId="3" applyFont="1" applyFill="1" applyBorder="1" applyAlignment="1">
      <alignment horizontal="center" vertical="center"/>
    </xf>
    <xf numFmtId="0" fontId="13" fillId="0" borderId="43" xfId="3" applyFont="1" applyFill="1" applyBorder="1" applyAlignment="1">
      <alignment horizontal="center" vertical="center"/>
    </xf>
    <xf numFmtId="0" fontId="13" fillId="0" borderId="17" xfId="3" applyFont="1" applyFill="1" applyBorder="1" applyAlignment="1">
      <alignment horizontal="center" vertical="center"/>
    </xf>
    <xf numFmtId="0" fontId="13" fillId="0" borderId="18" xfId="3" applyFont="1" applyFill="1" applyBorder="1" applyAlignment="1">
      <alignment horizontal="center" vertical="center"/>
    </xf>
    <xf numFmtId="0" fontId="15" fillId="0" borderId="37" xfId="3" applyFont="1" applyBorder="1" applyAlignment="1">
      <alignment horizontal="left" vertical="center"/>
    </xf>
    <xf numFmtId="0" fontId="13" fillId="0" borderId="14" xfId="3" applyFont="1" applyBorder="1" applyAlignment="1">
      <alignment horizontal="center" vertical="center"/>
    </xf>
    <xf numFmtId="0" fontId="13" fillId="0" borderId="31" xfId="3" applyFont="1" applyBorder="1" applyAlignment="1">
      <alignment horizontal="center" vertical="center"/>
    </xf>
    <xf numFmtId="0" fontId="15" fillId="0" borderId="16" xfId="3" applyFont="1" applyBorder="1" applyAlignment="1">
      <alignment horizontal="left" vertical="center"/>
    </xf>
    <xf numFmtId="14" fontId="21" fillId="0" borderId="16" xfId="3" applyNumberFormat="1" applyFont="1" applyBorder="1" applyAlignment="1">
      <alignment horizontal="center" vertical="center"/>
    </xf>
    <xf numFmtId="14" fontId="21" fillId="0" borderId="32" xfId="3" applyNumberFormat="1" applyFont="1" applyBorder="1" applyAlignment="1">
      <alignment horizontal="center" vertical="center"/>
    </xf>
    <xf numFmtId="0" fontId="21" fillId="0" borderId="15" xfId="3" applyFont="1" applyBorder="1" applyAlignment="1">
      <alignment horizontal="left" vertical="center"/>
    </xf>
    <xf numFmtId="14" fontId="21" fillId="0" borderId="18" xfId="3" applyNumberFormat="1" applyFont="1" applyBorder="1" applyAlignment="1">
      <alignment horizontal="center" vertical="center"/>
    </xf>
    <xf numFmtId="14" fontId="21" fillId="0" borderId="33" xfId="3" applyNumberFormat="1" applyFont="1" applyBorder="1" applyAlignment="1">
      <alignment horizontal="center" vertical="center"/>
    </xf>
    <xf numFmtId="0" fontId="15" fillId="0" borderId="14" xfId="3" applyFont="1" applyBorder="1" applyAlignment="1">
      <alignment vertical="center"/>
    </xf>
    <xf numFmtId="0" fontId="15" fillId="0" borderId="16" xfId="3" applyFont="1" applyBorder="1" applyAlignment="1">
      <alignment vertical="center"/>
    </xf>
    <xf numFmtId="0" fontId="23" fillId="0" borderId="29" xfId="3" applyFont="1" applyBorder="1" applyAlignment="1">
      <alignment horizontal="left" vertical="center"/>
    </xf>
    <xf numFmtId="0" fontId="15" fillId="0" borderId="16" xfId="3" applyFont="1" applyBorder="1" applyAlignment="1">
      <alignment horizontal="center" vertical="center"/>
    </xf>
    <xf numFmtId="0" fontId="21" fillId="0" borderId="40" xfId="3" applyFont="1" applyBorder="1" applyAlignment="1">
      <alignment vertical="center"/>
    </xf>
    <xf numFmtId="58" fontId="18" fillId="0" borderId="40" xfId="3" applyNumberFormat="1" applyFont="1" applyBorder="1" applyAlignment="1">
      <alignment vertical="center"/>
    </xf>
    <xf numFmtId="0" fontId="13" fillId="0" borderId="40" xfId="3" applyFont="1" applyBorder="1" applyAlignment="1">
      <alignment horizontal="center" vertical="center"/>
    </xf>
    <xf numFmtId="0" fontId="18" fillId="0" borderId="37" xfId="3" applyFont="1" applyBorder="1" applyAlignment="1">
      <alignment horizontal="center" vertical="center"/>
    </xf>
    <xf numFmtId="0" fontId="18" fillId="0" borderId="44" xfId="3" applyFont="1" applyBorder="1" applyAlignment="1">
      <alignment horizontal="center" vertical="center"/>
    </xf>
    <xf numFmtId="0" fontId="21" fillId="0" borderId="32" xfId="3" applyFont="1" applyBorder="1" applyAlignment="1">
      <alignment horizontal="left" vertical="center"/>
    </xf>
    <xf numFmtId="0" fontId="15" fillId="0" borderId="32" xfId="3" applyFont="1" applyBorder="1" applyAlignment="1">
      <alignment horizontal="center" vertical="center"/>
    </xf>
    <xf numFmtId="0" fontId="21" fillId="0" borderId="33" xfId="3" applyFont="1" applyBorder="1" applyAlignment="1">
      <alignment horizontal="left" vertical="center"/>
    </xf>
    <xf numFmtId="0" fontId="21" fillId="0" borderId="31" xfId="3" applyFont="1" applyBorder="1" applyAlignment="1">
      <alignment horizontal="left" vertical="center"/>
    </xf>
    <xf numFmtId="0" fontId="15" fillId="0" borderId="33" xfId="3" applyFont="1" applyBorder="1" applyAlignment="1">
      <alignment horizontal="left" vertical="center"/>
    </xf>
    <xf numFmtId="0" fontId="20" fillId="0" borderId="14" xfId="3" applyFont="1" applyBorder="1" applyAlignment="1">
      <alignment horizontal="left" vertical="center"/>
    </xf>
    <xf numFmtId="0" fontId="20" fillId="0" borderId="31" xfId="3" applyFont="1" applyBorder="1" applyAlignment="1">
      <alignment horizontal="left" vertical="center"/>
    </xf>
    <xf numFmtId="0" fontId="20" fillId="0" borderId="29" xfId="3" applyFont="1" applyBorder="1" applyAlignment="1">
      <alignment horizontal="left" vertical="center"/>
    </xf>
    <xf numFmtId="0" fontId="20" fillId="0" borderId="20" xfId="3" applyFont="1" applyBorder="1" applyAlignment="1">
      <alignment horizontal="left" vertical="center"/>
    </xf>
    <xf numFmtId="0" fontId="20" fillId="0" borderId="35" xfId="3" applyFont="1" applyBorder="1" applyAlignment="1">
      <alignment horizontal="left" vertical="center"/>
    </xf>
    <xf numFmtId="0" fontId="21" fillId="0" borderId="32" xfId="3" applyFont="1" applyFill="1" applyBorder="1" applyAlignment="1">
      <alignment horizontal="left" vertical="center"/>
    </xf>
    <xf numFmtId="0" fontId="15" fillId="0" borderId="33" xfId="3" applyFont="1" applyBorder="1" applyAlignment="1">
      <alignment horizontal="center" vertical="center"/>
    </xf>
    <xf numFmtId="0" fontId="20" fillId="0" borderId="32" xfId="3" applyFont="1" applyBorder="1" applyAlignment="1">
      <alignment horizontal="left" vertical="center"/>
    </xf>
    <xf numFmtId="0" fontId="15" fillId="0" borderId="45" xfId="3" applyFont="1" applyFill="1" applyBorder="1" applyAlignment="1">
      <alignment horizontal="left" vertical="center"/>
    </xf>
    <xf numFmtId="0" fontId="21" fillId="0" borderId="34" xfId="3" applyFont="1" applyFill="1" applyBorder="1" applyAlignment="1">
      <alignment horizontal="left" vertical="center"/>
    </xf>
    <xf numFmtId="0" fontId="21" fillId="0" borderId="35" xfId="3" applyFont="1" applyFill="1" applyBorder="1" applyAlignment="1">
      <alignment horizontal="left" vertical="center"/>
    </xf>
    <xf numFmtId="0" fontId="15" fillId="0" borderId="35" xfId="3" applyFont="1" applyBorder="1" applyAlignment="1">
      <alignment horizontal="left" vertical="center"/>
    </xf>
    <xf numFmtId="0" fontId="21" fillId="0" borderId="46" xfId="3" applyFont="1" applyBorder="1" applyAlignment="1">
      <alignment horizontal="center" vertical="center"/>
    </xf>
    <xf numFmtId="0" fontId="13" fillId="0" borderId="47" xfId="3" applyFont="1" applyFill="1" applyBorder="1" applyAlignment="1">
      <alignment horizontal="left" vertical="center"/>
    </xf>
    <xf numFmtId="0" fontId="13" fillId="0" borderId="48" xfId="3" applyFont="1" applyFill="1" applyBorder="1" applyAlignment="1">
      <alignment horizontal="center" vertical="center"/>
    </xf>
    <xf numFmtId="0" fontId="13" fillId="0" borderId="33" xfId="3" applyFont="1" applyFill="1" applyBorder="1" applyAlignment="1">
      <alignment horizontal="center" vertical="center"/>
    </xf>
    <xf numFmtId="0" fontId="18" fillId="0" borderId="40" xfId="3" applyFont="1" applyBorder="1" applyAlignment="1">
      <alignment horizontal="center" vertical="center"/>
    </xf>
    <xf numFmtId="0" fontId="18" fillId="0" borderId="46" xfId="3" applyFont="1" applyBorder="1" applyAlignment="1">
      <alignment horizontal="center" vertical="center"/>
    </xf>
    <xf numFmtId="0" fontId="18" fillId="0" borderId="0" xfId="3" applyFont="1" applyBorder="1" applyAlignment="1">
      <alignment horizontal="left" vertical="center"/>
    </xf>
    <xf numFmtId="0" fontId="25" fillId="0" borderId="12" xfId="3" applyFont="1" applyBorder="1" applyAlignment="1">
      <alignment horizontal="center" vertical="top"/>
    </xf>
    <xf numFmtId="0" fontId="21" fillId="0" borderId="29" xfId="3" applyFont="1" applyBorder="1" applyAlignment="1">
      <alignment horizontal="left" vertical="center"/>
    </xf>
    <xf numFmtId="0" fontId="21" fillId="0" borderId="35" xfId="3" applyFont="1" applyBorder="1" applyAlignment="1">
      <alignment horizontal="left" vertical="center"/>
    </xf>
    <xf numFmtId="0" fontId="15" fillId="0" borderId="17" xfId="3" applyFont="1" applyBorder="1" applyAlignment="1">
      <alignment vertical="center"/>
    </xf>
    <xf numFmtId="0" fontId="15" fillId="0" borderId="49" xfId="3" applyFont="1" applyBorder="1" applyAlignment="1">
      <alignment horizontal="left" vertical="center"/>
    </xf>
    <xf numFmtId="0" fontId="15" fillId="0" borderId="21" xfId="3" applyFont="1" applyBorder="1" applyAlignment="1">
      <alignment horizontal="left" vertical="center"/>
    </xf>
    <xf numFmtId="0" fontId="13" fillId="0" borderId="41" xfId="3" applyFont="1" applyBorder="1" applyAlignment="1">
      <alignment horizontal="left" vertical="center"/>
    </xf>
    <xf numFmtId="0" fontId="13" fillId="0" borderId="40" xfId="3" applyFont="1" applyBorder="1" applyAlignment="1">
      <alignment horizontal="left" vertical="center"/>
    </xf>
    <xf numFmtId="0" fontId="15" fillId="0" borderId="42" xfId="3" applyFont="1" applyBorder="1" applyAlignment="1">
      <alignment vertical="center"/>
    </xf>
    <xf numFmtId="0" fontId="18" fillId="0" borderId="43" xfId="3" applyFont="1" applyBorder="1" applyAlignment="1">
      <alignment horizontal="left" vertical="center"/>
    </xf>
    <xf numFmtId="0" fontId="21" fillId="0" borderId="43" xfId="3" applyFont="1" applyBorder="1" applyAlignment="1">
      <alignment horizontal="left" vertical="center"/>
    </xf>
    <xf numFmtId="0" fontId="18" fillId="0" borderId="43" xfId="3" applyFont="1" applyBorder="1" applyAlignment="1">
      <alignment vertical="center"/>
    </xf>
    <xf numFmtId="0" fontId="15" fillId="0" borderId="42" xfId="3" applyFont="1" applyBorder="1" applyAlignment="1">
      <alignment horizontal="center" vertical="center"/>
    </xf>
    <xf numFmtId="0" fontId="21" fillId="0" borderId="43" xfId="3" applyFont="1" applyBorder="1" applyAlignment="1">
      <alignment horizontal="center" vertical="center"/>
    </xf>
    <xf numFmtId="0" fontId="15" fillId="0" borderId="38" xfId="3" applyFont="1" applyBorder="1" applyAlignment="1">
      <alignment horizontal="left" vertical="center" wrapText="1"/>
    </xf>
    <xf numFmtId="0" fontId="15" fillId="0" borderId="27" xfId="3" applyFont="1" applyBorder="1" applyAlignment="1">
      <alignment horizontal="left" vertical="center" wrapText="1"/>
    </xf>
    <xf numFmtId="0" fontId="15" fillId="0" borderId="42" xfId="3" applyFont="1" applyBorder="1" applyAlignment="1">
      <alignment horizontal="left" vertical="center"/>
    </xf>
    <xf numFmtId="0" fontId="15" fillId="0" borderId="43" xfId="3" applyFont="1" applyBorder="1" applyAlignment="1">
      <alignment horizontal="left" vertical="center"/>
    </xf>
    <xf numFmtId="0" fontId="26" fillId="0" borderId="50" xfId="3" applyFont="1" applyBorder="1" applyAlignment="1">
      <alignment horizontal="left" vertical="center" wrapText="1"/>
    </xf>
    <xf numFmtId="9" fontId="21" fillId="0" borderId="16" xfId="3" applyNumberFormat="1" applyFont="1" applyBorder="1" applyAlignment="1">
      <alignment horizontal="center" vertical="center"/>
    </xf>
    <xf numFmtId="0" fontId="13" fillId="0" borderId="41" xfId="0" applyFont="1" applyBorder="1" applyAlignment="1">
      <alignment horizontal="left" vertical="center"/>
    </xf>
    <xf numFmtId="0" fontId="13" fillId="0" borderId="40" xfId="0" applyFont="1" applyBorder="1" applyAlignment="1">
      <alignment horizontal="left" vertical="center"/>
    </xf>
    <xf numFmtId="9" fontId="21" fillId="0" borderId="22" xfId="3" applyNumberFormat="1" applyFont="1" applyBorder="1" applyAlignment="1">
      <alignment horizontal="left" vertical="center"/>
    </xf>
    <xf numFmtId="9" fontId="21" fillId="0" borderId="23" xfId="3" applyNumberFormat="1" applyFont="1" applyBorder="1" applyAlignment="1">
      <alignment horizontal="left" vertical="center"/>
    </xf>
    <xf numFmtId="9" fontId="21" fillId="0" borderId="38" xfId="3" applyNumberFormat="1" applyFont="1" applyBorder="1" applyAlignment="1">
      <alignment horizontal="left" vertical="center"/>
    </xf>
    <xf numFmtId="9" fontId="21" fillId="0" borderId="27" xfId="3" applyNumberFormat="1" applyFont="1" applyBorder="1" applyAlignment="1">
      <alignment horizontal="left" vertical="center"/>
    </xf>
    <xf numFmtId="0" fontId="20" fillId="0" borderId="42" xfId="3" applyFont="1" applyFill="1" applyBorder="1" applyAlignment="1">
      <alignment horizontal="left" vertical="center"/>
    </xf>
    <xf numFmtId="0" fontId="20" fillId="0" borderId="43" xfId="3" applyFont="1" applyFill="1" applyBorder="1" applyAlignment="1">
      <alignment horizontal="left" vertical="center"/>
    </xf>
    <xf numFmtId="0" fontId="13" fillId="0" borderId="21" xfId="3" applyFont="1" applyFill="1" applyBorder="1" applyAlignment="1">
      <alignment horizontal="left" vertical="center"/>
    </xf>
    <xf numFmtId="0" fontId="21" fillId="0" borderId="51" xfId="3" applyFont="1" applyFill="1" applyBorder="1" applyAlignment="1">
      <alignment horizontal="left" vertical="center"/>
    </xf>
    <xf numFmtId="0" fontId="21" fillId="0" borderId="52" xfId="3" applyFont="1" applyFill="1" applyBorder="1" applyAlignment="1">
      <alignment horizontal="left" vertical="center"/>
    </xf>
    <xf numFmtId="0" fontId="13" fillId="0" borderId="36" xfId="3" applyFont="1" applyBorder="1" applyAlignment="1">
      <alignment vertical="center"/>
    </xf>
    <xf numFmtId="0" fontId="27" fillId="0" borderId="40" xfId="3" applyFont="1" applyBorder="1" applyAlignment="1">
      <alignment horizontal="center" vertical="center"/>
    </xf>
    <xf numFmtId="0" fontId="13" fillId="0" borderId="37" xfId="3" applyFont="1" applyBorder="1" applyAlignment="1">
      <alignment vertical="center"/>
    </xf>
    <xf numFmtId="0" fontId="21" fillId="0" borderId="49" xfId="3" applyFont="1" applyFill="1" applyBorder="1" applyAlignment="1">
      <alignment horizontal="left" vertical="center"/>
    </xf>
    <xf numFmtId="0" fontId="21" fillId="0" borderId="21" xfId="3" applyFont="1" applyFill="1" applyBorder="1" applyAlignment="1">
      <alignment horizontal="left" vertical="center"/>
    </xf>
    <xf numFmtId="0" fontId="15" fillId="0" borderId="43" xfId="3" applyFont="1" applyBorder="1" applyAlignment="1">
      <alignment vertical="center"/>
    </xf>
    <xf numFmtId="0" fontId="15" fillId="0" borderId="43" xfId="3" applyFont="1" applyBorder="1" applyAlignment="1">
      <alignment horizontal="center" vertical="center"/>
    </xf>
    <xf numFmtId="0" fontId="18" fillId="0" borderId="43" xfId="3" applyFont="1" applyBorder="1" applyAlignment="1">
      <alignment horizontal="center" vertical="center"/>
    </xf>
    <xf numFmtId="0" fontId="18" fillId="0" borderId="16" xfId="3" applyFont="1" applyBorder="1" applyAlignment="1">
      <alignment horizontal="center" vertical="center"/>
    </xf>
    <xf numFmtId="0" fontId="20" fillId="0" borderId="26" xfId="3" applyFont="1" applyFill="1" applyBorder="1" applyAlignment="1">
      <alignment horizontal="left" vertical="center"/>
    </xf>
    <xf numFmtId="0" fontId="20" fillId="0" borderId="27" xfId="3" applyFont="1" applyFill="1" applyBorder="1" applyAlignment="1">
      <alignment horizontal="left" vertical="center"/>
    </xf>
    <xf numFmtId="0" fontId="21" fillId="0" borderId="53" xfId="3" applyFont="1" applyBorder="1" applyAlignment="1">
      <alignment vertical="center"/>
    </xf>
    <xf numFmtId="0" fontId="13" fillId="0" borderId="53" xfId="3" applyFont="1" applyBorder="1" applyAlignment="1">
      <alignment vertical="center"/>
    </xf>
    <xf numFmtId="58" fontId="18" fillId="0" borderId="37" xfId="3" applyNumberFormat="1" applyFont="1" applyBorder="1" applyAlignment="1">
      <alignment vertical="center"/>
    </xf>
    <xf numFmtId="0" fontId="13" fillId="0" borderId="21" xfId="3" applyFont="1" applyBorder="1" applyAlignment="1">
      <alignment horizontal="center" vertical="center"/>
    </xf>
    <xf numFmtId="0" fontId="18" fillId="0" borderId="53" xfId="3" applyFont="1" applyBorder="1" applyAlignment="1">
      <alignment vertical="center"/>
    </xf>
    <xf numFmtId="0" fontId="15" fillId="0" borderId="54" xfId="3" applyFont="1" applyBorder="1" applyAlignment="1">
      <alignment horizontal="left" vertical="center"/>
    </xf>
    <xf numFmtId="0" fontId="13" fillId="0" borderId="47" xfId="3" applyFont="1" applyBorder="1" applyAlignment="1">
      <alignment horizontal="left" vertical="center"/>
    </xf>
    <xf numFmtId="0" fontId="21" fillId="0" borderId="48" xfId="3" applyFont="1" applyBorder="1" applyAlignment="1">
      <alignment horizontal="left" vertical="center"/>
    </xf>
    <xf numFmtId="0" fontId="15" fillId="0" borderId="0" xfId="3" applyFont="1" applyBorder="1" applyAlignment="1">
      <alignment vertical="center"/>
    </xf>
    <xf numFmtId="0" fontId="15" fillId="0" borderId="45" xfId="3" applyFont="1" applyBorder="1" applyAlignment="1">
      <alignment horizontal="left" vertical="center" wrapText="1"/>
    </xf>
    <xf numFmtId="0" fontId="15" fillId="0" borderId="48" xfId="3" applyFont="1" applyBorder="1" applyAlignment="1">
      <alignment horizontal="left" vertical="center"/>
    </xf>
    <xf numFmtId="0" fontId="22" fillId="0" borderId="32" xfId="3" applyFont="1" applyBorder="1" applyAlignment="1">
      <alignment horizontal="left" vertical="center" wrapText="1"/>
    </xf>
    <xf numFmtId="0" fontId="22" fillId="0" borderId="32" xfId="3" applyFont="1" applyBorder="1" applyAlignment="1">
      <alignment horizontal="left" vertical="center"/>
    </xf>
    <xf numFmtId="0" fontId="23" fillId="0" borderId="32" xfId="3" applyFont="1" applyBorder="1" applyAlignment="1">
      <alignment horizontal="left" vertical="center"/>
    </xf>
    <xf numFmtId="0" fontId="13" fillId="0" borderId="47" xfId="0" applyFont="1" applyBorder="1" applyAlignment="1">
      <alignment horizontal="left" vertical="center"/>
    </xf>
    <xf numFmtId="9" fontId="21" fillId="0" borderId="34" xfId="3" applyNumberFormat="1" applyFont="1" applyBorder="1" applyAlignment="1">
      <alignment horizontal="left" vertical="center"/>
    </xf>
    <xf numFmtId="9" fontId="21" fillId="0" borderId="45" xfId="3" applyNumberFormat="1" applyFont="1" applyBorder="1" applyAlignment="1">
      <alignment horizontal="left" vertical="center"/>
    </xf>
    <xf numFmtId="0" fontId="20" fillId="0" borderId="48" xfId="3" applyFont="1" applyFill="1" applyBorder="1" applyAlignment="1">
      <alignment horizontal="left" vertical="center"/>
    </xf>
    <xf numFmtId="0" fontId="20" fillId="0" borderId="45" xfId="3" applyFont="1" applyFill="1" applyBorder="1" applyAlignment="1">
      <alignment horizontal="left" vertical="center"/>
    </xf>
    <xf numFmtId="0" fontId="21" fillId="0" borderId="55" xfId="3" applyFont="1" applyFill="1" applyBorder="1" applyAlignment="1">
      <alignment horizontal="left" vertical="center"/>
    </xf>
    <xf numFmtId="0" fontId="13" fillId="0" borderId="56" xfId="3" applyFont="1" applyBorder="1" applyAlignment="1">
      <alignment horizontal="center" vertical="center"/>
    </xf>
    <xf numFmtId="0" fontId="21" fillId="0" borderId="53" xfId="3" applyFont="1" applyBorder="1" applyAlignment="1">
      <alignment horizontal="center" vertical="center"/>
    </xf>
    <xf numFmtId="0" fontId="21" fillId="0" borderId="54" xfId="3" applyFont="1" applyBorder="1" applyAlignment="1">
      <alignment horizontal="center" vertical="center"/>
    </xf>
    <xf numFmtId="0" fontId="21" fillId="0" borderId="54" xfId="3" applyFont="1" applyFill="1" applyBorder="1" applyAlignment="1">
      <alignment horizontal="left" vertical="center"/>
    </xf>
    <xf numFmtId="0" fontId="28" fillId="0" borderId="57" xfId="0" applyFont="1" applyBorder="1" applyAlignment="1">
      <alignment horizontal="center" vertical="center" wrapText="1"/>
    </xf>
    <xf numFmtId="0" fontId="28" fillId="0" borderId="58" xfId="0" applyFont="1" applyBorder="1" applyAlignment="1">
      <alignment horizontal="center" vertical="center" wrapText="1"/>
    </xf>
    <xf numFmtId="0" fontId="29" fillId="0" borderId="59" xfId="0" applyFont="1" applyBorder="1"/>
    <xf numFmtId="0" fontId="29" fillId="0" borderId="2" xfId="0" applyFont="1" applyBorder="1"/>
    <xf numFmtId="0" fontId="29" fillId="0" borderId="5" xfId="0" applyFont="1" applyBorder="1" applyAlignment="1">
      <alignment horizontal="center" vertical="center"/>
    </xf>
    <xf numFmtId="0" fontId="0" fillId="0" borderId="59" xfId="0" applyBorder="1"/>
    <xf numFmtId="0" fontId="0" fillId="0" borderId="60" xfId="0" applyBorder="1"/>
    <xf numFmtId="0" fontId="0" fillId="0" borderId="61" xfId="0" applyBorder="1"/>
    <xf numFmtId="0" fontId="0" fillId="5" borderId="0" xfId="0" applyFill="1"/>
    <xf numFmtId="0" fontId="29" fillId="0" borderId="7" xfId="0" applyFont="1" applyBorder="1" applyAlignment="1">
      <alignment horizontal="center" vertical="center"/>
    </xf>
    <xf numFmtId="0" fontId="29" fillId="6" borderId="5" xfId="0" applyFont="1" applyFill="1" applyBorder="1" applyAlignment="1">
      <alignment horizontal="center" vertical="center"/>
    </xf>
    <xf numFmtId="0" fontId="29" fillId="6" borderId="7" xfId="0" applyFont="1" applyFill="1" applyBorder="1" applyAlignment="1">
      <alignment horizontal="center" vertical="center"/>
    </xf>
    <xf numFmtId="0" fontId="29" fillId="6" borderId="2" xfId="0" applyFont="1" applyFill="1" applyBorder="1"/>
    <xf numFmtId="0" fontId="0" fillId="6" borderId="2" xfId="0" applyFill="1" applyBorder="1"/>
    <xf numFmtId="0" fontId="0" fillId="6" borderId="61" xfId="0" applyFill="1" applyBorder="1"/>
    <xf numFmtId="0" fontId="28" fillId="0" borderId="62" xfId="0" applyFont="1" applyBorder="1" applyAlignment="1">
      <alignment horizontal="center" vertical="center" wrapText="1"/>
    </xf>
    <xf numFmtId="0" fontId="29" fillId="0" borderId="63" xfId="0" applyFont="1" applyBorder="1" applyAlignment="1">
      <alignment horizontal="center" vertical="center"/>
    </xf>
    <xf numFmtId="0" fontId="29" fillId="0" borderId="64" xfId="0" applyFont="1" applyBorder="1"/>
    <xf numFmtId="0" fontId="0" fillId="0" borderId="64" xfId="0" applyBorder="1"/>
    <xf numFmtId="0" fontId="0" fillId="0" borderId="6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0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9" fillId="7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2" fillId="0" borderId="0" xfId="0" applyFont="1"/>
    <xf numFmtId="0" fontId="32" fillId="0" borderId="0" xfId="0" applyFont="1" applyAlignment="1">
      <alignment vertical="top" wrapText="1"/>
    </xf>
  </cellXfs>
  <cellStyles count="57">
    <cellStyle name="常规" xfId="0" builtinId="0"/>
    <cellStyle name="常规 38 2" xfId="1"/>
    <cellStyle name="常规 4" xfId="2"/>
    <cellStyle name="常规 2" xfId="3"/>
    <cellStyle name="常规 40" xfId="4"/>
    <cellStyle name="60% - 强调文字颜色 6" xfId="5" builtinId="52"/>
    <cellStyle name="20% - 强调文字颜色 4" xfId="6" builtinId="42"/>
    <cellStyle name="强调文字颜色 4" xfId="7" builtinId="41"/>
    <cellStyle name="输入" xfId="8" builtinId="20"/>
    <cellStyle name="40% - 强调文字颜色 3" xfId="9" builtinId="39"/>
    <cellStyle name="20% - 强调文字颜色 3" xfId="10" builtinId="38"/>
    <cellStyle name="货币" xfId="11" builtinId="4"/>
    <cellStyle name="强调文字颜色 3" xfId="12" builtinId="37"/>
    <cellStyle name="百分比" xfId="13" builtinId="5"/>
    <cellStyle name="60% - 强调文字颜色 2" xfId="14" builtinId="36"/>
    <cellStyle name="60% - 强调文字颜色 5" xfId="15" builtinId="48"/>
    <cellStyle name="强调文字颜色 2" xfId="16" builtinId="33"/>
    <cellStyle name="60% - 强调文字颜色 1" xfId="17" builtinId="32"/>
    <cellStyle name="60% - 强调文字颜色 4" xfId="18" builtinId="44"/>
    <cellStyle name="计算" xfId="19" builtinId="22"/>
    <cellStyle name="强调文字颜色 1" xfId="20" builtinId="29"/>
    <cellStyle name="适中" xfId="21" builtinId="28"/>
    <cellStyle name="20% - 强调文字颜色 5" xfId="22" builtinId="46"/>
    <cellStyle name="常规 23" xfId="23"/>
    <cellStyle name="好" xfId="24" builtinId="26"/>
    <cellStyle name="20% - 强调文字颜色 1" xfId="25" builtinId="30"/>
    <cellStyle name="汇总" xfId="26" builtinId="25"/>
    <cellStyle name="差" xfId="27" builtinId="27"/>
    <cellStyle name="检查单元格" xfId="28" builtinId="23"/>
    <cellStyle name="输出" xfId="29" builtinId="21"/>
    <cellStyle name="标题 1" xfId="30" builtinId="16"/>
    <cellStyle name="解释性文本" xfId="31" builtinId="53"/>
    <cellStyle name="20% - 强调文字颜色 2" xfId="32" builtinId="34"/>
    <cellStyle name="标题 4" xfId="33" builtinId="19"/>
    <cellStyle name="货币[0]" xfId="34" builtinId="7"/>
    <cellStyle name="40% - 强调文字颜色 4" xfId="35" builtinId="43"/>
    <cellStyle name="千位分隔" xfId="36" builtinId="3"/>
    <cellStyle name="已访问的超链接" xfId="37" builtinId="9"/>
    <cellStyle name="标题" xfId="38" builtinId="15"/>
    <cellStyle name="40% - 强调文字颜色 2" xfId="39" builtinId="35"/>
    <cellStyle name="警告文本" xfId="40" builtinId="11"/>
    <cellStyle name="常规 68 3" xfId="41"/>
    <cellStyle name="60% - 强调文字颜色 3" xfId="42" builtinId="40"/>
    <cellStyle name="注释" xfId="43" builtinId="10"/>
    <cellStyle name="20% - 强调文字颜色 6" xfId="44" builtinId="50"/>
    <cellStyle name="强调文字颜色 5" xfId="45" builtinId="45"/>
    <cellStyle name="40% - 强调文字颜色 6" xfId="46" builtinId="51"/>
    <cellStyle name="超链接" xfId="47" builtinId="8"/>
    <cellStyle name="千位分隔[0]" xfId="48" builtinId="6"/>
    <cellStyle name="标题 2" xfId="49" builtinId="17"/>
    <cellStyle name="常规 72" xfId="50"/>
    <cellStyle name="40% - 强调文字颜色 5" xfId="51" builtinId="47"/>
    <cellStyle name="标题 3" xfId="52" builtinId="18"/>
    <cellStyle name="强调文字颜色 6" xfId="53" builtinId="49"/>
    <cellStyle name="40% - 强调文字颜色 1" xfId="54" builtinId="31"/>
    <cellStyle name="常规 3" xfId="55"/>
    <cellStyle name="链接单元格" xfId="56" builtinId="2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647190" y="252666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5155205" y="109315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611370" y="243014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1249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443470" y="243014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647190" y="23031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5155205" y="10931525"/>
              <a:ext cx="393700" cy="245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889375" y="23031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611370" y="2247900"/>
              <a:ext cx="393700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87667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12495" y="23031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790055" y="23031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430770" y="2184400"/>
              <a:ext cx="393700" cy="405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80275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37895" y="34423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37895" y="36658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659890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67259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863975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851275" y="342963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611370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61137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815455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456170" y="36531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815455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45617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0</xdr:colOff>
          <xdr:row>7</xdr:row>
          <xdr:rowOff>50800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6853555" y="1400810"/>
              <a:ext cx="386715" cy="2743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6853555" y="1624330"/>
              <a:ext cx="386715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6853555" y="1187450"/>
              <a:ext cx="386715" cy="2514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6840855" y="925830"/>
              <a:ext cx="393700" cy="325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6828155" y="715010"/>
              <a:ext cx="393700" cy="3098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430770" y="676910"/>
              <a:ext cx="393700" cy="335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443470" y="913130"/>
              <a:ext cx="393700" cy="325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456170" y="11874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25400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456170" y="1400810"/>
              <a:ext cx="393700" cy="2489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456170" y="162433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647190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12495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889375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611370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727065" y="275018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37895" y="983869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3789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672590" y="100393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672590" y="982599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1477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02075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585970" y="100393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585970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81545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456170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802755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456170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72706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727065" y="982599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78828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788285" y="982599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443470" y="2666365"/>
              <a:ext cx="393700" cy="370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790055" y="275018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727065" y="252666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727065" y="230314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72706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672590" y="7415530"/>
              <a:ext cx="393700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07285" y="741553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792224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139700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4577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177800</xdr:rowOff>
        </xdr:from>
        <xdr:to>
          <xdr:col>2</xdr:col>
          <xdr:colOff>596900</xdr:colOff>
          <xdr:row>9</xdr:row>
          <xdr:rowOff>177800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625600" y="19399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792224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177800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612900" y="21621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596900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759200" y="19716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445000" y="191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7719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889000" y="19526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558800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8763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558800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565900" y="1971675"/>
              <a:ext cx="393700" cy="222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139700</xdr:rowOff>
        </xdr:from>
        <xdr:to>
          <xdr:col>10</xdr:col>
          <xdr:colOff>558800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277100" y="1901825"/>
              <a:ext cx="3937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578600" y="21812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139700</xdr:rowOff>
        </xdr:from>
        <xdr:to>
          <xdr:col>10</xdr:col>
          <xdr:colOff>558800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2771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578600" y="66992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2</xdr:row>
          <xdr:rowOff>139700</xdr:rowOff>
        </xdr:from>
        <xdr:to>
          <xdr:col>10</xdr:col>
          <xdr:colOff>571500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289800" y="64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5913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3025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12900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24100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144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017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002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002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759200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759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4704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4577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6167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31520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6040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315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57530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57530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3050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3050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57530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50390" y="2868295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21105" y="8176260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17905" y="1837690"/>
              <a:ext cx="393700" cy="504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247515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613400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915785" y="818896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63090" y="3361055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830320" y="2868295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615815" y="2753995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615815" y="2977515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830320" y="3315335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615815" y="3226435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71385" y="2741295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271385" y="2977515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473825" y="3315335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271385" y="3162935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33412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08088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08088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50390" y="2243455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64435" y="225615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64435" y="247967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03575" y="2019935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66035" y="2019935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944620" y="201993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75535" y="555688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473825" y="291401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473825" y="313753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08088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33412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33412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06805" y="2977515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9890" y="5333365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50390" y="3066415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30605" y="3315335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81405" y="2868295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804920" y="3079115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50390" y="2868295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221105" y="8176260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017905" y="1837690"/>
              <a:ext cx="393700" cy="504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47515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5613400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6915785" y="818896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863090" y="3361055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3830320" y="2868295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615815" y="2753995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615815" y="2977515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3830320" y="3315335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615815" y="3226435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7271385" y="2741295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7271385" y="2977515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473825" y="3315335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271385" y="3162935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33412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08088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708088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1850390" y="2243455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464435" y="225615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464435" y="247967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203575" y="2019935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566035" y="2019935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944620" y="201993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375535" y="555688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473825" y="291401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473825" y="313753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8088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33412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33412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106805" y="2977515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659890" y="5333365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850390" y="3066415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030605" y="3315335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081405" y="2868295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3804920" y="3079115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365125</xdr:colOff>
          <xdr:row>6</xdr:row>
          <xdr:rowOff>177800</xdr:rowOff>
        </xdr:from>
        <xdr:to>
          <xdr:col>3</xdr:col>
          <xdr:colOff>92710</xdr:colOff>
          <xdr:row>8</xdr:row>
          <xdr:rowOff>82550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847215" y="1964690"/>
              <a:ext cx="379730" cy="3613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332740</xdr:colOff>
          <xdr:row>8</xdr:row>
          <xdr:rowOff>158115</xdr:rowOff>
        </xdr:from>
        <xdr:to>
          <xdr:col>3</xdr:col>
          <xdr:colOff>60325</xdr:colOff>
          <xdr:row>10</xdr:row>
          <xdr:rowOff>62865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1814830" y="2401570"/>
              <a:ext cx="379730" cy="351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10</xdr:col>
      <xdr:colOff>114300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673860" y="7035800"/>
          <a:ext cx="40055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114300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623060" y="3987800"/>
          <a:ext cx="40563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114300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546860" y="3987800"/>
          <a:ext cx="41325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114300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673860" y="4368800"/>
          <a:ext cx="40055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10</xdr:col>
      <xdr:colOff>114300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673860" y="7035800"/>
          <a:ext cx="40055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114300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673860" y="5130800"/>
          <a:ext cx="40055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114300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623060" y="3606800"/>
          <a:ext cx="40563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114300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546860" y="3606800"/>
          <a:ext cx="41325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114300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673860" y="3987800"/>
          <a:ext cx="40055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114300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673860" y="5130800"/>
          <a:ext cx="40055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114300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673860" y="5130800"/>
          <a:ext cx="40055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114300</xdr:colOff>
      <xdr:row>10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623060" y="3987800"/>
          <a:ext cx="40563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114300</xdr:colOff>
      <xdr:row>10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546860" y="3987800"/>
          <a:ext cx="41325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114300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673860" y="3987800"/>
          <a:ext cx="40055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114300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673860" y="5130800"/>
          <a:ext cx="40055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workbookViewId="0">
      <selection activeCell="B9" sqref="B9"/>
    </sheetView>
  </sheetViews>
  <sheetFormatPr defaultColWidth="11" defaultRowHeight="17.6" outlineLevelCol="1"/>
  <cols>
    <col min="1" max="1" width="5.5" customWidth="1"/>
    <col min="2" max="2" width="96.3303571428571" style="349" customWidth="1"/>
    <col min="3" max="3" width="10.1696428571429" customWidth="1"/>
  </cols>
  <sheetData>
    <row r="1" ht="21" customHeight="1" spans="1:2">
      <c r="A1" s="350"/>
      <c r="B1" s="351" t="s">
        <v>0</v>
      </c>
    </row>
    <row r="2" ht="18" spans="1:2">
      <c r="A2" s="7">
        <v>1</v>
      </c>
      <c r="B2" s="352" t="s">
        <v>1</v>
      </c>
    </row>
    <row r="3" ht="18" spans="1:2">
      <c r="A3" s="7">
        <v>2</v>
      </c>
      <c r="B3" s="352" t="s">
        <v>2</v>
      </c>
    </row>
    <row r="4" ht="18" spans="1:2">
      <c r="A4" s="7">
        <v>3</v>
      </c>
      <c r="B4" s="352" t="s">
        <v>3</v>
      </c>
    </row>
    <row r="5" ht="18" spans="1:2">
      <c r="A5" s="7">
        <v>4</v>
      </c>
      <c r="B5" s="352" t="s">
        <v>4</v>
      </c>
    </row>
    <row r="6" ht="18" spans="1:2">
      <c r="A6" s="7">
        <v>5</v>
      </c>
      <c r="B6" s="352" t="s">
        <v>5</v>
      </c>
    </row>
    <row r="7" ht="18" spans="1:2">
      <c r="A7" s="7">
        <v>6</v>
      </c>
      <c r="B7" s="352" t="s">
        <v>6</v>
      </c>
    </row>
    <row r="8" s="348" customFormat="1" ht="15" customHeight="1" spans="1:2">
      <c r="A8" s="353">
        <v>7</v>
      </c>
      <c r="B8" s="354" t="s">
        <v>7</v>
      </c>
    </row>
    <row r="9" ht="19" customHeight="1" spans="1:2">
      <c r="A9" s="350"/>
      <c r="B9" s="355" t="s">
        <v>8</v>
      </c>
    </row>
    <row r="10" ht="16" customHeight="1" spans="1:2">
      <c r="A10" s="7">
        <v>1</v>
      </c>
      <c r="B10" s="356" t="s">
        <v>9</v>
      </c>
    </row>
    <row r="11" ht="18" spans="1:2">
      <c r="A11" s="7">
        <v>2</v>
      </c>
      <c r="B11" s="352" t="s">
        <v>10</v>
      </c>
    </row>
    <row r="12" ht="36" spans="1:2">
      <c r="A12" s="7">
        <v>3</v>
      </c>
      <c r="B12" s="354" t="s">
        <v>11</v>
      </c>
    </row>
    <row r="13" ht="18" spans="1:2">
      <c r="A13" s="7">
        <v>4</v>
      </c>
      <c r="B13" s="352" t="s">
        <v>12</v>
      </c>
    </row>
    <row r="14" ht="18" spans="1:2">
      <c r="A14" s="7">
        <v>5</v>
      </c>
      <c r="B14" s="352" t="s">
        <v>13</v>
      </c>
    </row>
    <row r="15" ht="18" spans="1:2">
      <c r="A15" s="7">
        <v>6</v>
      </c>
      <c r="B15" s="352" t="s">
        <v>14</v>
      </c>
    </row>
    <row r="16" ht="18" spans="1:2">
      <c r="A16" s="7">
        <v>7</v>
      </c>
      <c r="B16" s="352" t="s">
        <v>15</v>
      </c>
    </row>
    <row r="17" ht="18" spans="1:2">
      <c r="A17" s="7">
        <v>8</v>
      </c>
      <c r="B17" s="352" t="s">
        <v>16</v>
      </c>
    </row>
    <row r="18" ht="18" spans="1:2">
      <c r="A18" s="7">
        <v>9</v>
      </c>
      <c r="B18" s="352" t="s">
        <v>17</v>
      </c>
    </row>
    <row r="19" spans="1:2">
      <c r="A19" s="7"/>
      <c r="B19" s="352"/>
    </row>
    <row r="20" ht="24" spans="1:2">
      <c r="A20" s="350"/>
      <c r="B20" s="351" t="s">
        <v>18</v>
      </c>
    </row>
    <row r="21" ht="18" spans="1:2">
      <c r="A21" s="7">
        <v>1</v>
      </c>
      <c r="B21" s="357" t="s">
        <v>19</v>
      </c>
    </row>
    <row r="22" ht="18" spans="1:2">
      <c r="A22" s="7">
        <v>2</v>
      </c>
      <c r="B22" s="352" t="s">
        <v>20</v>
      </c>
    </row>
    <row r="23" ht="18" spans="1:2">
      <c r="A23" s="7">
        <v>3</v>
      </c>
      <c r="B23" s="352" t="s">
        <v>21</v>
      </c>
    </row>
    <row r="24" ht="18" spans="1:2">
      <c r="A24" s="7">
        <v>4</v>
      </c>
      <c r="B24" s="352" t="s">
        <v>22</v>
      </c>
    </row>
    <row r="25" ht="18" spans="1:2">
      <c r="A25" s="7">
        <v>5</v>
      </c>
      <c r="B25" s="352" t="s">
        <v>23</v>
      </c>
    </row>
    <row r="26" ht="36" spans="1:2">
      <c r="A26" s="7">
        <v>6</v>
      </c>
      <c r="B26" s="352" t="s">
        <v>24</v>
      </c>
    </row>
    <row r="27" ht="18" spans="1:2">
      <c r="A27" s="7">
        <v>7</v>
      </c>
      <c r="B27" s="352" t="s">
        <v>25</v>
      </c>
    </row>
    <row r="28" ht="18" spans="1:2">
      <c r="A28" s="7">
        <v>8</v>
      </c>
      <c r="B28" s="352" t="s">
        <v>26</v>
      </c>
    </row>
    <row r="29" spans="1:2">
      <c r="A29" s="7"/>
      <c r="B29" s="352"/>
    </row>
    <row r="30" ht="24" spans="1:2">
      <c r="A30" s="350"/>
      <c r="B30" s="351" t="s">
        <v>27</v>
      </c>
    </row>
    <row r="31" ht="18" spans="1:2">
      <c r="A31" s="7">
        <v>1</v>
      </c>
      <c r="B31" s="357" t="s">
        <v>28</v>
      </c>
    </row>
    <row r="32" ht="18" spans="1:2">
      <c r="A32" s="7">
        <v>2</v>
      </c>
      <c r="B32" s="352" t="s">
        <v>29</v>
      </c>
    </row>
    <row r="33" ht="18" spans="1:2">
      <c r="A33" s="7">
        <v>3</v>
      </c>
      <c r="B33" s="352" t="s">
        <v>30</v>
      </c>
    </row>
    <row r="34" ht="36" spans="1:2">
      <c r="A34" s="7">
        <v>4</v>
      </c>
      <c r="B34" s="352" t="s">
        <v>31</v>
      </c>
    </row>
    <row r="35" ht="18" spans="1:2">
      <c r="A35" s="7">
        <v>5</v>
      </c>
      <c r="B35" s="352" t="s">
        <v>32</v>
      </c>
    </row>
    <row r="36" ht="18" spans="1:2">
      <c r="A36" s="7">
        <v>6</v>
      </c>
      <c r="B36" s="352" t="s">
        <v>33</v>
      </c>
    </row>
    <row r="37" ht="18" spans="1:2">
      <c r="A37" s="7">
        <v>7</v>
      </c>
      <c r="B37" s="352" t="s">
        <v>34</v>
      </c>
    </row>
    <row r="38" spans="1:2">
      <c r="A38" s="7"/>
      <c r="B38" s="352"/>
    </row>
    <row r="40" spans="1:2">
      <c r="A40" s="358" t="s">
        <v>35</v>
      </c>
      <c r="B40" s="35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C8" sqref="C8"/>
    </sheetView>
  </sheetViews>
  <sheetFormatPr defaultColWidth="9" defaultRowHeight="17.6"/>
  <cols>
    <col min="1" max="1" width="7" customWidth="1"/>
    <col min="2" max="2" width="8.33035714285714" customWidth="1"/>
    <col min="3" max="3" width="12.8303571428571" customWidth="1"/>
    <col min="4" max="4" width="9.83035714285714" customWidth="1"/>
    <col min="5" max="6" width="13.5" customWidth="1"/>
    <col min="7" max="7" width="11.6696428571429" customWidth="1"/>
    <col min="8" max="8" width="14" customWidth="1"/>
    <col min="9" max="9" width="11.5" customWidth="1"/>
    <col min="10" max="13" width="10" customWidth="1"/>
    <col min="14" max="14" width="10.6696428571429" customWidth="1"/>
  </cols>
  <sheetData>
    <row r="1" ht="25.2" spans="1:14">
      <c r="A1" s="3" t="s">
        <v>293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4.4" spans="1:14">
      <c r="A2" s="23" t="s">
        <v>294</v>
      </c>
      <c r="B2" s="24" t="s">
        <v>247</v>
      </c>
      <c r="C2" s="24" t="s">
        <v>248</v>
      </c>
      <c r="D2" s="24" t="s">
        <v>249</v>
      </c>
      <c r="E2" s="24" t="s">
        <v>250</v>
      </c>
      <c r="F2" s="24" t="s">
        <v>251</v>
      </c>
      <c r="G2" s="23" t="s">
        <v>295</v>
      </c>
      <c r="H2" s="23" t="s">
        <v>296</v>
      </c>
      <c r="I2" s="23" t="s">
        <v>297</v>
      </c>
      <c r="J2" s="23" t="s">
        <v>296</v>
      </c>
      <c r="K2" s="23" t="s">
        <v>298</v>
      </c>
      <c r="L2" s="23" t="s">
        <v>296</v>
      </c>
      <c r="M2" s="24" t="s">
        <v>290</v>
      </c>
      <c r="N2" s="24" t="s">
        <v>268</v>
      </c>
    </row>
    <row r="3" spans="1:14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>
      <c r="A4" s="25" t="s">
        <v>294</v>
      </c>
      <c r="B4" s="26" t="s">
        <v>299</v>
      </c>
      <c r="C4" s="26" t="s">
        <v>291</v>
      </c>
      <c r="D4" s="26" t="s">
        <v>249</v>
      </c>
      <c r="E4" s="24" t="s">
        <v>250</v>
      </c>
      <c r="F4" s="24" t="s">
        <v>251</v>
      </c>
      <c r="G4" s="23" t="s">
        <v>295</v>
      </c>
      <c r="H4" s="23" t="s">
        <v>296</v>
      </c>
      <c r="I4" s="23" t="s">
        <v>297</v>
      </c>
      <c r="J4" s="23" t="s">
        <v>296</v>
      </c>
      <c r="K4" s="23" t="s">
        <v>298</v>
      </c>
      <c r="L4" s="23" t="s">
        <v>296</v>
      </c>
      <c r="M4" s="24" t="s">
        <v>290</v>
      </c>
      <c r="N4" s="24" t="s">
        <v>268</v>
      </c>
    </row>
    <row r="5" spans="1:14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="2" customFormat="1" ht="20.4" spans="1:14">
      <c r="A11" s="9" t="s">
        <v>270</v>
      </c>
      <c r="B11" s="10"/>
      <c r="C11" s="10"/>
      <c r="D11" s="11"/>
      <c r="E11" s="17"/>
      <c r="F11" s="27"/>
      <c r="G11" s="22"/>
      <c r="H11" s="27"/>
      <c r="I11" s="9" t="s">
        <v>271</v>
      </c>
      <c r="J11" s="10"/>
      <c r="K11" s="10"/>
      <c r="L11" s="10"/>
      <c r="M11" s="10"/>
      <c r="N11" s="20"/>
    </row>
    <row r="12" spans="1:14">
      <c r="A12" s="12" t="s">
        <v>300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1" sqref="A11:E11"/>
    </sheetView>
  </sheetViews>
  <sheetFormatPr defaultColWidth="9" defaultRowHeight="17.6"/>
  <cols>
    <col min="1" max="1" width="9.83035714285714" customWidth="1"/>
    <col min="2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11.6696428571429" customWidth="1"/>
    <col min="8" max="9" width="14" customWidth="1"/>
    <col min="10" max="10" width="11.5" customWidth="1"/>
  </cols>
  <sheetData>
    <row r="1" ht="25.2" spans="1:10">
      <c r="A1" s="3" t="s">
        <v>301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4.4" spans="1:12">
      <c r="A2" s="4" t="s">
        <v>284</v>
      </c>
      <c r="B2" s="5" t="s">
        <v>251</v>
      </c>
      <c r="C2" s="5" t="s">
        <v>247</v>
      </c>
      <c r="D2" s="5" t="s">
        <v>248</v>
      </c>
      <c r="E2" s="5" t="s">
        <v>249</v>
      </c>
      <c r="F2" s="5" t="s">
        <v>250</v>
      </c>
      <c r="G2" s="4" t="s">
        <v>302</v>
      </c>
      <c r="H2" s="4" t="s">
        <v>303</v>
      </c>
      <c r="I2" s="4" t="s">
        <v>304</v>
      </c>
      <c r="J2" s="4" t="s">
        <v>305</v>
      </c>
      <c r="K2" s="5" t="s">
        <v>290</v>
      </c>
      <c r="L2" s="5" t="s">
        <v>268</v>
      </c>
    </row>
    <row r="3" spans="1:12">
      <c r="A3" s="7"/>
      <c r="B3" s="8"/>
      <c r="C3" s="21"/>
      <c r="D3" s="8"/>
      <c r="E3" s="8"/>
      <c r="F3" s="8"/>
      <c r="G3" s="8"/>
      <c r="H3" s="8"/>
      <c r="I3" s="8"/>
      <c r="J3" s="8"/>
      <c r="K3" s="8"/>
      <c r="L3" s="8"/>
    </row>
    <row r="4" spans="1:12">
      <c r="A4" s="7"/>
      <c r="B4" s="8"/>
      <c r="C4" s="21"/>
      <c r="D4" s="8"/>
      <c r="E4" s="8"/>
      <c r="F4" s="8"/>
      <c r="G4" s="8"/>
      <c r="H4" s="8"/>
      <c r="I4" s="8"/>
      <c r="J4" s="8"/>
      <c r="K4" s="8"/>
      <c r="L4" s="8"/>
    </row>
    <row r="5" spans="1:12">
      <c r="A5" s="7"/>
      <c r="B5" s="8"/>
      <c r="C5" s="21"/>
      <c r="D5" s="8"/>
      <c r="E5" s="8"/>
      <c r="F5" s="8"/>
      <c r="G5" s="8"/>
      <c r="H5" s="8"/>
      <c r="I5" s="8"/>
      <c r="J5" s="8"/>
      <c r="K5" s="8"/>
      <c r="L5" s="8"/>
    </row>
    <row r="6" spans="1:12">
      <c r="A6" s="7"/>
      <c r="B6" s="8"/>
      <c r="C6" s="21"/>
      <c r="D6" s="8"/>
      <c r="E6" s="8"/>
      <c r="F6" s="8"/>
      <c r="G6" s="8"/>
      <c r="H6" s="8"/>
      <c r="I6" s="8"/>
      <c r="J6" s="8"/>
      <c r="K6" s="8"/>
      <c r="L6" s="8"/>
    </row>
    <row r="7" spans="1:12">
      <c r="A7" s="7"/>
      <c r="B7" s="8"/>
      <c r="C7" s="21"/>
      <c r="D7" s="8"/>
      <c r="E7" s="8"/>
      <c r="F7" s="8"/>
      <c r="G7" s="8"/>
      <c r="H7" s="8"/>
      <c r="I7" s="8"/>
      <c r="J7" s="8"/>
      <c r="K7" s="8"/>
      <c r="L7" s="8"/>
    </row>
    <row r="8" spans="1:1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="2" customFormat="1" ht="20.4" spans="1:12">
      <c r="A11" s="9" t="s">
        <v>270</v>
      </c>
      <c r="B11" s="10"/>
      <c r="C11" s="10"/>
      <c r="D11" s="10"/>
      <c r="E11" s="11"/>
      <c r="F11" s="17"/>
      <c r="G11" s="22"/>
      <c r="H11" s="9" t="s">
        <v>271</v>
      </c>
      <c r="I11" s="10"/>
      <c r="J11" s="10"/>
      <c r="K11" s="10"/>
      <c r="L11" s="20"/>
    </row>
    <row r="12" spans="1:12">
      <c r="A12" s="12" t="s">
        <v>306</v>
      </c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13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 L8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D16" sqref="D16"/>
    </sheetView>
  </sheetViews>
  <sheetFormatPr defaultColWidth="9" defaultRowHeight="17.6"/>
  <cols>
    <col min="1" max="1" width="7" customWidth="1"/>
    <col min="2" max="2" width="10" customWidth="1"/>
    <col min="3" max="3" width="16.1696428571429" customWidth="1"/>
    <col min="4" max="4" width="12.1696428571429" customWidth="1"/>
    <col min="5" max="5" width="14.3303571428571" customWidth="1"/>
    <col min="6" max="6" width="12.8303571428571" customWidth="1"/>
    <col min="7" max="7" width="12" customWidth="1"/>
    <col min="8" max="8" width="12.6696428571429" customWidth="1"/>
    <col min="9" max="9" width="13.3303571428571" customWidth="1"/>
  </cols>
  <sheetData>
    <row r="1" ht="25.2" spans="1:9">
      <c r="A1" s="3" t="s">
        <v>307</v>
      </c>
      <c r="B1" s="3"/>
      <c r="C1" s="3"/>
      <c r="D1" s="3"/>
      <c r="E1" s="3"/>
      <c r="F1" s="3"/>
      <c r="G1" s="3"/>
      <c r="H1" s="3"/>
      <c r="I1" s="3"/>
    </row>
    <row r="2" s="1" customFormat="1" ht="14.4" spans="1:9">
      <c r="A2" s="4" t="s">
        <v>246</v>
      </c>
      <c r="B2" s="5" t="s">
        <v>251</v>
      </c>
      <c r="C2" s="5" t="s">
        <v>291</v>
      </c>
      <c r="D2" s="5" t="s">
        <v>249</v>
      </c>
      <c r="E2" s="5" t="s">
        <v>250</v>
      </c>
      <c r="F2" s="4" t="s">
        <v>308</v>
      </c>
      <c r="G2" s="4" t="s">
        <v>276</v>
      </c>
      <c r="H2" s="14" t="s">
        <v>277</v>
      </c>
      <c r="I2" s="18" t="s">
        <v>279</v>
      </c>
    </row>
    <row r="3" s="1" customFormat="1" ht="14.4" spans="1:9">
      <c r="A3" s="4"/>
      <c r="B3" s="6"/>
      <c r="C3" s="6"/>
      <c r="D3" s="6"/>
      <c r="E3" s="6"/>
      <c r="F3" s="4" t="s">
        <v>309</v>
      </c>
      <c r="G3" s="4" t="s">
        <v>280</v>
      </c>
      <c r="H3" s="15"/>
      <c r="I3" s="19"/>
    </row>
    <row r="4" spans="1:9">
      <c r="A4" s="7">
        <v>1</v>
      </c>
      <c r="B4" s="7"/>
      <c r="C4" s="8"/>
      <c r="D4" s="8"/>
      <c r="E4" s="8"/>
      <c r="F4" s="8"/>
      <c r="G4" s="8"/>
      <c r="H4" s="8"/>
      <c r="I4" s="8"/>
    </row>
    <row r="5" spans="1:9">
      <c r="A5" s="7">
        <v>2</v>
      </c>
      <c r="B5" s="7"/>
      <c r="C5" s="8"/>
      <c r="D5" s="8"/>
      <c r="E5" s="8"/>
      <c r="F5" s="8"/>
      <c r="G5" s="8"/>
      <c r="H5" s="8"/>
      <c r="I5" s="8"/>
    </row>
    <row r="6" spans="1:9">
      <c r="A6" s="7"/>
      <c r="B6" s="7"/>
      <c r="C6" s="8"/>
      <c r="D6" s="8"/>
      <c r="E6" s="8"/>
      <c r="F6" s="8"/>
      <c r="G6" s="8"/>
      <c r="H6" s="8"/>
      <c r="I6" s="8"/>
    </row>
    <row r="7" spans="1:9">
      <c r="A7" s="7"/>
      <c r="B7" s="7"/>
      <c r="C7" s="8"/>
      <c r="D7" s="8"/>
      <c r="E7" s="8"/>
      <c r="F7" s="8"/>
      <c r="G7" s="8"/>
      <c r="H7" s="8"/>
      <c r="I7" s="8"/>
    </row>
    <row r="8" spans="1:9">
      <c r="A8" s="7"/>
      <c r="B8" s="7"/>
      <c r="C8" s="8"/>
      <c r="D8" s="8"/>
      <c r="E8" s="16"/>
      <c r="F8" s="8"/>
      <c r="G8" s="8"/>
      <c r="H8" s="7"/>
      <c r="I8" s="8"/>
    </row>
    <row r="9" spans="1:9">
      <c r="A9" s="7"/>
      <c r="B9" s="7"/>
      <c r="C9" s="8"/>
      <c r="D9" s="7"/>
      <c r="E9" s="8"/>
      <c r="F9" s="8"/>
      <c r="G9" s="8"/>
      <c r="H9" s="7"/>
      <c r="I9" s="8"/>
    </row>
    <row r="10" spans="1:9">
      <c r="A10" s="7"/>
      <c r="B10" s="7"/>
      <c r="C10" s="8"/>
      <c r="D10" s="7"/>
      <c r="E10" s="8"/>
      <c r="F10" s="8"/>
      <c r="G10" s="8"/>
      <c r="H10" s="7"/>
      <c r="I10" s="8"/>
    </row>
    <row r="11" spans="1:9">
      <c r="A11" s="7"/>
      <c r="B11" s="7"/>
      <c r="C11" s="7"/>
      <c r="D11" s="7"/>
      <c r="E11" s="7"/>
      <c r="F11" s="7"/>
      <c r="G11" s="7"/>
      <c r="H11" s="7"/>
      <c r="I11" s="7"/>
    </row>
    <row r="12" s="2" customFormat="1" ht="20.4" spans="1:9">
      <c r="A12" s="9"/>
      <c r="B12" s="10"/>
      <c r="C12" s="10"/>
      <c r="D12" s="11"/>
      <c r="E12" s="17"/>
      <c r="F12" s="9"/>
      <c r="G12" s="10"/>
      <c r="H12" s="11"/>
      <c r="I12" s="20"/>
    </row>
    <row r="13" spans="1:9">
      <c r="A13" s="12" t="s">
        <v>310</v>
      </c>
      <c r="B13" s="12"/>
      <c r="C13" s="13"/>
      <c r="D13" s="13"/>
      <c r="E13" s="13"/>
      <c r="F13" s="13"/>
      <c r="G13" s="13"/>
      <c r="H13" s="13"/>
      <c r="I13" s="1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6 I1:I3 I4:I5 I7:I10 I11:I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7.6"/>
  <cols>
    <col min="2" max="2" width="12.8303571428571" customWidth="1"/>
    <col min="3" max="3" width="11.8303571428571" customWidth="1"/>
    <col min="4" max="4" width="11" customWidth="1"/>
    <col min="5" max="5" width="10" customWidth="1"/>
  </cols>
  <sheetData>
    <row r="1" ht="18.35"/>
    <row r="2" ht="41" customHeight="1" spans="2:9">
      <c r="B2" s="328" t="s">
        <v>36</v>
      </c>
      <c r="C2" s="329"/>
      <c r="D2" s="329"/>
      <c r="E2" s="329"/>
      <c r="F2" s="329"/>
      <c r="G2" s="329"/>
      <c r="H2" s="329"/>
      <c r="I2" s="343"/>
    </row>
    <row r="3" ht="28" customHeight="1" spans="2:9">
      <c r="B3" s="330"/>
      <c r="C3" s="331"/>
      <c r="D3" s="332" t="s">
        <v>37</v>
      </c>
      <c r="E3" s="337"/>
      <c r="F3" s="338" t="s">
        <v>38</v>
      </c>
      <c r="G3" s="339"/>
      <c r="H3" s="332" t="s">
        <v>39</v>
      </c>
      <c r="I3" s="344"/>
    </row>
    <row r="4" ht="28" customHeight="1" spans="2:9">
      <c r="B4" s="330" t="s">
        <v>40</v>
      </c>
      <c r="C4" s="331" t="s">
        <v>41</v>
      </c>
      <c r="D4" s="331" t="s">
        <v>42</v>
      </c>
      <c r="E4" s="331" t="s">
        <v>43</v>
      </c>
      <c r="F4" s="340" t="s">
        <v>42</v>
      </c>
      <c r="G4" s="340" t="s">
        <v>43</v>
      </c>
      <c r="H4" s="331" t="s">
        <v>42</v>
      </c>
      <c r="I4" s="345" t="s">
        <v>43</v>
      </c>
    </row>
    <row r="5" ht="28" customHeight="1" spans="2:9">
      <c r="B5" s="333" t="s">
        <v>44</v>
      </c>
      <c r="C5" s="7">
        <v>13</v>
      </c>
      <c r="D5" s="7">
        <v>0</v>
      </c>
      <c r="E5" s="7">
        <v>1</v>
      </c>
      <c r="F5" s="341">
        <v>0</v>
      </c>
      <c r="G5" s="341">
        <v>1</v>
      </c>
      <c r="H5" s="7">
        <v>1</v>
      </c>
      <c r="I5" s="346">
        <v>2</v>
      </c>
    </row>
    <row r="6" ht="28" customHeight="1" spans="2:9">
      <c r="B6" s="333" t="s">
        <v>45</v>
      </c>
      <c r="C6" s="7">
        <v>20</v>
      </c>
      <c r="D6" s="7">
        <v>0</v>
      </c>
      <c r="E6" s="7">
        <v>1</v>
      </c>
      <c r="F6" s="341">
        <v>1</v>
      </c>
      <c r="G6" s="341">
        <v>2</v>
      </c>
      <c r="H6" s="7">
        <v>2</v>
      </c>
      <c r="I6" s="346">
        <v>3</v>
      </c>
    </row>
    <row r="7" ht="28" customHeight="1" spans="2:9">
      <c r="B7" s="333" t="s">
        <v>46</v>
      </c>
      <c r="C7" s="7">
        <v>32</v>
      </c>
      <c r="D7" s="7">
        <v>0</v>
      </c>
      <c r="E7" s="7">
        <v>1</v>
      </c>
      <c r="F7" s="341">
        <v>2</v>
      </c>
      <c r="G7" s="341">
        <v>3</v>
      </c>
      <c r="H7" s="7">
        <v>3</v>
      </c>
      <c r="I7" s="346">
        <v>4</v>
      </c>
    </row>
    <row r="8" ht="28" customHeight="1" spans="2:9">
      <c r="B8" s="333" t="s">
        <v>47</v>
      </c>
      <c r="C8" s="7">
        <v>50</v>
      </c>
      <c r="D8" s="7">
        <v>1</v>
      </c>
      <c r="E8" s="7">
        <v>2</v>
      </c>
      <c r="F8" s="341">
        <v>3</v>
      </c>
      <c r="G8" s="341">
        <v>4</v>
      </c>
      <c r="H8" s="7">
        <v>5</v>
      </c>
      <c r="I8" s="346">
        <v>6</v>
      </c>
    </row>
    <row r="9" ht="28" customHeight="1" spans="2:9">
      <c r="B9" s="333" t="s">
        <v>48</v>
      </c>
      <c r="C9" s="7">
        <v>80</v>
      </c>
      <c r="D9" s="7">
        <v>2</v>
      </c>
      <c r="E9" s="7">
        <v>3</v>
      </c>
      <c r="F9" s="341">
        <v>5</v>
      </c>
      <c r="G9" s="341">
        <v>6</v>
      </c>
      <c r="H9" s="7">
        <v>7</v>
      </c>
      <c r="I9" s="346">
        <v>8</v>
      </c>
    </row>
    <row r="10" ht="28" customHeight="1" spans="2:9">
      <c r="B10" s="333" t="s">
        <v>49</v>
      </c>
      <c r="C10" s="7">
        <v>125</v>
      </c>
      <c r="D10" s="7">
        <v>3</v>
      </c>
      <c r="E10" s="7">
        <v>4</v>
      </c>
      <c r="F10" s="341">
        <v>7</v>
      </c>
      <c r="G10" s="341">
        <v>8</v>
      </c>
      <c r="H10" s="7">
        <v>10</v>
      </c>
      <c r="I10" s="346">
        <v>11</v>
      </c>
    </row>
    <row r="11" ht="28" customHeight="1" spans="2:9">
      <c r="B11" s="333" t="s">
        <v>50</v>
      </c>
      <c r="C11" s="7">
        <v>200</v>
      </c>
      <c r="D11" s="7">
        <v>5</v>
      </c>
      <c r="E11" s="7">
        <v>6</v>
      </c>
      <c r="F11" s="341">
        <v>10</v>
      </c>
      <c r="G11" s="341">
        <v>11</v>
      </c>
      <c r="H11" s="7">
        <v>14</v>
      </c>
      <c r="I11" s="346">
        <v>15</v>
      </c>
    </row>
    <row r="12" ht="28" customHeight="1" spans="2:9">
      <c r="B12" s="334" t="s">
        <v>51</v>
      </c>
      <c r="C12" s="335">
        <v>315</v>
      </c>
      <c r="D12" s="335">
        <v>7</v>
      </c>
      <c r="E12" s="335">
        <v>8</v>
      </c>
      <c r="F12" s="342">
        <v>14</v>
      </c>
      <c r="G12" s="342">
        <v>15</v>
      </c>
      <c r="H12" s="335">
        <v>21</v>
      </c>
      <c r="I12" s="347">
        <v>22</v>
      </c>
    </row>
    <row r="14" spans="2:4">
      <c r="B14" s="336" t="s">
        <v>52</v>
      </c>
      <c r="C14" s="336"/>
      <c r="D14" s="33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A20" sqref="A20:K20"/>
    </sheetView>
  </sheetViews>
  <sheetFormatPr defaultColWidth="10.3303571428571" defaultRowHeight="16.5" customHeight="1"/>
  <cols>
    <col min="1" max="9" width="10.3303571428571" style="158"/>
    <col min="10" max="10" width="8.83035714285714" style="158" customWidth="1"/>
    <col min="11" max="11" width="12" style="158" customWidth="1"/>
    <col min="12" max="16384" width="10.3303571428571" style="158"/>
  </cols>
  <sheetData>
    <row r="1" ht="23.95" spans="1:11">
      <c r="A1" s="262" t="s">
        <v>53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</row>
    <row r="2" ht="18.35" spans="1:11">
      <c r="A2" s="160" t="s">
        <v>54</v>
      </c>
      <c r="B2" s="161"/>
      <c r="C2" s="161"/>
      <c r="D2" s="162" t="s">
        <v>55</v>
      </c>
      <c r="E2" s="162"/>
      <c r="F2" s="161"/>
      <c r="G2" s="161"/>
      <c r="H2" s="220" t="s">
        <v>56</v>
      </c>
      <c r="I2" s="236"/>
      <c r="J2" s="236"/>
      <c r="K2" s="237"/>
    </row>
    <row r="3" ht="17.6" spans="1:11">
      <c r="A3" s="163" t="s">
        <v>57</v>
      </c>
      <c r="B3" s="164"/>
      <c r="C3" s="165"/>
      <c r="D3" s="166" t="s">
        <v>58</v>
      </c>
      <c r="E3" s="221"/>
      <c r="F3" s="221"/>
      <c r="G3" s="222"/>
      <c r="H3" s="166" t="s">
        <v>59</v>
      </c>
      <c r="I3" s="221"/>
      <c r="J3" s="221"/>
      <c r="K3" s="222"/>
    </row>
    <row r="4" ht="16.8" spans="1:11">
      <c r="A4" s="167" t="s">
        <v>60</v>
      </c>
      <c r="B4" s="184"/>
      <c r="C4" s="238"/>
      <c r="D4" s="167" t="s">
        <v>61</v>
      </c>
      <c r="E4" s="223"/>
      <c r="F4" s="224"/>
      <c r="G4" s="225"/>
      <c r="H4" s="167" t="s">
        <v>62</v>
      </c>
      <c r="I4" s="223"/>
      <c r="J4" s="184" t="s">
        <v>63</v>
      </c>
      <c r="K4" s="238" t="s">
        <v>64</v>
      </c>
    </row>
    <row r="5" ht="16.8" spans="1:11">
      <c r="A5" s="170" t="s">
        <v>65</v>
      </c>
      <c r="B5" s="184"/>
      <c r="C5" s="238"/>
      <c r="D5" s="167" t="s">
        <v>66</v>
      </c>
      <c r="E5" s="223"/>
      <c r="F5" s="224"/>
      <c r="G5" s="225"/>
      <c r="H5" s="167" t="s">
        <v>67</v>
      </c>
      <c r="I5" s="223"/>
      <c r="J5" s="184" t="s">
        <v>63</v>
      </c>
      <c r="K5" s="238" t="s">
        <v>64</v>
      </c>
    </row>
    <row r="6" ht="16.8" spans="1:11">
      <c r="A6" s="167" t="s">
        <v>68</v>
      </c>
      <c r="B6" s="173"/>
      <c r="C6" s="174"/>
      <c r="D6" s="170" t="s">
        <v>69</v>
      </c>
      <c r="E6" s="230"/>
      <c r="F6" s="224"/>
      <c r="G6" s="225"/>
      <c r="H6" s="167" t="s">
        <v>70</v>
      </c>
      <c r="I6" s="223"/>
      <c r="J6" s="184" t="s">
        <v>63</v>
      </c>
      <c r="K6" s="238" t="s">
        <v>64</v>
      </c>
    </row>
    <row r="7" ht="17.6" spans="1:11">
      <c r="A7" s="167" t="s">
        <v>71</v>
      </c>
      <c r="B7" s="263"/>
      <c r="C7" s="264"/>
      <c r="D7" s="170" t="s">
        <v>72</v>
      </c>
      <c r="E7" s="185"/>
      <c r="F7" s="224"/>
      <c r="G7" s="225"/>
      <c r="H7" s="167" t="s">
        <v>73</v>
      </c>
      <c r="I7" s="223"/>
      <c r="J7" s="184" t="s">
        <v>63</v>
      </c>
      <c r="K7" s="238" t="s">
        <v>64</v>
      </c>
    </row>
    <row r="8" ht="17.55" spans="1:11">
      <c r="A8" s="265"/>
      <c r="B8" s="176"/>
      <c r="C8" s="177"/>
      <c r="D8" s="175" t="s">
        <v>74</v>
      </c>
      <c r="E8" s="186"/>
      <c r="F8" s="227"/>
      <c r="G8" s="228"/>
      <c r="H8" s="175" t="s">
        <v>75</v>
      </c>
      <c r="I8" s="186"/>
      <c r="J8" s="194" t="s">
        <v>63</v>
      </c>
      <c r="K8" s="240" t="s">
        <v>64</v>
      </c>
    </row>
    <row r="9" ht="17.55" spans="1:11">
      <c r="A9" s="266" t="s">
        <v>76</v>
      </c>
      <c r="B9" s="267"/>
      <c r="C9" s="267"/>
      <c r="D9" s="267"/>
      <c r="E9" s="267"/>
      <c r="F9" s="267"/>
      <c r="G9" s="267"/>
      <c r="H9" s="267"/>
      <c r="I9" s="267"/>
      <c r="J9" s="267"/>
      <c r="K9" s="309"/>
    </row>
    <row r="10" ht="18.35" spans="1:11">
      <c r="A10" s="268" t="s">
        <v>77</v>
      </c>
      <c r="B10" s="269"/>
      <c r="C10" s="269"/>
      <c r="D10" s="269"/>
      <c r="E10" s="269"/>
      <c r="F10" s="269"/>
      <c r="G10" s="269"/>
      <c r="H10" s="269"/>
      <c r="I10" s="269"/>
      <c r="J10" s="269"/>
      <c r="K10" s="310"/>
    </row>
    <row r="11" ht="17.6" spans="1:11">
      <c r="A11" s="270" t="s">
        <v>78</v>
      </c>
      <c r="B11" s="271" t="s">
        <v>79</v>
      </c>
      <c r="C11" s="272" t="s">
        <v>80</v>
      </c>
      <c r="D11" s="273"/>
      <c r="E11" s="298" t="s">
        <v>81</v>
      </c>
      <c r="F11" s="271" t="s">
        <v>79</v>
      </c>
      <c r="G11" s="272" t="s">
        <v>80</v>
      </c>
      <c r="H11" s="272" t="s">
        <v>82</v>
      </c>
      <c r="I11" s="298" t="s">
        <v>83</v>
      </c>
      <c r="J11" s="271" t="s">
        <v>79</v>
      </c>
      <c r="K11" s="311" t="s">
        <v>80</v>
      </c>
    </row>
    <row r="12" ht="17.6" spans="1:11">
      <c r="A12" s="170" t="s">
        <v>84</v>
      </c>
      <c r="B12" s="183" t="s">
        <v>79</v>
      </c>
      <c r="C12" s="184" t="s">
        <v>80</v>
      </c>
      <c r="D12" s="185"/>
      <c r="E12" s="230" t="s">
        <v>85</v>
      </c>
      <c r="F12" s="183" t="s">
        <v>79</v>
      </c>
      <c r="G12" s="184" t="s">
        <v>80</v>
      </c>
      <c r="H12" s="184" t="s">
        <v>82</v>
      </c>
      <c r="I12" s="230" t="s">
        <v>86</v>
      </c>
      <c r="J12" s="183" t="s">
        <v>79</v>
      </c>
      <c r="K12" s="238" t="s">
        <v>80</v>
      </c>
    </row>
    <row r="13" ht="17.6" spans="1:11">
      <c r="A13" s="170" t="s">
        <v>87</v>
      </c>
      <c r="B13" s="183" t="s">
        <v>79</v>
      </c>
      <c r="C13" s="184" t="s">
        <v>80</v>
      </c>
      <c r="D13" s="185"/>
      <c r="E13" s="230" t="s">
        <v>88</v>
      </c>
      <c r="F13" s="184" t="s">
        <v>89</v>
      </c>
      <c r="G13" s="184" t="s">
        <v>90</v>
      </c>
      <c r="H13" s="184" t="s">
        <v>82</v>
      </c>
      <c r="I13" s="230" t="s">
        <v>91</v>
      </c>
      <c r="J13" s="183" t="s">
        <v>79</v>
      </c>
      <c r="K13" s="238" t="s">
        <v>80</v>
      </c>
    </row>
    <row r="14" ht="17.55" spans="1:11">
      <c r="A14" s="175" t="s">
        <v>92</v>
      </c>
      <c r="B14" s="186"/>
      <c r="C14" s="186"/>
      <c r="D14" s="186"/>
      <c r="E14" s="186"/>
      <c r="F14" s="186"/>
      <c r="G14" s="186"/>
      <c r="H14" s="186"/>
      <c r="I14" s="186"/>
      <c r="J14" s="186"/>
      <c r="K14" s="242"/>
    </row>
    <row r="15" ht="18.35" spans="1:11">
      <c r="A15" s="268" t="s">
        <v>93</v>
      </c>
      <c r="B15" s="269"/>
      <c r="C15" s="269"/>
      <c r="D15" s="269"/>
      <c r="E15" s="269"/>
      <c r="F15" s="269"/>
      <c r="G15" s="269"/>
      <c r="H15" s="269"/>
      <c r="I15" s="269"/>
      <c r="J15" s="269"/>
      <c r="K15" s="310"/>
    </row>
    <row r="16" ht="17.6" spans="1:11">
      <c r="A16" s="274" t="s">
        <v>94</v>
      </c>
      <c r="B16" s="272" t="s">
        <v>89</v>
      </c>
      <c r="C16" s="272" t="s">
        <v>90</v>
      </c>
      <c r="D16" s="275"/>
      <c r="E16" s="299" t="s">
        <v>95</v>
      </c>
      <c r="F16" s="272" t="s">
        <v>89</v>
      </c>
      <c r="G16" s="272" t="s">
        <v>90</v>
      </c>
      <c r="H16" s="300"/>
      <c r="I16" s="299" t="s">
        <v>96</v>
      </c>
      <c r="J16" s="272" t="s">
        <v>89</v>
      </c>
      <c r="K16" s="311" t="s">
        <v>90</v>
      </c>
    </row>
    <row r="17" customHeight="1" spans="1:22">
      <c r="A17" s="200" t="s">
        <v>97</v>
      </c>
      <c r="B17" s="184" t="s">
        <v>89</v>
      </c>
      <c r="C17" s="184" t="s">
        <v>90</v>
      </c>
      <c r="D17" s="168"/>
      <c r="E17" s="232" t="s">
        <v>98</v>
      </c>
      <c r="F17" s="184" t="s">
        <v>89</v>
      </c>
      <c r="G17" s="184" t="s">
        <v>90</v>
      </c>
      <c r="H17" s="301"/>
      <c r="I17" s="232" t="s">
        <v>99</v>
      </c>
      <c r="J17" s="184" t="s">
        <v>89</v>
      </c>
      <c r="K17" s="238" t="s">
        <v>90</v>
      </c>
      <c r="L17" s="312"/>
      <c r="M17" s="312"/>
      <c r="N17" s="312"/>
      <c r="O17" s="312"/>
      <c r="P17" s="312"/>
      <c r="Q17" s="312"/>
      <c r="R17" s="312"/>
      <c r="S17" s="312"/>
      <c r="T17" s="312"/>
      <c r="U17" s="312"/>
      <c r="V17" s="312"/>
    </row>
    <row r="18" ht="18" customHeight="1" spans="1:11">
      <c r="A18" s="276" t="s">
        <v>100</v>
      </c>
      <c r="B18" s="277"/>
      <c r="C18" s="277"/>
      <c r="D18" s="277"/>
      <c r="E18" s="277"/>
      <c r="F18" s="277"/>
      <c r="G18" s="277"/>
      <c r="H18" s="277"/>
      <c r="I18" s="277"/>
      <c r="J18" s="277"/>
      <c r="K18" s="313"/>
    </row>
    <row r="19" s="261" customFormat="1" ht="18" customHeight="1" spans="1:11">
      <c r="A19" s="268" t="s">
        <v>101</v>
      </c>
      <c r="B19" s="269"/>
      <c r="C19" s="269"/>
      <c r="D19" s="269"/>
      <c r="E19" s="269"/>
      <c r="F19" s="269"/>
      <c r="G19" s="269"/>
      <c r="H19" s="269"/>
      <c r="I19" s="269"/>
      <c r="J19" s="269"/>
      <c r="K19" s="310"/>
    </row>
    <row r="20" customHeight="1" spans="1:11">
      <c r="A20" s="278" t="s">
        <v>102</v>
      </c>
      <c r="B20" s="279"/>
      <c r="C20" s="279"/>
      <c r="D20" s="279"/>
      <c r="E20" s="279"/>
      <c r="F20" s="279"/>
      <c r="G20" s="279"/>
      <c r="H20" s="279"/>
      <c r="I20" s="279"/>
      <c r="J20" s="279"/>
      <c r="K20" s="314"/>
    </row>
    <row r="21" ht="21.75" customHeight="1" spans="1:11">
      <c r="A21" s="280" t="s">
        <v>103</v>
      </c>
      <c r="B21" s="232" t="s">
        <v>104</v>
      </c>
      <c r="C21" s="232" t="s">
        <v>105</v>
      </c>
      <c r="D21" s="232" t="s">
        <v>106</v>
      </c>
      <c r="E21" s="232" t="s">
        <v>107</v>
      </c>
      <c r="F21" s="232" t="s">
        <v>108</v>
      </c>
      <c r="G21" s="232" t="s">
        <v>109</v>
      </c>
      <c r="H21" s="232" t="s">
        <v>110</v>
      </c>
      <c r="I21" s="232" t="s">
        <v>111</v>
      </c>
      <c r="J21" s="232" t="s">
        <v>112</v>
      </c>
      <c r="K21" s="250" t="s">
        <v>113</v>
      </c>
    </row>
    <row r="22" customHeight="1" spans="1:11">
      <c r="A22" s="226"/>
      <c r="B22" s="281"/>
      <c r="C22" s="281"/>
      <c r="D22" s="281"/>
      <c r="E22" s="281"/>
      <c r="F22" s="281"/>
      <c r="G22" s="281"/>
      <c r="H22" s="281"/>
      <c r="I22" s="281"/>
      <c r="J22" s="281"/>
      <c r="K22" s="315"/>
    </row>
    <row r="23" customHeight="1" spans="1:11">
      <c r="A23" s="226"/>
      <c r="B23" s="281"/>
      <c r="C23" s="281"/>
      <c r="D23" s="281"/>
      <c r="E23" s="281"/>
      <c r="F23" s="281"/>
      <c r="G23" s="281"/>
      <c r="H23" s="281"/>
      <c r="I23" s="281"/>
      <c r="J23" s="281"/>
      <c r="K23" s="316"/>
    </row>
    <row r="24" customHeight="1" spans="1:11">
      <c r="A24" s="226"/>
      <c r="B24" s="281"/>
      <c r="C24" s="281"/>
      <c r="D24" s="281"/>
      <c r="E24" s="281"/>
      <c r="F24" s="281"/>
      <c r="G24" s="281"/>
      <c r="H24" s="281"/>
      <c r="I24" s="281"/>
      <c r="J24" s="281"/>
      <c r="K24" s="316"/>
    </row>
    <row r="25" customHeight="1" spans="1:11">
      <c r="A25" s="226"/>
      <c r="B25" s="281"/>
      <c r="C25" s="281"/>
      <c r="D25" s="281"/>
      <c r="E25" s="281"/>
      <c r="F25" s="281"/>
      <c r="G25" s="281"/>
      <c r="H25" s="281"/>
      <c r="I25" s="281"/>
      <c r="J25" s="281"/>
      <c r="K25" s="317"/>
    </row>
    <row r="26" customHeight="1" spans="1:11">
      <c r="A26" s="226"/>
      <c r="B26" s="281"/>
      <c r="C26" s="281"/>
      <c r="D26" s="281"/>
      <c r="E26" s="281"/>
      <c r="F26" s="281"/>
      <c r="G26" s="281"/>
      <c r="H26" s="281"/>
      <c r="I26" s="281"/>
      <c r="J26" s="281"/>
      <c r="K26" s="317"/>
    </row>
    <row r="27" customHeight="1" spans="1:11">
      <c r="A27" s="226"/>
      <c r="B27" s="281"/>
      <c r="C27" s="281"/>
      <c r="D27" s="281"/>
      <c r="E27" s="281"/>
      <c r="F27" s="281"/>
      <c r="G27" s="281"/>
      <c r="H27" s="281"/>
      <c r="I27" s="281"/>
      <c r="J27" s="281"/>
      <c r="K27" s="317"/>
    </row>
    <row r="28" customHeight="1" spans="1:11">
      <c r="A28" s="226"/>
      <c r="B28" s="281"/>
      <c r="C28" s="281"/>
      <c r="D28" s="281"/>
      <c r="E28" s="281"/>
      <c r="F28" s="281"/>
      <c r="G28" s="281"/>
      <c r="H28" s="281"/>
      <c r="I28" s="281"/>
      <c r="J28" s="281"/>
      <c r="K28" s="317"/>
    </row>
    <row r="29" ht="18" customHeight="1" spans="1:11">
      <c r="A29" s="282" t="s">
        <v>114</v>
      </c>
      <c r="B29" s="283"/>
      <c r="C29" s="283"/>
      <c r="D29" s="283"/>
      <c r="E29" s="283"/>
      <c r="F29" s="283"/>
      <c r="G29" s="283"/>
      <c r="H29" s="283"/>
      <c r="I29" s="283"/>
      <c r="J29" s="283"/>
      <c r="K29" s="318"/>
    </row>
    <row r="30" ht="18.75" customHeight="1" spans="1:11">
      <c r="A30" s="284"/>
      <c r="B30" s="285"/>
      <c r="C30" s="285"/>
      <c r="D30" s="285"/>
      <c r="E30" s="285"/>
      <c r="F30" s="285"/>
      <c r="G30" s="285"/>
      <c r="H30" s="285"/>
      <c r="I30" s="285"/>
      <c r="J30" s="285"/>
      <c r="K30" s="319"/>
    </row>
    <row r="31" ht="18.75" customHeight="1" spans="1:11">
      <c r="A31" s="286"/>
      <c r="B31" s="287"/>
      <c r="C31" s="287"/>
      <c r="D31" s="287"/>
      <c r="E31" s="287"/>
      <c r="F31" s="287"/>
      <c r="G31" s="287"/>
      <c r="H31" s="287"/>
      <c r="I31" s="287"/>
      <c r="J31" s="287"/>
      <c r="K31" s="320"/>
    </row>
    <row r="32" ht="18" customHeight="1" spans="1:11">
      <c r="A32" s="282" t="s">
        <v>115</v>
      </c>
      <c r="B32" s="283"/>
      <c r="C32" s="283"/>
      <c r="D32" s="283"/>
      <c r="E32" s="283"/>
      <c r="F32" s="283"/>
      <c r="G32" s="283"/>
      <c r="H32" s="283"/>
      <c r="I32" s="283"/>
      <c r="J32" s="283"/>
      <c r="K32" s="318"/>
    </row>
    <row r="33" spans="1:11">
      <c r="A33" s="288" t="s">
        <v>116</v>
      </c>
      <c r="B33" s="289"/>
      <c r="C33" s="289"/>
      <c r="D33" s="289"/>
      <c r="E33" s="289"/>
      <c r="F33" s="289"/>
      <c r="G33" s="289"/>
      <c r="H33" s="289"/>
      <c r="I33" s="289"/>
      <c r="J33" s="289"/>
      <c r="K33" s="321"/>
    </row>
    <row r="34" ht="17.55" spans="1:11">
      <c r="A34" s="77" t="s">
        <v>117</v>
      </c>
      <c r="B34" s="79"/>
      <c r="C34" s="184" t="s">
        <v>63</v>
      </c>
      <c r="D34" s="184" t="s">
        <v>64</v>
      </c>
      <c r="E34" s="302" t="s">
        <v>118</v>
      </c>
      <c r="F34" s="303"/>
      <c r="G34" s="303"/>
      <c r="H34" s="303"/>
      <c r="I34" s="303"/>
      <c r="J34" s="303"/>
      <c r="K34" s="322"/>
    </row>
    <row r="35" ht="18.75" spans="1:11">
      <c r="A35" s="290" t="s">
        <v>119</v>
      </c>
      <c r="B35" s="290"/>
      <c r="C35" s="290"/>
      <c r="D35" s="290"/>
      <c r="E35" s="290"/>
      <c r="F35" s="290"/>
      <c r="G35" s="290"/>
      <c r="H35" s="290"/>
      <c r="I35" s="290"/>
      <c r="J35" s="290"/>
      <c r="K35" s="290"/>
    </row>
    <row r="36" ht="16.8" spans="1:11">
      <c r="A36" s="291"/>
      <c r="B36" s="292"/>
      <c r="C36" s="292"/>
      <c r="D36" s="292"/>
      <c r="E36" s="292"/>
      <c r="F36" s="292"/>
      <c r="G36" s="292"/>
      <c r="H36" s="292"/>
      <c r="I36" s="292"/>
      <c r="J36" s="292"/>
      <c r="K36" s="323"/>
    </row>
    <row r="37" ht="16.8" spans="1:11">
      <c r="A37" s="207"/>
      <c r="B37" s="208"/>
      <c r="C37" s="208"/>
      <c r="D37" s="208"/>
      <c r="E37" s="208"/>
      <c r="F37" s="208"/>
      <c r="G37" s="208"/>
      <c r="H37" s="208"/>
      <c r="I37" s="208"/>
      <c r="J37" s="208"/>
      <c r="K37" s="253"/>
    </row>
    <row r="38" ht="16.8" spans="1:11">
      <c r="A38" s="207"/>
      <c r="B38" s="208"/>
      <c r="C38" s="208"/>
      <c r="D38" s="208"/>
      <c r="E38" s="208"/>
      <c r="F38" s="208"/>
      <c r="G38" s="208"/>
      <c r="H38" s="208"/>
      <c r="I38" s="208"/>
      <c r="J38" s="208"/>
      <c r="K38" s="253"/>
    </row>
    <row r="39" ht="16.8" spans="1:11">
      <c r="A39" s="207"/>
      <c r="B39" s="208"/>
      <c r="C39" s="208"/>
      <c r="D39" s="208"/>
      <c r="E39" s="208"/>
      <c r="F39" s="208"/>
      <c r="G39" s="208"/>
      <c r="H39" s="208"/>
      <c r="I39" s="208"/>
      <c r="J39" s="208"/>
      <c r="K39" s="253"/>
    </row>
    <row r="40" ht="16.8" spans="1:11">
      <c r="A40" s="207"/>
      <c r="B40" s="208"/>
      <c r="C40" s="208"/>
      <c r="D40" s="208"/>
      <c r="E40" s="208"/>
      <c r="F40" s="208"/>
      <c r="G40" s="208"/>
      <c r="H40" s="208"/>
      <c r="I40" s="208"/>
      <c r="J40" s="208"/>
      <c r="K40" s="253"/>
    </row>
    <row r="41" ht="16.8" spans="1:11">
      <c r="A41" s="207"/>
      <c r="B41" s="208"/>
      <c r="C41" s="208"/>
      <c r="D41" s="208"/>
      <c r="E41" s="208"/>
      <c r="F41" s="208"/>
      <c r="G41" s="208"/>
      <c r="H41" s="208"/>
      <c r="I41" s="208"/>
      <c r="J41" s="208"/>
      <c r="K41" s="253"/>
    </row>
    <row r="42" ht="16.8" spans="1:11">
      <c r="A42" s="207"/>
      <c r="B42" s="208"/>
      <c r="C42" s="208"/>
      <c r="D42" s="208"/>
      <c r="E42" s="208"/>
      <c r="F42" s="208"/>
      <c r="G42" s="208"/>
      <c r="H42" s="208"/>
      <c r="I42" s="208"/>
      <c r="J42" s="208"/>
      <c r="K42" s="253"/>
    </row>
    <row r="43" ht="17.55" spans="1:11">
      <c r="A43" s="202" t="s">
        <v>120</v>
      </c>
      <c r="B43" s="203"/>
      <c r="C43" s="203"/>
      <c r="D43" s="203"/>
      <c r="E43" s="203"/>
      <c r="F43" s="203"/>
      <c r="G43" s="203"/>
      <c r="H43" s="203"/>
      <c r="I43" s="203"/>
      <c r="J43" s="203"/>
      <c r="K43" s="251"/>
    </row>
    <row r="44" ht="18.35" spans="1:11">
      <c r="A44" s="268" t="s">
        <v>121</v>
      </c>
      <c r="B44" s="269"/>
      <c r="C44" s="269"/>
      <c r="D44" s="269"/>
      <c r="E44" s="269"/>
      <c r="F44" s="269"/>
      <c r="G44" s="269"/>
      <c r="H44" s="269"/>
      <c r="I44" s="269"/>
      <c r="J44" s="269"/>
      <c r="K44" s="310"/>
    </row>
    <row r="45" ht="16.8" spans="1:11">
      <c r="A45" s="274" t="s">
        <v>122</v>
      </c>
      <c r="B45" s="272" t="s">
        <v>89</v>
      </c>
      <c r="C45" s="272" t="s">
        <v>90</v>
      </c>
      <c r="D45" s="272" t="s">
        <v>82</v>
      </c>
      <c r="E45" s="299" t="s">
        <v>123</v>
      </c>
      <c r="F45" s="272" t="s">
        <v>89</v>
      </c>
      <c r="G45" s="272" t="s">
        <v>90</v>
      </c>
      <c r="H45" s="272" t="s">
        <v>82</v>
      </c>
      <c r="I45" s="299" t="s">
        <v>124</v>
      </c>
      <c r="J45" s="272" t="s">
        <v>89</v>
      </c>
      <c r="K45" s="311" t="s">
        <v>90</v>
      </c>
    </row>
    <row r="46" ht="16.8" spans="1:11">
      <c r="A46" s="200" t="s">
        <v>81</v>
      </c>
      <c r="B46" s="184" t="s">
        <v>89</v>
      </c>
      <c r="C46" s="184" t="s">
        <v>90</v>
      </c>
      <c r="D46" s="184" t="s">
        <v>82</v>
      </c>
      <c r="E46" s="232" t="s">
        <v>88</v>
      </c>
      <c r="F46" s="184" t="s">
        <v>89</v>
      </c>
      <c r="G46" s="184" t="s">
        <v>90</v>
      </c>
      <c r="H46" s="184" t="s">
        <v>82</v>
      </c>
      <c r="I46" s="232" t="s">
        <v>99</v>
      </c>
      <c r="J46" s="184" t="s">
        <v>89</v>
      </c>
      <c r="K46" s="238" t="s">
        <v>90</v>
      </c>
    </row>
    <row r="47" ht="17.55" spans="1:11">
      <c r="A47" s="175" t="s">
        <v>92</v>
      </c>
      <c r="B47" s="186"/>
      <c r="C47" s="186"/>
      <c r="D47" s="186"/>
      <c r="E47" s="186"/>
      <c r="F47" s="186"/>
      <c r="G47" s="186"/>
      <c r="H47" s="186"/>
      <c r="I47" s="186"/>
      <c r="J47" s="186"/>
      <c r="K47" s="242"/>
    </row>
    <row r="48" ht="18.35" spans="1:11">
      <c r="A48" s="290" t="s">
        <v>125</v>
      </c>
      <c r="B48" s="290"/>
      <c r="C48" s="290"/>
      <c r="D48" s="290"/>
      <c r="E48" s="290"/>
      <c r="F48" s="290"/>
      <c r="G48" s="290"/>
      <c r="H48" s="290"/>
      <c r="I48" s="290"/>
      <c r="J48" s="290"/>
      <c r="K48" s="290"/>
    </row>
    <row r="49" ht="17.55" spans="1:11">
      <c r="A49" s="291"/>
      <c r="B49" s="292"/>
      <c r="C49" s="292"/>
      <c r="D49" s="292"/>
      <c r="E49" s="292"/>
      <c r="F49" s="292"/>
      <c r="G49" s="292"/>
      <c r="H49" s="292"/>
      <c r="I49" s="292"/>
      <c r="J49" s="292"/>
      <c r="K49" s="323"/>
    </row>
    <row r="50" ht="18.35" spans="1:11">
      <c r="A50" s="293" t="s">
        <v>126</v>
      </c>
      <c r="B50" s="294" t="s">
        <v>127</v>
      </c>
      <c r="C50" s="294"/>
      <c r="D50" s="295" t="s">
        <v>128</v>
      </c>
      <c r="E50" s="304"/>
      <c r="F50" s="305" t="s">
        <v>129</v>
      </c>
      <c r="G50" s="306"/>
      <c r="H50" s="307" t="s">
        <v>130</v>
      </c>
      <c r="I50" s="324"/>
      <c r="J50" s="325"/>
      <c r="K50" s="326"/>
    </row>
    <row r="51" ht="18.35" spans="1:11">
      <c r="A51" s="290" t="s">
        <v>131</v>
      </c>
      <c r="B51" s="290"/>
      <c r="C51" s="290"/>
      <c r="D51" s="290"/>
      <c r="E51" s="290"/>
      <c r="F51" s="290"/>
      <c r="G51" s="290"/>
      <c r="H51" s="290"/>
      <c r="I51" s="290"/>
      <c r="J51" s="290"/>
      <c r="K51" s="290"/>
    </row>
    <row r="52" ht="17.55" spans="1:11">
      <c r="A52" s="296"/>
      <c r="B52" s="297"/>
      <c r="C52" s="297"/>
      <c r="D52" s="297"/>
      <c r="E52" s="297"/>
      <c r="F52" s="297"/>
      <c r="G52" s="297"/>
      <c r="H52" s="297"/>
      <c r="I52" s="297"/>
      <c r="J52" s="297"/>
      <c r="K52" s="327"/>
    </row>
    <row r="53" ht="18.35" spans="1:11">
      <c r="A53" s="293" t="s">
        <v>126</v>
      </c>
      <c r="B53" s="294" t="s">
        <v>127</v>
      </c>
      <c r="C53" s="294"/>
      <c r="D53" s="295" t="s">
        <v>128</v>
      </c>
      <c r="E53" s="308"/>
      <c r="F53" s="305" t="s">
        <v>132</v>
      </c>
      <c r="G53" s="306"/>
      <c r="H53" s="307" t="s">
        <v>130</v>
      </c>
      <c r="I53" s="324"/>
      <c r="J53" s="325"/>
      <c r="K53" s="32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A13" sqref="A13:K13"/>
    </sheetView>
  </sheetViews>
  <sheetFormatPr defaultColWidth="10" defaultRowHeight="16.5" customHeight="1"/>
  <cols>
    <col min="1" max="16384" width="10" style="158"/>
  </cols>
  <sheetData>
    <row r="1" ht="22.5" customHeight="1" spans="1:11">
      <c r="A1" s="159" t="s">
        <v>133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</row>
    <row r="2" ht="17.25" customHeight="1" spans="1:11">
      <c r="A2" s="160" t="s">
        <v>54</v>
      </c>
      <c r="B2" s="161"/>
      <c r="C2" s="161"/>
      <c r="D2" s="162" t="s">
        <v>55</v>
      </c>
      <c r="E2" s="162"/>
      <c r="F2" s="161"/>
      <c r="G2" s="161"/>
      <c r="H2" s="220" t="s">
        <v>56</v>
      </c>
      <c r="I2" s="236"/>
      <c r="J2" s="236"/>
      <c r="K2" s="237"/>
    </row>
    <row r="3" customHeight="1" spans="1:11">
      <c r="A3" s="163" t="s">
        <v>57</v>
      </c>
      <c r="B3" s="164"/>
      <c r="C3" s="165"/>
      <c r="D3" s="166" t="s">
        <v>58</v>
      </c>
      <c r="E3" s="221"/>
      <c r="F3" s="221"/>
      <c r="G3" s="222"/>
      <c r="H3" s="166" t="s">
        <v>59</v>
      </c>
      <c r="I3" s="221"/>
      <c r="J3" s="221"/>
      <c r="K3" s="222"/>
    </row>
    <row r="4" customHeight="1" spans="1:11">
      <c r="A4" s="167" t="s">
        <v>60</v>
      </c>
      <c r="B4" s="168"/>
      <c r="C4" s="169"/>
      <c r="D4" s="167" t="s">
        <v>61</v>
      </c>
      <c r="E4" s="223"/>
      <c r="F4" s="224"/>
      <c r="G4" s="225"/>
      <c r="H4" s="167" t="s">
        <v>134</v>
      </c>
      <c r="I4" s="223"/>
      <c r="J4" s="184" t="s">
        <v>63</v>
      </c>
      <c r="K4" s="238" t="s">
        <v>64</v>
      </c>
    </row>
    <row r="5" customHeight="1" spans="1:11">
      <c r="A5" s="170" t="s">
        <v>65</v>
      </c>
      <c r="B5" s="171"/>
      <c r="C5" s="172"/>
      <c r="D5" s="167" t="s">
        <v>135</v>
      </c>
      <c r="E5" s="223"/>
      <c r="F5" s="168"/>
      <c r="G5" s="169"/>
      <c r="H5" s="167" t="s">
        <v>136</v>
      </c>
      <c r="I5" s="223"/>
      <c r="J5" s="184" t="s">
        <v>63</v>
      </c>
      <c r="K5" s="238" t="s">
        <v>64</v>
      </c>
    </row>
    <row r="6" customHeight="1" spans="1:11">
      <c r="A6" s="167" t="s">
        <v>68</v>
      </c>
      <c r="B6" s="173"/>
      <c r="C6" s="174"/>
      <c r="D6" s="167" t="s">
        <v>137</v>
      </c>
      <c r="E6" s="223"/>
      <c r="F6" s="168"/>
      <c r="G6" s="169"/>
      <c r="H6" s="200" t="s">
        <v>138</v>
      </c>
      <c r="I6" s="232"/>
      <c r="J6" s="232"/>
      <c r="K6" s="239"/>
    </row>
    <row r="7" customHeight="1" spans="1:11">
      <c r="A7" s="167" t="s">
        <v>71</v>
      </c>
      <c r="B7" s="168"/>
      <c r="C7" s="169"/>
      <c r="D7" s="167" t="s">
        <v>139</v>
      </c>
      <c r="E7" s="223"/>
      <c r="F7" s="168"/>
      <c r="G7" s="169"/>
      <c r="H7" s="226"/>
      <c r="I7" s="184"/>
      <c r="J7" s="184"/>
      <c r="K7" s="238"/>
    </row>
    <row r="8" customHeight="1" spans="1:11">
      <c r="A8" s="175"/>
      <c r="B8" s="176"/>
      <c r="C8" s="177"/>
      <c r="D8" s="175" t="s">
        <v>74</v>
      </c>
      <c r="E8" s="186"/>
      <c r="F8" s="227"/>
      <c r="G8" s="228"/>
      <c r="H8" s="193"/>
      <c r="I8" s="194"/>
      <c r="J8" s="194"/>
      <c r="K8" s="240"/>
    </row>
    <row r="9" customHeight="1" spans="1:11">
      <c r="A9" s="178" t="s">
        <v>140</v>
      </c>
      <c r="B9" s="178"/>
      <c r="C9" s="178"/>
      <c r="D9" s="178"/>
      <c r="E9" s="178"/>
      <c r="F9" s="178"/>
      <c r="G9" s="178"/>
      <c r="H9" s="178"/>
      <c r="I9" s="178"/>
      <c r="J9" s="178"/>
      <c r="K9" s="178"/>
    </row>
    <row r="10" customHeight="1" spans="1:11">
      <c r="A10" s="179" t="s">
        <v>78</v>
      </c>
      <c r="B10" s="180" t="s">
        <v>79</v>
      </c>
      <c r="C10" s="181" t="s">
        <v>80</v>
      </c>
      <c r="D10" s="182"/>
      <c r="E10" s="229" t="s">
        <v>83</v>
      </c>
      <c r="F10" s="180" t="s">
        <v>79</v>
      </c>
      <c r="G10" s="181" t="s">
        <v>80</v>
      </c>
      <c r="H10" s="180"/>
      <c r="I10" s="229" t="s">
        <v>81</v>
      </c>
      <c r="J10" s="180" t="s">
        <v>79</v>
      </c>
      <c r="K10" s="241" t="s">
        <v>80</v>
      </c>
    </row>
    <row r="11" customHeight="1" spans="1:11">
      <c r="A11" s="170" t="s">
        <v>84</v>
      </c>
      <c r="B11" s="183" t="s">
        <v>79</v>
      </c>
      <c r="C11" s="184" t="s">
        <v>80</v>
      </c>
      <c r="D11" s="185"/>
      <c r="E11" s="230" t="s">
        <v>86</v>
      </c>
      <c r="F11" s="183" t="s">
        <v>79</v>
      </c>
      <c r="G11" s="184" t="s">
        <v>80</v>
      </c>
      <c r="H11" s="183"/>
      <c r="I11" s="230" t="s">
        <v>91</v>
      </c>
      <c r="J11" s="183" t="s">
        <v>79</v>
      </c>
      <c r="K11" s="238" t="s">
        <v>80</v>
      </c>
    </row>
    <row r="12" customHeight="1" spans="1:11">
      <c r="A12" s="175" t="s">
        <v>118</v>
      </c>
      <c r="B12" s="186"/>
      <c r="C12" s="186"/>
      <c r="D12" s="186"/>
      <c r="E12" s="186"/>
      <c r="F12" s="186"/>
      <c r="G12" s="186"/>
      <c r="H12" s="186"/>
      <c r="I12" s="186"/>
      <c r="J12" s="186"/>
      <c r="K12" s="242"/>
    </row>
    <row r="13" customHeight="1" spans="1:11">
      <c r="A13" s="187" t="s">
        <v>141</v>
      </c>
      <c r="B13" s="187"/>
      <c r="C13" s="187"/>
      <c r="D13" s="187"/>
      <c r="E13" s="187"/>
      <c r="F13" s="187"/>
      <c r="G13" s="187"/>
      <c r="H13" s="187"/>
      <c r="I13" s="187"/>
      <c r="J13" s="187"/>
      <c r="K13" s="187"/>
    </row>
    <row r="14" customHeight="1" spans="1:11">
      <c r="A14" s="188"/>
      <c r="B14" s="189"/>
      <c r="C14" s="189"/>
      <c r="D14" s="189"/>
      <c r="E14" s="189"/>
      <c r="F14" s="189"/>
      <c r="G14" s="189"/>
      <c r="H14" s="189"/>
      <c r="I14" s="243"/>
      <c r="J14" s="243"/>
      <c r="K14" s="244"/>
    </row>
    <row r="15" customHeight="1" spans="1:11">
      <c r="A15" s="190"/>
      <c r="B15" s="191"/>
      <c r="C15" s="191"/>
      <c r="D15" s="192"/>
      <c r="E15" s="231"/>
      <c r="F15" s="191"/>
      <c r="G15" s="191"/>
      <c r="H15" s="192"/>
      <c r="I15" s="245"/>
      <c r="J15" s="246"/>
      <c r="K15" s="247"/>
    </row>
    <row r="16" customHeight="1" spans="1:11">
      <c r="A16" s="193"/>
      <c r="B16" s="194"/>
      <c r="C16" s="194"/>
      <c r="D16" s="194"/>
      <c r="E16" s="194"/>
      <c r="F16" s="194"/>
      <c r="G16" s="194"/>
      <c r="H16" s="194"/>
      <c r="I16" s="194"/>
      <c r="J16" s="194"/>
      <c r="K16" s="240"/>
    </row>
    <row r="17" customHeight="1" spans="1:11">
      <c r="A17" s="187" t="s">
        <v>142</v>
      </c>
      <c r="B17" s="187"/>
      <c r="C17" s="187"/>
      <c r="D17" s="187"/>
      <c r="E17" s="187"/>
      <c r="F17" s="187"/>
      <c r="G17" s="187"/>
      <c r="H17" s="187"/>
      <c r="I17" s="187"/>
      <c r="J17" s="187"/>
      <c r="K17" s="187"/>
    </row>
    <row r="18" customHeight="1" spans="1:11">
      <c r="A18" s="188"/>
      <c r="B18" s="189"/>
      <c r="C18" s="189"/>
      <c r="D18" s="189"/>
      <c r="E18" s="189"/>
      <c r="F18" s="189"/>
      <c r="G18" s="189"/>
      <c r="H18" s="189"/>
      <c r="I18" s="243"/>
      <c r="J18" s="243"/>
      <c r="K18" s="244"/>
    </row>
    <row r="19" customHeight="1" spans="1:11">
      <c r="A19" s="190"/>
      <c r="B19" s="191"/>
      <c r="C19" s="191"/>
      <c r="D19" s="192"/>
      <c r="E19" s="231"/>
      <c r="F19" s="191"/>
      <c r="G19" s="191"/>
      <c r="H19" s="192"/>
      <c r="I19" s="245"/>
      <c r="J19" s="246"/>
      <c r="K19" s="247"/>
    </row>
    <row r="20" customHeight="1" spans="1:11">
      <c r="A20" s="193"/>
      <c r="B20" s="194"/>
      <c r="C20" s="194"/>
      <c r="D20" s="194"/>
      <c r="E20" s="194"/>
      <c r="F20" s="194"/>
      <c r="G20" s="194"/>
      <c r="H20" s="194"/>
      <c r="I20" s="194"/>
      <c r="J20" s="194"/>
      <c r="K20" s="240"/>
    </row>
    <row r="21" customHeight="1" spans="1:11">
      <c r="A21" s="195" t="s">
        <v>115</v>
      </c>
      <c r="B21" s="195"/>
      <c r="C21" s="195"/>
      <c r="D21" s="195"/>
      <c r="E21" s="195"/>
      <c r="F21" s="195"/>
      <c r="G21" s="195"/>
      <c r="H21" s="195"/>
      <c r="I21" s="195"/>
      <c r="J21" s="195"/>
      <c r="K21" s="195"/>
    </row>
    <row r="22" customHeight="1" spans="1:11">
      <c r="A22" s="71" t="s">
        <v>116</v>
      </c>
      <c r="B22" s="99"/>
      <c r="C22" s="99"/>
      <c r="D22" s="99"/>
      <c r="E22" s="99"/>
      <c r="F22" s="99"/>
      <c r="G22" s="99"/>
      <c r="H22" s="99"/>
      <c r="I22" s="99"/>
      <c r="J22" s="99"/>
      <c r="K22" s="147"/>
    </row>
    <row r="23" customHeight="1" spans="1:11">
      <c r="A23" s="77" t="s">
        <v>117</v>
      </c>
      <c r="B23" s="79"/>
      <c r="C23" s="184" t="s">
        <v>63</v>
      </c>
      <c r="D23" s="184" t="s">
        <v>64</v>
      </c>
      <c r="E23" s="117"/>
      <c r="F23" s="117"/>
      <c r="G23" s="117"/>
      <c r="H23" s="117"/>
      <c r="I23" s="117"/>
      <c r="J23" s="117"/>
      <c r="K23" s="141"/>
    </row>
    <row r="24" customHeight="1" spans="1:11">
      <c r="A24" s="196" t="s">
        <v>143</v>
      </c>
      <c r="B24" s="197"/>
      <c r="C24" s="197"/>
      <c r="D24" s="197"/>
      <c r="E24" s="197"/>
      <c r="F24" s="197"/>
      <c r="G24" s="197"/>
      <c r="H24" s="197"/>
      <c r="I24" s="197"/>
      <c r="J24" s="197"/>
      <c r="K24" s="248"/>
    </row>
    <row r="25" customHeight="1" spans="1:11">
      <c r="A25" s="198"/>
      <c r="B25" s="199"/>
      <c r="C25" s="199"/>
      <c r="D25" s="199"/>
      <c r="E25" s="199"/>
      <c r="F25" s="199"/>
      <c r="G25" s="199"/>
      <c r="H25" s="199"/>
      <c r="I25" s="199"/>
      <c r="J25" s="199"/>
      <c r="K25" s="249"/>
    </row>
    <row r="26" customHeight="1" spans="1:11">
      <c r="A26" s="178" t="s">
        <v>121</v>
      </c>
      <c r="B26" s="178"/>
      <c r="C26" s="178"/>
      <c r="D26" s="178"/>
      <c r="E26" s="178"/>
      <c r="F26" s="178"/>
      <c r="G26" s="178"/>
      <c r="H26" s="178"/>
      <c r="I26" s="178"/>
      <c r="J26" s="178"/>
      <c r="K26" s="178"/>
    </row>
    <row r="27" customHeight="1" spans="1:11">
      <c r="A27" s="163" t="s">
        <v>122</v>
      </c>
      <c r="B27" s="181" t="s">
        <v>89</v>
      </c>
      <c r="C27" s="181" t="s">
        <v>90</v>
      </c>
      <c r="D27" s="181" t="s">
        <v>82</v>
      </c>
      <c r="E27" s="164" t="s">
        <v>123</v>
      </c>
      <c r="F27" s="181" t="s">
        <v>89</v>
      </c>
      <c r="G27" s="181" t="s">
        <v>90</v>
      </c>
      <c r="H27" s="181" t="s">
        <v>82</v>
      </c>
      <c r="I27" s="164" t="s">
        <v>124</v>
      </c>
      <c r="J27" s="181" t="s">
        <v>89</v>
      </c>
      <c r="K27" s="241" t="s">
        <v>90</v>
      </c>
    </row>
    <row r="28" customHeight="1" spans="1:11">
      <c r="A28" s="200" t="s">
        <v>81</v>
      </c>
      <c r="B28" s="184" t="s">
        <v>89</v>
      </c>
      <c r="C28" s="184" t="s">
        <v>90</v>
      </c>
      <c r="D28" s="184" t="s">
        <v>82</v>
      </c>
      <c r="E28" s="232" t="s">
        <v>88</v>
      </c>
      <c r="F28" s="184" t="s">
        <v>89</v>
      </c>
      <c r="G28" s="184" t="s">
        <v>90</v>
      </c>
      <c r="H28" s="184" t="s">
        <v>82</v>
      </c>
      <c r="I28" s="232" t="s">
        <v>99</v>
      </c>
      <c r="J28" s="184" t="s">
        <v>89</v>
      </c>
      <c r="K28" s="238" t="s">
        <v>90</v>
      </c>
    </row>
    <row r="29" customHeight="1" spans="1:11">
      <c r="A29" s="167" t="s">
        <v>92</v>
      </c>
      <c r="B29" s="201"/>
      <c r="C29" s="201"/>
      <c r="D29" s="201"/>
      <c r="E29" s="201"/>
      <c r="F29" s="201"/>
      <c r="G29" s="201"/>
      <c r="H29" s="201"/>
      <c r="I29" s="201"/>
      <c r="J29" s="201"/>
      <c r="K29" s="250"/>
    </row>
    <row r="30" customHeight="1" spans="1:11">
      <c r="A30" s="202"/>
      <c r="B30" s="203"/>
      <c r="C30" s="203"/>
      <c r="D30" s="203"/>
      <c r="E30" s="203"/>
      <c r="F30" s="203"/>
      <c r="G30" s="203"/>
      <c r="H30" s="203"/>
      <c r="I30" s="203"/>
      <c r="J30" s="203"/>
      <c r="K30" s="251"/>
    </row>
    <row r="31" customHeight="1" spans="1:11">
      <c r="A31" s="204" t="s">
        <v>144</v>
      </c>
      <c r="B31" s="204"/>
      <c r="C31" s="204"/>
      <c r="D31" s="204"/>
      <c r="E31" s="204"/>
      <c r="F31" s="204"/>
      <c r="G31" s="204"/>
      <c r="H31" s="204"/>
      <c r="I31" s="204"/>
      <c r="J31" s="204"/>
      <c r="K31" s="204"/>
    </row>
    <row r="32" ht="17.25" customHeight="1" spans="1:11">
      <c r="A32" s="205"/>
      <c r="B32" s="206"/>
      <c r="C32" s="206"/>
      <c r="D32" s="206"/>
      <c r="E32" s="206"/>
      <c r="F32" s="206"/>
      <c r="G32" s="206"/>
      <c r="H32" s="206"/>
      <c r="I32" s="206"/>
      <c r="J32" s="206"/>
      <c r="K32" s="252"/>
    </row>
    <row r="33" ht="17.25" customHeight="1" spans="1:11">
      <c r="A33" s="207"/>
      <c r="B33" s="208"/>
      <c r="C33" s="208"/>
      <c r="D33" s="208"/>
      <c r="E33" s="208"/>
      <c r="F33" s="208"/>
      <c r="G33" s="208"/>
      <c r="H33" s="208"/>
      <c r="I33" s="208"/>
      <c r="J33" s="208"/>
      <c r="K33" s="253"/>
    </row>
    <row r="34" ht="17.25" customHeight="1" spans="1:11">
      <c r="A34" s="207"/>
      <c r="B34" s="208"/>
      <c r="C34" s="208"/>
      <c r="D34" s="208"/>
      <c r="E34" s="208"/>
      <c r="F34" s="208"/>
      <c r="G34" s="208"/>
      <c r="H34" s="208"/>
      <c r="I34" s="208"/>
      <c r="J34" s="208"/>
      <c r="K34" s="253"/>
    </row>
    <row r="35" ht="17.25" customHeight="1" spans="1:11">
      <c r="A35" s="207"/>
      <c r="B35" s="208"/>
      <c r="C35" s="208"/>
      <c r="D35" s="208"/>
      <c r="E35" s="208"/>
      <c r="F35" s="208"/>
      <c r="G35" s="208"/>
      <c r="H35" s="208"/>
      <c r="I35" s="208"/>
      <c r="J35" s="208"/>
      <c r="K35" s="253"/>
    </row>
    <row r="36" ht="17.25" customHeight="1" spans="1:11">
      <c r="A36" s="207"/>
      <c r="B36" s="208"/>
      <c r="C36" s="208"/>
      <c r="D36" s="208"/>
      <c r="E36" s="208"/>
      <c r="F36" s="208"/>
      <c r="G36" s="208"/>
      <c r="H36" s="208"/>
      <c r="I36" s="208"/>
      <c r="J36" s="208"/>
      <c r="K36" s="253"/>
    </row>
    <row r="37" ht="17.25" customHeight="1" spans="1:11">
      <c r="A37" s="207"/>
      <c r="B37" s="208"/>
      <c r="C37" s="208"/>
      <c r="D37" s="208"/>
      <c r="E37" s="208"/>
      <c r="F37" s="208"/>
      <c r="G37" s="208"/>
      <c r="H37" s="208"/>
      <c r="I37" s="208"/>
      <c r="J37" s="208"/>
      <c r="K37" s="253"/>
    </row>
    <row r="38" ht="17.25" customHeight="1" spans="1:11">
      <c r="A38" s="207"/>
      <c r="B38" s="208"/>
      <c r="C38" s="208"/>
      <c r="D38" s="208"/>
      <c r="E38" s="208"/>
      <c r="F38" s="208"/>
      <c r="G38" s="208"/>
      <c r="H38" s="208"/>
      <c r="I38" s="208"/>
      <c r="J38" s="208"/>
      <c r="K38" s="253"/>
    </row>
    <row r="39" ht="17.25" customHeight="1" spans="1:11">
      <c r="A39" s="207"/>
      <c r="B39" s="208"/>
      <c r="C39" s="208"/>
      <c r="D39" s="208"/>
      <c r="E39" s="208"/>
      <c r="F39" s="208"/>
      <c r="G39" s="208"/>
      <c r="H39" s="208"/>
      <c r="I39" s="208"/>
      <c r="J39" s="208"/>
      <c r="K39" s="253"/>
    </row>
    <row r="40" ht="17.25" customHeight="1" spans="1:11">
      <c r="A40" s="207"/>
      <c r="B40" s="208"/>
      <c r="C40" s="208"/>
      <c r="D40" s="208"/>
      <c r="E40" s="208"/>
      <c r="F40" s="208"/>
      <c r="G40" s="208"/>
      <c r="H40" s="208"/>
      <c r="I40" s="208"/>
      <c r="J40" s="208"/>
      <c r="K40" s="253"/>
    </row>
    <row r="41" ht="17.25" customHeight="1" spans="1:11">
      <c r="A41" s="207"/>
      <c r="B41" s="208"/>
      <c r="C41" s="208"/>
      <c r="D41" s="208"/>
      <c r="E41" s="208"/>
      <c r="F41" s="208"/>
      <c r="G41" s="208"/>
      <c r="H41" s="208"/>
      <c r="I41" s="208"/>
      <c r="J41" s="208"/>
      <c r="K41" s="253"/>
    </row>
    <row r="42" ht="17.25" customHeight="1" spans="1:11">
      <c r="A42" s="207"/>
      <c r="B42" s="208"/>
      <c r="C42" s="208"/>
      <c r="D42" s="208"/>
      <c r="E42" s="208"/>
      <c r="F42" s="208"/>
      <c r="G42" s="208"/>
      <c r="H42" s="208"/>
      <c r="I42" s="208"/>
      <c r="J42" s="208"/>
      <c r="K42" s="253"/>
    </row>
    <row r="43" ht="17.25" customHeight="1" spans="1:11">
      <c r="A43" s="202" t="s">
        <v>120</v>
      </c>
      <c r="B43" s="203"/>
      <c r="C43" s="203"/>
      <c r="D43" s="203"/>
      <c r="E43" s="203"/>
      <c r="F43" s="203"/>
      <c r="G43" s="203"/>
      <c r="H43" s="203"/>
      <c r="I43" s="203"/>
      <c r="J43" s="203"/>
      <c r="K43" s="251"/>
    </row>
    <row r="44" customHeight="1" spans="1:11">
      <c r="A44" s="204" t="s">
        <v>145</v>
      </c>
      <c r="B44" s="204"/>
      <c r="C44" s="204"/>
      <c r="D44" s="204"/>
      <c r="E44" s="204"/>
      <c r="F44" s="204"/>
      <c r="G44" s="204"/>
      <c r="H44" s="204"/>
      <c r="I44" s="204"/>
      <c r="J44" s="204"/>
      <c r="K44" s="204"/>
    </row>
    <row r="45" ht="18" customHeight="1" spans="1:11">
      <c r="A45" s="209" t="s">
        <v>118</v>
      </c>
      <c r="B45" s="210"/>
      <c r="C45" s="210"/>
      <c r="D45" s="210"/>
      <c r="E45" s="210"/>
      <c r="F45" s="210"/>
      <c r="G45" s="210"/>
      <c r="H45" s="210"/>
      <c r="I45" s="210"/>
      <c r="J45" s="210"/>
      <c r="K45" s="254"/>
    </row>
    <row r="46" ht="18" customHeight="1" spans="1:11">
      <c r="A46" s="209"/>
      <c r="B46" s="210"/>
      <c r="C46" s="210"/>
      <c r="D46" s="210"/>
      <c r="E46" s="210"/>
      <c r="F46" s="210"/>
      <c r="G46" s="210"/>
      <c r="H46" s="210"/>
      <c r="I46" s="210"/>
      <c r="J46" s="210"/>
      <c r="K46" s="254"/>
    </row>
    <row r="47" ht="18" customHeight="1" spans="1:11">
      <c r="A47" s="198"/>
      <c r="B47" s="199"/>
      <c r="C47" s="199"/>
      <c r="D47" s="199"/>
      <c r="E47" s="199"/>
      <c r="F47" s="199"/>
      <c r="G47" s="199"/>
      <c r="H47" s="199"/>
      <c r="I47" s="199"/>
      <c r="J47" s="199"/>
      <c r="K47" s="249"/>
    </row>
    <row r="48" ht="21" customHeight="1" spans="1:11">
      <c r="A48" s="211" t="s">
        <v>126</v>
      </c>
      <c r="B48" s="212" t="s">
        <v>127</v>
      </c>
      <c r="C48" s="212"/>
      <c r="D48" s="213" t="s">
        <v>128</v>
      </c>
      <c r="E48" s="233"/>
      <c r="F48" s="213" t="s">
        <v>129</v>
      </c>
      <c r="G48" s="234"/>
      <c r="H48" s="235" t="s">
        <v>130</v>
      </c>
      <c r="I48" s="235"/>
      <c r="J48" s="212"/>
      <c r="K48" s="255"/>
    </row>
    <row r="49" customHeight="1" spans="1:11">
      <c r="A49" s="214" t="s">
        <v>131</v>
      </c>
      <c r="B49" s="215"/>
      <c r="C49" s="215"/>
      <c r="D49" s="215"/>
      <c r="E49" s="215"/>
      <c r="F49" s="215"/>
      <c r="G49" s="215"/>
      <c r="H49" s="215"/>
      <c r="I49" s="215"/>
      <c r="J49" s="215"/>
      <c r="K49" s="256"/>
    </row>
    <row r="50" customHeight="1" spans="1:11">
      <c r="A50" s="216"/>
      <c r="B50" s="217"/>
      <c r="C50" s="217"/>
      <c r="D50" s="217"/>
      <c r="E50" s="217"/>
      <c r="F50" s="217"/>
      <c r="G50" s="217"/>
      <c r="H50" s="217"/>
      <c r="I50" s="217"/>
      <c r="J50" s="217"/>
      <c r="K50" s="257"/>
    </row>
    <row r="51" customHeight="1" spans="1:11">
      <c r="A51" s="218"/>
      <c r="B51" s="219"/>
      <c r="C51" s="219"/>
      <c r="D51" s="219"/>
      <c r="E51" s="219"/>
      <c r="F51" s="219"/>
      <c r="G51" s="219"/>
      <c r="H51" s="219"/>
      <c r="I51" s="219"/>
      <c r="J51" s="219"/>
      <c r="K51" s="258"/>
    </row>
    <row r="52" ht="21" customHeight="1" spans="1:11">
      <c r="A52" s="211" t="s">
        <v>126</v>
      </c>
      <c r="B52" s="212" t="s">
        <v>127</v>
      </c>
      <c r="C52" s="212"/>
      <c r="D52" s="213" t="s">
        <v>128</v>
      </c>
      <c r="E52" s="213"/>
      <c r="F52" s="213" t="s">
        <v>129</v>
      </c>
      <c r="G52" s="213"/>
      <c r="H52" s="235" t="s">
        <v>130</v>
      </c>
      <c r="I52" s="235"/>
      <c r="J52" s="259"/>
      <c r="K52" s="260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139700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177800</xdr:rowOff>
                  </from>
                  <to>
                    <xdr:col>2</xdr:col>
                    <xdr:colOff>596900</xdr:colOff>
                    <xdr:row>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596900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177800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177800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558800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558800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139700</xdr:rowOff>
                  </from>
                  <to>
                    <xdr:col>10</xdr:col>
                    <xdr:colOff>558800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139700</xdr:rowOff>
                  </from>
                  <to>
                    <xdr:col>10</xdr:col>
                    <xdr:colOff>558800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177800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177800</xdr:colOff>
                    <xdr:row>2</xdr:row>
                    <xdr:rowOff>139700</xdr:rowOff>
                  </from>
                  <to>
                    <xdr:col>10</xdr:col>
                    <xdr:colOff>571500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abSelected="1" zoomScale="125" zoomScaleNormal="125" topLeftCell="A19" workbookViewId="0">
      <selection activeCell="L25" sqref="L25"/>
    </sheetView>
  </sheetViews>
  <sheetFormatPr defaultColWidth="10.1696428571429" defaultRowHeight="17.6"/>
  <cols>
    <col min="1" max="1" width="9.66964285714286" style="69" customWidth="1"/>
    <col min="2" max="2" width="11.1696428571429" style="69" customWidth="1"/>
    <col min="3" max="3" width="9.16964285714286" style="69" customWidth="1"/>
    <col min="4" max="4" width="9.5" style="69" customWidth="1"/>
    <col min="5" max="5" width="9.16964285714286" style="69" customWidth="1"/>
    <col min="6" max="6" width="10.3303571428571" style="69" customWidth="1"/>
    <col min="7" max="7" width="9.5" style="69" customWidth="1"/>
    <col min="8" max="8" width="9.16964285714286" style="69" customWidth="1"/>
    <col min="9" max="9" width="8.16964285714286" style="69" customWidth="1"/>
    <col min="10" max="10" width="10.5" style="69" customWidth="1"/>
    <col min="11" max="11" width="12.1696428571429" style="69" customWidth="1"/>
    <col min="12" max="16384" width="10.1696428571429" style="69"/>
  </cols>
  <sheetData>
    <row r="1" ht="29.55" spans="1:11">
      <c r="A1" s="70" t="s">
        <v>146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ht="18.35" spans="1:11">
      <c r="A2" s="71" t="s">
        <v>54</v>
      </c>
      <c r="B2" s="72" t="s">
        <v>147</v>
      </c>
      <c r="C2" s="72"/>
      <c r="D2" s="73" t="s">
        <v>60</v>
      </c>
      <c r="E2" s="55" t="s">
        <v>148</v>
      </c>
      <c r="F2" s="55"/>
      <c r="G2" s="119" t="s">
        <v>149</v>
      </c>
      <c r="H2" s="120"/>
      <c r="I2" s="99" t="s">
        <v>56</v>
      </c>
      <c r="J2" s="139" t="s">
        <v>150</v>
      </c>
      <c r="K2" s="140"/>
    </row>
    <row r="3" spans="1:11">
      <c r="A3" s="74" t="s">
        <v>71</v>
      </c>
      <c r="B3" s="75">
        <v>900</v>
      </c>
      <c r="C3" s="75"/>
      <c r="D3" s="76" t="s">
        <v>151</v>
      </c>
      <c r="E3" s="121">
        <v>44931</v>
      </c>
      <c r="F3" s="122"/>
      <c r="G3" s="122"/>
      <c r="H3" s="117" t="s">
        <v>152</v>
      </c>
      <c r="I3" s="117"/>
      <c r="J3" s="117"/>
      <c r="K3" s="141"/>
    </row>
    <row r="4" spans="1:11">
      <c r="A4" s="77" t="s">
        <v>68</v>
      </c>
      <c r="B4" s="78">
        <v>3</v>
      </c>
      <c r="C4" s="78">
        <v>6</v>
      </c>
      <c r="D4" s="79" t="s">
        <v>153</v>
      </c>
      <c r="E4" s="122" t="s">
        <v>154</v>
      </c>
      <c r="F4" s="122"/>
      <c r="G4" s="122"/>
      <c r="H4" s="89" t="s">
        <v>155</v>
      </c>
      <c r="I4" s="89"/>
      <c r="J4" s="90" t="s">
        <v>63</v>
      </c>
      <c r="K4" s="142" t="s">
        <v>64</v>
      </c>
    </row>
    <row r="5" spans="1:11">
      <c r="A5" s="77" t="s">
        <v>156</v>
      </c>
      <c r="B5" s="75">
        <v>1</v>
      </c>
      <c r="C5" s="75"/>
      <c r="D5" s="76"/>
      <c r="E5" s="76"/>
      <c r="F5" s="76"/>
      <c r="G5" s="76"/>
      <c r="H5" s="89" t="s">
        <v>157</v>
      </c>
      <c r="I5" s="89"/>
      <c r="J5" s="90" t="s">
        <v>63</v>
      </c>
      <c r="K5" s="142" t="s">
        <v>64</v>
      </c>
    </row>
    <row r="6" ht="40" customHeight="1" spans="1:11">
      <c r="A6" s="80" t="s">
        <v>158</v>
      </c>
      <c r="B6" s="81">
        <v>80</v>
      </c>
      <c r="C6" s="82"/>
      <c r="D6" s="83" t="s">
        <v>159</v>
      </c>
      <c r="E6" s="123">
        <v>900</v>
      </c>
      <c r="F6" s="124"/>
      <c r="G6" s="125"/>
      <c r="H6" s="126" t="s">
        <v>160</v>
      </c>
      <c r="I6" s="126"/>
      <c r="J6" s="96" t="s">
        <v>63</v>
      </c>
      <c r="K6" s="143" t="s">
        <v>64</v>
      </c>
    </row>
    <row r="7" ht="18.35" spans="1:11">
      <c r="A7" s="84"/>
      <c r="B7" s="85"/>
      <c r="C7" s="85"/>
      <c r="D7" s="84"/>
      <c r="E7" s="85"/>
      <c r="F7" s="127"/>
      <c r="G7" s="84"/>
      <c r="H7" s="127"/>
      <c r="I7" s="85"/>
      <c r="J7" s="85"/>
      <c r="K7" s="85"/>
    </row>
    <row r="8" s="66" customFormat="1" spans="1:11">
      <c r="A8" s="86" t="s">
        <v>161</v>
      </c>
      <c r="B8" s="87" t="s">
        <v>162</v>
      </c>
      <c r="C8" s="87" t="s">
        <v>163</v>
      </c>
      <c r="D8" s="87" t="s">
        <v>164</v>
      </c>
      <c r="E8" s="87" t="s">
        <v>165</v>
      </c>
      <c r="F8" s="87" t="s">
        <v>166</v>
      </c>
      <c r="G8" s="128"/>
      <c r="H8" s="129"/>
      <c r="I8" s="129"/>
      <c r="J8" s="129"/>
      <c r="K8" s="144"/>
    </row>
    <row r="9" s="66" customFormat="1" spans="1:11">
      <c r="A9" s="88" t="s">
        <v>167</v>
      </c>
      <c r="B9" s="89"/>
      <c r="C9" s="90" t="s">
        <v>63</v>
      </c>
      <c r="D9" s="90" t="s">
        <v>64</v>
      </c>
      <c r="E9" s="130" t="s">
        <v>168</v>
      </c>
      <c r="F9" s="94" t="s">
        <v>169</v>
      </c>
      <c r="G9" s="131"/>
      <c r="H9" s="132"/>
      <c r="I9" s="132"/>
      <c r="J9" s="132"/>
      <c r="K9" s="145"/>
    </row>
    <row r="10" s="66" customFormat="1" spans="1:11">
      <c r="A10" s="88" t="s">
        <v>170</v>
      </c>
      <c r="B10" s="89"/>
      <c r="C10" s="90" t="s">
        <v>63</v>
      </c>
      <c r="D10" s="90" t="s">
        <v>64</v>
      </c>
      <c r="E10" s="130" t="s">
        <v>171</v>
      </c>
      <c r="F10" s="94" t="s">
        <v>172</v>
      </c>
      <c r="G10" s="131" t="s">
        <v>173</v>
      </c>
      <c r="H10" s="132"/>
      <c r="I10" s="132"/>
      <c r="J10" s="132"/>
      <c r="K10" s="145"/>
    </row>
    <row r="11" s="66" customFormat="1" spans="1:11">
      <c r="A11" s="91" t="s">
        <v>140</v>
      </c>
      <c r="B11" s="92"/>
      <c r="C11" s="92"/>
      <c r="D11" s="92"/>
      <c r="E11" s="92"/>
      <c r="F11" s="92"/>
      <c r="G11" s="92"/>
      <c r="H11" s="92"/>
      <c r="I11" s="92"/>
      <c r="J11" s="92"/>
      <c r="K11" s="146"/>
    </row>
    <row r="12" s="66" customFormat="1" spans="1:11">
      <c r="A12" s="93" t="s">
        <v>83</v>
      </c>
      <c r="B12" s="90" t="s">
        <v>79</v>
      </c>
      <c r="C12" s="90" t="s">
        <v>80</v>
      </c>
      <c r="D12" s="94"/>
      <c r="E12" s="130" t="s">
        <v>81</v>
      </c>
      <c r="F12" s="90" t="s">
        <v>79</v>
      </c>
      <c r="G12" s="90" t="s">
        <v>80</v>
      </c>
      <c r="H12" s="90"/>
      <c r="I12" s="130" t="s">
        <v>174</v>
      </c>
      <c r="J12" s="90" t="s">
        <v>79</v>
      </c>
      <c r="K12" s="142" t="s">
        <v>80</v>
      </c>
    </row>
    <row r="13" s="66" customFormat="1" spans="1:11">
      <c r="A13" s="93" t="s">
        <v>86</v>
      </c>
      <c r="B13" s="90" t="s">
        <v>79</v>
      </c>
      <c r="C13" s="90" t="s">
        <v>80</v>
      </c>
      <c r="D13" s="94"/>
      <c r="E13" s="130" t="s">
        <v>91</v>
      </c>
      <c r="F13" s="90" t="s">
        <v>79</v>
      </c>
      <c r="G13" s="90" t="s">
        <v>80</v>
      </c>
      <c r="H13" s="90"/>
      <c r="I13" s="130" t="s">
        <v>175</v>
      </c>
      <c r="J13" s="90" t="s">
        <v>79</v>
      </c>
      <c r="K13" s="142" t="s">
        <v>80</v>
      </c>
    </row>
    <row r="14" s="66" customFormat="1" ht="18.35" spans="1:11">
      <c r="A14" s="95" t="s">
        <v>176</v>
      </c>
      <c r="B14" s="96" t="s">
        <v>79</v>
      </c>
      <c r="C14" s="96" t="s">
        <v>80</v>
      </c>
      <c r="D14" s="97"/>
      <c r="E14" s="133" t="s">
        <v>177</v>
      </c>
      <c r="F14" s="96" t="s">
        <v>79</v>
      </c>
      <c r="G14" s="96" t="s">
        <v>80</v>
      </c>
      <c r="H14" s="96"/>
      <c r="I14" s="133" t="s">
        <v>178</v>
      </c>
      <c r="J14" s="96" t="s">
        <v>79</v>
      </c>
      <c r="K14" s="143" t="s">
        <v>80</v>
      </c>
    </row>
    <row r="15" ht="18.35" spans="1:11">
      <c r="A15" s="84"/>
      <c r="B15" s="98"/>
      <c r="C15" s="98"/>
      <c r="D15" s="85"/>
      <c r="E15" s="84"/>
      <c r="F15" s="98"/>
      <c r="G15" s="98"/>
      <c r="H15" s="98"/>
      <c r="I15" s="84"/>
      <c r="J15" s="98"/>
      <c r="K15" s="98"/>
    </row>
    <row r="16" s="67" customFormat="1" spans="1:11">
      <c r="A16" s="71" t="s">
        <v>179</v>
      </c>
      <c r="B16" s="99"/>
      <c r="C16" s="99"/>
      <c r="D16" s="99"/>
      <c r="E16" s="99"/>
      <c r="F16" s="99"/>
      <c r="G16" s="99"/>
      <c r="H16" s="99"/>
      <c r="I16" s="99"/>
      <c r="J16" s="99"/>
      <c r="K16" s="147"/>
    </row>
    <row r="17" spans="1:11">
      <c r="A17" s="77" t="s">
        <v>180</v>
      </c>
      <c r="B17" s="79"/>
      <c r="C17" s="79"/>
      <c r="D17" s="79"/>
      <c r="E17" s="79"/>
      <c r="F17" s="79"/>
      <c r="G17" s="79"/>
      <c r="H17" s="79"/>
      <c r="I17" s="79"/>
      <c r="J17" s="79"/>
      <c r="K17" s="148"/>
    </row>
    <row r="18" spans="1:11">
      <c r="A18" s="77" t="s">
        <v>181</v>
      </c>
      <c r="B18" s="79"/>
      <c r="C18" s="79"/>
      <c r="D18" s="79"/>
      <c r="E18" s="79"/>
      <c r="F18" s="79"/>
      <c r="G18" s="79"/>
      <c r="H18" s="79"/>
      <c r="I18" s="79"/>
      <c r="J18" s="79"/>
      <c r="K18" s="148"/>
    </row>
    <row r="19" spans="1:11">
      <c r="A19" s="100" t="s">
        <v>182</v>
      </c>
      <c r="B19" s="90"/>
      <c r="C19" s="90"/>
      <c r="D19" s="90"/>
      <c r="E19" s="90"/>
      <c r="F19" s="90"/>
      <c r="G19" s="90"/>
      <c r="H19" s="90"/>
      <c r="I19" s="90"/>
      <c r="J19" s="90"/>
      <c r="K19" s="142"/>
    </row>
    <row r="20" spans="1:11">
      <c r="A20" s="101" t="s">
        <v>183</v>
      </c>
      <c r="B20" s="102"/>
      <c r="C20" s="102"/>
      <c r="D20" s="102"/>
      <c r="E20" s="102"/>
      <c r="F20" s="102"/>
      <c r="G20" s="102"/>
      <c r="H20" s="102"/>
      <c r="I20" s="102"/>
      <c r="J20" s="102"/>
      <c r="K20" s="149"/>
    </row>
    <row r="21" spans="1:11">
      <c r="A21" s="101" t="s">
        <v>184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49"/>
    </row>
    <row r="22" spans="1:11">
      <c r="A22" s="100"/>
      <c r="B22" s="90"/>
      <c r="C22" s="90"/>
      <c r="D22" s="90"/>
      <c r="E22" s="90"/>
      <c r="F22" s="90"/>
      <c r="G22" s="90"/>
      <c r="H22" s="90"/>
      <c r="I22" s="90"/>
      <c r="J22" s="90"/>
      <c r="K22" s="142"/>
    </row>
    <row r="23" spans="1:11">
      <c r="A23" s="103"/>
      <c r="B23" s="104"/>
      <c r="C23" s="104"/>
      <c r="D23" s="104"/>
      <c r="E23" s="104"/>
      <c r="F23" s="104"/>
      <c r="G23" s="104"/>
      <c r="H23" s="104"/>
      <c r="I23" s="104"/>
      <c r="J23" s="104"/>
      <c r="K23" s="150"/>
    </row>
    <row r="24" spans="1:11">
      <c r="A24" s="77" t="s">
        <v>117</v>
      </c>
      <c r="B24" s="79"/>
      <c r="C24" s="105" t="s">
        <v>63</v>
      </c>
      <c r="D24" s="105" t="s">
        <v>64</v>
      </c>
      <c r="E24" s="117"/>
      <c r="F24" s="117"/>
      <c r="G24" s="117"/>
      <c r="H24" s="117"/>
      <c r="I24" s="117"/>
      <c r="J24" s="117"/>
      <c r="K24" s="141"/>
    </row>
    <row r="25" ht="18.35" spans="1:11">
      <c r="A25" s="106" t="s">
        <v>185</v>
      </c>
      <c r="B25" s="107"/>
      <c r="C25" s="107"/>
      <c r="D25" s="107"/>
      <c r="E25" s="107"/>
      <c r="F25" s="107"/>
      <c r="G25" s="107"/>
      <c r="H25" s="107"/>
      <c r="I25" s="107"/>
      <c r="J25" s="107"/>
      <c r="K25" s="151"/>
    </row>
    <row r="26" ht="18.35" spans="1:11">
      <c r="A26" s="108"/>
      <c r="B26" s="108"/>
      <c r="C26" s="108"/>
      <c r="D26" s="108"/>
      <c r="E26" s="108"/>
      <c r="F26" s="108"/>
      <c r="G26" s="108"/>
      <c r="H26" s="108"/>
      <c r="I26" s="108"/>
      <c r="J26" s="108"/>
      <c r="K26" s="108"/>
    </row>
    <row r="27" spans="1:11">
      <c r="A27" s="109" t="s">
        <v>186</v>
      </c>
      <c r="B27" s="110"/>
      <c r="C27" s="110"/>
      <c r="D27" s="110"/>
      <c r="E27" s="110"/>
      <c r="F27" s="110"/>
      <c r="G27" s="110"/>
      <c r="H27" s="110"/>
      <c r="I27" s="110"/>
      <c r="J27" s="110"/>
      <c r="K27" s="152"/>
    </row>
    <row r="28" spans="1:11">
      <c r="A28" s="111" t="s">
        <v>187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53"/>
    </row>
    <row r="29" spans="1:11">
      <c r="A29" s="111"/>
      <c r="B29" s="112"/>
      <c r="C29" s="112"/>
      <c r="D29" s="112"/>
      <c r="E29" s="112"/>
      <c r="F29" s="112"/>
      <c r="G29" s="112"/>
      <c r="H29" s="112"/>
      <c r="I29" s="112"/>
      <c r="J29" s="112"/>
      <c r="K29" s="153"/>
    </row>
    <row r="30" spans="1:11">
      <c r="A30" s="111"/>
      <c r="B30" s="112"/>
      <c r="C30" s="112"/>
      <c r="D30" s="112"/>
      <c r="E30" s="112"/>
      <c r="F30" s="112"/>
      <c r="G30" s="112"/>
      <c r="H30" s="112"/>
      <c r="I30" s="112"/>
      <c r="J30" s="112"/>
      <c r="K30" s="153"/>
    </row>
    <row r="31" spans="1:11">
      <c r="A31" s="111"/>
      <c r="B31" s="112"/>
      <c r="C31" s="112"/>
      <c r="D31" s="112"/>
      <c r="E31" s="112"/>
      <c r="F31" s="112"/>
      <c r="G31" s="112"/>
      <c r="H31" s="112"/>
      <c r="I31" s="112"/>
      <c r="J31" s="112"/>
      <c r="K31" s="153"/>
    </row>
    <row r="32" spans="1:11">
      <c r="A32" s="113"/>
      <c r="B32" s="114"/>
      <c r="C32" s="114"/>
      <c r="D32" s="114"/>
      <c r="E32" s="114"/>
      <c r="F32" s="114"/>
      <c r="G32" s="114"/>
      <c r="H32" s="114"/>
      <c r="I32" s="114"/>
      <c r="J32" s="114"/>
      <c r="K32" s="154"/>
    </row>
    <row r="33" ht="23" customHeight="1" spans="1:11">
      <c r="A33" s="113"/>
      <c r="B33" s="114"/>
      <c r="C33" s="114"/>
      <c r="D33" s="114"/>
      <c r="E33" s="114"/>
      <c r="F33" s="114"/>
      <c r="G33" s="114"/>
      <c r="H33" s="114"/>
      <c r="I33" s="114"/>
      <c r="J33" s="114"/>
      <c r="K33" s="154"/>
    </row>
    <row r="34" ht="18.75" customHeight="1" spans="1:11">
      <c r="A34" s="115" t="s">
        <v>188</v>
      </c>
      <c r="B34" s="116"/>
      <c r="C34" s="116"/>
      <c r="D34" s="116"/>
      <c r="E34" s="116"/>
      <c r="F34" s="116"/>
      <c r="G34" s="116"/>
      <c r="H34" s="116"/>
      <c r="I34" s="116"/>
      <c r="J34" s="116"/>
      <c r="K34" s="155"/>
    </row>
    <row r="35" s="68" customFormat="1" ht="18.75" customHeight="1" spans="1:11">
      <c r="A35" s="77" t="s">
        <v>189</v>
      </c>
      <c r="B35" s="79"/>
      <c r="C35" s="79"/>
      <c r="D35" s="117" t="s">
        <v>190</v>
      </c>
      <c r="E35" s="117"/>
      <c r="F35" s="134" t="s">
        <v>191</v>
      </c>
      <c r="G35" s="135"/>
      <c r="H35" s="79" t="s">
        <v>192</v>
      </c>
      <c r="I35" s="79"/>
      <c r="J35" s="79" t="s">
        <v>193</v>
      </c>
      <c r="K35" s="148"/>
    </row>
    <row r="36" ht="18.75" customHeight="1" spans="1:13">
      <c r="A36" s="77" t="s">
        <v>118</v>
      </c>
      <c r="B36" s="79"/>
      <c r="C36" s="79"/>
      <c r="D36" s="79"/>
      <c r="E36" s="79"/>
      <c r="F36" s="79"/>
      <c r="G36" s="79"/>
      <c r="H36" s="79"/>
      <c r="I36" s="79"/>
      <c r="J36" s="79"/>
      <c r="K36" s="148"/>
      <c r="M36" s="68"/>
    </row>
    <row r="37" ht="31" customHeight="1" spans="1:11">
      <c r="A37" s="88" t="s">
        <v>194</v>
      </c>
      <c r="B37" s="89"/>
      <c r="C37" s="89"/>
      <c r="D37" s="89"/>
      <c r="E37" s="89"/>
      <c r="F37" s="89"/>
      <c r="G37" s="89"/>
      <c r="H37" s="89"/>
      <c r="I37" s="89"/>
      <c r="J37" s="89"/>
      <c r="K37" s="156"/>
    </row>
    <row r="38" ht="18.75" customHeight="1" spans="1:11">
      <c r="A38" s="77"/>
      <c r="B38" s="79"/>
      <c r="C38" s="79"/>
      <c r="D38" s="79"/>
      <c r="E38" s="79"/>
      <c r="F38" s="79"/>
      <c r="G38" s="79"/>
      <c r="H38" s="79"/>
      <c r="I38" s="79"/>
      <c r="J38" s="79"/>
      <c r="K38" s="148"/>
    </row>
    <row r="39" ht="32" customHeight="1" spans="1:11">
      <c r="A39" s="80" t="s">
        <v>126</v>
      </c>
      <c r="B39" s="118" t="s">
        <v>195</v>
      </c>
      <c r="C39" s="118"/>
      <c r="D39" s="83" t="s">
        <v>196</v>
      </c>
      <c r="E39" s="136" t="s">
        <v>197</v>
      </c>
      <c r="F39" s="83" t="s">
        <v>129</v>
      </c>
      <c r="G39" s="137">
        <v>44935</v>
      </c>
      <c r="H39" s="138" t="s">
        <v>130</v>
      </c>
      <c r="I39" s="138"/>
      <c r="J39" s="118" t="s">
        <v>198</v>
      </c>
      <c r="K39" s="157"/>
    </row>
    <row r="40" ht="16.5" customHeight="1"/>
    <row r="41" ht="16.5" customHeight="1"/>
    <row r="42" ht="16.5" customHeight="1"/>
  </sheetData>
  <mergeCells count="52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E6:G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365125</xdr:colOff>
                    <xdr:row>6</xdr:row>
                    <xdr:rowOff>177800</xdr:rowOff>
                  </from>
                  <to>
                    <xdr:col>3</xdr:col>
                    <xdr:colOff>92710</xdr:colOff>
                    <xdr:row>8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2</xdr:col>
                    <xdr:colOff>332740</xdr:colOff>
                    <xdr:row>8</xdr:row>
                    <xdr:rowOff>158115</xdr:rowOff>
                  </from>
                  <to>
                    <xdr:col>3</xdr:col>
                    <xdr:colOff>60325</xdr:colOff>
                    <xdr:row>10</xdr:row>
                    <xdr:rowOff>62865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"/>
  <sheetViews>
    <sheetView workbookViewId="0">
      <selection activeCell="E12" sqref="E12"/>
    </sheetView>
  </sheetViews>
  <sheetFormatPr defaultColWidth="9.75" defaultRowHeight="30" customHeight="1"/>
  <cols>
    <col min="1" max="1" width="9.25" style="52" customWidth="1"/>
    <col min="2" max="2" width="7.5" style="52" customWidth="1"/>
    <col min="3" max="3" width="7.25" style="52" customWidth="1"/>
    <col min="4" max="4" width="7.125" style="52" customWidth="1"/>
    <col min="5" max="5" width="7.625" style="52" customWidth="1"/>
    <col min="6" max="6" width="7.75" style="52" customWidth="1"/>
    <col min="7" max="7" width="8.25" style="52" customWidth="1"/>
    <col min="8" max="8" width="1.5" style="52" customWidth="1"/>
    <col min="9" max="14" width="11" style="52" customWidth="1"/>
    <col min="15" max="16381" width="9.75" style="52" customWidth="1"/>
    <col min="16382" max="16384" width="9.75" style="51"/>
  </cols>
  <sheetData>
    <row r="1" s="51" customFormat="1" ht="44" customHeight="1" spans="1:19">
      <c r="A1" s="53" t="s">
        <v>199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2"/>
      <c r="P1" s="52"/>
      <c r="Q1" s="52"/>
      <c r="R1" s="52"/>
      <c r="S1" s="52"/>
    </row>
    <row r="2" s="51" customFormat="1" customHeight="1" spans="1:19">
      <c r="A2" s="54" t="s">
        <v>60</v>
      </c>
      <c r="B2" s="55" t="s">
        <v>148</v>
      </c>
      <c r="C2" s="55"/>
      <c r="D2" s="56" t="s">
        <v>65</v>
      </c>
      <c r="E2" s="55" t="s">
        <v>149</v>
      </c>
      <c r="F2" s="55"/>
      <c r="G2" s="55"/>
      <c r="H2" s="62"/>
      <c r="I2" s="63" t="s">
        <v>149</v>
      </c>
      <c r="J2" s="63"/>
      <c r="K2" s="63"/>
      <c r="L2" s="63"/>
      <c r="M2" s="63"/>
      <c r="N2" s="63"/>
      <c r="O2" s="52"/>
      <c r="P2" s="52"/>
      <c r="Q2" s="52"/>
      <c r="R2" s="52"/>
      <c r="S2" s="52"/>
    </row>
    <row r="3" s="51" customFormat="1" customHeight="1" spans="1:19">
      <c r="A3" s="54"/>
      <c r="B3" s="57" t="s">
        <v>200</v>
      </c>
      <c r="C3" s="57"/>
      <c r="D3" s="57"/>
      <c r="E3" s="57"/>
      <c r="F3" s="57"/>
      <c r="G3" s="57"/>
      <c r="H3" s="57"/>
      <c r="I3" s="57" t="s">
        <v>201</v>
      </c>
      <c r="J3" s="57"/>
      <c r="K3" s="57"/>
      <c r="L3" s="57"/>
      <c r="M3" s="57"/>
      <c r="N3" s="57"/>
      <c r="O3" s="52"/>
      <c r="P3" s="52"/>
      <c r="Q3" s="52"/>
      <c r="R3" s="52"/>
      <c r="S3" s="52"/>
    </row>
    <row r="4" s="51" customFormat="1" customHeight="1" spans="1:19">
      <c r="A4" s="54"/>
      <c r="B4" s="58" t="s">
        <v>202</v>
      </c>
      <c r="C4" s="58" t="s">
        <v>203</v>
      </c>
      <c r="D4" s="58" t="s">
        <v>204</v>
      </c>
      <c r="E4" s="58" t="s">
        <v>205</v>
      </c>
      <c r="F4" s="58" t="s">
        <v>206</v>
      </c>
      <c r="G4" s="58" t="s">
        <v>207</v>
      </c>
      <c r="H4" s="57"/>
      <c r="I4" s="64" t="s">
        <v>208</v>
      </c>
      <c r="J4" s="64" t="s">
        <v>209</v>
      </c>
      <c r="K4" s="64" t="s">
        <v>210</v>
      </c>
      <c r="L4" s="64" t="s">
        <v>211</v>
      </c>
      <c r="M4" s="64" t="s">
        <v>212</v>
      </c>
      <c r="N4" s="64" t="s">
        <v>213</v>
      </c>
      <c r="O4" s="52"/>
      <c r="P4" s="52"/>
      <c r="Q4" s="52"/>
      <c r="R4" s="52"/>
      <c r="S4" s="52"/>
    </row>
    <row r="5" s="51" customFormat="1" customHeight="1" spans="1:19">
      <c r="A5" s="59" t="s">
        <v>214</v>
      </c>
      <c r="B5" s="60">
        <f>C5-2</f>
        <v>64</v>
      </c>
      <c r="C5" s="60">
        <f>D5-2</f>
        <v>66</v>
      </c>
      <c r="D5" s="60">
        <v>68</v>
      </c>
      <c r="E5" s="60">
        <f>D5+2</f>
        <v>70</v>
      </c>
      <c r="F5" s="60">
        <f>E5+2</f>
        <v>72</v>
      </c>
      <c r="G5" s="60">
        <f>F5+1</f>
        <v>73</v>
      </c>
      <c r="H5" s="57"/>
      <c r="I5" s="65" t="s">
        <v>215</v>
      </c>
      <c r="J5" s="65" t="s">
        <v>216</v>
      </c>
      <c r="K5" s="65" t="s">
        <v>217</v>
      </c>
      <c r="L5" s="65" t="s">
        <v>215</v>
      </c>
      <c r="M5" s="65" t="s">
        <v>218</v>
      </c>
      <c r="N5" s="65" t="s">
        <v>219</v>
      </c>
      <c r="O5" s="52"/>
      <c r="P5" s="52"/>
      <c r="Q5" s="52"/>
      <c r="R5" s="52"/>
      <c r="S5" s="52"/>
    </row>
    <row r="6" s="51" customFormat="1" customHeight="1" spans="1:19">
      <c r="A6" s="59" t="s">
        <v>220</v>
      </c>
      <c r="B6" s="60">
        <f>C6-2</f>
        <v>59</v>
      </c>
      <c r="C6" s="60">
        <f>D6-2</f>
        <v>61</v>
      </c>
      <c r="D6" s="60">
        <v>63</v>
      </c>
      <c r="E6" s="60">
        <f>D6+2</f>
        <v>65</v>
      </c>
      <c r="F6" s="60">
        <f>E6+2</f>
        <v>67</v>
      </c>
      <c r="G6" s="60">
        <f>F6+1</f>
        <v>68</v>
      </c>
      <c r="H6" s="57"/>
      <c r="I6" s="65" t="s">
        <v>221</v>
      </c>
      <c r="J6" s="65" t="s">
        <v>222</v>
      </c>
      <c r="K6" s="65" t="s">
        <v>223</v>
      </c>
      <c r="L6" s="65" t="s">
        <v>224</v>
      </c>
      <c r="M6" s="65" t="s">
        <v>223</v>
      </c>
      <c r="N6" s="65" t="s">
        <v>223</v>
      </c>
      <c r="O6" s="52"/>
      <c r="P6" s="52"/>
      <c r="Q6" s="52"/>
      <c r="R6" s="52"/>
      <c r="S6" s="52"/>
    </row>
    <row r="7" s="51" customFormat="1" customHeight="1" spans="1:19">
      <c r="A7" s="59" t="s">
        <v>225</v>
      </c>
      <c r="B7" s="60">
        <f t="shared" ref="B7:B9" si="0">C7-4</f>
        <v>100</v>
      </c>
      <c r="C7" s="60">
        <f t="shared" ref="C7:C9" si="1">D7-6</f>
        <v>104</v>
      </c>
      <c r="D7" s="60">
        <v>110</v>
      </c>
      <c r="E7" s="60">
        <f t="shared" ref="E7:G7" si="2">D7+6</f>
        <v>116</v>
      </c>
      <c r="F7" s="60">
        <f t="shared" si="2"/>
        <v>122</v>
      </c>
      <c r="G7" s="60">
        <f t="shared" si="2"/>
        <v>128</v>
      </c>
      <c r="H7" s="57"/>
      <c r="I7" s="65" t="s">
        <v>222</v>
      </c>
      <c r="J7" s="65" t="s">
        <v>226</v>
      </c>
      <c r="K7" s="65" t="s">
        <v>224</v>
      </c>
      <c r="L7" s="65" t="s">
        <v>222</v>
      </c>
      <c r="M7" s="65" t="s">
        <v>222</v>
      </c>
      <c r="N7" s="65" t="s">
        <v>227</v>
      </c>
      <c r="O7" s="52"/>
      <c r="P7" s="52"/>
      <c r="Q7" s="52"/>
      <c r="R7" s="52"/>
      <c r="S7" s="52"/>
    </row>
    <row r="8" s="51" customFormat="1" customHeight="1" spans="1:19">
      <c r="A8" s="59" t="s">
        <v>228</v>
      </c>
      <c r="B8" s="60">
        <f t="shared" si="0"/>
        <v>96</v>
      </c>
      <c r="C8" s="60">
        <f t="shared" si="1"/>
        <v>100</v>
      </c>
      <c r="D8" s="60">
        <v>106</v>
      </c>
      <c r="E8" s="60">
        <f t="shared" ref="E8:G8" si="3">D8+6</f>
        <v>112</v>
      </c>
      <c r="F8" s="60">
        <f t="shared" si="3"/>
        <v>118</v>
      </c>
      <c r="G8" s="60">
        <f t="shared" si="3"/>
        <v>124</v>
      </c>
      <c r="H8" s="57"/>
      <c r="I8" s="65" t="s">
        <v>226</v>
      </c>
      <c r="J8" s="65" t="s">
        <v>224</v>
      </c>
      <c r="K8" s="65" t="s">
        <v>226</v>
      </c>
      <c r="L8" s="65" t="s">
        <v>226</v>
      </c>
      <c r="M8" s="65" t="s">
        <v>229</v>
      </c>
      <c r="N8" s="65" t="s">
        <v>229</v>
      </c>
      <c r="O8" s="52"/>
      <c r="P8" s="52"/>
      <c r="Q8" s="52"/>
      <c r="R8" s="52"/>
      <c r="S8" s="52"/>
    </row>
    <row r="9" s="51" customFormat="1" customHeight="1" spans="1:19">
      <c r="A9" s="59" t="s">
        <v>230</v>
      </c>
      <c r="B9" s="60">
        <f t="shared" si="0"/>
        <v>98</v>
      </c>
      <c r="C9" s="60">
        <f t="shared" si="1"/>
        <v>102</v>
      </c>
      <c r="D9" s="60">
        <v>108</v>
      </c>
      <c r="E9" s="60">
        <f t="shared" ref="E9:G9" si="4">D9+6</f>
        <v>114</v>
      </c>
      <c r="F9" s="60">
        <f t="shared" si="4"/>
        <v>120</v>
      </c>
      <c r="G9" s="60">
        <f t="shared" si="4"/>
        <v>126</v>
      </c>
      <c r="H9" s="57"/>
      <c r="I9" s="65" t="s">
        <v>222</v>
      </c>
      <c r="J9" s="65" t="s">
        <v>216</v>
      </c>
      <c r="K9" s="65" t="s">
        <v>222</v>
      </c>
      <c r="L9" s="65" t="s">
        <v>231</v>
      </c>
      <c r="M9" s="65" t="s">
        <v>222</v>
      </c>
      <c r="N9" s="65" t="s">
        <v>222</v>
      </c>
      <c r="O9" s="52"/>
      <c r="P9" s="52"/>
      <c r="Q9" s="52"/>
      <c r="R9" s="52"/>
      <c r="S9" s="52"/>
    </row>
    <row r="10" s="51" customFormat="1" customHeight="1" spans="1:19">
      <c r="A10" s="59" t="s">
        <v>232</v>
      </c>
      <c r="B10" s="60">
        <f>C10-1.8</f>
        <v>38.4</v>
      </c>
      <c r="C10" s="60">
        <f>D10-1.8</f>
        <v>40.2</v>
      </c>
      <c r="D10" s="60">
        <v>42</v>
      </c>
      <c r="E10" s="60">
        <f t="shared" ref="E10:G10" si="5">D10+1.8</f>
        <v>43.8</v>
      </c>
      <c r="F10" s="60">
        <f t="shared" si="5"/>
        <v>45.6</v>
      </c>
      <c r="G10" s="60">
        <f t="shared" si="5"/>
        <v>47.4</v>
      </c>
      <c r="H10" s="57"/>
      <c r="I10" s="65" t="s">
        <v>215</v>
      </c>
      <c r="J10" s="65" t="s">
        <v>216</v>
      </c>
      <c r="K10" s="65" t="s">
        <v>233</v>
      </c>
      <c r="L10" s="65" t="s">
        <v>215</v>
      </c>
      <c r="M10" s="65" t="s">
        <v>219</v>
      </c>
      <c r="N10" s="65" t="s">
        <v>219</v>
      </c>
      <c r="O10" s="52"/>
      <c r="P10" s="52"/>
      <c r="Q10" s="52"/>
      <c r="R10" s="52"/>
      <c r="S10" s="52"/>
    </row>
    <row r="11" s="51" customFormat="1" customHeight="1" spans="1:19">
      <c r="A11" s="59" t="s">
        <v>234</v>
      </c>
      <c r="B11" s="60">
        <f>C11-1.5</f>
        <v>49</v>
      </c>
      <c r="C11" s="60">
        <f>D11-1.5</f>
        <v>50.5</v>
      </c>
      <c r="D11" s="60">
        <v>52</v>
      </c>
      <c r="E11" s="60">
        <f>D11+1.5</f>
        <v>53.5</v>
      </c>
      <c r="F11" s="60">
        <f>E11+1.5</f>
        <v>55</v>
      </c>
      <c r="G11" s="60">
        <f>F11+0</f>
        <v>55</v>
      </c>
      <c r="H11" s="57"/>
      <c r="I11" s="65" t="s">
        <v>235</v>
      </c>
      <c r="J11" s="65" t="s">
        <v>215</v>
      </c>
      <c r="K11" s="65" t="s">
        <v>236</v>
      </c>
      <c r="L11" s="65" t="s">
        <v>235</v>
      </c>
      <c r="M11" s="65" t="s">
        <v>236</v>
      </c>
      <c r="N11" s="65" t="s">
        <v>237</v>
      </c>
      <c r="O11" s="52"/>
      <c r="P11" s="52"/>
      <c r="Q11" s="52"/>
      <c r="R11" s="52"/>
      <c r="S11" s="52"/>
    </row>
    <row r="12" s="51" customFormat="1" customHeight="1" spans="1:19">
      <c r="A12" s="59" t="s">
        <v>234</v>
      </c>
      <c r="B12" s="60">
        <f>C12-1.5</f>
        <v>50</v>
      </c>
      <c r="C12" s="60">
        <f>D12-1.5</f>
        <v>51.5</v>
      </c>
      <c r="D12" s="60">
        <v>53</v>
      </c>
      <c r="E12" s="60">
        <f>D12+1.5</f>
        <v>54.5</v>
      </c>
      <c r="F12" s="60">
        <f>E12+1.5</f>
        <v>56</v>
      </c>
      <c r="G12" s="60">
        <f>F12+0</f>
        <v>56</v>
      </c>
      <c r="H12" s="57"/>
      <c r="I12" s="65" t="s">
        <v>238</v>
      </c>
      <c r="J12" s="65" t="s">
        <v>239</v>
      </c>
      <c r="K12" s="65" t="s">
        <v>236</v>
      </c>
      <c r="L12" s="65" t="s">
        <v>240</v>
      </c>
      <c r="M12" s="65" t="s">
        <v>241</v>
      </c>
      <c r="N12" s="65" t="s">
        <v>241</v>
      </c>
      <c r="O12" s="52"/>
      <c r="P12" s="52"/>
      <c r="Q12" s="52"/>
      <c r="R12" s="52"/>
      <c r="S12" s="52"/>
    </row>
    <row r="13" s="51" customFormat="1" customHeight="1" spans="1:19">
      <c r="A13" s="59" t="s">
        <v>242</v>
      </c>
      <c r="B13" s="61">
        <f>C13</f>
        <v>17</v>
      </c>
      <c r="C13" s="61">
        <f>D13-1</f>
        <v>17</v>
      </c>
      <c r="D13" s="61">
        <v>18</v>
      </c>
      <c r="E13" s="61">
        <f>D13</f>
        <v>18</v>
      </c>
      <c r="F13" s="61">
        <f>E13+1.5</f>
        <v>19.5</v>
      </c>
      <c r="G13" s="61">
        <f>F13+0</f>
        <v>19.5</v>
      </c>
      <c r="H13" s="57"/>
      <c r="I13" s="65" t="s">
        <v>243</v>
      </c>
      <c r="J13" s="65" t="s">
        <v>231</v>
      </c>
      <c r="K13" s="65" t="s">
        <v>216</v>
      </c>
      <c r="L13" s="65" t="s">
        <v>243</v>
      </c>
      <c r="M13" s="65" t="s">
        <v>244</v>
      </c>
      <c r="N13" s="65" t="s">
        <v>216</v>
      </c>
      <c r="O13" s="52"/>
      <c r="P13" s="52"/>
      <c r="Q13" s="52"/>
      <c r="R13" s="52"/>
      <c r="S13" s="52"/>
    </row>
  </sheetData>
  <mergeCells count="7">
    <mergeCell ref="A1:N1"/>
    <mergeCell ref="B2:C2"/>
    <mergeCell ref="E2:G2"/>
    <mergeCell ref="I2:N2"/>
    <mergeCell ref="B3:G3"/>
    <mergeCell ref="I3:N3"/>
    <mergeCell ref="H2:H13"/>
  </mergeCells>
  <pageMargins left="0.15625" right="0.118055555555556" top="0.235416666666667" bottom="0.15625" header="0.275" footer="0.196527777777778"/>
  <pageSetup paperSize="9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zoomScale="125" zoomScaleNormal="125" topLeftCell="G1" workbookViewId="0">
      <selection activeCell="K14" sqref="K14:N14"/>
    </sheetView>
  </sheetViews>
  <sheetFormatPr defaultColWidth="9" defaultRowHeight="17.6"/>
  <cols>
    <col min="1" max="1" width="7" customWidth="1"/>
    <col min="2" max="2" width="12.1696428571429" customWidth="1"/>
    <col min="3" max="3" width="12.8303571428571" customWidth="1"/>
    <col min="4" max="4" width="13.6696428571429" customWidth="1"/>
    <col min="5" max="5" width="21.3303571428571" customWidth="1"/>
    <col min="6" max="6" width="11.3303571428571" customWidth="1"/>
    <col min="7" max="7" width="8" customWidth="1"/>
    <col min="8" max="8" width="11.6696428571429" customWidth="1"/>
    <col min="9" max="13" width="10" customWidth="1"/>
    <col min="14" max="22" width="9.16964285714286" customWidth="1"/>
    <col min="23" max="23" width="10.6696428571429" customWidth="1"/>
  </cols>
  <sheetData>
    <row r="1" ht="25.2" spans="1:23">
      <c r="A1" s="3" t="s">
        <v>245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8"/>
      <c r="Q1" s="48"/>
      <c r="R1" s="48"/>
      <c r="S1" s="48"/>
      <c r="T1" s="48"/>
      <c r="U1" s="48"/>
      <c r="V1" s="3"/>
      <c r="W1" s="3"/>
    </row>
    <row r="2" s="1" customFormat="1" ht="14.4" spans="1:23">
      <c r="A2" s="4" t="s">
        <v>246</v>
      </c>
      <c r="B2" s="5" t="s">
        <v>247</v>
      </c>
      <c r="C2" s="5" t="s">
        <v>248</v>
      </c>
      <c r="D2" s="5" t="s">
        <v>249</v>
      </c>
      <c r="E2" s="5" t="s">
        <v>250</v>
      </c>
      <c r="F2" s="5" t="s">
        <v>251</v>
      </c>
      <c r="G2" s="5" t="s">
        <v>252</v>
      </c>
      <c r="H2" s="5" t="s">
        <v>253</v>
      </c>
      <c r="I2" s="4" t="s">
        <v>254</v>
      </c>
      <c r="J2" s="4" t="s">
        <v>255</v>
      </c>
      <c r="K2" s="4" t="s">
        <v>256</v>
      </c>
      <c r="L2" s="4" t="s">
        <v>257</v>
      </c>
      <c r="M2" s="4" t="s">
        <v>258</v>
      </c>
      <c r="N2" s="4" t="s">
        <v>259</v>
      </c>
      <c r="O2" s="49" t="s">
        <v>260</v>
      </c>
      <c r="P2" s="4" t="s">
        <v>261</v>
      </c>
      <c r="Q2" s="4" t="s">
        <v>262</v>
      </c>
      <c r="R2" s="5" t="s">
        <v>263</v>
      </c>
      <c r="S2" s="5" t="s">
        <v>264</v>
      </c>
      <c r="T2" s="5" t="s">
        <v>265</v>
      </c>
      <c r="U2" s="5" t="s">
        <v>266</v>
      </c>
      <c r="V2" s="5" t="s">
        <v>267</v>
      </c>
      <c r="W2" s="5" t="s">
        <v>268</v>
      </c>
    </row>
    <row r="3" s="1" customFormat="1" ht="28" customHeight="1" spans="1:23">
      <c r="A3" s="4"/>
      <c r="B3" s="6"/>
      <c r="C3" s="6"/>
      <c r="D3" s="6"/>
      <c r="E3" s="6"/>
      <c r="F3" s="6"/>
      <c r="G3" s="6"/>
      <c r="H3" s="6"/>
      <c r="I3" s="4" t="s">
        <v>269</v>
      </c>
      <c r="J3" s="4" t="s">
        <v>269</v>
      </c>
      <c r="K3" s="4" t="s">
        <v>269</v>
      </c>
      <c r="L3" s="4" t="s">
        <v>269</v>
      </c>
      <c r="M3" s="4" t="s">
        <v>269</v>
      </c>
      <c r="N3" s="4" t="s">
        <v>269</v>
      </c>
      <c r="O3" s="35" t="s">
        <v>269</v>
      </c>
      <c r="P3" s="4" t="s">
        <v>269</v>
      </c>
      <c r="Q3" s="4" t="s">
        <v>269</v>
      </c>
      <c r="R3" s="4" t="s">
        <v>269</v>
      </c>
      <c r="S3" s="4" t="s">
        <v>269</v>
      </c>
      <c r="T3" s="4" t="s">
        <v>269</v>
      </c>
      <c r="U3" s="4" t="s">
        <v>269</v>
      </c>
      <c r="V3" s="6"/>
      <c r="W3" s="6"/>
    </row>
    <row r="4" spans="1:23">
      <c r="A4" s="7"/>
      <c r="B4" s="21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34"/>
      <c r="Q4" s="34"/>
      <c r="R4" s="8"/>
      <c r="S4" s="8"/>
      <c r="T4" s="8"/>
      <c r="U4" s="8"/>
      <c r="V4" s="8"/>
      <c r="W4" s="8"/>
    </row>
    <row r="5" spans="1:23">
      <c r="A5" s="7"/>
      <c r="B5" s="21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spans="1:23">
      <c r="A6" s="7"/>
      <c r="B6" s="21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34"/>
      <c r="Q6" s="34"/>
      <c r="R6" s="34"/>
      <c r="S6" s="34"/>
      <c r="T6" s="34"/>
      <c r="U6" s="34"/>
      <c r="V6" s="8"/>
      <c r="W6" s="8"/>
    </row>
    <row r="7" spans="1:23">
      <c r="A7" s="7"/>
      <c r="B7" s="21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7"/>
      <c r="B10" s="8"/>
      <c r="C10" s="7"/>
      <c r="D10" s="8"/>
      <c r="E10" s="8"/>
      <c r="F10" s="8"/>
      <c r="G10" s="7"/>
      <c r="H10" s="7"/>
      <c r="I10" s="8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8"/>
      <c r="W10" s="8"/>
    </row>
    <row r="11" spans="1:23">
      <c r="A11" s="7"/>
      <c r="B11" s="8"/>
      <c r="C11" s="7"/>
      <c r="D11" s="8"/>
      <c r="E11" s="8"/>
      <c r="F11" s="8"/>
      <c r="G11" s="7"/>
      <c r="H11" s="7"/>
      <c r="I11" s="8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8"/>
      <c r="W11" s="8"/>
    </row>
    <row r="12" spans="1:23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43"/>
      <c r="B13" s="44"/>
      <c r="C13" s="45"/>
      <c r="D13" s="46"/>
      <c r="E13" s="47"/>
      <c r="F13" s="44"/>
      <c r="G13" s="45"/>
      <c r="H13" s="45"/>
      <c r="I13" s="46"/>
      <c r="J13" s="45"/>
      <c r="K13" s="43"/>
      <c r="L13" s="45"/>
      <c r="M13" s="45"/>
      <c r="N13" s="50"/>
      <c r="O13" s="45"/>
      <c r="P13" s="45"/>
      <c r="Q13" s="45"/>
      <c r="R13" s="45"/>
      <c r="S13" s="45"/>
      <c r="T13" s="45"/>
      <c r="U13" s="45"/>
      <c r="V13" s="45"/>
      <c r="W13" s="8"/>
    </row>
    <row r="14" s="2" customFormat="1" ht="20.4" spans="1:23">
      <c r="A14" s="9" t="s">
        <v>270</v>
      </c>
      <c r="B14" s="10"/>
      <c r="C14" s="10"/>
      <c r="D14" s="11"/>
      <c r="E14" s="17"/>
      <c r="F14" s="27"/>
      <c r="G14" s="27"/>
      <c r="H14" s="27"/>
      <c r="I14" s="22"/>
      <c r="J14" s="27"/>
      <c r="K14" s="9" t="s">
        <v>271</v>
      </c>
      <c r="L14" s="10"/>
      <c r="M14" s="10"/>
      <c r="N14" s="11"/>
      <c r="O14" s="10"/>
      <c r="P14" s="10"/>
      <c r="Q14" s="10"/>
      <c r="R14" s="10"/>
      <c r="S14" s="10"/>
      <c r="T14" s="10"/>
      <c r="U14" s="10"/>
      <c r="V14" s="10"/>
      <c r="W14" s="8" t="s">
        <v>272</v>
      </c>
    </row>
    <row r="15" spans="1:23">
      <c r="A15" s="12" t="s">
        <v>273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</sheetData>
  <mergeCells count="15">
    <mergeCell ref="A1:W1"/>
    <mergeCell ref="A14:D14"/>
    <mergeCell ref="E14:I14"/>
    <mergeCell ref="K14:N14"/>
    <mergeCell ref="A15:W15"/>
    <mergeCell ref="A2:A3"/>
    <mergeCell ref="B2:B3"/>
    <mergeCell ref="C2:C3"/>
    <mergeCell ref="D2:D3"/>
    <mergeCell ref="E2:E3"/>
    <mergeCell ref="F2:F3"/>
    <mergeCell ref="G2:G3"/>
    <mergeCell ref="H2:H3"/>
    <mergeCell ref="V2:V3"/>
    <mergeCell ref="W2:W3"/>
  </mergeCells>
  <dataValidations count="1">
    <dataValidation type="list" allowBlank="1" showInputMessage="1" showErrorMessage="1" sqref="W1 W3 W12 W13 W14 W4:W7 W8:W11 W15:W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="125" zoomScaleNormal="125" topLeftCell="D1" workbookViewId="0">
      <selection activeCell="M6" sqref="M6:M12"/>
    </sheetView>
  </sheetViews>
  <sheetFormatPr defaultColWidth="9" defaultRowHeight="17.6"/>
  <cols>
    <col min="1" max="2" width="7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10" width="10" customWidth="1"/>
    <col min="11" max="11" width="9.16964285714286" customWidth="1"/>
    <col min="12" max="13" width="10.6696428571429" customWidth="1"/>
  </cols>
  <sheetData>
    <row r="1" ht="25.2" spans="1:13">
      <c r="A1" s="3" t="s">
        <v>274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4.4" spans="1:13">
      <c r="A2" s="4" t="s">
        <v>246</v>
      </c>
      <c r="B2" s="5" t="s">
        <v>251</v>
      </c>
      <c r="C2" s="5" t="s">
        <v>247</v>
      </c>
      <c r="D2" s="5" t="s">
        <v>248</v>
      </c>
      <c r="E2" s="5" t="s">
        <v>249</v>
      </c>
      <c r="F2" s="5" t="s">
        <v>250</v>
      </c>
      <c r="G2" s="4" t="s">
        <v>275</v>
      </c>
      <c r="H2" s="4"/>
      <c r="I2" s="4" t="s">
        <v>276</v>
      </c>
      <c r="J2" s="4"/>
      <c r="K2" s="14" t="s">
        <v>277</v>
      </c>
      <c r="L2" s="40" t="s">
        <v>278</v>
      </c>
      <c r="M2" s="18" t="s">
        <v>279</v>
      </c>
    </row>
    <row r="3" s="1" customFormat="1" ht="14.4" spans="1:13">
      <c r="A3" s="4"/>
      <c r="B3" s="6"/>
      <c r="C3" s="6"/>
      <c r="D3" s="6"/>
      <c r="E3" s="6"/>
      <c r="F3" s="6"/>
      <c r="G3" s="4" t="s">
        <v>280</v>
      </c>
      <c r="H3" s="4" t="s">
        <v>281</v>
      </c>
      <c r="I3" s="4" t="s">
        <v>280</v>
      </c>
      <c r="J3" s="4" t="s">
        <v>281</v>
      </c>
      <c r="K3" s="15"/>
      <c r="L3" s="41"/>
      <c r="M3" s="19"/>
    </row>
    <row r="4" spans="1:13">
      <c r="A4" s="8"/>
      <c r="B4" s="8"/>
      <c r="C4" s="21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8"/>
      <c r="B5" s="8"/>
      <c r="C5" s="21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8"/>
      <c r="B6" s="8"/>
      <c r="C6" s="21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8"/>
      <c r="B7" s="8"/>
      <c r="C7" s="21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>
      <c r="A9" s="8"/>
      <c r="B9" s="8"/>
      <c r="C9" s="8"/>
      <c r="D9" s="8"/>
      <c r="E9" s="8"/>
      <c r="F9" s="8"/>
      <c r="G9" s="8"/>
      <c r="H9" s="8"/>
      <c r="I9" s="8"/>
      <c r="J9" s="8"/>
      <c r="K9" s="7"/>
      <c r="L9" s="7"/>
      <c r="M9" s="8"/>
    </row>
    <row r="10" spans="1:13">
      <c r="A10" s="8"/>
      <c r="B10" s="8"/>
      <c r="C10" s="8"/>
      <c r="D10" s="8"/>
      <c r="E10" s="8"/>
      <c r="F10" s="8"/>
      <c r="G10" s="8"/>
      <c r="H10" s="8"/>
      <c r="I10" s="8"/>
      <c r="J10" s="8"/>
      <c r="K10" s="7"/>
      <c r="L10" s="7"/>
      <c r="M10" s="8"/>
    </row>
    <row r="11" spans="1:13">
      <c r="A11" s="8"/>
      <c r="B11" s="8"/>
      <c r="C11" s="8"/>
      <c r="D11" s="8"/>
      <c r="E11" s="8"/>
      <c r="F11" s="8"/>
      <c r="G11" s="8"/>
      <c r="H11" s="8"/>
      <c r="I11" s="8"/>
      <c r="J11" s="8"/>
      <c r="K11" s="7"/>
      <c r="L11" s="7"/>
      <c r="M11" s="8"/>
    </row>
    <row r="12" spans="1:13">
      <c r="A12" s="8"/>
      <c r="B12" s="8"/>
      <c r="C12" s="8"/>
      <c r="D12" s="8"/>
      <c r="E12" s="8"/>
      <c r="F12" s="8"/>
      <c r="G12" s="8"/>
      <c r="H12" s="8"/>
      <c r="I12" s="8"/>
      <c r="J12" s="8"/>
      <c r="K12" s="7"/>
      <c r="L12" s="7"/>
      <c r="M12" s="8"/>
    </row>
    <row r="13" s="2" customFormat="1" ht="20.4" spans="1:13">
      <c r="A13" s="9" t="s">
        <v>270</v>
      </c>
      <c r="B13" s="10"/>
      <c r="C13" s="10"/>
      <c r="D13" s="10"/>
      <c r="E13" s="11"/>
      <c r="F13" s="17"/>
      <c r="G13" s="22"/>
      <c r="H13" s="9" t="s">
        <v>271</v>
      </c>
      <c r="I13" s="10"/>
      <c r="J13" s="10"/>
      <c r="K13" s="11"/>
      <c r="L13" s="42"/>
      <c r="M13" s="20"/>
    </row>
    <row r="14" spans="1:13">
      <c r="A14" s="39" t="s">
        <v>282</v>
      </c>
      <c r="B14" s="39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6 M7:M12 M13:M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K1" workbookViewId="0">
      <selection activeCell="V10" sqref="V10:W10"/>
    </sheetView>
  </sheetViews>
  <sheetFormatPr defaultColWidth="9" defaultRowHeight="17.6"/>
  <cols>
    <col min="1" max="2" width="8.66964285714286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7.5" customWidth="1"/>
    <col min="8" max="9" width="6.33035714285714" customWidth="1"/>
    <col min="10" max="20" width="8.16964285714286" customWidth="1"/>
    <col min="21" max="21" width="7.83035714285714" customWidth="1"/>
    <col min="22" max="22" width="7" customWidth="1"/>
    <col min="23" max="23" width="8.5" customWidth="1"/>
  </cols>
  <sheetData>
    <row r="1" ht="25.2" spans="1:23">
      <c r="A1" s="3" t="s">
        <v>283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284</v>
      </c>
      <c r="B2" s="5" t="s">
        <v>251</v>
      </c>
      <c r="C2" s="5" t="s">
        <v>247</v>
      </c>
      <c r="D2" s="5" t="s">
        <v>248</v>
      </c>
      <c r="E2" s="5" t="s">
        <v>249</v>
      </c>
      <c r="F2" s="5" t="s">
        <v>250</v>
      </c>
      <c r="G2" s="35" t="s">
        <v>285</v>
      </c>
      <c r="H2" s="36"/>
      <c r="I2" s="37"/>
      <c r="J2" s="35" t="s">
        <v>286</v>
      </c>
      <c r="K2" s="36"/>
      <c r="L2" s="37"/>
      <c r="M2" s="35" t="s">
        <v>287</v>
      </c>
      <c r="N2" s="36"/>
      <c r="O2" s="37"/>
      <c r="P2" s="35" t="s">
        <v>288</v>
      </c>
      <c r="Q2" s="36"/>
      <c r="R2" s="37"/>
      <c r="S2" s="36" t="s">
        <v>289</v>
      </c>
      <c r="T2" s="36"/>
      <c r="U2" s="37"/>
      <c r="V2" s="24" t="s">
        <v>290</v>
      </c>
      <c r="W2" s="24" t="s">
        <v>268</v>
      </c>
    </row>
    <row r="3" s="1" customFormat="1" ht="14.4" spans="1:23">
      <c r="A3" s="6"/>
      <c r="B3" s="28"/>
      <c r="C3" s="28"/>
      <c r="D3" s="28"/>
      <c r="E3" s="28"/>
      <c r="F3" s="28"/>
      <c r="G3" s="4" t="s">
        <v>291</v>
      </c>
      <c r="H3" s="4" t="s">
        <v>65</v>
      </c>
      <c r="I3" s="4" t="s">
        <v>251</v>
      </c>
      <c r="J3" s="4" t="s">
        <v>291</v>
      </c>
      <c r="K3" s="4" t="s">
        <v>65</v>
      </c>
      <c r="L3" s="4" t="s">
        <v>251</v>
      </c>
      <c r="M3" s="4" t="s">
        <v>291</v>
      </c>
      <c r="N3" s="4" t="s">
        <v>65</v>
      </c>
      <c r="O3" s="4" t="s">
        <v>251</v>
      </c>
      <c r="P3" s="4" t="s">
        <v>291</v>
      </c>
      <c r="Q3" s="4" t="s">
        <v>65</v>
      </c>
      <c r="R3" s="4" t="s">
        <v>251</v>
      </c>
      <c r="S3" s="4" t="s">
        <v>291</v>
      </c>
      <c r="T3" s="4" t="s">
        <v>65</v>
      </c>
      <c r="U3" s="4" t="s">
        <v>251</v>
      </c>
      <c r="V3" s="38"/>
      <c r="W3" s="38"/>
    </row>
    <row r="4" spans="1:23">
      <c r="A4" s="29"/>
      <c r="B4" s="30"/>
      <c r="C4" s="2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3">
      <c r="A5" s="31"/>
      <c r="B5" s="32"/>
      <c r="C5" s="21"/>
      <c r="D5" s="8"/>
      <c r="E5" s="8"/>
      <c r="F5" s="8"/>
      <c r="G5" s="35"/>
      <c r="H5" s="36"/>
      <c r="I5" s="37"/>
      <c r="J5" s="35"/>
      <c r="K5" s="36"/>
      <c r="L5" s="37"/>
      <c r="M5" s="35"/>
      <c r="N5" s="36"/>
      <c r="O5" s="37"/>
      <c r="P5" s="35"/>
      <c r="Q5" s="36"/>
      <c r="R5" s="37"/>
      <c r="S5" s="36"/>
      <c r="T5" s="36"/>
      <c r="U5" s="37"/>
      <c r="V5" s="8"/>
      <c r="W5" s="8"/>
    </row>
    <row r="6" spans="1:23">
      <c r="A6" s="31"/>
      <c r="B6" s="32"/>
      <c r="C6" s="21"/>
      <c r="D6" s="8"/>
      <c r="E6" s="8"/>
      <c r="F6" s="8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8"/>
      <c r="W6" s="8"/>
    </row>
    <row r="7" spans="1:23">
      <c r="A7" s="33"/>
      <c r="B7" s="34"/>
      <c r="C7" s="2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>
      <c r="A8" s="30"/>
      <c r="B8" s="30"/>
      <c r="C8" s="8"/>
      <c r="D8" s="7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34"/>
      <c r="B9" s="32"/>
      <c r="C9" s="8"/>
      <c r="D9" s="8"/>
      <c r="E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30"/>
      <c r="B10" s="32"/>
      <c r="C10" s="30"/>
      <c r="D10" s="30"/>
      <c r="E10" s="30"/>
      <c r="F10" s="30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>
      <c r="A11" s="34"/>
      <c r="B11" s="34"/>
      <c r="C11" s="34"/>
      <c r="D11" s="34"/>
      <c r="E11" s="34"/>
      <c r="F11" s="34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>
      <c r="A12" s="30"/>
      <c r="B12" s="30"/>
      <c r="C12" s="30"/>
      <c r="D12" s="30"/>
      <c r="E12" s="30"/>
      <c r="F12" s="30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34"/>
      <c r="B13" s="34"/>
      <c r="C13" s="34"/>
      <c r="D13" s="34"/>
      <c r="E13" s="34"/>
      <c r="F13" s="34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>
      <c r="A14" s="30"/>
      <c r="B14" s="30"/>
      <c r="C14" s="30"/>
      <c r="D14" s="30"/>
      <c r="E14" s="30"/>
      <c r="F14" s="30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>
      <c r="A15" s="34"/>
      <c r="B15" s="34"/>
      <c r="C15" s="34"/>
      <c r="D15" s="34"/>
      <c r="E15" s="34"/>
      <c r="F15" s="34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="2" customFormat="1" ht="20.4" spans="1:23">
      <c r="A17" s="9" t="s">
        <v>270</v>
      </c>
      <c r="B17" s="10"/>
      <c r="C17" s="10"/>
      <c r="D17" s="10"/>
      <c r="E17" s="11"/>
      <c r="F17" s="17"/>
      <c r="G17" s="22"/>
      <c r="H17" s="27"/>
      <c r="I17" s="27"/>
      <c r="J17" s="9" t="s">
        <v>271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1"/>
      <c r="V17" s="10"/>
      <c r="W17" s="20"/>
    </row>
    <row r="18" spans="1:23">
      <c r="A18" s="12" t="s">
        <v>292</v>
      </c>
      <c r="B18" s="12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</row>
  </sheetData>
  <mergeCells count="4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7 W10 W4:W6 W8:W9 W11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川平</cp:lastModifiedBy>
  <dcterms:created xsi:type="dcterms:W3CDTF">2020-03-12T01:34:00Z</dcterms:created>
  <dcterms:modified xsi:type="dcterms:W3CDTF">2023-01-13T12:39:15Z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2052-5.0.0.7550</vt:lpwstr>
  </property>
  <property fmtid="{D5CDD505-2E9C-101B-9397-08002B2CF9AE}" pid="3" name="KSOReadingLayout">
    <vt:bool>true</vt:bool>
  </property>
  <property fmtid="{D5CDD505-2E9C-101B-9397-08002B2CF9AE}" pid="4" name="ICV">
    <vt:lpwstr>92830648981143F980429796415F6F0F</vt:lpwstr>
  </property>
</Properties>
</file>