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825" firstSheet="7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 2" sheetId="16" r:id="rId10"/>
    <sheet name="尾期3" sheetId="17" r:id="rId11"/>
    <sheet name="验货尺寸表3" sheetId="18" r:id="rId12"/>
    <sheet name="尾期4" sheetId="20" r:id="rId13"/>
    <sheet name="验货尺寸表4" sheetId="19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<sst xmlns="http://schemas.openxmlformats.org/spreadsheetml/2006/main" count="1996" uniqueCount="443">
  <si>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</si>
  <si>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</si>
  <si>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</si>
  <si>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</si>
  <si>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</si>
  <si>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</si>
  <si>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</si>
  <si>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</si>
  <si>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</si>
  <si>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</si>
  <si>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</si>
  <si>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</si>
  <si>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</si>
  <si>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</si>
  <si>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</si>
  <si>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</si>
  <si>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</si>
  <si>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</si>
  <si>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</si>
  <si>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</si>
  <si>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</si>
  <si>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</si>
  <si>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</si>
  <si>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</si>
  <si>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</si>
  <si>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</si>
  <si>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</si>
  <si>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</si>
  <si>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</si>
  <si>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</si>
  <si>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</si>
  <si>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</si>
  <si>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</si>
  <si>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</si>
  <si>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</si>
  <si>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</si>
  <si>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</si>
  <si>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</si>
  <si>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</si>
  <si>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</si>
  <si>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</si>
  <si>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</si>
  <si>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</si>
  <si>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</si>
  <si>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</si>
  <si>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</si>
  <si>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</si>
  <si>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</si>
  <si>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</si>
  <si>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</si>
  <si>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</si>
  <si>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</si>
  <si>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</si>
  <si>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</si>
  <si>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</si>
  <si>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</si>
  <si>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</si>
  <si>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</si>
  <si>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</si>
  <si>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</si>
  <si>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</si>
  <si>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</si>
  <si>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</si>
  <si>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TAEEAL82006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</si>
  <si>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</si>
  <si>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</si>
  <si>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</si>
  <si>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</si>
  <si>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</si>
  <si>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</si>
  <si>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</si>
  <si>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</si>
  <si>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</si>
  <si>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</si>
  <si>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</si>
  <si>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</si>
  <si>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</si>
  <si>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</si>
  <si>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</si>
  <si>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CGDD22110200503
CGDD22110200502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</si>
  <si>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</si>
  <si>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</si>
  <si>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</si>
  <si>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</si>
  <si>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</si>
  <si>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</si>
  <si>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</si>
  <si>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</si>
  <si>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</si>
  <si>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</si>
  <si>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</si>
  <si>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</si>
  <si>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</si>
  <si>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</si>
  <si>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</si>
  <si>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</si>
  <si>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</si>
  <si>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</si>
  <si>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</si>
  <si>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</si>
  <si>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</si>
  <si>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</si>
  <si>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</si>
  <si>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</si>
  <si>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</si>
  <si>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</si>
  <si>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</si>
  <si>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</si>
  <si>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</si>
  <si>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</si>
  <si>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</si>
  <si>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</si>
  <si>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</si>
  <si>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</si>
  <si>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</si>
  <si>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</si>
  <si>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</si>
  <si>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鱼肚白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</si>
  <si>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</si>
  <si>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</si>
  <si>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</si>
  <si>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</si>
  <si>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</si>
  <si>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</si>
  <si>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</si>
  <si>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</si>
  <si>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1.前门拉链吃纵不匀</t>
  </si>
  <si>
    <t>2.面拼缝处没有扒开压明线，耷拉眼皮。</t>
  </si>
  <si>
    <t>3.帽沿缝份清理不齐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</si>
  <si>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</si>
  <si>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</si>
  <si>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</si>
  <si>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</si>
  <si>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</si>
  <si>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</si>
  <si>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</si>
  <si>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</si>
  <si>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</si>
  <si>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</si>
  <si>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</si>
  <si>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</si>
  <si>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</si>
  <si>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</si>
  <si>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</si>
  <si>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</si>
  <si>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</si>
  <si>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</si>
  <si>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</si>
  <si>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</si>
  <si>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</si>
  <si>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155/84B</t>
  </si>
  <si>
    <t>160/88B</t>
  </si>
  <si>
    <t>160/92B</t>
  </si>
  <si>
    <t>165/96B</t>
  </si>
  <si>
    <t>170/100B</t>
  </si>
  <si>
    <t>175/104B</t>
  </si>
  <si>
    <t>后中长</t>
  </si>
  <si>
    <t>+0.3/0</t>
  </si>
  <si>
    <t>0/0</t>
  </si>
  <si>
    <t>+0.2/0</t>
  </si>
  <si>
    <t>前中拉链长</t>
  </si>
  <si>
    <t>胸围</t>
  </si>
  <si>
    <t>+0.4/0</t>
  </si>
  <si>
    <t>腰围</t>
  </si>
  <si>
    <t>0/-0.5</t>
  </si>
  <si>
    <t>下摆平量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</si>
  <si>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</si>
  <si>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</si>
  <si>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</si>
  <si>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</si>
  <si>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</si>
  <si>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</si>
  <si>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</si>
  <si>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</si>
  <si>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</si>
  <si>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</si>
  <si>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</si>
  <si>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</si>
  <si>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袖口围/2（平量）</t>
  </si>
  <si>
    <t>-0.3/0.3</t>
  </si>
  <si>
    <t>0/0.5</t>
  </si>
  <si>
    <t>前领高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</si>
  <si>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</si>
  <si>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</si>
  <si>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</si>
  <si>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</si>
  <si>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</si>
  <si>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</si>
  <si>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</si>
  <si>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</si>
  <si>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前侧袋口长</t>
  </si>
  <si>
    <t xml:space="preserve">     初期请洗测2-3件，有问题的另加测量数量。</t>
  </si>
  <si>
    <t>验货时间：11月2日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</si>
  <si>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</si>
  <si>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</si>
  <si>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</si>
  <si>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</si>
  <si>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</si>
  <si>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</si>
  <si>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</si>
  <si>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</si>
  <si>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</si>
  <si>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</si>
  <si>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</si>
  <si>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</si>
  <si>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</si>
  <si>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</si>
  <si>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</si>
  <si>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</si>
  <si>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</si>
  <si>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</si>
  <si>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</si>
  <si>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-1/-0</t>
  </si>
  <si>
    <t>-0.7/0.5</t>
  </si>
  <si>
    <t>-1.5/-1</t>
  </si>
  <si>
    <t>0/0.3</t>
  </si>
  <si>
    <t>-0.5/-0</t>
  </si>
  <si>
    <t>-0.5/0.3</t>
  </si>
  <si>
    <t>0.5/0.3</t>
  </si>
  <si>
    <t>1/0.5</t>
  </si>
  <si>
    <t>0.3/0.5</t>
  </si>
  <si>
    <t>0.2/0.3</t>
  </si>
  <si>
    <t>0/-0.4</t>
  </si>
  <si>
    <t>-0.3/0.5</t>
  </si>
  <si>
    <t>-0.3/0</t>
  </si>
  <si>
    <t>0.5/-0.5</t>
  </si>
  <si>
    <t>0.2/-0.7</t>
  </si>
  <si>
    <t>0/0.2</t>
  </si>
  <si>
    <t>-0.5/0.8</t>
  </si>
  <si>
    <t>-0.2/0.3</t>
  </si>
  <si>
    <t>验货时间：11月20日</t>
  </si>
  <si>
    <t>跟单QC:王淑波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</si>
  <si>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</si>
  <si>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</si>
  <si>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</si>
  <si>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</si>
  <si>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</si>
  <si>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</si>
  <si>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</si>
  <si>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</si>
  <si>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</si>
  <si>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</si>
  <si>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</si>
  <si>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</si>
  <si>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</si>
  <si>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</si>
  <si>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</si>
  <si>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</si>
  <si>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</si>
  <si>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</si>
  <si>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</si>
  <si>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</si>
  <si>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</si>
  <si>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</si>
  <si>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采购凭证编号：CGDD22110200503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</si>
  <si>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</si>
  <si>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</si>
  <si>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</si>
  <si>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</si>
  <si>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</si>
  <si>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</si>
  <si>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</si>
  <si>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</si>
  <si>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</si>
  <si>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</si>
  <si>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</si>
  <si>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</si>
  <si>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</si>
  <si>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</si>
  <si>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</si>
  <si>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共抽14箱，每箱抽7件，共计98件</t>
  </si>
  <si>
    <t>冰紫色：287# 282# 299# 300# 286#</t>
  </si>
  <si>
    <t xml:space="preserve">黑色：303# 304# 305# 306# </t>
  </si>
  <si>
    <t>鱼肚白：290# 291# 293# 294# 295#</t>
  </si>
  <si>
    <t>情况说明：</t>
  </si>
  <si>
    <t xml:space="preserve">【问题点描述】  </t>
  </si>
  <si>
    <t>1、少量线毛，脏污</t>
  </si>
  <si>
    <t>2、里子暗杠2件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</si>
  <si>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</si>
  <si>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</si>
  <si>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</si>
  <si>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</si>
  <si>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</si>
  <si>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</si>
  <si>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</si>
  <si>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</si>
  <si>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</si>
  <si>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</si>
  <si>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+0.3/+0.5</t>
  </si>
  <si>
    <t>-0.5/0.4</t>
  </si>
  <si>
    <t>0/1</t>
  </si>
  <si>
    <t>+1/0</t>
  </si>
  <si>
    <t>-0.5/+0.6</t>
  </si>
  <si>
    <t>+1/-1</t>
  </si>
  <si>
    <t>-0.5/-0.5</t>
  </si>
  <si>
    <t>-0.6/-1</t>
  </si>
  <si>
    <t>+0.5/+0.5</t>
  </si>
  <si>
    <t>-0.2/-0.3</t>
  </si>
  <si>
    <t>+0.5/-0.3</t>
  </si>
  <si>
    <t>苏州库</t>
  </si>
  <si>
    <t>采购凭证编号：CGDD22110200502</t>
  </si>
  <si>
    <t>共抽16箱，每箱抽7件，共计112件</t>
  </si>
  <si>
    <t>冰紫色：7# 11# 30# 55# 80# 100# 121# 130# 151# 153#</t>
  </si>
  <si>
    <t>黑色：159# 170# 191# 205# 214# 225#</t>
  </si>
  <si>
    <t>1、帽沿脏污</t>
  </si>
  <si>
    <t>验货时间：11月29日</t>
  </si>
  <si>
    <t>共抽7箱，每箱抽10件，共计70件</t>
  </si>
  <si>
    <t>鱼肚白：209# 256# 248# 230# 229# 249# 257#</t>
  </si>
  <si>
    <t>1、少量脏污线毛</t>
  </si>
  <si>
    <t>+0.3/+0.6</t>
  </si>
  <si>
    <t>-0.6/0.4</t>
  </si>
  <si>
    <t>0/-0.3</t>
  </si>
  <si>
    <t>-0.3/-0.3</t>
  </si>
  <si>
    <t>0/0.6</t>
  </si>
  <si>
    <t>-0.5/0.5</t>
  </si>
  <si>
    <t>-0.6/0</t>
  </si>
  <si>
    <t>+0.6/0</t>
  </si>
  <si>
    <t>+0.6/0.6</t>
  </si>
  <si>
    <t>+0.5/-0.5</t>
  </si>
  <si>
    <t>+0.6/+0.3</t>
  </si>
  <si>
    <t>验货时间：12月2日</t>
  </si>
  <si>
    <t>采购凭证编号：CGDD22110200504</t>
  </si>
  <si>
    <t>共抽20箱，每箱抽10件，共计200件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</si>
  <si>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/+0.5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</si>
  <si>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</si>
  <si>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0.3/-0.5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</si>
  <si>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0.5/0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</si>
  <si>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0.5/0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</si>
  <si>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/-1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</si>
  <si>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</si>
  <si>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1/0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</si>
  <si>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</t>
    </r>
  </si>
  <si>
    <r>
      <rPr>
        <sz val="12"/>
        <color theme="1"/>
        <rFont val="宋体"/>
        <charset val="134"/>
      </rPr>
      <t>0/</t>
    </r>
    <r>
      <rPr>
        <sz val="12"/>
        <color theme="1"/>
        <rFont val="宋体"/>
        <charset val="134"/>
      </rPr>
      <t>-0.5</t>
    </r>
  </si>
  <si>
    <t xml:space="preserve"> 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</si>
  <si>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/-0.5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</si>
  <si>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0.3/0</t>
    </r>
  </si>
  <si>
    <t>验货时间：12月25日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</si>
  <si>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</si>
  <si>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</si>
  <si>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</si>
  <si>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</si>
  <si>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</si>
  <si>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</si>
  <si>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</si>
  <si>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</si>
  <si>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</si>
  <si>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</si>
  <si>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</si>
  <si>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</si>
  <si>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</si>
  <si>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</si>
  <si>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</si>
  <si>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</si>
  <si>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</si>
  <si>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6128#</t>
  </si>
  <si>
    <t>75D涤纶加密四面弹90%P10%SP</t>
  </si>
  <si>
    <t>YES</t>
  </si>
  <si>
    <t>6127#</t>
  </si>
  <si>
    <t>6138#</t>
  </si>
  <si>
    <t>6130#</t>
  </si>
  <si>
    <t>6413#</t>
  </si>
  <si>
    <t>6414#</t>
  </si>
  <si>
    <t>0572#</t>
  </si>
  <si>
    <t>0573#</t>
  </si>
  <si>
    <t>6412#</t>
  </si>
  <si>
    <t>2594#</t>
  </si>
  <si>
    <t>3602#</t>
  </si>
  <si>
    <t>0866#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</si>
  <si>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</si>
  <si>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</si>
  <si>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</si>
  <si>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</si>
  <si>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</si>
  <si>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</si>
  <si>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</si>
  <si>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</si>
  <si>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</si>
  <si>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</si>
  <si>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</si>
  <si>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1.5%/1.5%</t>
  </si>
  <si>
    <t>2.5%/1.5%</t>
  </si>
  <si>
    <t>3%/2%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</si>
  <si>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</si>
  <si>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</si>
  <si>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</si>
  <si>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</si>
  <si>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</si>
  <si>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</si>
  <si>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</si>
  <si>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</si>
  <si>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</si>
  <si>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</si>
  <si>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</si>
  <si>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</si>
  <si>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</si>
  <si>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</si>
  <si>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</si>
  <si>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</si>
  <si>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</si>
  <si>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</si>
  <si>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</si>
  <si>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4#尼龙反装露齿拉链开尾DABLH头</t>
  </si>
  <si>
    <t>拉链</t>
  </si>
  <si>
    <t>SBS</t>
  </si>
  <si>
    <t xml:space="preserve"> G20SSZM008</t>
  </si>
  <si>
    <t>主标</t>
  </si>
  <si>
    <t>常美</t>
  </si>
  <si>
    <t>物料6</t>
  </si>
  <si>
    <t>物料7</t>
  </si>
  <si>
    <t>物料8</t>
  </si>
  <si>
    <t>物料9</t>
  </si>
  <si>
    <t>物料10</t>
  </si>
  <si>
    <t>G20SSZM011</t>
  </si>
  <si>
    <t>尺码标</t>
  </si>
  <si>
    <t>弹力绳</t>
  </si>
  <si>
    <t>袖口丈巾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</si>
  <si>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</si>
  <si>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</si>
  <si>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</si>
  <si>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</si>
  <si>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</si>
  <si>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</si>
  <si>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</si>
  <si>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</si>
  <si>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</si>
  <si>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</si>
  <si>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</si>
  <si>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</si>
  <si>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</si>
  <si>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</si>
  <si>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</si>
  <si>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
左下摆</t>
  </si>
  <si>
    <t>转印标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</si>
  <si>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</si>
  <si>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</si>
  <si>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</si>
  <si>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</si>
  <si>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</si>
  <si>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</si>
  <si>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</si>
  <si>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</si>
  <si>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宽丈巾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</si>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</sst>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_ "/>
    <numFmt numFmtId="179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13" borderId="69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2" applyNumberFormat="0" applyAlignment="0" applyProtection="0">
      <alignment vertical="center"/>
    </xf>
    <xf numFmtId="0" fontId="56" fillId="17" borderId="68" applyNumberFormat="0" applyAlignment="0" applyProtection="0">
      <alignment vertical="center"/>
    </xf>
    <xf numFmtId="0" fontId="57" fillId="18" borderId="73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0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1" fillId="3" borderId="0" xfId="52" applyFont="1" applyFill="1"/>
    <xf numFmtId="0" fontId="12" fillId="3" borderId="9" xfId="52" applyFont="1" applyFill="1" applyBorder="1" applyAlignment="1">
      <alignment horizontal="center" vertical="center"/>
    </xf>
    <xf numFmtId="0" fontId="12" fillId="3" borderId="0" xfId="52" applyFont="1" applyFill="1" applyAlignment="1">
      <alignment horizontal="center" vertical="center"/>
    </xf>
    <xf numFmtId="0" fontId="13" fillId="0" borderId="2" xfId="51" applyFont="1" applyBorder="1" applyAlignment="1">
      <alignment horizontal="center"/>
    </xf>
    <xf numFmtId="0" fontId="12" fillId="3" borderId="10" xfId="52" applyFont="1" applyFill="1" applyBorder="1" applyAlignment="1">
      <alignment horizontal="left" vertical="center"/>
    </xf>
    <xf numFmtId="0" fontId="12" fillId="3" borderId="11" xfId="52" applyFont="1" applyFill="1" applyBorder="1" applyAlignment="1">
      <alignment horizontal="left" vertical="center"/>
    </xf>
    <xf numFmtId="0" fontId="13" fillId="0" borderId="3" xfId="51" applyFont="1" applyBorder="1" applyAlignment="1">
      <alignment horizontal="left" vertical="center"/>
    </xf>
    <xf numFmtId="0" fontId="13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0" fontId="13" fillId="0" borderId="7" xfId="51" applyFont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/>
    <xf numFmtId="177" fontId="17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2" fillId="3" borderId="0" xfId="52" applyFont="1" applyFill="1"/>
    <xf numFmtId="0" fontId="0" fillId="3" borderId="0" xfId="54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49" fontId="20" fillId="0" borderId="2" xfId="51" applyNumberFormat="1" applyFont="1" applyBorder="1" applyAlignment="1">
      <alignment horizontal="center"/>
    </xf>
    <xf numFmtId="49" fontId="12" fillId="3" borderId="2" xfId="54" applyNumberFormat="1" applyFont="1" applyFill="1" applyBorder="1" applyAlignment="1">
      <alignment horizontal="center" vertical="center"/>
    </xf>
    <xf numFmtId="49" fontId="13" fillId="0" borderId="2" xfId="51" applyNumberFormat="1" applyFont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49" fontId="21" fillId="3" borderId="2" xfId="54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14" fontId="12" fillId="3" borderId="0" xfId="52" applyNumberFormat="1" applyFont="1" applyFill="1"/>
    <xf numFmtId="0" fontId="23" fillId="0" borderId="0" xfId="50" applyFill="1" applyBorder="1" applyAlignment="1">
      <alignment horizontal="left" vertical="center"/>
    </xf>
    <xf numFmtId="0" fontId="23" fillId="0" borderId="0" xfId="50" applyFont="1" applyFill="1" applyAlignment="1">
      <alignment horizontal="left" vertical="center"/>
    </xf>
    <xf numFmtId="0" fontId="23" fillId="0" borderId="0" xfId="50" applyFill="1" applyAlignment="1">
      <alignment horizontal="left" vertical="center"/>
    </xf>
    <xf numFmtId="0" fontId="24" fillId="0" borderId="12" xfId="50" applyFont="1" applyFill="1" applyBorder="1" applyAlignment="1">
      <alignment horizontal="center" vertical="top"/>
    </xf>
    <xf numFmtId="0" fontId="25" fillId="0" borderId="13" xfId="50" applyFont="1" applyFill="1" applyBorder="1" applyAlignment="1">
      <alignment horizontal="left" vertical="center"/>
    </xf>
    <xf numFmtId="0" fontId="26" fillId="0" borderId="14" xfId="50" applyFont="1" applyFill="1" applyBorder="1" applyAlignment="1">
      <alignment horizontal="center" vertical="center"/>
    </xf>
    <xf numFmtId="0" fontId="25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vertical="center"/>
    </xf>
    <xf numFmtId="0" fontId="25" fillId="0" borderId="14" xfId="50" applyFont="1" applyFill="1" applyBorder="1" applyAlignment="1">
      <alignment vertical="center"/>
    </xf>
    <xf numFmtId="0" fontId="27" fillId="0" borderId="14" xfId="50" applyFont="1" applyFill="1" applyBorder="1" applyAlignment="1">
      <alignment horizontal="center" vertical="center"/>
    </xf>
    <xf numFmtId="0" fontId="25" fillId="0" borderId="15" xfId="50" applyFont="1" applyFill="1" applyBorder="1" applyAlignment="1">
      <alignment vertical="center"/>
    </xf>
    <xf numFmtId="0" fontId="26" fillId="0" borderId="16" xfId="50" applyFont="1" applyFill="1" applyBorder="1" applyAlignment="1">
      <alignment horizontal="center" vertical="center"/>
    </xf>
    <xf numFmtId="0" fontId="25" fillId="0" borderId="16" xfId="50" applyFont="1" applyFill="1" applyBorder="1" applyAlignment="1">
      <alignment vertical="center"/>
    </xf>
    <xf numFmtId="179" fontId="27" fillId="0" borderId="16" xfId="50" applyNumberFormat="1" applyFont="1" applyFill="1" applyBorder="1" applyAlignment="1">
      <alignment horizontal="center" vertical="center"/>
    </xf>
    <xf numFmtId="0" fontId="25" fillId="0" borderId="16" xfId="50" applyFont="1" applyFill="1" applyBorder="1" applyAlignment="1">
      <alignment horizontal="center" vertical="center"/>
    </xf>
    <xf numFmtId="0" fontId="25" fillId="0" borderId="15" xfId="50" applyFont="1" applyFill="1" applyBorder="1" applyAlignment="1">
      <alignment horizontal="left" vertical="center"/>
    </xf>
    <xf numFmtId="0" fontId="26" fillId="0" borderId="16" xfId="50" applyFont="1" applyFill="1" applyBorder="1" applyAlignment="1">
      <alignment horizontal="right" vertical="center"/>
    </xf>
    <xf numFmtId="0" fontId="25" fillId="0" borderId="16" xfId="50" applyFont="1" applyFill="1" applyBorder="1" applyAlignment="1">
      <alignment horizontal="left" vertical="center"/>
    </xf>
    <xf numFmtId="0" fontId="27" fillId="0" borderId="16" xfId="50" applyFont="1" applyFill="1" applyBorder="1" applyAlignment="1">
      <alignment horizontal="center" vertical="center"/>
    </xf>
    <xf numFmtId="0" fontId="25" fillId="0" borderId="17" xfId="50" applyFont="1" applyFill="1" applyBorder="1" applyAlignment="1">
      <alignment vertical="center"/>
    </xf>
    <xf numFmtId="0" fontId="26" fillId="0" borderId="18" xfId="50" applyFont="1" applyFill="1" applyBorder="1" applyAlignment="1">
      <alignment horizontal="center" vertical="center"/>
    </xf>
    <xf numFmtId="0" fontId="25" fillId="0" borderId="18" xfId="50" applyFont="1" applyFill="1" applyBorder="1" applyAlignment="1">
      <alignment vertical="center"/>
    </xf>
    <xf numFmtId="0" fontId="27" fillId="0" borderId="18" xfId="50" applyFont="1" applyFill="1" applyBorder="1" applyAlignment="1">
      <alignment vertical="center"/>
    </xf>
    <xf numFmtId="0" fontId="27" fillId="0" borderId="18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7" fillId="0" borderId="0" xfId="50" applyFont="1" applyFill="1" applyAlignment="1">
      <alignment horizontal="left" vertical="center"/>
    </xf>
    <xf numFmtId="0" fontId="25" fillId="0" borderId="13" xfId="50" applyFont="1" applyFill="1" applyBorder="1" applyAlignment="1">
      <alignment vertical="center"/>
    </xf>
    <xf numFmtId="0" fontId="25" fillId="0" borderId="19" xfId="50" applyFont="1" applyFill="1" applyBorder="1" applyAlignment="1">
      <alignment horizontal="left" vertical="center"/>
    </xf>
    <xf numFmtId="0" fontId="25" fillId="0" borderId="20" xfId="50" applyFont="1" applyFill="1" applyBorder="1" applyAlignment="1">
      <alignment horizontal="left" vertical="center"/>
    </xf>
    <xf numFmtId="0" fontId="27" fillId="0" borderId="16" xfId="50" applyFont="1" applyFill="1" applyBorder="1" applyAlignment="1">
      <alignment horizontal="left" vertical="center"/>
    </xf>
    <xf numFmtId="0" fontId="27" fillId="0" borderId="16" xfId="50" applyFont="1" applyFill="1" applyBorder="1" applyAlignment="1">
      <alignment vertical="center"/>
    </xf>
    <xf numFmtId="0" fontId="27" fillId="0" borderId="21" xfId="50" applyFont="1" applyFill="1" applyBorder="1" applyAlignment="1">
      <alignment horizontal="center" vertical="center"/>
    </xf>
    <xf numFmtId="0" fontId="27" fillId="0" borderId="22" xfId="50" applyFont="1" applyFill="1" applyBorder="1" applyAlignment="1">
      <alignment horizontal="center" vertical="center"/>
    </xf>
    <xf numFmtId="0" fontId="28" fillId="0" borderId="23" xfId="50" applyFont="1" applyFill="1" applyBorder="1" applyAlignment="1">
      <alignment horizontal="left" vertical="center"/>
    </xf>
    <xf numFmtId="0" fontId="28" fillId="0" borderId="22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5" fillId="0" borderId="14" xfId="50" applyFont="1" applyFill="1" applyBorder="1" applyAlignment="1">
      <alignment horizontal="left" vertical="center"/>
    </xf>
    <xf numFmtId="0" fontId="27" fillId="0" borderId="15" xfId="50" applyFont="1" applyFill="1" applyBorder="1" applyAlignment="1">
      <alignment horizontal="left" vertical="center"/>
    </xf>
    <xf numFmtId="0" fontId="27" fillId="0" borderId="23" xfId="50" applyFont="1" applyFill="1" applyBorder="1" applyAlignment="1">
      <alignment horizontal="left" vertical="center"/>
    </xf>
    <xf numFmtId="0" fontId="27" fillId="0" borderId="22" xfId="50" applyFont="1" applyFill="1" applyBorder="1" applyAlignment="1">
      <alignment horizontal="left" vertical="center"/>
    </xf>
    <xf numFmtId="0" fontId="27" fillId="0" borderId="15" xfId="50" applyFont="1" applyFill="1" applyBorder="1" applyAlignment="1">
      <alignment horizontal="left" vertical="center" wrapText="1"/>
    </xf>
    <xf numFmtId="0" fontId="27" fillId="0" borderId="16" xfId="50" applyFont="1" applyFill="1" applyBorder="1" applyAlignment="1">
      <alignment horizontal="left" vertical="center" wrapText="1"/>
    </xf>
    <xf numFmtId="0" fontId="25" fillId="0" borderId="17" xfId="50" applyFont="1" applyFill="1" applyBorder="1" applyAlignment="1">
      <alignment horizontal="left" vertical="center"/>
    </xf>
    <xf numFmtId="0" fontId="23" fillId="0" borderId="18" xfId="50" applyFill="1" applyBorder="1" applyAlignment="1">
      <alignment horizontal="center" vertical="center"/>
    </xf>
    <xf numFmtId="0" fontId="25" fillId="0" borderId="24" xfId="50" applyFont="1" applyFill="1" applyBorder="1" applyAlignment="1">
      <alignment horizontal="center" vertical="center"/>
    </xf>
    <xf numFmtId="0" fontId="25" fillId="0" borderId="25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left" vertical="center"/>
    </xf>
    <xf numFmtId="0" fontId="29" fillId="0" borderId="23" xfId="50" applyFont="1" applyFill="1" applyBorder="1" applyAlignment="1">
      <alignment horizontal="left" vertical="center"/>
    </xf>
    <xf numFmtId="0" fontId="27" fillId="0" borderId="26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28" fillId="0" borderId="13" xfId="50" applyFont="1" applyFill="1" applyBorder="1" applyAlignment="1">
      <alignment horizontal="left" vertical="center"/>
    </xf>
    <xf numFmtId="0" fontId="28" fillId="0" borderId="14" xfId="50" applyFont="1" applyFill="1" applyBorder="1" applyAlignment="1">
      <alignment horizontal="left" vertical="center"/>
    </xf>
    <xf numFmtId="0" fontId="25" fillId="0" borderId="21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7" fillId="0" borderId="18" xfId="50" applyFont="1" applyFill="1" applyBorder="1" applyAlignment="1">
      <alignment horizontal="center" vertical="center"/>
    </xf>
    <xf numFmtId="179" fontId="27" fillId="0" borderId="18" xfId="50" applyNumberFormat="1" applyFont="1" applyFill="1" applyBorder="1" applyAlignment="1">
      <alignment vertical="center"/>
    </xf>
    <xf numFmtId="0" fontId="25" fillId="0" borderId="18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center" vertical="center"/>
    </xf>
    <xf numFmtId="0" fontId="28" fillId="0" borderId="33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left" vertical="center" wrapText="1"/>
    </xf>
    <xf numFmtId="0" fontId="23" fillId="0" borderId="31" xfId="50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left" vertical="center"/>
    </xf>
    <xf numFmtId="0" fontId="27" fillId="0" borderId="34" xfId="50" applyFont="1" applyFill="1" applyBorder="1" applyAlignment="1">
      <alignment horizontal="left" vertical="center"/>
    </xf>
    <xf numFmtId="0" fontId="28" fillId="0" borderId="29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1" fillId="3" borderId="35" xfId="52" applyFont="1" applyFill="1" applyBorder="1" applyAlignment="1">
      <alignment horizontal="center"/>
    </xf>
    <xf numFmtId="49" fontId="30" fillId="3" borderId="36" xfId="52" applyNumberFormat="1" applyFont="1" applyFill="1" applyBorder="1" applyAlignment="1">
      <alignment horizontal="left" vertical="center"/>
    </xf>
    <xf numFmtId="49" fontId="7" fillId="3" borderId="36" xfId="52" applyNumberFormat="1" applyFont="1" applyFill="1" applyBorder="1" applyAlignment="1">
      <alignment horizontal="center" vertical="center"/>
    </xf>
    <xf numFmtId="49" fontId="7" fillId="3" borderId="37" xfId="52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3" fillId="0" borderId="4" xfId="51" applyFont="1" applyBorder="1" applyAlignment="1">
      <alignment horizontal="center"/>
    </xf>
    <xf numFmtId="0" fontId="13" fillId="0" borderId="0" xfId="51" applyFont="1" applyBorder="1" applyAlignment="1">
      <alignment horizontal="center"/>
    </xf>
    <xf numFmtId="0" fontId="13" fillId="0" borderId="38" xfId="51" applyFont="1" applyBorder="1" applyAlignment="1">
      <alignment horizontal="center"/>
    </xf>
    <xf numFmtId="49" fontId="11" fillId="3" borderId="37" xfId="52" applyNumberFormat="1" applyFont="1" applyFill="1" applyBorder="1" applyAlignment="1">
      <alignment horizontal="center" vertical="center"/>
    </xf>
    <xf numFmtId="49" fontId="11" fillId="3" borderId="36" xfId="52" applyNumberFormat="1" applyFont="1" applyFill="1" applyBorder="1" applyAlignment="1">
      <alignment horizontal="center" vertical="center"/>
    </xf>
    <xf numFmtId="49" fontId="11" fillId="3" borderId="36" xfId="52" applyNumberFormat="1" applyFont="1" applyFill="1" applyBorder="1" applyAlignment="1">
      <alignment horizontal="right" vertical="center"/>
    </xf>
    <xf numFmtId="49" fontId="11" fillId="3" borderId="37" xfId="52" applyNumberFormat="1" applyFont="1" applyFill="1" applyBorder="1" applyAlignment="1">
      <alignment horizontal="center"/>
    </xf>
    <xf numFmtId="0" fontId="23" fillId="0" borderId="0" xfId="50" applyFont="1" applyAlignment="1">
      <alignment horizontal="left" vertical="center"/>
    </xf>
    <xf numFmtId="0" fontId="31" fillId="0" borderId="12" xfId="50" applyFont="1" applyBorder="1" applyAlignment="1">
      <alignment horizontal="center" vertical="top"/>
    </xf>
    <xf numFmtId="0" fontId="29" fillId="0" borderId="39" xfId="50" applyFont="1" applyBorder="1" applyAlignment="1">
      <alignment horizontal="left" vertical="center"/>
    </xf>
    <xf numFmtId="0" fontId="26" fillId="0" borderId="40" xfId="50" applyFont="1" applyBorder="1" applyAlignment="1">
      <alignment horizontal="center" vertical="center"/>
    </xf>
    <xf numFmtId="0" fontId="29" fillId="0" borderId="40" xfId="50" applyFont="1" applyBorder="1" applyAlignment="1">
      <alignment horizontal="center" vertical="center"/>
    </xf>
    <xf numFmtId="0" fontId="28" fillId="0" borderId="40" xfId="50" applyFont="1" applyBorder="1" applyAlignment="1">
      <alignment horizontal="left" vertical="center"/>
    </xf>
    <xf numFmtId="0" fontId="28" fillId="0" borderId="13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28" fillId="0" borderId="29" xfId="50" applyFont="1" applyBorder="1" applyAlignment="1">
      <alignment horizontal="center" vertical="center"/>
    </xf>
    <xf numFmtId="0" fontId="29" fillId="0" borderId="13" xfId="50" applyFont="1" applyBorder="1" applyAlignment="1">
      <alignment horizontal="center" vertical="center"/>
    </xf>
    <xf numFmtId="0" fontId="29" fillId="0" borderId="14" xfId="50" applyFont="1" applyBorder="1" applyAlignment="1">
      <alignment horizontal="center" vertical="center"/>
    </xf>
    <xf numFmtId="0" fontId="29" fillId="0" borderId="29" xfId="50" applyFont="1" applyBorder="1" applyAlignment="1">
      <alignment horizontal="center" vertical="center"/>
    </xf>
    <xf numFmtId="0" fontId="28" fillId="0" borderId="15" xfId="50" applyFont="1" applyBorder="1" applyAlignment="1">
      <alignment horizontal="left" vertical="center"/>
    </xf>
    <xf numFmtId="0" fontId="26" fillId="0" borderId="16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8" fillId="0" borderId="16" xfId="50" applyFont="1" applyBorder="1" applyAlignment="1">
      <alignment horizontal="left" vertical="center"/>
    </xf>
    <xf numFmtId="14" fontId="26" fillId="0" borderId="16" xfId="50" applyNumberFormat="1" applyFont="1" applyBorder="1" applyAlignment="1">
      <alignment horizontal="center" vertical="center"/>
    </xf>
    <xf numFmtId="14" fontId="26" fillId="0" borderId="30" xfId="50" applyNumberFormat="1" applyFont="1" applyBorder="1" applyAlignment="1">
      <alignment horizontal="center" vertical="center"/>
    </xf>
    <xf numFmtId="0" fontId="28" fillId="0" borderId="15" xfId="50" applyFont="1" applyBorder="1" applyAlignment="1">
      <alignment vertical="center"/>
    </xf>
    <xf numFmtId="0" fontId="26" fillId="0" borderId="21" xfId="50" applyFont="1" applyBorder="1" applyAlignment="1">
      <alignment horizontal="center" vertical="center"/>
    </xf>
    <xf numFmtId="0" fontId="26" fillId="0" borderId="33" xfId="50" applyFont="1" applyBorder="1" applyAlignment="1">
      <alignment horizontal="center" vertical="center"/>
    </xf>
    <xf numFmtId="0" fontId="26" fillId="0" borderId="16" xfId="50" applyFont="1" applyBorder="1" applyAlignment="1">
      <alignment vertical="center"/>
    </xf>
    <xf numFmtId="0" fontId="26" fillId="0" borderId="30" xfId="50" applyFont="1" applyBorder="1" applyAlignment="1">
      <alignment vertical="center"/>
    </xf>
    <xf numFmtId="0" fontId="26" fillId="0" borderId="16" xfId="50" applyFont="1" applyBorder="1" applyAlignment="1">
      <alignment horizontal="center" vertical="center"/>
    </xf>
    <xf numFmtId="0" fontId="26" fillId="0" borderId="30" xfId="50" applyFont="1" applyBorder="1" applyAlignment="1">
      <alignment horizontal="center" vertical="center"/>
    </xf>
    <xf numFmtId="0" fontId="28" fillId="0" borderId="15" xfId="50" applyFont="1" applyBorder="1" applyAlignment="1">
      <alignment horizontal="center" vertical="center"/>
    </xf>
    <xf numFmtId="0" fontId="26" fillId="0" borderId="21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0" fontId="32" fillId="0" borderId="17" xfId="50" applyFont="1" applyBorder="1" applyAlignment="1">
      <alignment vertical="center"/>
    </xf>
    <xf numFmtId="0" fontId="33" fillId="0" borderId="18" xfId="10" applyNumberFormat="1" applyFont="1" applyFill="1" applyBorder="1" applyAlignment="1" applyProtection="1">
      <alignment horizontal="center" vertical="center" wrapText="1"/>
    </xf>
    <xf numFmtId="0" fontId="26" fillId="0" borderId="31" xfId="50" applyFont="1" applyBorder="1" applyAlignment="1">
      <alignment horizontal="center" vertical="center" wrapText="1"/>
    </xf>
    <xf numFmtId="0" fontId="28" fillId="0" borderId="17" xfId="50" applyFont="1" applyBorder="1" applyAlignment="1">
      <alignment horizontal="left" vertical="center"/>
    </xf>
    <xf numFmtId="0" fontId="28" fillId="0" borderId="18" xfId="50" applyFont="1" applyBorder="1" applyAlignment="1">
      <alignment horizontal="left" vertical="center"/>
    </xf>
    <xf numFmtId="14" fontId="26" fillId="0" borderId="18" xfId="50" applyNumberFormat="1" applyFont="1" applyBorder="1" applyAlignment="1">
      <alignment horizontal="center" vertical="center"/>
    </xf>
    <xf numFmtId="14" fontId="26" fillId="0" borderId="31" xfId="50" applyNumberFormat="1" applyFont="1" applyBorder="1" applyAlignment="1">
      <alignment horizontal="center" vertical="center"/>
    </xf>
    <xf numFmtId="0" fontId="29" fillId="0" borderId="0" xfId="50" applyFont="1" applyBorder="1" applyAlignment="1">
      <alignment horizontal="left" vertical="center"/>
    </xf>
    <xf numFmtId="0" fontId="28" fillId="0" borderId="13" xfId="50" applyFont="1" applyBorder="1" applyAlignment="1">
      <alignment vertical="center"/>
    </xf>
    <xf numFmtId="0" fontId="23" fillId="0" borderId="14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3" fillId="0" borderId="14" xfId="50" applyFont="1" applyBorder="1" applyAlignment="1">
      <alignment vertical="center"/>
    </xf>
    <xf numFmtId="0" fontId="28" fillId="0" borderId="14" xfId="50" applyFont="1" applyBorder="1" applyAlignment="1">
      <alignment vertical="center"/>
    </xf>
    <xf numFmtId="0" fontId="23" fillId="0" borderId="16" xfId="50" applyFont="1" applyBorder="1" applyAlignment="1">
      <alignment horizontal="left" vertical="center"/>
    </xf>
    <xf numFmtId="0" fontId="23" fillId="0" borderId="16" xfId="50" applyFont="1" applyBorder="1" applyAlignment="1">
      <alignment vertical="center"/>
    </xf>
    <xf numFmtId="0" fontId="28" fillId="0" borderId="16" xfId="50" applyFont="1" applyBorder="1" applyAlignment="1">
      <alignment vertical="center"/>
    </xf>
    <xf numFmtId="0" fontId="28" fillId="0" borderId="0" xfId="50" applyFont="1" applyBorder="1" applyAlignment="1">
      <alignment horizontal="left" vertical="center"/>
    </xf>
    <xf numFmtId="0" fontId="27" fillId="0" borderId="13" xfId="50" applyFont="1" applyBorder="1" applyAlignment="1">
      <alignment horizontal="left" vertical="center"/>
    </xf>
    <xf numFmtId="0" fontId="27" fillId="0" borderId="14" xfId="50" applyFont="1" applyBorder="1" applyAlignment="1">
      <alignment horizontal="left" vertical="center"/>
    </xf>
    <xf numFmtId="0" fontId="27" fillId="0" borderId="23" xfId="50" applyFont="1" applyBorder="1" applyAlignment="1">
      <alignment horizontal="left" vertical="center"/>
    </xf>
    <xf numFmtId="0" fontId="27" fillId="0" borderId="22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/>
    </xf>
    <xf numFmtId="0" fontId="26" fillId="0" borderId="17" xfId="50" applyFont="1" applyBorder="1" applyAlignment="1">
      <alignment horizontal="left" vertical="center"/>
    </xf>
    <xf numFmtId="0" fontId="26" fillId="0" borderId="18" xfId="5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5" xfId="50" applyFont="1" applyFill="1" applyBorder="1" applyAlignment="1">
      <alignment horizontal="left" vertical="center"/>
    </xf>
    <xf numFmtId="0" fontId="26" fillId="0" borderId="16" xfId="50" applyFont="1" applyFill="1" applyBorder="1" applyAlignment="1">
      <alignment horizontal="left" vertical="center"/>
    </xf>
    <xf numFmtId="0" fontId="28" fillId="0" borderId="17" xfId="50" applyFont="1" applyBorder="1" applyAlignment="1">
      <alignment horizontal="center" vertical="center"/>
    </xf>
    <xf numFmtId="0" fontId="28" fillId="0" borderId="18" xfId="50" applyFont="1" applyBorder="1" applyAlignment="1">
      <alignment horizontal="center" vertical="center"/>
    </xf>
    <xf numFmtId="0" fontId="28" fillId="0" borderId="16" xfId="50" applyFont="1" applyBorder="1" applyAlignment="1">
      <alignment horizontal="center" vertical="center"/>
    </xf>
    <xf numFmtId="0" fontId="25" fillId="0" borderId="16" xfId="50" applyFont="1" applyBorder="1" applyAlignment="1">
      <alignment horizontal="left" vertical="center"/>
    </xf>
    <xf numFmtId="0" fontId="28" fillId="0" borderId="26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6" fillId="0" borderId="25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26" fillId="0" borderId="23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28" fillId="0" borderId="23" xfId="50" applyFont="1" applyBorder="1" applyAlignment="1">
      <alignment horizontal="left" vertical="center"/>
    </xf>
    <xf numFmtId="0" fontId="28" fillId="0" borderId="22" xfId="50" applyFont="1" applyBorder="1" applyAlignment="1">
      <alignment horizontal="left" vertical="center"/>
    </xf>
    <xf numFmtId="0" fontId="29" fillId="0" borderId="41" xfId="50" applyFont="1" applyBorder="1" applyAlignment="1">
      <alignment vertical="center"/>
    </xf>
    <xf numFmtId="0" fontId="26" fillId="0" borderId="42" xfId="50" applyFont="1" applyBorder="1" applyAlignment="1">
      <alignment horizontal="center" vertical="center"/>
    </xf>
    <xf numFmtId="0" fontId="29" fillId="0" borderId="42" xfId="50" applyFont="1" applyBorder="1" applyAlignment="1">
      <alignment vertical="center"/>
    </xf>
    <xf numFmtId="0" fontId="26" fillId="0" borderId="42" xfId="50" applyFont="1" applyBorder="1" applyAlignment="1">
      <alignment vertical="center"/>
    </xf>
    <xf numFmtId="58" fontId="23" fillId="0" borderId="42" xfId="50" applyNumberFormat="1" applyFont="1" applyBorder="1" applyAlignment="1">
      <alignment vertical="center"/>
    </xf>
    <xf numFmtId="0" fontId="29" fillId="0" borderId="42" xfId="50" applyFont="1" applyBorder="1" applyAlignment="1">
      <alignment horizontal="center" vertical="center"/>
    </xf>
    <xf numFmtId="0" fontId="29" fillId="0" borderId="43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center" vertical="center"/>
    </xf>
    <xf numFmtId="0" fontId="29" fillId="0" borderId="17" xfId="50" applyFont="1" applyFill="1" applyBorder="1" applyAlignment="1">
      <alignment horizontal="center" vertical="center"/>
    </xf>
    <xf numFmtId="0" fontId="29" fillId="0" borderId="18" xfId="50" applyFont="1" applyFill="1" applyBorder="1" applyAlignment="1">
      <alignment horizontal="center" vertical="center"/>
    </xf>
    <xf numFmtId="0" fontId="23" fillId="0" borderId="40" xfId="50" applyFont="1" applyBorder="1" applyAlignment="1">
      <alignment horizontal="center" vertical="center"/>
    </xf>
    <xf numFmtId="0" fontId="23" fillId="0" borderId="46" xfId="50" applyFont="1" applyBorder="1" applyAlignment="1">
      <alignment horizontal="center" vertical="center"/>
    </xf>
    <xf numFmtId="0" fontId="28" fillId="0" borderId="30" xfId="50" applyFont="1" applyBorder="1" applyAlignment="1">
      <alignment horizontal="center" vertical="center"/>
    </xf>
    <xf numFmtId="0" fontId="28" fillId="0" borderId="31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5" fillId="0" borderId="14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0" fontId="26" fillId="0" borderId="31" xfId="50" applyFont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8" fillId="0" borderId="31" xfId="50" applyFont="1" applyBorder="1" applyAlignment="1">
      <alignment horizontal="center" vertical="center"/>
    </xf>
    <xf numFmtId="0" fontId="25" fillId="0" borderId="30" xfId="50" applyFont="1" applyBorder="1" applyAlignment="1">
      <alignment horizontal="left" vertical="center"/>
    </xf>
    <xf numFmtId="0" fontId="28" fillId="0" borderId="34" xfId="50" applyFont="1" applyFill="1" applyBorder="1" applyAlignment="1">
      <alignment horizontal="left" vertical="center"/>
    </xf>
    <xf numFmtId="0" fontId="26" fillId="0" borderId="32" xfId="50" applyFont="1" applyFill="1" applyBorder="1" applyAlignment="1">
      <alignment horizontal="left" vertical="center"/>
    </xf>
    <xf numFmtId="0" fontId="26" fillId="0" borderId="33" xfId="50" applyFont="1" applyFill="1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26" fillId="0" borderId="47" xfId="50" applyFont="1" applyBorder="1" applyAlignment="1">
      <alignment horizontal="center" vertical="center"/>
    </xf>
    <xf numFmtId="0" fontId="29" fillId="0" borderId="48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23" fillId="0" borderId="47" xfId="50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34" fillId="0" borderId="12" xfId="50" applyFont="1" applyBorder="1" applyAlignment="1">
      <alignment horizontal="center" vertical="top"/>
    </xf>
    <xf numFmtId="0" fontId="28" fillId="0" borderId="50" xfId="50" applyFont="1" applyBorder="1" applyAlignment="1">
      <alignment horizontal="left" vertical="center"/>
    </xf>
    <xf numFmtId="0" fontId="28" fillId="0" borderId="24" xfId="50" applyFont="1" applyBorder="1" applyAlignment="1">
      <alignment horizontal="left" vertical="center"/>
    </xf>
    <xf numFmtId="0" fontId="29" fillId="0" borderId="43" xfId="50" applyFont="1" applyBorder="1" applyAlignment="1">
      <alignment horizontal="left" vertical="center"/>
    </xf>
    <xf numFmtId="0" fontId="29" fillId="0" borderId="42" xfId="50" applyFont="1" applyBorder="1" applyAlignment="1">
      <alignment horizontal="left" vertical="center"/>
    </xf>
    <xf numFmtId="0" fontId="28" fillId="0" borderId="44" xfId="50" applyFont="1" applyBorder="1" applyAlignment="1">
      <alignment vertical="center"/>
    </xf>
    <xf numFmtId="0" fontId="23" fillId="0" borderId="45" xfId="50" applyFont="1" applyBorder="1" applyAlignment="1">
      <alignment horizontal="left" vertical="center"/>
    </xf>
    <xf numFmtId="0" fontId="26" fillId="0" borderId="45" xfId="50" applyFont="1" applyBorder="1" applyAlignment="1">
      <alignment horizontal="left" vertical="center"/>
    </xf>
    <xf numFmtId="0" fontId="23" fillId="0" borderId="45" xfId="50" applyFont="1" applyBorder="1" applyAlignment="1">
      <alignment vertical="center"/>
    </xf>
    <xf numFmtId="0" fontId="28" fillId="0" borderId="45" xfId="50" applyFont="1" applyBorder="1" applyAlignment="1">
      <alignment vertical="center"/>
    </xf>
    <xf numFmtId="0" fontId="28" fillId="0" borderId="44" xfId="50" applyFont="1" applyBorder="1" applyAlignment="1">
      <alignment horizontal="center" vertical="center"/>
    </xf>
    <xf numFmtId="0" fontId="26" fillId="0" borderId="45" xfId="50" applyFont="1" applyBorder="1" applyAlignment="1">
      <alignment horizontal="center" vertical="center"/>
    </xf>
    <xf numFmtId="0" fontId="28" fillId="0" borderId="45" xfId="50" applyFont="1" applyBorder="1" applyAlignment="1">
      <alignment horizontal="center" vertical="center"/>
    </xf>
    <xf numFmtId="0" fontId="23" fillId="0" borderId="45" xfId="50" applyFont="1" applyBorder="1" applyAlignment="1">
      <alignment horizontal="center" vertical="center"/>
    </xf>
    <xf numFmtId="0" fontId="23" fillId="0" borderId="16" xfId="50" applyFont="1" applyBorder="1" applyAlignment="1">
      <alignment horizontal="center" vertical="center"/>
    </xf>
    <xf numFmtId="0" fontId="28" fillId="0" borderId="26" xfId="50" applyFont="1" applyBorder="1" applyAlignment="1">
      <alignment horizontal="left" vertical="center" wrapText="1"/>
    </xf>
    <xf numFmtId="0" fontId="28" fillId="0" borderId="27" xfId="50" applyFont="1" applyBorder="1" applyAlignment="1">
      <alignment horizontal="left" vertical="center" wrapText="1"/>
    </xf>
    <xf numFmtId="0" fontId="28" fillId="0" borderId="44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/>
    </xf>
    <xf numFmtId="0" fontId="35" fillId="0" borderId="51" xfId="50" applyFont="1" applyBorder="1" applyAlignment="1">
      <alignment horizontal="left" vertical="center" wrapText="1"/>
    </xf>
    <xf numFmtId="0" fontId="10" fillId="0" borderId="2" xfId="0" applyFont="1" applyFill="1" applyBorder="1" applyAlignment="1"/>
    <xf numFmtId="9" fontId="26" fillId="0" borderId="16" xfId="50" applyNumberFormat="1" applyFont="1" applyBorder="1" applyAlignment="1">
      <alignment horizontal="center" vertical="center"/>
    </xf>
    <xf numFmtId="0" fontId="29" fillId="0" borderId="4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26" fillId="0" borderId="25" xfId="50" applyNumberFormat="1" applyFont="1" applyBorder="1" applyAlignment="1">
      <alignment horizontal="left" vertical="center"/>
    </xf>
    <xf numFmtId="9" fontId="26" fillId="0" borderId="20" xfId="50" applyNumberFormat="1" applyFont="1" applyBorder="1" applyAlignment="1">
      <alignment horizontal="left" vertical="center"/>
    </xf>
    <xf numFmtId="9" fontId="26" fillId="0" borderId="26" xfId="50" applyNumberFormat="1" applyFont="1" applyBorder="1" applyAlignment="1">
      <alignment horizontal="left" vertical="center"/>
    </xf>
    <xf numFmtId="9" fontId="26" fillId="0" borderId="27" xfId="50" applyNumberFormat="1" applyFont="1" applyBorder="1" applyAlignment="1">
      <alignment horizontal="left" vertical="center"/>
    </xf>
    <xf numFmtId="0" fontId="25" fillId="0" borderId="44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25" fillId="0" borderId="52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9" fillId="0" borderId="24" xfId="50" applyFont="1" applyFill="1" applyBorder="1" applyAlignment="1">
      <alignment horizontal="left" vertical="center"/>
    </xf>
    <xf numFmtId="0" fontId="26" fillId="0" borderId="53" xfId="50" applyFont="1" applyFill="1" applyBorder="1" applyAlignment="1">
      <alignment horizontal="left" vertical="center"/>
    </xf>
    <xf numFmtId="0" fontId="26" fillId="0" borderId="54" xfId="50" applyFont="1" applyFill="1" applyBorder="1" applyAlignment="1">
      <alignment horizontal="left" vertical="center"/>
    </xf>
    <xf numFmtId="0" fontId="29" fillId="0" borderId="39" xfId="50" applyFont="1" applyBorder="1" applyAlignment="1">
      <alignment vertical="center"/>
    </xf>
    <xf numFmtId="0" fontId="36" fillId="0" borderId="42" xfId="50" applyFont="1" applyBorder="1" applyAlignment="1">
      <alignment horizontal="center" vertical="center"/>
    </xf>
    <xf numFmtId="0" fontId="29" fillId="0" borderId="40" xfId="50" applyFont="1" applyBorder="1" applyAlignment="1">
      <alignment vertical="center"/>
    </xf>
    <xf numFmtId="0" fontId="26" fillId="0" borderId="55" xfId="50" applyFont="1" applyBorder="1" applyAlignment="1">
      <alignment vertical="center"/>
    </xf>
    <xf numFmtId="0" fontId="29" fillId="0" borderId="55" xfId="50" applyFont="1" applyBorder="1" applyAlignment="1">
      <alignment vertical="center"/>
    </xf>
    <xf numFmtId="58" fontId="23" fillId="0" borderId="40" xfId="50" applyNumberFormat="1" applyFont="1" applyBorder="1" applyAlignment="1">
      <alignment vertical="center"/>
    </xf>
    <xf numFmtId="0" fontId="29" fillId="0" borderId="24" xfId="50" applyFont="1" applyBorder="1" applyAlignment="1">
      <alignment horizontal="center" vertical="center"/>
    </xf>
    <xf numFmtId="0" fontId="26" fillId="0" borderId="50" xfId="50" applyFont="1" applyFill="1" applyBorder="1" applyAlignment="1">
      <alignment horizontal="left" vertical="center"/>
    </xf>
    <xf numFmtId="0" fontId="26" fillId="0" borderId="24" xfId="50" applyFont="1" applyFill="1" applyBorder="1" applyAlignment="1">
      <alignment horizontal="left" vertical="center"/>
    </xf>
    <xf numFmtId="0" fontId="23" fillId="0" borderId="55" xfId="50" applyFont="1" applyBorder="1" applyAlignment="1">
      <alignment vertical="center"/>
    </xf>
    <xf numFmtId="0" fontId="28" fillId="0" borderId="56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26" fillId="0" borderId="49" xfId="50" applyFont="1" applyBorder="1" applyAlignment="1">
      <alignment horizontal="left" vertical="center"/>
    </xf>
    <xf numFmtId="0" fontId="28" fillId="0" borderId="0" xfId="50" applyFont="1" applyBorder="1" applyAlignment="1">
      <alignment vertical="center"/>
    </xf>
    <xf numFmtId="0" fontId="28" fillId="0" borderId="34" xfId="50" applyFont="1" applyBorder="1" applyAlignment="1">
      <alignment horizontal="left" vertical="center" wrapText="1"/>
    </xf>
    <xf numFmtId="0" fontId="28" fillId="0" borderId="49" xfId="50" applyFont="1" applyBorder="1" applyAlignment="1">
      <alignment horizontal="left" vertical="center"/>
    </xf>
    <xf numFmtId="0" fontId="37" fillId="0" borderId="30" xfId="50" applyFont="1" applyBorder="1" applyAlignment="1">
      <alignment horizontal="left" vertical="center" wrapText="1"/>
    </xf>
    <xf numFmtId="0" fontId="37" fillId="0" borderId="30" xfId="50" applyFont="1" applyBorder="1" applyAlignment="1">
      <alignment horizontal="left" vertical="center"/>
    </xf>
    <xf numFmtId="0" fontId="27" fillId="0" borderId="30" xfId="5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2" xfId="50" applyNumberFormat="1" applyFont="1" applyBorder="1" applyAlignment="1">
      <alignment horizontal="left" vertical="center"/>
    </xf>
    <xf numFmtId="9" fontId="26" fillId="0" borderId="34" xfId="50" applyNumberFormat="1" applyFont="1" applyBorder="1" applyAlignment="1">
      <alignment horizontal="left" vertical="center"/>
    </xf>
    <xf numFmtId="0" fontId="25" fillId="0" borderId="49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6" fillId="0" borderId="57" xfId="50" applyFont="1" applyFill="1" applyBorder="1" applyAlignment="1">
      <alignment horizontal="left" vertical="center"/>
    </xf>
    <xf numFmtId="0" fontId="29" fillId="0" borderId="58" xfId="50" applyFont="1" applyBorder="1" applyAlignment="1">
      <alignment horizontal="center" vertical="center"/>
    </xf>
    <xf numFmtId="0" fontId="26" fillId="0" borderId="55" xfId="50" applyFont="1" applyBorder="1" applyAlignment="1">
      <alignment horizontal="center" vertical="center"/>
    </xf>
    <xf numFmtId="0" fontId="26" fillId="0" borderId="56" xfId="50" applyFont="1" applyBorder="1" applyAlignment="1">
      <alignment horizontal="center" vertical="center"/>
    </xf>
    <xf numFmtId="0" fontId="26" fillId="0" borderId="56" xfId="50" applyFont="1" applyFill="1" applyBorder="1" applyAlignment="1">
      <alignment horizontal="left" vertical="center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9" fillId="0" borderId="6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8" fillId="0" borderId="64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/>
    </xf>
    <xf numFmtId="0" fontId="39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79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88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790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2184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31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12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21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02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21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599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750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465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46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2189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79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980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36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3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759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75" style="376" customWidth="1"/>
    <col min="3" max="3" width="10.125" customWidth="1"/>
  </cols>
  <sheetData>
    <row r="1" ht="21" customHeight="1" spans="1:2">
      <c r="A1" s="377"/>
      <c r="B1" s="378" t="s">
        <v>0</v>
      </c>
    </row>
    <row r="2" spans="1:2">
      <c r="A2" s="9">
        <v>1</v>
      </c>
      <c r="B2" s="379" t="s">
        <v>1</v>
      </c>
    </row>
    <row r="3" spans="1:2">
      <c r="A3" s="9">
        <v>2</v>
      </c>
      <c r="B3" s="379" t="s">
        <v>2</v>
      </c>
    </row>
    <row r="4" spans="1:2">
      <c r="A4" s="9">
        <v>3</v>
      </c>
      <c r="B4" s="379" t="s">
        <v>3</v>
      </c>
    </row>
    <row r="5" spans="1:2">
      <c r="A5" s="9">
        <v>4</v>
      </c>
      <c r="B5" s="379" t="s">
        <v>4</v>
      </c>
    </row>
    <row r="6" spans="1:2">
      <c r="A6" s="9">
        <v>5</v>
      </c>
      <c r="B6" s="379" t="s">
        <v>5</v>
      </c>
    </row>
    <row r="7" spans="1:2">
      <c r="A7" s="9">
        <v>6</v>
      </c>
      <c r="B7" s="379" t="s">
        <v>6</v>
      </c>
    </row>
    <row r="8" s="375" customFormat="1" ht="15" customHeight="1" spans="1:2">
      <c r="A8" s="380">
        <v>7</v>
      </c>
      <c r="B8" s="381" t="s">
        <v>7</v>
      </c>
    </row>
    <row r="9" ht="18.95" customHeight="1" spans="1:2">
      <c r="A9" s="377"/>
      <c r="B9" s="382" t="s">
        <v>8</v>
      </c>
    </row>
    <row r="10" ht="15.95" customHeight="1" spans="1:2">
      <c r="A10" s="9">
        <v>1</v>
      </c>
      <c r="B10" s="383" t="s">
        <v>9</v>
      </c>
    </row>
    <row r="11" spans="1:2">
      <c r="A11" s="9">
        <v>2</v>
      </c>
      <c r="B11" s="379" t="s">
        <v>10</v>
      </c>
    </row>
    <row r="12" spans="1:2">
      <c r="A12" s="9">
        <v>3</v>
      </c>
      <c r="B12" s="381" t="s">
        <v>11</v>
      </c>
    </row>
    <row r="13" spans="1:2">
      <c r="A13" s="9">
        <v>4</v>
      </c>
      <c r="B13" s="379" t="s">
        <v>12</v>
      </c>
    </row>
    <row r="14" spans="1:2">
      <c r="A14" s="9">
        <v>5</v>
      </c>
      <c r="B14" s="379" t="s">
        <v>13</v>
      </c>
    </row>
    <row r="15" spans="1:2">
      <c r="A15" s="9">
        <v>6</v>
      </c>
      <c r="B15" s="379" t="s">
        <v>14</v>
      </c>
    </row>
    <row r="16" spans="1:2">
      <c r="A16" s="9">
        <v>7</v>
      </c>
      <c r="B16" s="379" t="s">
        <v>15</v>
      </c>
    </row>
    <row r="17" spans="1:2">
      <c r="A17" s="9">
        <v>8</v>
      </c>
      <c r="B17" s="379" t="s">
        <v>16</v>
      </c>
    </row>
    <row r="18" spans="1:2">
      <c r="A18" s="9">
        <v>9</v>
      </c>
      <c r="B18" s="379" t="s">
        <v>17</v>
      </c>
    </row>
    <row r="19" spans="1:2">
      <c r="A19" s="9"/>
      <c r="B19" s="379"/>
    </row>
    <row r="20" ht="20.25" spans="1:2">
      <c r="A20" s="377"/>
      <c r="B20" s="378" t="s">
        <v>18</v>
      </c>
    </row>
    <row r="21" spans="1:2">
      <c r="A21" s="9">
        <v>1</v>
      </c>
      <c r="B21" s="384" t="s">
        <v>19</v>
      </c>
    </row>
    <row r="22" spans="1:2">
      <c r="A22" s="9">
        <v>2</v>
      </c>
      <c r="B22" s="379" t="s">
        <v>20</v>
      </c>
    </row>
    <row r="23" spans="1:2">
      <c r="A23" s="9">
        <v>3</v>
      </c>
      <c r="B23" s="379" t="s">
        <v>21</v>
      </c>
    </row>
    <row r="24" spans="1:2">
      <c r="A24" s="9">
        <v>4</v>
      </c>
      <c r="B24" s="379" t="s">
        <v>22</v>
      </c>
    </row>
    <row r="25" spans="1:2">
      <c r="A25" s="9">
        <v>5</v>
      </c>
      <c r="B25" s="379" t="s">
        <v>23</v>
      </c>
    </row>
    <row r="26" spans="1:2">
      <c r="A26" s="9">
        <v>6</v>
      </c>
      <c r="B26" s="379" t="s">
        <v>24</v>
      </c>
    </row>
    <row r="27" spans="1:2">
      <c r="A27" s="9">
        <v>7</v>
      </c>
      <c r="B27" s="379" t="s">
        <v>25</v>
      </c>
    </row>
    <row r="28" spans="1:2">
      <c r="A28" s="9"/>
      <c r="B28" s="379"/>
    </row>
    <row r="29" ht="20.25" spans="1:2">
      <c r="A29" s="377"/>
      <c r="B29" s="378" t="s">
        <v>26</v>
      </c>
    </row>
    <row r="30" spans="1:2">
      <c r="A30" s="9">
        <v>1</v>
      </c>
      <c r="B30" s="384" t="s">
        <v>27</v>
      </c>
    </row>
    <row r="31" spans="1:2">
      <c r="A31" s="9">
        <v>2</v>
      </c>
      <c r="B31" s="379" t="s">
        <v>28</v>
      </c>
    </row>
    <row r="32" spans="1:2">
      <c r="A32" s="9">
        <v>3</v>
      </c>
      <c r="B32" s="379" t="s">
        <v>29</v>
      </c>
    </row>
    <row r="33" ht="28.5" spans="1:2">
      <c r="A33" s="9">
        <v>4</v>
      </c>
      <c r="B33" s="379" t="s">
        <v>30</v>
      </c>
    </row>
    <row r="34" spans="1:2">
      <c r="A34" s="9">
        <v>5</v>
      </c>
      <c r="B34" s="379" t="s">
        <v>31</v>
      </c>
    </row>
    <row r="35" spans="1:2">
      <c r="A35" s="9">
        <v>6</v>
      </c>
      <c r="B35" s="379" t="s">
        <v>32</v>
      </c>
    </row>
    <row r="36" spans="1:2">
      <c r="A36" s="9">
        <v>7</v>
      </c>
      <c r="B36" s="379" t="s">
        <v>33</v>
      </c>
    </row>
    <row r="37" spans="1:2">
      <c r="A37" s="9"/>
      <c r="B37" s="379"/>
    </row>
    <row r="39" spans="1:2">
      <c r="A39" s="385" t="s">
        <v>34</v>
      </c>
      <c r="B39" s="38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topLeftCell="A14" workbookViewId="0">
      <selection activeCell="G24" sqref="G24"/>
    </sheetView>
  </sheetViews>
  <sheetFormatPr defaultColWidth="9" defaultRowHeight="26.1" customHeight="1"/>
  <cols>
    <col min="1" max="1" width="17.125" style="57" customWidth="1"/>
    <col min="2" max="2" width="7.75" style="57" customWidth="1"/>
    <col min="3" max="7" width="9.375" style="57" customWidth="1"/>
    <col min="8" max="8" width="1.375" style="57" customWidth="1"/>
    <col min="9" max="9" width="15.125" style="57" customWidth="1"/>
    <col min="10" max="10" width="11.375" style="57" customWidth="1"/>
    <col min="11" max="11" width="13.625" style="57" customWidth="1"/>
    <col min="12" max="12" width="10.75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6" customFormat="1" ht="24.9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6" customFormat="1" ht="23.1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6" customFormat="1" ht="23.1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6" customFormat="1" ht="23.1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6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9" t="s">
        <v>288</v>
      </c>
      <c r="J6" s="89" t="s">
        <v>289</v>
      </c>
      <c r="K6" s="89" t="s">
        <v>290</v>
      </c>
      <c r="L6" s="89" t="s">
        <v>225</v>
      </c>
      <c r="M6" s="89" t="s">
        <v>224</v>
      </c>
      <c r="N6" s="88"/>
    </row>
    <row r="7" s="56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9"/>
      <c r="J7" s="89"/>
      <c r="K7" s="89"/>
      <c r="L7" s="89"/>
      <c r="M7" s="89"/>
      <c r="N7" s="90"/>
    </row>
    <row r="8" s="56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9" t="s">
        <v>291</v>
      </c>
      <c r="J8" s="89" t="s">
        <v>158</v>
      </c>
      <c r="K8" s="89" t="s">
        <v>224</v>
      </c>
      <c r="L8" s="89" t="s">
        <v>292</v>
      </c>
      <c r="M8" s="89" t="s">
        <v>293</v>
      </c>
      <c r="N8" s="90"/>
    </row>
    <row r="9" s="56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9" t="s">
        <v>294</v>
      </c>
      <c r="J9" s="89" t="s">
        <v>295</v>
      </c>
      <c r="K9" s="89" t="s">
        <v>169</v>
      </c>
      <c r="L9" s="89" t="s">
        <v>170</v>
      </c>
      <c r="M9" s="89" t="s">
        <v>168</v>
      </c>
      <c r="N9" s="90"/>
    </row>
    <row r="10" s="56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90" t="s">
        <v>158</v>
      </c>
      <c r="J10" s="90" t="s">
        <v>184</v>
      </c>
      <c r="K10" s="90" t="s">
        <v>296</v>
      </c>
      <c r="L10" s="90" t="s">
        <v>183</v>
      </c>
      <c r="M10" s="90" t="s">
        <v>180</v>
      </c>
      <c r="N10" s="90"/>
    </row>
    <row r="11" s="56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90" t="s">
        <v>183</v>
      </c>
      <c r="J11" s="90" t="s">
        <v>184</v>
      </c>
      <c r="K11" s="90" t="s">
        <v>296</v>
      </c>
      <c r="L11" s="90" t="s">
        <v>183</v>
      </c>
      <c r="M11" s="90" t="s">
        <v>180</v>
      </c>
      <c r="N11" s="90"/>
    </row>
    <row r="12" s="56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9" t="s">
        <v>172</v>
      </c>
      <c r="J12" s="89" t="s">
        <v>297</v>
      </c>
      <c r="K12" s="89" t="s">
        <v>158</v>
      </c>
      <c r="L12" s="89" t="s">
        <v>164</v>
      </c>
      <c r="M12" s="89" t="s">
        <v>158</v>
      </c>
      <c r="N12" s="90"/>
    </row>
    <row r="13" s="56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9" t="s">
        <v>176</v>
      </c>
      <c r="J13" s="89" t="s">
        <v>176</v>
      </c>
      <c r="K13" s="89" t="s">
        <v>175</v>
      </c>
      <c r="L13" s="89" t="s">
        <v>175</v>
      </c>
      <c r="M13" s="89" t="s">
        <v>176</v>
      </c>
      <c r="N13" s="90"/>
    </row>
    <row r="14" s="56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9" t="s">
        <v>159</v>
      </c>
      <c r="J14" s="89" t="s">
        <v>158</v>
      </c>
      <c r="K14" s="89" t="s">
        <v>175</v>
      </c>
      <c r="L14" s="89" t="s">
        <v>175</v>
      </c>
      <c r="M14" s="89" t="s">
        <v>176</v>
      </c>
      <c r="N14" s="90"/>
    </row>
    <row r="15" s="56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9" t="s">
        <v>158</v>
      </c>
      <c r="J15" s="90" t="s">
        <v>179</v>
      </c>
      <c r="K15" s="90" t="s">
        <v>180</v>
      </c>
      <c r="L15" s="90" t="s">
        <v>179</v>
      </c>
      <c r="M15" s="90" t="s">
        <v>158</v>
      </c>
      <c r="N15" s="90"/>
    </row>
    <row r="16" s="56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9" t="s">
        <v>158</v>
      </c>
      <c r="J16" s="89" t="s">
        <v>158</v>
      </c>
      <c r="K16" s="89" t="s">
        <v>158</v>
      </c>
      <c r="L16" s="89" t="s">
        <v>158</v>
      </c>
      <c r="M16" s="89" t="s">
        <v>158</v>
      </c>
      <c r="N16" s="90"/>
    </row>
    <row r="17" s="56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90" t="s">
        <v>183</v>
      </c>
      <c r="J17" s="90" t="s">
        <v>184</v>
      </c>
      <c r="K17" s="90" t="s">
        <v>185</v>
      </c>
      <c r="L17" s="90" t="s">
        <v>183</v>
      </c>
      <c r="M17" s="90" t="s">
        <v>180</v>
      </c>
      <c r="N17" s="90"/>
    </row>
    <row r="18" s="56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9" t="s">
        <v>187</v>
      </c>
      <c r="J18" s="89" t="s">
        <v>176</v>
      </c>
      <c r="K18" s="89" t="s">
        <v>176</v>
      </c>
      <c r="L18" s="89" t="s">
        <v>298</v>
      </c>
      <c r="M18" s="89" t="s">
        <v>176</v>
      </c>
      <c r="N18" s="90"/>
    </row>
    <row r="19" s="56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9" t="s">
        <v>188</v>
      </c>
      <c r="J19" s="89" t="s">
        <v>187</v>
      </c>
      <c r="K19" s="89" t="s">
        <v>175</v>
      </c>
      <c r="L19" s="89" t="s">
        <v>175</v>
      </c>
      <c r="M19" s="89" t="s">
        <v>176</v>
      </c>
      <c r="N19" s="90"/>
    </row>
    <row r="20" s="56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9" t="s">
        <v>158</v>
      </c>
      <c r="J20" s="89" t="s">
        <v>158</v>
      </c>
      <c r="K20" s="89" t="s">
        <v>158</v>
      </c>
      <c r="L20" s="89" t="s">
        <v>158</v>
      </c>
      <c r="M20" s="89" t="s">
        <v>158</v>
      </c>
      <c r="N20" s="60"/>
    </row>
    <row r="21" s="56" customFormat="1" ht="14.25" spans="1:14">
      <c r="A21" s="80" t="s">
        <v>124</v>
      </c>
      <c r="B21" s="57"/>
      <c r="C21" s="57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57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81"/>
      <c r="B23" s="81"/>
      <c r="C23" s="81"/>
      <c r="D23" s="81"/>
      <c r="E23" s="81"/>
      <c r="F23" s="81"/>
      <c r="G23" s="81"/>
      <c r="H23" s="81"/>
      <c r="I23" s="80" t="s">
        <v>305</v>
      </c>
      <c r="J23" s="93"/>
      <c r="K23" s="80" t="s">
        <v>193</v>
      </c>
      <c r="L23" s="80"/>
      <c r="M23" s="80" t="s">
        <v>194</v>
      </c>
      <c r="N23" s="57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" workbookViewId="0">
      <selection activeCell="A16" sqref="A16:K16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232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233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7241</v>
      </c>
      <c r="C3" s="105"/>
      <c r="D3" s="106" t="s">
        <v>234</v>
      </c>
      <c r="E3" s="107">
        <v>44895</v>
      </c>
      <c r="F3" s="107"/>
      <c r="G3" s="107"/>
      <c r="H3" s="108" t="s">
        <v>235</v>
      </c>
      <c r="I3" s="108"/>
      <c r="J3" s="108"/>
      <c r="K3" s="155"/>
    </row>
    <row r="4" spans="1:11">
      <c r="A4" s="109" t="s">
        <v>72</v>
      </c>
      <c r="B4" s="110">
        <v>3</v>
      </c>
      <c r="C4" s="110">
        <v>5</v>
      </c>
      <c r="D4" s="111" t="s">
        <v>236</v>
      </c>
      <c r="E4" s="112" t="s">
        <v>237</v>
      </c>
      <c r="F4" s="112"/>
      <c r="G4" s="112"/>
      <c r="H4" s="111" t="s">
        <v>238</v>
      </c>
      <c r="I4" s="111"/>
      <c r="J4" s="125" t="s">
        <v>66</v>
      </c>
      <c r="K4" s="156" t="s">
        <v>67</v>
      </c>
    </row>
    <row r="5" spans="1:11">
      <c r="A5" s="109" t="s">
        <v>239</v>
      </c>
      <c r="B5" s="105">
        <v>2</v>
      </c>
      <c r="C5" s="105"/>
      <c r="D5" s="106" t="s">
        <v>240</v>
      </c>
      <c r="E5" s="106" t="s">
        <v>299</v>
      </c>
      <c r="F5" s="106" t="s">
        <v>242</v>
      </c>
      <c r="G5" s="106" t="s">
        <v>237</v>
      </c>
      <c r="H5" s="111" t="s">
        <v>244</v>
      </c>
      <c r="I5" s="111"/>
      <c r="J5" s="125" t="s">
        <v>66</v>
      </c>
      <c r="K5" s="156" t="s">
        <v>67</v>
      </c>
    </row>
    <row r="6" ht="15" spans="1:11">
      <c r="A6" s="113" t="s">
        <v>245</v>
      </c>
      <c r="B6" s="114">
        <v>70</v>
      </c>
      <c r="C6" s="114"/>
      <c r="D6" s="115" t="s">
        <v>246</v>
      </c>
      <c r="E6" s="116"/>
      <c r="F6" s="117">
        <v>721</v>
      </c>
      <c r="G6" s="115"/>
      <c r="H6" s="118" t="s">
        <v>247</v>
      </c>
      <c r="I6" s="118"/>
      <c r="J6" s="117" t="s">
        <v>66</v>
      </c>
      <c r="K6" s="157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248</v>
      </c>
      <c r="B8" s="102" t="s">
        <v>249</v>
      </c>
      <c r="C8" s="102" t="s">
        <v>250</v>
      </c>
      <c r="D8" s="102" t="s">
        <v>251</v>
      </c>
      <c r="E8" s="102" t="s">
        <v>252</v>
      </c>
      <c r="F8" s="102" t="s">
        <v>253</v>
      </c>
      <c r="G8" s="123" t="s">
        <v>300</v>
      </c>
      <c r="H8" s="124"/>
      <c r="I8" s="124"/>
      <c r="J8" s="124"/>
      <c r="K8" s="158"/>
    </row>
    <row r="9" spans="1:11">
      <c r="A9" s="109" t="s">
        <v>255</v>
      </c>
      <c r="B9" s="111"/>
      <c r="C9" s="125" t="s">
        <v>66</v>
      </c>
      <c r="D9" s="125" t="s">
        <v>67</v>
      </c>
      <c r="E9" s="106" t="s">
        <v>256</v>
      </c>
      <c r="F9" s="126" t="s">
        <v>257</v>
      </c>
      <c r="G9" s="127"/>
      <c r="H9" s="128"/>
      <c r="I9" s="128"/>
      <c r="J9" s="128"/>
      <c r="K9" s="159"/>
    </row>
    <row r="10" spans="1:11">
      <c r="A10" s="109" t="s">
        <v>258</v>
      </c>
      <c r="B10" s="111"/>
      <c r="C10" s="125" t="s">
        <v>66</v>
      </c>
      <c r="D10" s="125" t="s">
        <v>67</v>
      </c>
      <c r="E10" s="106" t="s">
        <v>259</v>
      </c>
      <c r="F10" s="126" t="s">
        <v>260</v>
      </c>
      <c r="G10" s="127" t="s">
        <v>261</v>
      </c>
      <c r="H10" s="128"/>
      <c r="I10" s="128"/>
      <c r="J10" s="128"/>
      <c r="K10" s="159"/>
    </row>
    <row r="11" spans="1:11">
      <c r="A11" s="129" t="s">
        <v>202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262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263</v>
      </c>
      <c r="J13" s="125" t="s">
        <v>85</v>
      </c>
      <c r="K13" s="156" t="s">
        <v>86</v>
      </c>
    </row>
    <row r="14" ht="15" spans="1:11">
      <c r="A14" s="113" t="s">
        <v>264</v>
      </c>
      <c r="B14" s="117" t="s">
        <v>85</v>
      </c>
      <c r="C14" s="117" t="s">
        <v>86</v>
      </c>
      <c r="D14" s="116"/>
      <c r="E14" s="115" t="s">
        <v>265</v>
      </c>
      <c r="F14" s="117" t="s">
        <v>85</v>
      </c>
      <c r="G14" s="117" t="s">
        <v>86</v>
      </c>
      <c r="H14" s="117"/>
      <c r="I14" s="115" t="s">
        <v>266</v>
      </c>
      <c r="J14" s="117" t="s">
        <v>85</v>
      </c>
      <c r="K14" s="157" t="s">
        <v>86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267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09" t="s">
        <v>268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09" t="s">
        <v>269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3" t="s">
        <v>306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 t="s">
        <v>307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09" t="s">
        <v>123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5"/>
    </row>
    <row r="25" ht="15" spans="1:11">
      <c r="A25" s="138" t="s">
        <v>274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275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 t="s">
        <v>308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278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09" t="s">
        <v>279</v>
      </c>
      <c r="B38" s="111"/>
      <c r="C38" s="111"/>
      <c r="D38" s="108" t="s">
        <v>280</v>
      </c>
      <c r="E38" s="108"/>
      <c r="F38" s="149" t="s">
        <v>281</v>
      </c>
      <c r="G38" s="150"/>
      <c r="H38" s="111" t="s">
        <v>282</v>
      </c>
      <c r="I38" s="111"/>
      <c r="J38" s="111" t="s">
        <v>283</v>
      </c>
      <c r="K38" s="162"/>
    </row>
    <row r="39" ht="18.75" customHeight="1" spans="1:13">
      <c r="A39" s="109" t="s">
        <v>124</v>
      </c>
      <c r="B39" s="111" t="s">
        <v>284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135</v>
      </c>
      <c r="B42" s="151" t="s">
        <v>285</v>
      </c>
      <c r="C42" s="151"/>
      <c r="D42" s="115" t="s">
        <v>286</v>
      </c>
      <c r="E42" s="116" t="s">
        <v>287</v>
      </c>
      <c r="F42" s="115" t="s">
        <v>139</v>
      </c>
      <c r="G42" s="152">
        <v>44897</v>
      </c>
      <c r="H42" s="153" t="s">
        <v>140</v>
      </c>
      <c r="I42" s="153"/>
      <c r="J42" s="151" t="s">
        <v>141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workbookViewId="0">
      <selection activeCell="L28" sqref="L28"/>
    </sheetView>
  </sheetViews>
  <sheetFormatPr defaultColWidth="9" defaultRowHeight="26.1" customHeight="1"/>
  <cols>
    <col min="1" max="1" width="17.125" style="57" customWidth="1"/>
    <col min="2" max="2" width="7.75" style="57" customWidth="1"/>
    <col min="3" max="7" width="9.375" style="57" customWidth="1"/>
    <col min="8" max="8" width="1.375" style="57" customWidth="1"/>
    <col min="9" max="9" width="15.125" style="57" customWidth="1"/>
    <col min="10" max="10" width="11.375" style="57" customWidth="1"/>
    <col min="11" max="11" width="13.625" style="57" customWidth="1"/>
    <col min="12" max="12" width="10.75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6" customFormat="1" ht="24.9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6" customFormat="1" ht="23.1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6" customFormat="1" ht="23.1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6" customFormat="1" ht="23.1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6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9" t="s">
        <v>309</v>
      </c>
      <c r="J6" s="89" t="s">
        <v>310</v>
      </c>
      <c r="K6" s="89" t="s">
        <v>290</v>
      </c>
      <c r="L6" s="89" t="s">
        <v>225</v>
      </c>
      <c r="M6" s="89" t="s">
        <v>183</v>
      </c>
      <c r="N6" s="88"/>
    </row>
    <row r="7" s="56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9"/>
      <c r="J7" s="89"/>
      <c r="K7" s="89"/>
      <c r="L7" s="89"/>
      <c r="M7" s="89"/>
      <c r="N7" s="90"/>
    </row>
    <row r="8" s="56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9" t="s">
        <v>291</v>
      </c>
      <c r="J8" s="89" t="s">
        <v>158</v>
      </c>
      <c r="K8" s="89" t="s">
        <v>224</v>
      </c>
      <c r="L8" s="89" t="s">
        <v>292</v>
      </c>
      <c r="M8" s="89" t="s">
        <v>293</v>
      </c>
      <c r="N8" s="90"/>
    </row>
    <row r="9" s="56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9" t="s">
        <v>170</v>
      </c>
      <c r="J9" s="89" t="s">
        <v>170</v>
      </c>
      <c r="K9" s="89" t="s">
        <v>169</v>
      </c>
      <c r="L9" s="89" t="s">
        <v>170</v>
      </c>
      <c r="M9" s="89" t="s">
        <v>168</v>
      </c>
      <c r="N9" s="90"/>
    </row>
    <row r="10" s="56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90" t="s">
        <v>158</v>
      </c>
      <c r="J10" s="90" t="s">
        <v>184</v>
      </c>
      <c r="K10" s="90" t="s">
        <v>296</v>
      </c>
      <c r="L10" s="90" t="s">
        <v>183</v>
      </c>
      <c r="M10" s="90" t="s">
        <v>180</v>
      </c>
      <c r="N10" s="90"/>
    </row>
    <row r="11" s="56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90" t="s">
        <v>183</v>
      </c>
      <c r="J11" s="90" t="s">
        <v>184</v>
      </c>
      <c r="K11" s="90" t="s">
        <v>296</v>
      </c>
      <c r="L11" s="90" t="s">
        <v>183</v>
      </c>
      <c r="M11" s="90" t="s">
        <v>180</v>
      </c>
      <c r="N11" s="90"/>
    </row>
    <row r="12" s="56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9" t="s">
        <v>311</v>
      </c>
      <c r="J12" s="89" t="s">
        <v>312</v>
      </c>
      <c r="K12" s="89" t="s">
        <v>158</v>
      </c>
      <c r="L12" s="89" t="s">
        <v>164</v>
      </c>
      <c r="M12" s="89" t="s">
        <v>158</v>
      </c>
      <c r="N12" s="90"/>
    </row>
    <row r="13" s="56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9" t="s">
        <v>176</v>
      </c>
      <c r="J13" s="89" t="s">
        <v>176</v>
      </c>
      <c r="K13" s="89" t="s">
        <v>176</v>
      </c>
      <c r="L13" s="89" t="s">
        <v>176</v>
      </c>
      <c r="M13" s="89" t="s">
        <v>296</v>
      </c>
      <c r="N13" s="90"/>
    </row>
    <row r="14" s="56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9" t="s">
        <v>157</v>
      </c>
      <c r="J14" s="89" t="s">
        <v>158</v>
      </c>
      <c r="K14" s="89" t="s">
        <v>176</v>
      </c>
      <c r="L14" s="89" t="s">
        <v>176</v>
      </c>
      <c r="M14" s="89" t="s">
        <v>296</v>
      </c>
      <c r="N14" s="90"/>
    </row>
    <row r="15" s="56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9" t="s">
        <v>158</v>
      </c>
      <c r="J15" s="90" t="s">
        <v>179</v>
      </c>
      <c r="K15" s="90" t="s">
        <v>313</v>
      </c>
      <c r="L15" s="90" t="s">
        <v>314</v>
      </c>
      <c r="M15" s="90" t="s">
        <v>158</v>
      </c>
      <c r="N15" s="90"/>
    </row>
    <row r="16" s="56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9" t="s">
        <v>158</v>
      </c>
      <c r="J16" s="89" t="s">
        <v>158</v>
      </c>
      <c r="K16" s="89" t="s">
        <v>158</v>
      </c>
      <c r="L16" s="89" t="s">
        <v>158</v>
      </c>
      <c r="M16" s="89" t="s">
        <v>158</v>
      </c>
      <c r="N16" s="90"/>
    </row>
    <row r="17" s="56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90" t="s">
        <v>315</v>
      </c>
      <c r="J17" s="90" t="s">
        <v>316</v>
      </c>
      <c r="K17" s="90" t="s">
        <v>317</v>
      </c>
      <c r="L17" s="90" t="s">
        <v>183</v>
      </c>
      <c r="M17" s="90" t="s">
        <v>180</v>
      </c>
      <c r="N17" s="90"/>
    </row>
    <row r="18" s="56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9" t="s">
        <v>187</v>
      </c>
      <c r="J18" s="89" t="s">
        <v>176</v>
      </c>
      <c r="K18" s="89" t="s">
        <v>176</v>
      </c>
      <c r="L18" s="89" t="s">
        <v>318</v>
      </c>
      <c r="M18" s="89" t="s">
        <v>296</v>
      </c>
      <c r="N18" s="90"/>
    </row>
    <row r="19" s="56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9" t="s">
        <v>319</v>
      </c>
      <c r="J19" s="89" t="s">
        <v>187</v>
      </c>
      <c r="K19" s="89" t="s">
        <v>176</v>
      </c>
      <c r="L19" s="89" t="s">
        <v>176</v>
      </c>
      <c r="M19" s="89" t="s">
        <v>296</v>
      </c>
      <c r="N19" s="90"/>
    </row>
    <row r="20" s="56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9" t="s">
        <v>158</v>
      </c>
      <c r="J20" s="89" t="s">
        <v>158</v>
      </c>
      <c r="K20" s="89" t="s">
        <v>158</v>
      </c>
      <c r="L20" s="89" t="s">
        <v>158</v>
      </c>
      <c r="M20" s="89" t="s">
        <v>158</v>
      </c>
      <c r="N20" s="60"/>
    </row>
    <row r="21" s="56" customFormat="1" ht="14.25" spans="1:14">
      <c r="A21" s="80" t="s">
        <v>124</v>
      </c>
      <c r="B21" s="57"/>
      <c r="C21" s="57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57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81"/>
      <c r="B23" s="81"/>
      <c r="C23" s="81"/>
      <c r="D23" s="81"/>
      <c r="E23" s="81"/>
      <c r="F23" s="81"/>
      <c r="G23" s="81"/>
      <c r="H23" s="81"/>
      <c r="I23" s="80" t="s">
        <v>320</v>
      </c>
      <c r="J23" s="93"/>
      <c r="K23" s="80" t="s">
        <v>193</v>
      </c>
      <c r="L23" s="80"/>
      <c r="M23" s="80" t="s">
        <v>194</v>
      </c>
      <c r="N23" s="57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B5" sqref="B5:C5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232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233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2968</v>
      </c>
      <c r="C3" s="105"/>
      <c r="D3" s="106" t="s">
        <v>234</v>
      </c>
      <c r="E3" s="107">
        <v>44926</v>
      </c>
      <c r="F3" s="107"/>
      <c r="G3" s="107"/>
      <c r="H3" s="108" t="s">
        <v>235</v>
      </c>
      <c r="I3" s="108"/>
      <c r="J3" s="108"/>
      <c r="K3" s="155"/>
    </row>
    <row r="4" spans="1:11">
      <c r="A4" s="109" t="s">
        <v>72</v>
      </c>
      <c r="B4" s="110">
        <v>2</v>
      </c>
      <c r="C4" s="110">
        <v>5</v>
      </c>
      <c r="D4" s="111" t="s">
        <v>236</v>
      </c>
      <c r="E4" s="112" t="s">
        <v>237</v>
      </c>
      <c r="F4" s="112"/>
      <c r="G4" s="112"/>
      <c r="H4" s="111" t="s">
        <v>238</v>
      </c>
      <c r="I4" s="111"/>
      <c r="J4" s="125" t="s">
        <v>66</v>
      </c>
      <c r="K4" s="156" t="s">
        <v>67</v>
      </c>
    </row>
    <row r="5" spans="1:11">
      <c r="A5" s="109" t="s">
        <v>239</v>
      </c>
      <c r="B5" s="105">
        <v>1</v>
      </c>
      <c r="C5" s="105"/>
      <c r="D5" s="106" t="s">
        <v>240</v>
      </c>
      <c r="E5" s="106" t="s">
        <v>299</v>
      </c>
      <c r="F5" s="106" t="s">
        <v>242</v>
      </c>
      <c r="G5" s="106" t="s">
        <v>237</v>
      </c>
      <c r="H5" s="111" t="s">
        <v>244</v>
      </c>
      <c r="I5" s="111"/>
      <c r="J5" s="125" t="s">
        <v>66</v>
      </c>
      <c r="K5" s="156" t="s">
        <v>67</v>
      </c>
    </row>
    <row r="6" ht="15" spans="1:11">
      <c r="A6" s="113" t="s">
        <v>245</v>
      </c>
      <c r="B6" s="114">
        <v>200</v>
      </c>
      <c r="C6" s="114"/>
      <c r="D6" s="115" t="s">
        <v>246</v>
      </c>
      <c r="E6" s="116"/>
      <c r="F6" s="117">
        <v>3027</v>
      </c>
      <c r="G6" s="115"/>
      <c r="H6" s="118" t="s">
        <v>247</v>
      </c>
      <c r="I6" s="118"/>
      <c r="J6" s="117" t="s">
        <v>66</v>
      </c>
      <c r="K6" s="157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248</v>
      </c>
      <c r="B8" s="102" t="s">
        <v>249</v>
      </c>
      <c r="C8" s="102" t="s">
        <v>250</v>
      </c>
      <c r="D8" s="102" t="s">
        <v>251</v>
      </c>
      <c r="E8" s="102" t="s">
        <v>252</v>
      </c>
      <c r="F8" s="102" t="s">
        <v>253</v>
      </c>
      <c r="G8" s="123" t="s">
        <v>321</v>
      </c>
      <c r="H8" s="124"/>
      <c r="I8" s="124"/>
      <c r="J8" s="124"/>
      <c r="K8" s="158"/>
    </row>
    <row r="9" spans="1:11">
      <c r="A9" s="109" t="s">
        <v>255</v>
      </c>
      <c r="B9" s="111"/>
      <c r="C9" s="125" t="s">
        <v>66</v>
      </c>
      <c r="D9" s="125" t="s">
        <v>67</v>
      </c>
      <c r="E9" s="106" t="s">
        <v>256</v>
      </c>
      <c r="F9" s="126" t="s">
        <v>257</v>
      </c>
      <c r="G9" s="127"/>
      <c r="H9" s="128"/>
      <c r="I9" s="128"/>
      <c r="J9" s="128"/>
      <c r="K9" s="159"/>
    </row>
    <row r="10" spans="1:11">
      <c r="A10" s="109" t="s">
        <v>258</v>
      </c>
      <c r="B10" s="111"/>
      <c r="C10" s="125" t="s">
        <v>66</v>
      </c>
      <c r="D10" s="125" t="s">
        <v>67</v>
      </c>
      <c r="E10" s="106" t="s">
        <v>259</v>
      </c>
      <c r="F10" s="126" t="s">
        <v>260</v>
      </c>
      <c r="G10" s="127" t="s">
        <v>261</v>
      </c>
      <c r="H10" s="128"/>
      <c r="I10" s="128"/>
      <c r="J10" s="128"/>
      <c r="K10" s="159"/>
    </row>
    <row r="11" spans="1:11">
      <c r="A11" s="129" t="s">
        <v>202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262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263</v>
      </c>
      <c r="J13" s="125" t="s">
        <v>85</v>
      </c>
      <c r="K13" s="156" t="s">
        <v>86</v>
      </c>
    </row>
    <row r="14" ht="15" spans="1:11">
      <c r="A14" s="113" t="s">
        <v>264</v>
      </c>
      <c r="B14" s="117" t="s">
        <v>85</v>
      </c>
      <c r="C14" s="117" t="s">
        <v>86</v>
      </c>
      <c r="D14" s="116"/>
      <c r="E14" s="115" t="s">
        <v>265</v>
      </c>
      <c r="F14" s="117" t="s">
        <v>85</v>
      </c>
      <c r="G14" s="117" t="s">
        <v>86</v>
      </c>
      <c r="H14" s="117"/>
      <c r="I14" s="115" t="s">
        <v>266</v>
      </c>
      <c r="J14" s="117" t="s">
        <v>85</v>
      </c>
      <c r="K14" s="157" t="s">
        <v>86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267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09" t="s">
        <v>268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09" t="s">
        <v>269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3" t="s">
        <v>322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09" t="s">
        <v>123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5"/>
    </row>
    <row r="25" ht="15" spans="1:11">
      <c r="A25" s="138" t="s">
        <v>274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275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 t="s">
        <v>308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278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09" t="s">
        <v>279</v>
      </c>
      <c r="B38" s="111"/>
      <c r="C38" s="111"/>
      <c r="D38" s="108" t="s">
        <v>280</v>
      </c>
      <c r="E38" s="108"/>
      <c r="F38" s="149" t="s">
        <v>281</v>
      </c>
      <c r="G38" s="150"/>
      <c r="H38" s="111" t="s">
        <v>282</v>
      </c>
      <c r="I38" s="111"/>
      <c r="J38" s="111" t="s">
        <v>283</v>
      </c>
      <c r="K38" s="162"/>
    </row>
    <row r="39" ht="18.75" customHeight="1" spans="1:13">
      <c r="A39" s="109" t="s">
        <v>124</v>
      </c>
      <c r="B39" s="111" t="s">
        <v>284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135</v>
      </c>
      <c r="B42" s="151" t="s">
        <v>285</v>
      </c>
      <c r="C42" s="151"/>
      <c r="D42" s="115" t="s">
        <v>286</v>
      </c>
      <c r="E42" s="116" t="s">
        <v>287</v>
      </c>
      <c r="F42" s="115" t="s">
        <v>139</v>
      </c>
      <c r="G42" s="152">
        <v>44923</v>
      </c>
      <c r="H42" s="153" t="s">
        <v>140</v>
      </c>
      <c r="I42" s="153"/>
      <c r="J42" s="151" t="s">
        <v>141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zoomScale="80" zoomScaleNormal="80" workbookViewId="0">
      <selection activeCell="L26" sqref="L26"/>
    </sheetView>
  </sheetViews>
  <sheetFormatPr defaultColWidth="9" defaultRowHeight="26.1" customHeight="1"/>
  <cols>
    <col min="1" max="1" width="17.125" style="57" customWidth="1"/>
    <col min="2" max="2" width="7.75" style="57" customWidth="1"/>
    <col min="3" max="7" width="9.375" style="57" customWidth="1"/>
    <col min="8" max="8" width="1.375" style="57" customWidth="1"/>
    <col min="9" max="9" width="15.125" style="57" customWidth="1"/>
    <col min="10" max="10" width="11.375" style="57" customWidth="1"/>
    <col min="11" max="11" width="13.625" style="57" customWidth="1"/>
    <col min="12" max="12" width="10.75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6" customFormat="1" ht="24.9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6" customFormat="1" ht="23.1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6" customFormat="1" ht="23.1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86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6" customFormat="1" ht="23.1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86" t="s">
        <v>151</v>
      </c>
      <c r="K5" s="69" t="s">
        <v>152</v>
      </c>
      <c r="L5" s="69" t="s">
        <v>153</v>
      </c>
      <c r="M5" s="69" t="s">
        <v>154</v>
      </c>
      <c r="N5" s="69"/>
    </row>
    <row r="6" s="56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7" t="s">
        <v>323</v>
      </c>
      <c r="J6" s="87" t="s">
        <v>324</v>
      </c>
      <c r="K6" s="87" t="s">
        <v>325</v>
      </c>
      <c r="L6" s="87" t="s">
        <v>326</v>
      </c>
      <c r="M6" s="87" t="s">
        <v>327</v>
      </c>
      <c r="N6" s="88"/>
    </row>
    <row r="7" s="56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9"/>
      <c r="J7" s="89"/>
      <c r="K7" s="89"/>
      <c r="L7" s="89"/>
      <c r="M7" s="89"/>
      <c r="N7" s="90"/>
    </row>
    <row r="8" s="56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9" t="s">
        <v>292</v>
      </c>
      <c r="J8" s="89" t="s">
        <v>158</v>
      </c>
      <c r="K8" s="89" t="s">
        <v>293</v>
      </c>
      <c r="L8" s="87" t="s">
        <v>328</v>
      </c>
      <c r="M8" s="89" t="s">
        <v>292</v>
      </c>
      <c r="N8" s="90"/>
    </row>
    <row r="9" s="56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9" t="s">
        <v>170</v>
      </c>
      <c r="J9" s="89" t="s">
        <v>168</v>
      </c>
      <c r="K9" s="89" t="s">
        <v>170</v>
      </c>
      <c r="L9" s="89" t="s">
        <v>168</v>
      </c>
      <c r="M9" s="87" t="s">
        <v>329</v>
      </c>
      <c r="N9" s="90"/>
    </row>
    <row r="10" s="56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90" t="s">
        <v>183</v>
      </c>
      <c r="J10" s="90" t="s">
        <v>180</v>
      </c>
      <c r="K10" s="91" t="s">
        <v>330</v>
      </c>
      <c r="L10" s="90" t="s">
        <v>183</v>
      </c>
      <c r="M10" s="90" t="s">
        <v>296</v>
      </c>
      <c r="N10" s="90"/>
    </row>
    <row r="11" s="56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91" t="s">
        <v>331</v>
      </c>
      <c r="J11" s="91" t="s">
        <v>331</v>
      </c>
      <c r="K11" s="90" t="s">
        <v>183</v>
      </c>
      <c r="L11" s="90" t="s">
        <v>180</v>
      </c>
      <c r="M11" s="91" t="s">
        <v>332</v>
      </c>
      <c r="N11" s="90"/>
    </row>
    <row r="12" s="56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9" t="s">
        <v>164</v>
      </c>
      <c r="J12" s="89" t="s">
        <v>158</v>
      </c>
      <c r="K12" s="89" t="s">
        <v>164</v>
      </c>
      <c r="L12" s="89" t="s">
        <v>164</v>
      </c>
      <c r="M12" s="89" t="s">
        <v>312</v>
      </c>
      <c r="N12" s="90"/>
    </row>
    <row r="13" s="56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9" t="s">
        <v>296</v>
      </c>
      <c r="J13" s="89" t="s">
        <v>176</v>
      </c>
      <c r="K13" s="89" t="s">
        <v>176</v>
      </c>
      <c r="L13" s="89" t="s">
        <v>176</v>
      </c>
      <c r="M13" s="89" t="s">
        <v>296</v>
      </c>
      <c r="N13" s="90"/>
    </row>
    <row r="14" s="56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9" t="s">
        <v>176</v>
      </c>
      <c r="J14" s="89" t="s">
        <v>176</v>
      </c>
      <c r="K14" s="87" t="s">
        <v>324</v>
      </c>
      <c r="L14" s="89" t="s">
        <v>176</v>
      </c>
      <c r="M14" s="87" t="s">
        <v>324</v>
      </c>
      <c r="N14" s="90"/>
    </row>
    <row r="15" s="56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E19" si="4">C15+0.5</f>
        <v>11</v>
      </c>
      <c r="E15" s="78">
        <f t="shared" si="4"/>
        <v>11.5</v>
      </c>
      <c r="F15" s="78">
        <f>E15+0.7</f>
        <v>12.2</v>
      </c>
      <c r="G15" s="78">
        <f>F15+0.7</f>
        <v>12.9</v>
      </c>
      <c r="H15" s="60"/>
      <c r="I15" s="90" t="s">
        <v>314</v>
      </c>
      <c r="J15" s="89" t="s">
        <v>158</v>
      </c>
      <c r="K15" s="90" t="s">
        <v>313</v>
      </c>
      <c r="L15" s="90" t="s">
        <v>314</v>
      </c>
      <c r="M15" s="90" t="s">
        <v>179</v>
      </c>
      <c r="N15" s="90"/>
    </row>
    <row r="16" s="56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5">C16</f>
        <v>10</v>
      </c>
      <c r="E16" s="72">
        <f t="shared" si="5"/>
        <v>10</v>
      </c>
      <c r="F16" s="72">
        <f t="shared" si="5"/>
        <v>10</v>
      </c>
      <c r="G16" s="72">
        <f t="shared" si="5"/>
        <v>10</v>
      </c>
      <c r="H16" s="60"/>
      <c r="I16" s="89" t="s">
        <v>158</v>
      </c>
      <c r="J16" s="89" t="s">
        <v>158</v>
      </c>
      <c r="K16" s="89" t="s">
        <v>158</v>
      </c>
      <c r="L16" s="89" t="s">
        <v>158</v>
      </c>
      <c r="M16" s="89" t="s">
        <v>158</v>
      </c>
      <c r="N16" s="90"/>
    </row>
    <row r="17" s="56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90" t="s">
        <v>315</v>
      </c>
      <c r="J17" s="90" t="s">
        <v>316</v>
      </c>
      <c r="K17" s="90" t="s">
        <v>317</v>
      </c>
      <c r="L17" s="90" t="s">
        <v>183</v>
      </c>
      <c r="M17" s="90" t="s">
        <v>180</v>
      </c>
      <c r="N17" s="90"/>
    </row>
    <row r="18" s="56" customFormat="1" ht="21" customHeight="1" spans="1:15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4"/>
        <v>36</v>
      </c>
      <c r="F18" s="72">
        <f>E18+0.5</f>
        <v>36.5</v>
      </c>
      <c r="G18" s="72">
        <f t="shared" ref="G18:G20" si="6">F18</f>
        <v>36.5</v>
      </c>
      <c r="H18" s="60"/>
      <c r="I18" s="89" t="s">
        <v>296</v>
      </c>
      <c r="J18" s="89" t="s">
        <v>176</v>
      </c>
      <c r="K18" s="89" t="s">
        <v>176</v>
      </c>
      <c r="L18" s="89" t="s">
        <v>318</v>
      </c>
      <c r="M18" s="89" t="s">
        <v>176</v>
      </c>
      <c r="N18" s="90"/>
      <c r="O18" s="92" t="s">
        <v>333</v>
      </c>
    </row>
    <row r="19" s="56" customFormat="1" ht="21" customHeight="1" spans="1:16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4"/>
        <v>25.5</v>
      </c>
      <c r="F19" s="76">
        <f>E19+0.75</f>
        <v>26.25</v>
      </c>
      <c r="G19" s="76">
        <f t="shared" si="6"/>
        <v>26.25</v>
      </c>
      <c r="H19" s="60"/>
      <c r="I19" s="89" t="s">
        <v>176</v>
      </c>
      <c r="J19" s="89" t="s">
        <v>187</v>
      </c>
      <c r="K19" s="87" t="s">
        <v>334</v>
      </c>
      <c r="L19" s="87" t="s">
        <v>325</v>
      </c>
      <c r="M19" s="87" t="s">
        <v>335</v>
      </c>
      <c r="N19" s="90"/>
      <c r="P19" s="92" t="s">
        <v>333</v>
      </c>
    </row>
    <row r="20" s="56" customFormat="1" ht="21" customHeight="1" spans="1:16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6"/>
        <v>17.5</v>
      </c>
      <c r="H20" s="60"/>
      <c r="I20" s="89" t="s">
        <v>158</v>
      </c>
      <c r="J20" s="89" t="s">
        <v>158</v>
      </c>
      <c r="K20" s="89" t="s">
        <v>158</v>
      </c>
      <c r="L20" s="89" t="s">
        <v>158</v>
      </c>
      <c r="M20" s="89" t="s">
        <v>158</v>
      </c>
      <c r="N20" s="60"/>
      <c r="P20" s="92" t="s">
        <v>333</v>
      </c>
    </row>
    <row r="21" s="56" customFormat="1" ht="14.25" spans="1:21">
      <c r="A21" s="80" t="s">
        <v>124</v>
      </c>
      <c r="B21" s="57"/>
      <c r="C21" s="57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U21" s="92" t="s">
        <v>333</v>
      </c>
    </row>
    <row r="22" ht="14.25" spans="1:14">
      <c r="A22" s="57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14">
      <c r="A23" s="81"/>
      <c r="B23" s="81"/>
      <c r="C23" s="81"/>
      <c r="D23" s="81"/>
      <c r="E23" s="81"/>
      <c r="F23" s="81"/>
      <c r="G23" s="81"/>
      <c r="H23" s="81"/>
      <c r="I23" s="80" t="s">
        <v>336</v>
      </c>
      <c r="J23" s="93"/>
      <c r="K23" s="80" t="s">
        <v>193</v>
      </c>
      <c r="L23" s="80"/>
      <c r="M23" s="80" t="s">
        <v>194</v>
      </c>
      <c r="N23" s="57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opLeftCell="A6" workbookViewId="0">
      <selection activeCell="B10" sqref="B10:E10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5" t="s">
        <v>344</v>
      </c>
      <c r="H2" s="5" t="s">
        <v>345</v>
      </c>
      <c r="I2" s="4" t="s">
        <v>346</v>
      </c>
      <c r="J2" s="4" t="s">
        <v>347</v>
      </c>
      <c r="K2" s="4" t="s">
        <v>348</v>
      </c>
      <c r="L2" s="4" t="s">
        <v>349</v>
      </c>
      <c r="M2" s="4" t="s">
        <v>350</v>
      </c>
      <c r="N2" s="5" t="s">
        <v>351</v>
      </c>
      <c r="O2" s="5" t="s">
        <v>352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353</v>
      </c>
      <c r="J3" s="4" t="s">
        <v>353</v>
      </c>
      <c r="K3" s="4" t="s">
        <v>353</v>
      </c>
      <c r="L3" s="4" t="s">
        <v>353</v>
      </c>
      <c r="M3" s="4" t="s">
        <v>353</v>
      </c>
      <c r="N3" s="7"/>
      <c r="O3" s="7"/>
    </row>
    <row r="4" ht="28.5" spans="1:15">
      <c r="A4" s="9">
        <v>1</v>
      </c>
      <c r="B4" s="10" t="s">
        <v>354</v>
      </c>
      <c r="C4" s="11" t="s">
        <v>355</v>
      </c>
      <c r="D4" s="11" t="s">
        <v>118</v>
      </c>
      <c r="E4" s="11" t="s">
        <v>63</v>
      </c>
      <c r="F4" s="10"/>
      <c r="G4" s="10" t="s">
        <v>66</v>
      </c>
      <c r="H4" s="10"/>
      <c r="I4" s="10">
        <v>3</v>
      </c>
      <c r="J4" s="10">
        <v>1</v>
      </c>
      <c r="K4" s="10">
        <v>2</v>
      </c>
      <c r="L4" s="10">
        <v>1</v>
      </c>
      <c r="M4" s="10">
        <v>3</v>
      </c>
      <c r="N4" s="10">
        <f t="shared" ref="N4:N10" si="0">SUM(I4:M4)</f>
        <v>10</v>
      </c>
      <c r="O4" s="10" t="s">
        <v>356</v>
      </c>
    </row>
    <row r="5" ht="28.5" spans="1:15">
      <c r="A5" s="9">
        <v>2</v>
      </c>
      <c r="B5" s="10" t="s">
        <v>354</v>
      </c>
      <c r="C5" s="11" t="s">
        <v>355</v>
      </c>
      <c r="D5" s="11" t="s">
        <v>118</v>
      </c>
      <c r="E5" s="11" t="s">
        <v>63</v>
      </c>
      <c r="F5" s="10"/>
      <c r="G5" s="25" t="s">
        <v>66</v>
      </c>
      <c r="H5" s="9"/>
      <c r="I5" s="10">
        <v>1</v>
      </c>
      <c r="J5" s="10">
        <v>4</v>
      </c>
      <c r="K5" s="10">
        <v>5</v>
      </c>
      <c r="L5" s="10">
        <v>2</v>
      </c>
      <c r="M5" s="10">
        <v>2</v>
      </c>
      <c r="N5" s="10">
        <f t="shared" si="0"/>
        <v>14</v>
      </c>
      <c r="O5" s="10" t="s">
        <v>356</v>
      </c>
    </row>
    <row r="6" ht="28.5" spans="1:15">
      <c r="A6" s="9">
        <v>3</v>
      </c>
      <c r="B6" s="10" t="s">
        <v>357</v>
      </c>
      <c r="C6" s="11" t="s">
        <v>355</v>
      </c>
      <c r="D6" s="11" t="s">
        <v>118</v>
      </c>
      <c r="E6" s="11" t="s">
        <v>63</v>
      </c>
      <c r="F6" s="10"/>
      <c r="G6" s="25" t="s">
        <v>66</v>
      </c>
      <c r="H6" s="10"/>
      <c r="I6" s="10">
        <v>2</v>
      </c>
      <c r="J6" s="10"/>
      <c r="K6" s="10">
        <v>2</v>
      </c>
      <c r="L6" s="10">
        <v>1</v>
      </c>
      <c r="M6" s="10">
        <v>5</v>
      </c>
      <c r="N6" s="10">
        <f t="shared" si="0"/>
        <v>10</v>
      </c>
      <c r="O6" s="10" t="s">
        <v>356</v>
      </c>
    </row>
    <row r="7" ht="28.5" spans="1:15">
      <c r="A7" s="9">
        <v>4</v>
      </c>
      <c r="B7" s="10" t="s">
        <v>358</v>
      </c>
      <c r="C7" s="11" t="s">
        <v>355</v>
      </c>
      <c r="D7" s="11" t="s">
        <v>118</v>
      </c>
      <c r="E7" s="11" t="s">
        <v>63</v>
      </c>
      <c r="F7" s="10"/>
      <c r="G7" s="25" t="s">
        <v>66</v>
      </c>
      <c r="H7" s="9"/>
      <c r="I7" s="10">
        <v>1</v>
      </c>
      <c r="J7" s="10"/>
      <c r="K7" s="10">
        <v>3</v>
      </c>
      <c r="L7" s="10">
        <v>2</v>
      </c>
      <c r="M7" s="9">
        <v>5</v>
      </c>
      <c r="N7" s="10">
        <f t="shared" si="0"/>
        <v>11</v>
      </c>
      <c r="O7" s="10" t="s">
        <v>356</v>
      </c>
    </row>
    <row r="8" ht="28.5" spans="1:15">
      <c r="A8" s="9">
        <v>5</v>
      </c>
      <c r="B8" s="10" t="s">
        <v>359</v>
      </c>
      <c r="C8" s="11" t="s">
        <v>355</v>
      </c>
      <c r="D8" s="11" t="s">
        <v>117</v>
      </c>
      <c r="E8" s="11" t="s">
        <v>63</v>
      </c>
      <c r="F8" s="10"/>
      <c r="G8" s="25" t="s">
        <v>66</v>
      </c>
      <c r="H8" s="9"/>
      <c r="I8" s="10">
        <v>5</v>
      </c>
      <c r="J8" s="10">
        <v>1</v>
      </c>
      <c r="K8" s="10"/>
      <c r="L8" s="10">
        <v>2</v>
      </c>
      <c r="M8" s="9">
        <v>6</v>
      </c>
      <c r="N8" s="10">
        <f t="shared" si="0"/>
        <v>14</v>
      </c>
      <c r="O8" s="10" t="s">
        <v>356</v>
      </c>
    </row>
    <row r="9" ht="28.5" spans="1:15">
      <c r="A9" s="9">
        <v>6</v>
      </c>
      <c r="B9" s="10" t="s">
        <v>360</v>
      </c>
      <c r="C9" s="11" t="s">
        <v>355</v>
      </c>
      <c r="D9" s="11" t="s">
        <v>116</v>
      </c>
      <c r="E9" s="11" t="s">
        <v>63</v>
      </c>
      <c r="F9" s="10"/>
      <c r="G9" s="25" t="s">
        <v>66</v>
      </c>
      <c r="H9" s="9"/>
      <c r="I9" s="10">
        <v>3</v>
      </c>
      <c r="J9" s="10"/>
      <c r="K9" s="10">
        <v>1</v>
      </c>
      <c r="L9" s="10"/>
      <c r="M9" s="10">
        <v>1</v>
      </c>
      <c r="N9" s="10">
        <f t="shared" si="0"/>
        <v>5</v>
      </c>
      <c r="O9" s="10" t="s">
        <v>356</v>
      </c>
    </row>
    <row r="10" ht="28.5" spans="1:15">
      <c r="A10" s="9">
        <v>7</v>
      </c>
      <c r="B10" s="10" t="s">
        <v>361</v>
      </c>
      <c r="C10" s="11" t="s">
        <v>355</v>
      </c>
      <c r="D10" s="11" t="s">
        <v>116</v>
      </c>
      <c r="E10" s="11" t="s">
        <v>63</v>
      </c>
      <c r="F10" s="10"/>
      <c r="G10" s="25" t="s">
        <v>66</v>
      </c>
      <c r="H10" s="9"/>
      <c r="I10" s="10">
        <v>2</v>
      </c>
      <c r="J10" s="10">
        <v>1</v>
      </c>
      <c r="K10" s="10">
        <v>2</v>
      </c>
      <c r="L10" s="10"/>
      <c r="M10" s="10">
        <v>5</v>
      </c>
      <c r="N10" s="10">
        <f t="shared" si="0"/>
        <v>10</v>
      </c>
      <c r="O10" s="10" t="s">
        <v>356</v>
      </c>
    </row>
    <row r="11" ht="28.5" spans="1:15">
      <c r="A11" s="9">
        <v>8</v>
      </c>
      <c r="B11" s="10" t="s">
        <v>362</v>
      </c>
      <c r="C11" s="11" t="s">
        <v>355</v>
      </c>
      <c r="D11" s="11" t="s">
        <v>116</v>
      </c>
      <c r="E11" s="11" t="s">
        <v>63</v>
      </c>
      <c r="F11" s="10"/>
      <c r="G11" s="25" t="s">
        <v>66</v>
      </c>
      <c r="H11" s="9"/>
      <c r="I11" s="10">
        <v>3</v>
      </c>
      <c r="J11" s="10">
        <v>1</v>
      </c>
      <c r="K11" s="10">
        <v>3</v>
      </c>
      <c r="L11" s="10"/>
      <c r="M11" s="10">
        <v>4</v>
      </c>
      <c r="N11" s="10">
        <f t="shared" ref="N11:N16" si="1">SUM(I11:M11)</f>
        <v>11</v>
      </c>
      <c r="O11" s="10" t="s">
        <v>356</v>
      </c>
    </row>
    <row r="12" ht="28.5" spans="1:15">
      <c r="A12" s="9">
        <v>9</v>
      </c>
      <c r="B12" s="10" t="s">
        <v>363</v>
      </c>
      <c r="C12" s="11" t="s">
        <v>355</v>
      </c>
      <c r="D12" s="11" t="s">
        <v>116</v>
      </c>
      <c r="E12" s="11" t="s">
        <v>63</v>
      </c>
      <c r="F12" s="10"/>
      <c r="G12" s="25" t="s">
        <v>66</v>
      </c>
      <c r="H12" s="9"/>
      <c r="I12" s="10">
        <v>2</v>
      </c>
      <c r="J12" s="10"/>
      <c r="K12" s="10">
        <v>2</v>
      </c>
      <c r="L12" s="10"/>
      <c r="M12" s="10">
        <v>1</v>
      </c>
      <c r="N12" s="10">
        <f t="shared" si="1"/>
        <v>5</v>
      </c>
      <c r="O12" s="10" t="s">
        <v>356</v>
      </c>
    </row>
    <row r="13" ht="28.5" spans="1:15">
      <c r="A13" s="9">
        <v>10</v>
      </c>
      <c r="B13" s="10" t="s">
        <v>363</v>
      </c>
      <c r="C13" s="11" t="s">
        <v>355</v>
      </c>
      <c r="D13" s="11" t="s">
        <v>116</v>
      </c>
      <c r="E13" s="11" t="s">
        <v>63</v>
      </c>
      <c r="F13" s="10"/>
      <c r="G13" s="25" t="s">
        <v>66</v>
      </c>
      <c r="H13" s="9"/>
      <c r="I13" s="10">
        <v>3</v>
      </c>
      <c r="J13" s="10"/>
      <c r="K13" s="10"/>
      <c r="L13" s="10"/>
      <c r="M13" s="10">
        <v>5</v>
      </c>
      <c r="N13" s="10">
        <f t="shared" si="1"/>
        <v>8</v>
      </c>
      <c r="O13" s="10" t="s">
        <v>356</v>
      </c>
    </row>
    <row r="14" ht="28.5" spans="1:15">
      <c r="A14" s="9">
        <v>11</v>
      </c>
      <c r="B14" s="10" t="s">
        <v>359</v>
      </c>
      <c r="C14" s="11" t="s">
        <v>355</v>
      </c>
      <c r="D14" s="11" t="s">
        <v>117</v>
      </c>
      <c r="E14" s="11" t="s">
        <v>63</v>
      </c>
      <c r="F14" s="10"/>
      <c r="G14" s="25" t="s">
        <v>66</v>
      </c>
      <c r="H14" s="9"/>
      <c r="I14" s="10">
        <v>2</v>
      </c>
      <c r="J14" s="10">
        <v>2</v>
      </c>
      <c r="K14" s="10"/>
      <c r="L14" s="10"/>
      <c r="M14" s="10">
        <v>4</v>
      </c>
      <c r="N14" s="10">
        <f t="shared" si="1"/>
        <v>8</v>
      </c>
      <c r="O14" s="10" t="s">
        <v>356</v>
      </c>
    </row>
    <row r="15" ht="28.5" spans="1:15">
      <c r="A15" s="9">
        <v>12</v>
      </c>
      <c r="B15" s="10" t="s">
        <v>364</v>
      </c>
      <c r="C15" s="11" t="s">
        <v>355</v>
      </c>
      <c r="D15" s="11" t="s">
        <v>116</v>
      </c>
      <c r="E15" s="11" t="s">
        <v>63</v>
      </c>
      <c r="F15" s="10"/>
      <c r="G15" s="25" t="s">
        <v>66</v>
      </c>
      <c r="H15" s="9"/>
      <c r="I15" s="10"/>
      <c r="J15" s="10">
        <v>1</v>
      </c>
      <c r="K15" s="10">
        <v>2</v>
      </c>
      <c r="L15" s="10">
        <v>5</v>
      </c>
      <c r="M15" s="10">
        <v>4</v>
      </c>
      <c r="N15" s="10">
        <f t="shared" si="1"/>
        <v>12</v>
      </c>
      <c r="O15" s="10" t="s">
        <v>356</v>
      </c>
    </row>
    <row r="16" ht="28.5" spans="1:15">
      <c r="A16" s="9">
        <v>13</v>
      </c>
      <c r="B16" s="10" t="s">
        <v>365</v>
      </c>
      <c r="C16" s="11" t="s">
        <v>355</v>
      </c>
      <c r="D16" s="11" t="s">
        <v>118</v>
      </c>
      <c r="E16" s="11" t="s">
        <v>63</v>
      </c>
      <c r="F16" s="10"/>
      <c r="G16" s="25" t="s">
        <v>66</v>
      </c>
      <c r="H16" s="9"/>
      <c r="I16" s="10"/>
      <c r="J16" s="10">
        <v>1</v>
      </c>
      <c r="K16" s="10">
        <v>3</v>
      </c>
      <c r="L16" s="10">
        <v>3</v>
      </c>
      <c r="M16" s="10">
        <v>2</v>
      </c>
      <c r="N16" s="10">
        <f t="shared" si="1"/>
        <v>9</v>
      </c>
      <c r="O16" s="10" t="s">
        <v>356</v>
      </c>
    </row>
    <row r="17" ht="28.5" spans="1:15">
      <c r="A17" s="9">
        <v>14</v>
      </c>
      <c r="B17" s="10" t="s">
        <v>366</v>
      </c>
      <c r="C17" s="11" t="s">
        <v>355</v>
      </c>
      <c r="D17" s="11" t="s">
        <v>117</v>
      </c>
      <c r="E17" s="11" t="s">
        <v>63</v>
      </c>
      <c r="F17" s="10"/>
      <c r="G17" s="25" t="s">
        <v>66</v>
      </c>
      <c r="H17" s="9"/>
      <c r="I17" s="10">
        <v>4</v>
      </c>
      <c r="J17" s="10">
        <v>1</v>
      </c>
      <c r="K17" s="10"/>
      <c r="L17" s="10">
        <v>3</v>
      </c>
      <c r="M17" s="10">
        <v>5</v>
      </c>
      <c r="N17" s="10"/>
      <c r="O17" s="10" t="s">
        <v>356</v>
      </c>
    </row>
    <row r="18" ht="28.5" spans="1:15">
      <c r="A18" s="9">
        <v>15</v>
      </c>
      <c r="B18" s="10" t="s">
        <v>367</v>
      </c>
      <c r="C18" s="11" t="s">
        <v>355</v>
      </c>
      <c r="D18" s="11" t="s">
        <v>117</v>
      </c>
      <c r="E18" s="11" t="s">
        <v>63</v>
      </c>
      <c r="F18" s="10"/>
      <c r="G18" s="25" t="s">
        <v>66</v>
      </c>
      <c r="H18" s="9"/>
      <c r="I18" s="10">
        <v>1</v>
      </c>
      <c r="J18" s="10">
        <v>1</v>
      </c>
      <c r="K18" s="10"/>
      <c r="L18" s="10"/>
      <c r="M18" s="10">
        <v>4</v>
      </c>
      <c r="N18" s="10"/>
      <c r="O18" s="10" t="s">
        <v>356</v>
      </c>
    </row>
    <row r="19" spans="1:15">
      <c r="A19" s="54"/>
      <c r="B19" s="10"/>
      <c r="C19" s="55"/>
      <c r="D19" s="10"/>
      <c r="E19" s="11"/>
      <c r="F19" s="10"/>
      <c r="G19" s="25"/>
      <c r="H19" s="9"/>
      <c r="I19" s="10"/>
      <c r="J19" s="10"/>
      <c r="K19" s="10"/>
      <c r="L19" s="10"/>
      <c r="M19" s="10"/>
      <c r="N19" s="10"/>
      <c r="O19" s="10"/>
    </row>
    <row r="20" s="2" customFormat="1" ht="18.75" spans="1:15">
      <c r="A20" s="16" t="s">
        <v>368</v>
      </c>
      <c r="B20" s="17"/>
      <c r="C20" s="17"/>
      <c r="D20" s="18"/>
      <c r="E20" s="19"/>
      <c r="F20" s="34"/>
      <c r="G20" s="34"/>
      <c r="H20" s="34"/>
      <c r="I20" s="27"/>
      <c r="J20" s="16" t="s">
        <v>369</v>
      </c>
      <c r="K20" s="17"/>
      <c r="L20" s="17"/>
      <c r="M20" s="18"/>
      <c r="N20" s="17"/>
      <c r="O20" s="24"/>
    </row>
    <row r="21" ht="16.5" spans="1:15">
      <c r="A21" s="20" t="s">
        <v>370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3:O4 O5:O6 O7:O10 O11:O18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20" zoomScaleNormal="120" topLeftCell="B1" workbookViewId="0">
      <selection activeCell="C4" sqref="C4:F6"/>
    </sheetView>
  </sheetViews>
  <sheetFormatPr defaultColWidth="9" defaultRowHeight="14.25" outlineLevelRow="7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338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4" t="s">
        <v>372</v>
      </c>
      <c r="H2" s="4"/>
      <c r="I2" s="4" t="s">
        <v>373</v>
      </c>
      <c r="J2" s="4"/>
      <c r="K2" s="6" t="s">
        <v>374</v>
      </c>
      <c r="L2" s="50" t="s">
        <v>375</v>
      </c>
      <c r="M2" s="22" t="s">
        <v>376</v>
      </c>
    </row>
    <row r="3" s="1" customFormat="1" ht="16.5" spans="1:13">
      <c r="A3" s="4"/>
      <c r="B3" s="7"/>
      <c r="C3" s="7"/>
      <c r="D3" s="7"/>
      <c r="E3" s="7"/>
      <c r="F3" s="7"/>
      <c r="G3" s="4" t="s">
        <v>377</v>
      </c>
      <c r="H3" s="4" t="s">
        <v>378</v>
      </c>
      <c r="I3" s="4" t="s">
        <v>377</v>
      </c>
      <c r="J3" s="4" t="s">
        <v>378</v>
      </c>
      <c r="K3" s="8"/>
      <c r="L3" s="51"/>
      <c r="M3" s="23"/>
    </row>
    <row r="4" ht="42.75" spans="1:13">
      <c r="A4" s="9">
        <v>1</v>
      </c>
      <c r="B4" s="10"/>
      <c r="C4" s="10" t="s">
        <v>354</v>
      </c>
      <c r="D4" s="11" t="s">
        <v>355</v>
      </c>
      <c r="E4" s="11" t="s">
        <v>118</v>
      </c>
      <c r="F4" s="11" t="s">
        <v>63</v>
      </c>
      <c r="G4" s="48">
        <v>0.01</v>
      </c>
      <c r="H4" s="14">
        <v>0.01</v>
      </c>
      <c r="I4" s="52">
        <v>0.005</v>
      </c>
      <c r="J4" s="52">
        <v>0.005</v>
      </c>
      <c r="K4" s="14" t="s">
        <v>379</v>
      </c>
      <c r="L4" s="10" t="s">
        <v>67</v>
      </c>
      <c r="M4" s="10" t="s">
        <v>356</v>
      </c>
    </row>
    <row r="5" ht="42.75" spans="1:13">
      <c r="A5" s="9">
        <v>2</v>
      </c>
      <c r="B5" s="10"/>
      <c r="C5" s="10" t="s">
        <v>359</v>
      </c>
      <c r="D5" s="11" t="s">
        <v>355</v>
      </c>
      <c r="E5" s="11" t="s">
        <v>117</v>
      </c>
      <c r="F5" s="11" t="s">
        <v>63</v>
      </c>
      <c r="G5" s="48">
        <v>0.02</v>
      </c>
      <c r="H5" s="48">
        <v>0.005</v>
      </c>
      <c r="I5" s="52">
        <v>0.005</v>
      </c>
      <c r="J5" s="52">
        <v>0.01</v>
      </c>
      <c r="K5" s="14" t="s">
        <v>380</v>
      </c>
      <c r="L5" s="10" t="s">
        <v>67</v>
      </c>
      <c r="M5" s="10" t="s">
        <v>356</v>
      </c>
    </row>
    <row r="6" ht="42.75" spans="1:13">
      <c r="A6" s="9">
        <v>3</v>
      </c>
      <c r="B6" s="10"/>
      <c r="C6" s="10" t="s">
        <v>361</v>
      </c>
      <c r="D6" s="11" t="s">
        <v>355</v>
      </c>
      <c r="E6" s="11" t="s">
        <v>116</v>
      </c>
      <c r="F6" s="11" t="s">
        <v>63</v>
      </c>
      <c r="G6" s="48">
        <v>0.02</v>
      </c>
      <c r="H6" s="48">
        <v>0.01</v>
      </c>
      <c r="I6" s="52">
        <v>0.01</v>
      </c>
      <c r="J6" s="52">
        <v>0.01</v>
      </c>
      <c r="K6" s="14" t="s">
        <v>381</v>
      </c>
      <c r="L6" s="10" t="s">
        <v>67</v>
      </c>
      <c r="M6" s="10" t="s">
        <v>356</v>
      </c>
    </row>
    <row r="7" s="2" customFormat="1" ht="18.75" spans="1:13">
      <c r="A7" s="16" t="s">
        <v>382</v>
      </c>
      <c r="B7" s="17"/>
      <c r="C7" s="17"/>
      <c r="D7" s="17"/>
      <c r="E7" s="18"/>
      <c r="F7" s="19"/>
      <c r="G7" s="27"/>
      <c r="H7" s="16" t="s">
        <v>369</v>
      </c>
      <c r="I7" s="17"/>
      <c r="J7" s="17"/>
      <c r="K7" s="18"/>
      <c r="L7" s="53"/>
      <c r="M7" s="24"/>
    </row>
    <row r="8" ht="16.5" spans="1:13">
      <c r="A8" s="49" t="s">
        <v>383</v>
      </c>
      <c r="B8" s="4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view="pageBreakPreview" zoomScale="110" zoomScaleNormal="100" topLeftCell="D4" workbookViewId="0">
      <selection activeCell="M7" sqref="M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385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35" t="s">
        <v>386</v>
      </c>
      <c r="H2" s="36"/>
      <c r="I2" s="45"/>
      <c r="J2" s="35" t="s">
        <v>387</v>
      </c>
      <c r="K2" s="36"/>
      <c r="L2" s="45"/>
      <c r="M2" s="35" t="s">
        <v>388</v>
      </c>
      <c r="N2" s="36"/>
      <c r="O2" s="45"/>
      <c r="P2" s="35" t="s">
        <v>389</v>
      </c>
      <c r="Q2" s="36"/>
      <c r="R2" s="45"/>
      <c r="S2" s="36" t="s">
        <v>390</v>
      </c>
      <c r="T2" s="36"/>
      <c r="U2" s="45"/>
      <c r="V2" s="29" t="s">
        <v>391</v>
      </c>
      <c r="W2" s="29" t="s">
        <v>352</v>
      </c>
    </row>
    <row r="3" s="1" customFormat="1" ht="16.5" spans="1:23">
      <c r="A3" s="7"/>
      <c r="B3" s="37"/>
      <c r="C3" s="37"/>
      <c r="D3" s="37"/>
      <c r="E3" s="37"/>
      <c r="F3" s="37"/>
      <c r="G3" s="4" t="s">
        <v>392</v>
      </c>
      <c r="H3" s="4" t="s">
        <v>68</v>
      </c>
      <c r="I3" s="4" t="s">
        <v>343</v>
      </c>
      <c r="J3" s="4" t="s">
        <v>392</v>
      </c>
      <c r="K3" s="4" t="s">
        <v>68</v>
      </c>
      <c r="L3" s="4" t="s">
        <v>343</v>
      </c>
      <c r="M3" s="4" t="s">
        <v>392</v>
      </c>
      <c r="N3" s="4" t="s">
        <v>68</v>
      </c>
      <c r="O3" s="4" t="s">
        <v>343</v>
      </c>
      <c r="P3" s="4" t="s">
        <v>392</v>
      </c>
      <c r="Q3" s="4" t="s">
        <v>68</v>
      </c>
      <c r="R3" s="4" t="s">
        <v>343</v>
      </c>
      <c r="S3" s="4" t="s">
        <v>392</v>
      </c>
      <c r="T3" s="4" t="s">
        <v>68</v>
      </c>
      <c r="U3" s="4" t="s">
        <v>343</v>
      </c>
      <c r="V3" s="47"/>
      <c r="W3" s="47"/>
    </row>
    <row r="4" ht="71.25" spans="1:23">
      <c r="A4" s="38" t="s">
        <v>393</v>
      </c>
      <c r="B4" s="38"/>
      <c r="C4" s="38" t="s">
        <v>354</v>
      </c>
      <c r="D4" s="39" t="s">
        <v>355</v>
      </c>
      <c r="E4" s="38" t="s">
        <v>118</v>
      </c>
      <c r="F4" s="38" t="s">
        <v>63</v>
      </c>
      <c r="G4" s="40" t="s">
        <v>394</v>
      </c>
      <c r="H4" s="40" t="s">
        <v>395</v>
      </c>
      <c r="I4" s="25"/>
      <c r="J4" s="26" t="s">
        <v>396</v>
      </c>
      <c r="K4" s="25" t="s">
        <v>397</v>
      </c>
      <c r="L4" s="26" t="s">
        <v>398</v>
      </c>
      <c r="M4" s="46" t="s">
        <v>399</v>
      </c>
      <c r="N4" s="46" t="s">
        <v>400</v>
      </c>
      <c r="O4" s="26" t="s">
        <v>398</v>
      </c>
      <c r="P4" s="26" t="s">
        <v>401</v>
      </c>
      <c r="Q4" s="25" t="s">
        <v>402</v>
      </c>
      <c r="R4" s="26" t="s">
        <v>403</v>
      </c>
      <c r="S4" s="26" t="s">
        <v>404</v>
      </c>
      <c r="T4" s="25" t="s">
        <v>405</v>
      </c>
      <c r="U4" s="25" t="s">
        <v>406</v>
      </c>
      <c r="V4" s="25" t="s">
        <v>95</v>
      </c>
      <c r="W4" s="25" t="s">
        <v>356</v>
      </c>
    </row>
    <row r="5" ht="16.5" spans="1:23">
      <c r="A5" s="41"/>
      <c r="B5" s="41"/>
      <c r="C5" s="41"/>
      <c r="D5" s="42" t="s">
        <v>355</v>
      </c>
      <c r="E5" s="41" t="s">
        <v>118</v>
      </c>
      <c r="F5" s="41" t="s">
        <v>63</v>
      </c>
      <c r="G5" s="35" t="s">
        <v>407</v>
      </c>
      <c r="H5" s="36"/>
      <c r="I5" s="45"/>
      <c r="J5" s="35" t="s">
        <v>408</v>
      </c>
      <c r="K5" s="36"/>
      <c r="L5" s="45"/>
      <c r="M5" s="35" t="s">
        <v>409</v>
      </c>
      <c r="N5" s="36"/>
      <c r="O5" s="45"/>
      <c r="P5" s="35" t="s">
        <v>410</v>
      </c>
      <c r="Q5" s="36"/>
      <c r="R5" s="45"/>
      <c r="S5" s="36" t="s">
        <v>411</v>
      </c>
      <c r="T5" s="36"/>
      <c r="U5" s="45"/>
      <c r="V5" s="10"/>
      <c r="W5" s="25"/>
    </row>
    <row r="6" ht="16.5" spans="1:23">
      <c r="A6" s="41"/>
      <c r="B6" s="41"/>
      <c r="C6" s="41"/>
      <c r="D6" s="42" t="s">
        <v>355</v>
      </c>
      <c r="E6" s="41" t="s">
        <v>118</v>
      </c>
      <c r="F6" s="41" t="s">
        <v>63</v>
      </c>
      <c r="G6" s="4" t="s">
        <v>392</v>
      </c>
      <c r="H6" s="4" t="s">
        <v>68</v>
      </c>
      <c r="I6" s="4" t="s">
        <v>343</v>
      </c>
      <c r="J6" s="4" t="s">
        <v>392</v>
      </c>
      <c r="K6" s="4" t="s">
        <v>68</v>
      </c>
      <c r="L6" s="4" t="s">
        <v>343</v>
      </c>
      <c r="M6" s="4" t="s">
        <v>392</v>
      </c>
      <c r="N6" s="4" t="s">
        <v>68</v>
      </c>
      <c r="O6" s="4" t="s">
        <v>343</v>
      </c>
      <c r="P6" s="4" t="s">
        <v>392</v>
      </c>
      <c r="Q6" s="4" t="s">
        <v>68</v>
      </c>
      <c r="R6" s="4" t="s">
        <v>343</v>
      </c>
      <c r="S6" s="4" t="s">
        <v>392</v>
      </c>
      <c r="T6" s="4" t="s">
        <v>68</v>
      </c>
      <c r="U6" s="4" t="s">
        <v>343</v>
      </c>
      <c r="V6" s="10"/>
      <c r="W6" s="25"/>
    </row>
    <row r="7" ht="57" customHeight="1" spans="1:23">
      <c r="A7" s="43"/>
      <c r="B7" s="43"/>
      <c r="C7" s="43"/>
      <c r="D7" s="44" t="s">
        <v>355</v>
      </c>
      <c r="E7" s="43" t="s">
        <v>118</v>
      </c>
      <c r="F7" s="43" t="s">
        <v>63</v>
      </c>
      <c r="G7" s="10" t="s">
        <v>412</v>
      </c>
      <c r="H7" s="10" t="s">
        <v>413</v>
      </c>
      <c r="I7" s="10" t="s">
        <v>406</v>
      </c>
      <c r="J7" s="10" t="s">
        <v>414</v>
      </c>
      <c r="K7" s="10" t="s">
        <v>414</v>
      </c>
      <c r="L7" s="10"/>
      <c r="M7" s="10" t="s">
        <v>415</v>
      </c>
      <c r="N7" s="10"/>
      <c r="O7" s="10"/>
      <c r="P7" s="10"/>
      <c r="Q7" s="10"/>
      <c r="R7" s="10"/>
      <c r="S7" s="10"/>
      <c r="T7" s="10"/>
      <c r="U7" s="10"/>
      <c r="V7" s="25" t="s">
        <v>95</v>
      </c>
      <c r="W7" s="25" t="s">
        <v>356</v>
      </c>
    </row>
    <row r="8" ht="16.5" spans="1:23">
      <c r="A8" s="5" t="s">
        <v>385</v>
      </c>
      <c r="B8" s="5" t="s">
        <v>343</v>
      </c>
      <c r="C8" s="5" t="s">
        <v>339</v>
      </c>
      <c r="D8" s="5" t="s">
        <v>340</v>
      </c>
      <c r="E8" s="5" t="s">
        <v>341</v>
      </c>
      <c r="F8" s="5" t="s">
        <v>342</v>
      </c>
      <c r="G8" s="35" t="s">
        <v>386</v>
      </c>
      <c r="H8" s="36"/>
      <c r="I8" s="45"/>
      <c r="J8" s="35" t="s">
        <v>387</v>
      </c>
      <c r="K8" s="36"/>
      <c r="L8" s="45"/>
      <c r="M8" s="35" t="s">
        <v>388</v>
      </c>
      <c r="N8" s="36"/>
      <c r="O8" s="45"/>
      <c r="P8" s="35" t="s">
        <v>389</v>
      </c>
      <c r="Q8" s="36"/>
      <c r="R8" s="45"/>
      <c r="S8" s="36" t="s">
        <v>390</v>
      </c>
      <c r="T8" s="36"/>
      <c r="U8" s="45"/>
      <c r="V8" s="10"/>
      <c r="W8" s="25"/>
    </row>
    <row r="9" ht="16.5" spans="1:23">
      <c r="A9" s="7"/>
      <c r="B9" s="37"/>
      <c r="C9" s="37"/>
      <c r="D9" s="37"/>
      <c r="E9" s="37"/>
      <c r="F9" s="37"/>
      <c r="G9" s="4" t="s">
        <v>392</v>
      </c>
      <c r="H9" s="4" t="s">
        <v>68</v>
      </c>
      <c r="I9" s="4" t="s">
        <v>343</v>
      </c>
      <c r="J9" s="4" t="s">
        <v>392</v>
      </c>
      <c r="K9" s="4" t="s">
        <v>68</v>
      </c>
      <c r="L9" s="4" t="s">
        <v>343</v>
      </c>
      <c r="M9" s="4" t="s">
        <v>392</v>
      </c>
      <c r="N9" s="4" t="s">
        <v>68</v>
      </c>
      <c r="O9" s="4" t="s">
        <v>343</v>
      </c>
      <c r="P9" s="4" t="s">
        <v>392</v>
      </c>
      <c r="Q9" s="4" t="s">
        <v>68</v>
      </c>
      <c r="R9" s="4" t="s">
        <v>343</v>
      </c>
      <c r="S9" s="4" t="s">
        <v>392</v>
      </c>
      <c r="T9" s="4" t="s">
        <v>68</v>
      </c>
      <c r="U9" s="4" t="s">
        <v>343</v>
      </c>
      <c r="V9" s="10"/>
      <c r="W9" s="25"/>
    </row>
    <row r="10" ht="71.25" spans="1:23">
      <c r="A10" s="38" t="s">
        <v>393</v>
      </c>
      <c r="B10" s="38"/>
      <c r="C10" s="38" t="s">
        <v>359</v>
      </c>
      <c r="D10" s="39" t="s">
        <v>355</v>
      </c>
      <c r="E10" s="38" t="s">
        <v>117</v>
      </c>
      <c r="F10" s="38" t="s">
        <v>63</v>
      </c>
      <c r="G10" s="40" t="s">
        <v>394</v>
      </c>
      <c r="H10" s="40" t="s">
        <v>395</v>
      </c>
      <c r="I10" s="25"/>
      <c r="J10" s="26" t="s">
        <v>396</v>
      </c>
      <c r="K10" s="25" t="s">
        <v>397</v>
      </c>
      <c r="L10" s="26" t="s">
        <v>398</v>
      </c>
      <c r="M10" s="46" t="s">
        <v>399</v>
      </c>
      <c r="N10" s="46" t="s">
        <v>400</v>
      </c>
      <c r="O10" s="26" t="s">
        <v>398</v>
      </c>
      <c r="P10" s="26" t="s">
        <v>401</v>
      </c>
      <c r="Q10" s="25" t="s">
        <v>402</v>
      </c>
      <c r="R10" s="26" t="s">
        <v>403</v>
      </c>
      <c r="S10" s="25" t="s">
        <v>404</v>
      </c>
      <c r="T10" s="25" t="s">
        <v>405</v>
      </c>
      <c r="U10" s="25" t="s">
        <v>406</v>
      </c>
      <c r="V10" s="25" t="s">
        <v>95</v>
      </c>
      <c r="W10" s="25" t="s">
        <v>356</v>
      </c>
    </row>
    <row r="11" ht="16.5" spans="1:23">
      <c r="A11" s="41"/>
      <c r="B11" s="41"/>
      <c r="C11" s="41"/>
      <c r="D11" s="42" t="s">
        <v>355</v>
      </c>
      <c r="E11" s="41" t="s">
        <v>117</v>
      </c>
      <c r="F11" s="41" t="s">
        <v>63</v>
      </c>
      <c r="G11" s="35" t="s">
        <v>407</v>
      </c>
      <c r="H11" s="36"/>
      <c r="I11" s="45"/>
      <c r="J11" s="35" t="s">
        <v>408</v>
      </c>
      <c r="K11" s="36"/>
      <c r="L11" s="45"/>
      <c r="M11" s="35" t="s">
        <v>409</v>
      </c>
      <c r="N11" s="36"/>
      <c r="O11" s="45"/>
      <c r="P11" s="35" t="s">
        <v>410</v>
      </c>
      <c r="Q11" s="36"/>
      <c r="R11" s="45"/>
      <c r="S11" s="36" t="s">
        <v>411</v>
      </c>
      <c r="T11" s="36"/>
      <c r="U11" s="45"/>
      <c r="V11" s="10"/>
      <c r="W11" s="10"/>
    </row>
    <row r="12" ht="16.5" spans="1:23">
      <c r="A12" s="41"/>
      <c r="B12" s="41"/>
      <c r="C12" s="41"/>
      <c r="D12" s="42" t="s">
        <v>355</v>
      </c>
      <c r="E12" s="41" t="s">
        <v>117</v>
      </c>
      <c r="F12" s="41" t="s">
        <v>63</v>
      </c>
      <c r="G12" s="4" t="s">
        <v>392</v>
      </c>
      <c r="H12" s="4" t="s">
        <v>68</v>
      </c>
      <c r="I12" s="4" t="s">
        <v>343</v>
      </c>
      <c r="J12" s="4" t="s">
        <v>392</v>
      </c>
      <c r="K12" s="4" t="s">
        <v>68</v>
      </c>
      <c r="L12" s="4" t="s">
        <v>343</v>
      </c>
      <c r="M12" s="4" t="s">
        <v>392</v>
      </c>
      <c r="N12" s="4" t="s">
        <v>68</v>
      </c>
      <c r="O12" s="4" t="s">
        <v>343</v>
      </c>
      <c r="P12" s="4" t="s">
        <v>392</v>
      </c>
      <c r="Q12" s="4" t="s">
        <v>68</v>
      </c>
      <c r="R12" s="4" t="s">
        <v>343</v>
      </c>
      <c r="S12" s="4" t="s">
        <v>392</v>
      </c>
      <c r="T12" s="4" t="s">
        <v>68</v>
      </c>
      <c r="U12" s="4" t="s">
        <v>343</v>
      </c>
      <c r="V12" s="10"/>
      <c r="W12" s="10"/>
    </row>
    <row r="13" ht="57" customHeight="1" spans="1:23">
      <c r="A13" s="43"/>
      <c r="B13" s="43"/>
      <c r="C13" s="43"/>
      <c r="D13" s="44" t="s">
        <v>355</v>
      </c>
      <c r="E13" s="43" t="s">
        <v>117</v>
      </c>
      <c r="F13" s="43" t="s">
        <v>63</v>
      </c>
      <c r="G13" s="10" t="s">
        <v>412</v>
      </c>
      <c r="H13" s="10" t="s">
        <v>413</v>
      </c>
      <c r="I13" s="10" t="s">
        <v>406</v>
      </c>
      <c r="J13" s="10"/>
      <c r="K13" s="10" t="s">
        <v>414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25" t="s">
        <v>95</v>
      </c>
      <c r="W13" s="25" t="s">
        <v>356</v>
      </c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5" t="s">
        <v>385</v>
      </c>
      <c r="B15" s="5" t="s">
        <v>343</v>
      </c>
      <c r="C15" s="5" t="s">
        <v>339</v>
      </c>
      <c r="D15" s="5" t="s">
        <v>340</v>
      </c>
      <c r="E15" s="5" t="s">
        <v>341</v>
      </c>
      <c r="F15" s="5" t="s">
        <v>342</v>
      </c>
      <c r="G15" s="35" t="s">
        <v>386</v>
      </c>
      <c r="H15" s="36"/>
      <c r="I15" s="45"/>
      <c r="J15" s="35" t="s">
        <v>387</v>
      </c>
      <c r="K15" s="36"/>
      <c r="L15" s="45"/>
      <c r="M15" s="35" t="s">
        <v>388</v>
      </c>
      <c r="N15" s="36"/>
      <c r="O15" s="45"/>
      <c r="P15" s="35" t="s">
        <v>389</v>
      </c>
      <c r="Q15" s="36"/>
      <c r="R15" s="45"/>
      <c r="S15" s="36" t="s">
        <v>390</v>
      </c>
      <c r="T15" s="36"/>
      <c r="U15" s="45"/>
      <c r="V15" s="10"/>
      <c r="W15" s="25"/>
    </row>
    <row r="16" ht="16.5" spans="1:23">
      <c r="A16" s="7"/>
      <c r="B16" s="37"/>
      <c r="C16" s="37"/>
      <c r="D16" s="37"/>
      <c r="E16" s="37"/>
      <c r="F16" s="37"/>
      <c r="G16" s="4" t="s">
        <v>392</v>
      </c>
      <c r="H16" s="4" t="s">
        <v>68</v>
      </c>
      <c r="I16" s="4" t="s">
        <v>343</v>
      </c>
      <c r="J16" s="4" t="s">
        <v>392</v>
      </c>
      <c r="K16" s="4" t="s">
        <v>68</v>
      </c>
      <c r="L16" s="4" t="s">
        <v>343</v>
      </c>
      <c r="M16" s="4" t="s">
        <v>392</v>
      </c>
      <c r="N16" s="4" t="s">
        <v>68</v>
      </c>
      <c r="O16" s="4" t="s">
        <v>343</v>
      </c>
      <c r="P16" s="4" t="s">
        <v>392</v>
      </c>
      <c r="Q16" s="4" t="s">
        <v>68</v>
      </c>
      <c r="R16" s="4" t="s">
        <v>343</v>
      </c>
      <c r="S16" s="4" t="s">
        <v>392</v>
      </c>
      <c r="T16" s="4" t="s">
        <v>68</v>
      </c>
      <c r="U16" s="4" t="s">
        <v>343</v>
      </c>
      <c r="V16" s="10"/>
      <c r="W16" s="25"/>
    </row>
    <row r="17" ht="71.25" spans="1:23">
      <c r="A17" s="38" t="s">
        <v>393</v>
      </c>
      <c r="B17" s="38"/>
      <c r="C17" s="38" t="s">
        <v>361</v>
      </c>
      <c r="D17" s="39" t="s">
        <v>355</v>
      </c>
      <c r="E17" s="38" t="s">
        <v>116</v>
      </c>
      <c r="F17" s="38" t="s">
        <v>63</v>
      </c>
      <c r="G17" s="40" t="s">
        <v>394</v>
      </c>
      <c r="H17" s="40" t="s">
        <v>395</v>
      </c>
      <c r="I17" s="25"/>
      <c r="J17" s="26" t="s">
        <v>396</v>
      </c>
      <c r="K17" s="25" t="s">
        <v>397</v>
      </c>
      <c r="L17" s="26" t="s">
        <v>398</v>
      </c>
      <c r="M17" s="46" t="s">
        <v>399</v>
      </c>
      <c r="N17" s="46" t="s">
        <v>400</v>
      </c>
      <c r="O17" s="26" t="s">
        <v>398</v>
      </c>
      <c r="P17" s="26" t="s">
        <v>401</v>
      </c>
      <c r="Q17" s="25" t="s">
        <v>402</v>
      </c>
      <c r="R17" s="26" t="s">
        <v>403</v>
      </c>
      <c r="S17" s="25" t="s">
        <v>404</v>
      </c>
      <c r="T17" s="25" t="s">
        <v>405</v>
      </c>
      <c r="U17" s="25" t="s">
        <v>406</v>
      </c>
      <c r="V17" s="25" t="s">
        <v>95</v>
      </c>
      <c r="W17" s="25" t="s">
        <v>356</v>
      </c>
    </row>
    <row r="18" ht="16.5" spans="1:23">
      <c r="A18" s="41"/>
      <c r="B18" s="41"/>
      <c r="C18" s="41"/>
      <c r="D18" s="42" t="s">
        <v>355</v>
      </c>
      <c r="E18" s="41" t="s">
        <v>116</v>
      </c>
      <c r="F18" s="41" t="s">
        <v>63</v>
      </c>
      <c r="G18" s="35" t="s">
        <v>407</v>
      </c>
      <c r="H18" s="36"/>
      <c r="I18" s="45"/>
      <c r="J18" s="35" t="s">
        <v>408</v>
      </c>
      <c r="K18" s="36"/>
      <c r="L18" s="45"/>
      <c r="M18" s="35" t="s">
        <v>409</v>
      </c>
      <c r="N18" s="36"/>
      <c r="O18" s="45"/>
      <c r="P18" s="35" t="s">
        <v>410</v>
      </c>
      <c r="Q18" s="36"/>
      <c r="R18" s="45"/>
      <c r="S18" s="36" t="s">
        <v>411</v>
      </c>
      <c r="T18" s="36"/>
      <c r="U18" s="45"/>
      <c r="V18" s="10"/>
      <c r="W18" s="10"/>
    </row>
    <row r="19" ht="16.5" spans="1:23">
      <c r="A19" s="41"/>
      <c r="B19" s="41"/>
      <c r="C19" s="41"/>
      <c r="D19" s="42" t="s">
        <v>355</v>
      </c>
      <c r="E19" s="41" t="s">
        <v>116</v>
      </c>
      <c r="F19" s="41" t="s">
        <v>63</v>
      </c>
      <c r="G19" s="4" t="s">
        <v>392</v>
      </c>
      <c r="H19" s="4" t="s">
        <v>68</v>
      </c>
      <c r="I19" s="4" t="s">
        <v>343</v>
      </c>
      <c r="J19" s="4" t="s">
        <v>392</v>
      </c>
      <c r="K19" s="4" t="s">
        <v>68</v>
      </c>
      <c r="L19" s="4" t="s">
        <v>343</v>
      </c>
      <c r="M19" s="4" t="s">
        <v>392</v>
      </c>
      <c r="N19" s="4" t="s">
        <v>68</v>
      </c>
      <c r="O19" s="4" t="s">
        <v>343</v>
      </c>
      <c r="P19" s="4" t="s">
        <v>392</v>
      </c>
      <c r="Q19" s="4" t="s">
        <v>68</v>
      </c>
      <c r="R19" s="4" t="s">
        <v>343</v>
      </c>
      <c r="S19" s="4" t="s">
        <v>392</v>
      </c>
      <c r="T19" s="4" t="s">
        <v>68</v>
      </c>
      <c r="U19" s="4" t="s">
        <v>343</v>
      </c>
      <c r="V19" s="10"/>
      <c r="W19" s="10"/>
    </row>
    <row r="20" ht="57" customHeight="1" spans="1:23">
      <c r="A20" s="43"/>
      <c r="B20" s="43"/>
      <c r="C20" s="43"/>
      <c r="D20" s="44" t="s">
        <v>355</v>
      </c>
      <c r="E20" s="43" t="s">
        <v>116</v>
      </c>
      <c r="F20" s="43" t="s">
        <v>63</v>
      </c>
      <c r="G20" s="10" t="s">
        <v>412</v>
      </c>
      <c r="H20" s="10" t="s">
        <v>413</v>
      </c>
      <c r="I20" s="10" t="s">
        <v>406</v>
      </c>
      <c r="J20" s="10"/>
      <c r="K20" s="10" t="s">
        <v>414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 t="s">
        <v>95</v>
      </c>
      <c r="W20" s="25" t="s">
        <v>356</v>
      </c>
    </row>
    <row r="21" spans="1:2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="2" customFormat="1" ht="18.75" spans="1:23">
      <c r="A22" s="16" t="s">
        <v>382</v>
      </c>
      <c r="B22" s="17"/>
      <c r="C22" s="17"/>
      <c r="D22" s="17"/>
      <c r="E22" s="18"/>
      <c r="F22" s="19"/>
      <c r="G22" s="27"/>
      <c r="H22" s="34"/>
      <c r="I22" s="34"/>
      <c r="J22" s="16" t="s">
        <v>369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/>
      <c r="V22" s="17"/>
      <c r="W22" s="24"/>
    </row>
    <row r="23" ht="16.5" spans="1:23">
      <c r="A23" s="20" t="s">
        <v>416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A22:E22"/>
    <mergeCell ref="F22:G22"/>
    <mergeCell ref="J22:U22"/>
    <mergeCell ref="A23:W23"/>
    <mergeCell ref="A2:A3"/>
    <mergeCell ref="A4:A7"/>
    <mergeCell ref="A8:A9"/>
    <mergeCell ref="A10:A13"/>
    <mergeCell ref="A15:A16"/>
    <mergeCell ref="A17:A20"/>
    <mergeCell ref="B2:B3"/>
    <mergeCell ref="B4:B7"/>
    <mergeCell ref="B8:B9"/>
    <mergeCell ref="B10:B13"/>
    <mergeCell ref="B15:B16"/>
    <mergeCell ref="B17:B20"/>
    <mergeCell ref="C2:C3"/>
    <mergeCell ref="C4:C7"/>
    <mergeCell ref="C8:C9"/>
    <mergeCell ref="C10:C13"/>
    <mergeCell ref="C15:C16"/>
    <mergeCell ref="C17:C20"/>
    <mergeCell ref="D2:D3"/>
    <mergeCell ref="D4:D7"/>
    <mergeCell ref="D8:D9"/>
    <mergeCell ref="D10:D13"/>
    <mergeCell ref="D15:D16"/>
    <mergeCell ref="D17:D20"/>
    <mergeCell ref="E2:E3"/>
    <mergeCell ref="E4:E7"/>
    <mergeCell ref="E8:E9"/>
    <mergeCell ref="E10:E13"/>
    <mergeCell ref="E15:E16"/>
    <mergeCell ref="E17:E20"/>
    <mergeCell ref="F2:F3"/>
    <mergeCell ref="F4:F7"/>
    <mergeCell ref="F8:F9"/>
    <mergeCell ref="F10:F13"/>
    <mergeCell ref="F15:F16"/>
    <mergeCell ref="F17:F20"/>
    <mergeCell ref="V2:V3"/>
    <mergeCell ref="W2:W3"/>
  </mergeCells>
  <dataValidations count="1">
    <dataValidation type="list" allowBlank="1" showInputMessage="1" showErrorMessage="1" sqref="W1 W7 W8 W9 W13 W14 W15 W16 W20 W4:W6 W10:W12 W17:W19 W21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1" customHeight="1" spans="1:14">
      <c r="A2" s="28" t="s">
        <v>418</v>
      </c>
      <c r="B2" s="29" t="s">
        <v>339</v>
      </c>
      <c r="C2" s="29" t="s">
        <v>340</v>
      </c>
      <c r="D2" s="29" t="s">
        <v>341</v>
      </c>
      <c r="E2" s="29" t="s">
        <v>342</v>
      </c>
      <c r="F2" s="29" t="s">
        <v>343</v>
      </c>
      <c r="G2" s="28" t="s">
        <v>419</v>
      </c>
      <c r="H2" s="28" t="s">
        <v>420</v>
      </c>
      <c r="I2" s="28" t="s">
        <v>421</v>
      </c>
      <c r="J2" s="28" t="s">
        <v>420</v>
      </c>
      <c r="K2" s="28" t="s">
        <v>422</v>
      </c>
      <c r="L2" s="28" t="s">
        <v>420</v>
      </c>
      <c r="M2" s="29" t="s">
        <v>391</v>
      </c>
      <c r="N2" s="29" t="s">
        <v>352</v>
      </c>
    </row>
    <row r="3" spans="1:14">
      <c r="A3" s="30"/>
      <c r="B3" s="10"/>
      <c r="C3" s="10"/>
      <c r="D3" s="10"/>
      <c r="E3" s="10"/>
      <c r="F3" s="10"/>
      <c r="G3" s="10"/>
      <c r="H3" s="10"/>
      <c r="I3" s="33"/>
      <c r="J3" s="10"/>
      <c r="K3" s="10"/>
      <c r="L3" s="10"/>
      <c r="M3" s="10"/>
      <c r="N3" s="10"/>
    </row>
    <row r="4" ht="16.5" spans="1:14">
      <c r="A4" s="31" t="s">
        <v>418</v>
      </c>
      <c r="B4" s="32" t="s">
        <v>423</v>
      </c>
      <c r="C4" s="32" t="s">
        <v>392</v>
      </c>
      <c r="D4" s="32" t="s">
        <v>341</v>
      </c>
      <c r="E4" s="29" t="s">
        <v>342</v>
      </c>
      <c r="F4" s="29" t="s">
        <v>343</v>
      </c>
      <c r="G4" s="28" t="s">
        <v>419</v>
      </c>
      <c r="H4" s="28" t="s">
        <v>420</v>
      </c>
      <c r="I4" s="28" t="s">
        <v>421</v>
      </c>
      <c r="J4" s="28" t="s">
        <v>420</v>
      </c>
      <c r="K4" s="28" t="s">
        <v>422</v>
      </c>
      <c r="L4" s="28" t="s">
        <v>420</v>
      </c>
      <c r="M4" s="29" t="s">
        <v>391</v>
      </c>
      <c r="N4" s="29" t="s">
        <v>352</v>
      </c>
    </row>
    <row r="5" spans="1:14">
      <c r="A5" s="30"/>
      <c r="B5" s="10"/>
      <c r="C5" s="10"/>
      <c r="D5" s="10"/>
      <c r="E5" s="10"/>
      <c r="F5" s="10"/>
      <c r="G5" s="33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424</v>
      </c>
      <c r="B11" s="17"/>
      <c r="C11" s="17"/>
      <c r="D11" s="18"/>
      <c r="E11" s="19"/>
      <c r="F11" s="34"/>
      <c r="G11" s="27"/>
      <c r="H11" s="34"/>
      <c r="I11" s="16" t="s">
        <v>369</v>
      </c>
      <c r="J11" s="17"/>
      <c r="K11" s="17"/>
      <c r="L11" s="17"/>
      <c r="M11" s="17"/>
      <c r="N11" s="24"/>
    </row>
    <row r="12" ht="16.5" spans="1:14">
      <c r="A12" s="20" t="s">
        <v>425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topLeftCell="C1" workbookViewId="0">
      <selection activeCell="F3" sqref="F3"/>
    </sheetView>
  </sheetViews>
  <sheetFormatPr defaultColWidth="9" defaultRowHeight="14.25"/>
  <cols>
    <col min="1" max="1" width="10.8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385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4" t="s">
        <v>427</v>
      </c>
      <c r="H2" s="4" t="s">
        <v>428</v>
      </c>
      <c r="I2" s="4" t="s">
        <v>429</v>
      </c>
      <c r="J2" s="4" t="s">
        <v>430</v>
      </c>
      <c r="K2" s="5" t="s">
        <v>391</v>
      </c>
      <c r="L2" s="5" t="s">
        <v>352</v>
      </c>
    </row>
    <row r="3" ht="42.75" spans="1:12">
      <c r="A3" s="25" t="s">
        <v>393</v>
      </c>
      <c r="B3" s="25"/>
      <c r="C3" s="10" t="s">
        <v>354</v>
      </c>
      <c r="D3" s="11" t="s">
        <v>355</v>
      </c>
      <c r="E3" s="11" t="s">
        <v>118</v>
      </c>
      <c r="F3" s="11" t="s">
        <v>63</v>
      </c>
      <c r="G3" s="26" t="s">
        <v>431</v>
      </c>
      <c r="H3" s="25" t="s">
        <v>432</v>
      </c>
      <c r="I3" s="25" t="s">
        <v>432</v>
      </c>
      <c r="J3" s="10"/>
      <c r="K3" s="10"/>
      <c r="L3" s="10" t="s">
        <v>356</v>
      </c>
    </row>
    <row r="4" ht="42.75" spans="1:12">
      <c r="A4" s="25" t="s">
        <v>393</v>
      </c>
      <c r="B4" s="25"/>
      <c r="C4" s="10" t="s">
        <v>359</v>
      </c>
      <c r="D4" s="11" t="s">
        <v>355</v>
      </c>
      <c r="E4" s="11" t="s">
        <v>117</v>
      </c>
      <c r="F4" s="11" t="s">
        <v>63</v>
      </c>
      <c r="G4" s="26" t="s">
        <v>431</v>
      </c>
      <c r="H4" s="25" t="s">
        <v>432</v>
      </c>
      <c r="I4" s="25" t="s">
        <v>432</v>
      </c>
      <c r="J4" s="10"/>
      <c r="K4" s="10"/>
      <c r="L4" s="10" t="s">
        <v>356</v>
      </c>
    </row>
    <row r="5" ht="42.75" spans="1:12">
      <c r="A5" s="25" t="s">
        <v>393</v>
      </c>
      <c r="B5" s="25"/>
      <c r="C5" s="10" t="s">
        <v>361</v>
      </c>
      <c r="D5" s="11" t="s">
        <v>355</v>
      </c>
      <c r="E5" s="11" t="s">
        <v>116</v>
      </c>
      <c r="F5" s="11" t="s">
        <v>63</v>
      </c>
      <c r="G5" s="26" t="s">
        <v>431</v>
      </c>
      <c r="H5" s="25" t="s">
        <v>432</v>
      </c>
      <c r="I5" s="25" t="s">
        <v>432</v>
      </c>
      <c r="J5" s="9"/>
      <c r="K5" s="9"/>
      <c r="L5" s="10" t="s">
        <v>356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6" t="s">
        <v>433</v>
      </c>
      <c r="B8" s="17"/>
      <c r="C8" s="17"/>
      <c r="D8" s="17"/>
      <c r="E8" s="18"/>
      <c r="F8" s="19"/>
      <c r="G8" s="27"/>
      <c r="H8" s="16" t="s">
        <v>369</v>
      </c>
      <c r="I8" s="17"/>
      <c r="J8" s="17"/>
      <c r="K8" s="17"/>
      <c r="L8" s="24"/>
    </row>
    <row r="9" ht="16.5" spans="1:12">
      <c r="A9" s="20" t="s">
        <v>434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3:L4 L6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35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71"/>
    </row>
    <row r="4" ht="27.95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3" t="s">
        <v>41</v>
      </c>
      <c r="G4" s="363" t="s">
        <v>42</v>
      </c>
      <c r="H4" s="358" t="s">
        <v>41</v>
      </c>
      <c r="I4" s="372" t="s">
        <v>42</v>
      </c>
    </row>
    <row r="5" ht="27.95" customHeight="1" spans="2:9">
      <c r="B5" s="364" t="s">
        <v>43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44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45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46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47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48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49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50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51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338</v>
      </c>
      <c r="B2" s="5" t="s">
        <v>343</v>
      </c>
      <c r="C2" s="5" t="s">
        <v>392</v>
      </c>
      <c r="D2" s="5" t="s">
        <v>341</v>
      </c>
      <c r="E2" s="5" t="s">
        <v>342</v>
      </c>
      <c r="F2" s="4" t="s">
        <v>436</v>
      </c>
      <c r="G2" s="4" t="s">
        <v>373</v>
      </c>
      <c r="H2" s="6" t="s">
        <v>374</v>
      </c>
      <c r="I2" s="22" t="s">
        <v>376</v>
      </c>
    </row>
    <row r="3" s="1" customFormat="1" ht="16.5" spans="1:9">
      <c r="A3" s="4"/>
      <c r="B3" s="7"/>
      <c r="C3" s="7"/>
      <c r="D3" s="7"/>
      <c r="E3" s="7"/>
      <c r="F3" s="4" t="s">
        <v>437</v>
      </c>
      <c r="G3" s="4" t="s">
        <v>377</v>
      </c>
      <c r="H3" s="8"/>
      <c r="I3" s="23"/>
    </row>
    <row r="4" spans="1:9">
      <c r="A4" s="9">
        <v>1</v>
      </c>
      <c r="B4" s="9"/>
      <c r="C4" s="10" t="s">
        <v>414</v>
      </c>
      <c r="D4" s="10" t="s">
        <v>438</v>
      </c>
      <c r="E4" s="11" t="s">
        <v>63</v>
      </c>
      <c r="F4" s="12">
        <v>0.025</v>
      </c>
      <c r="G4" s="13">
        <v>0.01</v>
      </c>
      <c r="H4" s="12">
        <v>0.035</v>
      </c>
      <c r="I4" s="10" t="s">
        <v>356</v>
      </c>
    </row>
    <row r="5" spans="1:9">
      <c r="A5" s="9">
        <v>2</v>
      </c>
      <c r="B5" s="9"/>
      <c r="C5" s="10" t="s">
        <v>439</v>
      </c>
      <c r="D5" s="10" t="s">
        <v>440</v>
      </c>
      <c r="E5" s="11" t="s">
        <v>63</v>
      </c>
      <c r="F5" s="12">
        <v>0.015</v>
      </c>
      <c r="G5" s="13">
        <v>0.01</v>
      </c>
      <c r="H5" s="12">
        <v>0.025</v>
      </c>
      <c r="I5" s="10" t="s">
        <v>356</v>
      </c>
    </row>
    <row r="6" spans="1:9">
      <c r="A6" s="9">
        <v>3</v>
      </c>
      <c r="B6" s="9"/>
      <c r="C6" s="10" t="s">
        <v>441</v>
      </c>
      <c r="D6" s="10" t="s">
        <v>116</v>
      </c>
      <c r="E6" s="11" t="s">
        <v>63</v>
      </c>
      <c r="F6" s="14">
        <v>0.02</v>
      </c>
      <c r="G6" s="13">
        <v>0.01</v>
      </c>
      <c r="H6" s="14">
        <v>0.03</v>
      </c>
      <c r="I6" s="10" t="s">
        <v>356</v>
      </c>
    </row>
    <row r="7" spans="1:9">
      <c r="A7" s="9">
        <v>4</v>
      </c>
      <c r="B7" s="9"/>
      <c r="C7" s="10" t="s">
        <v>441</v>
      </c>
      <c r="D7" s="10" t="s">
        <v>118</v>
      </c>
      <c r="E7" s="11" t="s">
        <v>63</v>
      </c>
      <c r="F7" s="13">
        <v>0.02</v>
      </c>
      <c r="G7" s="13">
        <v>0.01</v>
      </c>
      <c r="H7" s="14">
        <v>0.03</v>
      </c>
      <c r="I7" s="10" t="s">
        <v>356</v>
      </c>
    </row>
    <row r="8" spans="1:9">
      <c r="A8" s="9">
        <v>5</v>
      </c>
      <c r="B8" s="9"/>
      <c r="C8" s="10" t="s">
        <v>441</v>
      </c>
      <c r="D8" s="10" t="s">
        <v>117</v>
      </c>
      <c r="E8" s="11" t="s">
        <v>63</v>
      </c>
      <c r="F8" s="15">
        <v>0.015</v>
      </c>
      <c r="G8" s="13">
        <v>0.01</v>
      </c>
      <c r="H8" s="12">
        <v>0.025</v>
      </c>
      <c r="I8" s="10" t="s">
        <v>356</v>
      </c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433</v>
      </c>
      <c r="B11" s="17"/>
      <c r="C11" s="17"/>
      <c r="D11" s="18"/>
      <c r="E11" s="19"/>
      <c r="F11" s="16" t="s">
        <v>369</v>
      </c>
      <c r="G11" s="17"/>
      <c r="H11" s="18"/>
      <c r="I11" s="24"/>
    </row>
    <row r="12" ht="16.5" spans="1:9">
      <c r="A12" s="20" t="s">
        <v>442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3" workbookViewId="0">
      <selection activeCell="B8" sqref="B8:C8"/>
    </sheetView>
  </sheetViews>
  <sheetFormatPr defaultColWidth="10.375" defaultRowHeight="16.5" customHeight="1"/>
  <cols>
    <col min="1" max="1" width="11.125" style="184" customWidth="1"/>
    <col min="2" max="9" width="10.375" style="184"/>
    <col min="10" max="10" width="8.875" style="184" customWidth="1"/>
    <col min="11" max="11" width="12" style="184" customWidth="1"/>
    <col min="12" max="16384" width="10.375" style="184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6" t="s">
        <v>58</v>
      </c>
      <c r="J2" s="266"/>
      <c r="K2" s="267"/>
    </row>
    <row r="3" ht="14.25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ht="14.25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44895</v>
      </c>
      <c r="G4" s="201"/>
      <c r="H4" s="196" t="s">
        <v>65</v>
      </c>
      <c r="I4" s="199"/>
      <c r="J4" s="197" t="s">
        <v>66</v>
      </c>
      <c r="K4" s="198" t="s">
        <v>67</v>
      </c>
    </row>
    <row r="5" ht="14.25" spans="1:11">
      <c r="A5" s="202" t="s">
        <v>68</v>
      </c>
      <c r="B5" s="197" t="s">
        <v>69</v>
      </c>
      <c r="C5" s="198"/>
      <c r="D5" s="196" t="s">
        <v>70</v>
      </c>
      <c r="E5" s="199"/>
      <c r="F5" s="200">
        <v>44867</v>
      </c>
      <c r="G5" s="201"/>
      <c r="H5" s="196" t="s">
        <v>71</v>
      </c>
      <c r="I5" s="199"/>
      <c r="J5" s="197" t="s">
        <v>66</v>
      </c>
      <c r="K5" s="198" t="s">
        <v>67</v>
      </c>
    </row>
    <row r="6" ht="14.25" spans="1:11">
      <c r="A6" s="196" t="s">
        <v>72</v>
      </c>
      <c r="B6" s="205">
        <v>3</v>
      </c>
      <c r="C6" s="206">
        <v>5</v>
      </c>
      <c r="D6" s="202" t="s">
        <v>73</v>
      </c>
      <c r="E6" s="228"/>
      <c r="F6" s="200">
        <v>44894</v>
      </c>
      <c r="G6" s="201"/>
      <c r="H6" s="196" t="s">
        <v>74</v>
      </c>
      <c r="I6" s="199"/>
      <c r="J6" s="197" t="s">
        <v>66</v>
      </c>
      <c r="K6" s="198" t="s">
        <v>67</v>
      </c>
    </row>
    <row r="7" ht="14.25" spans="1:11">
      <c r="A7" s="196" t="s">
        <v>75</v>
      </c>
      <c r="B7" s="210">
        <v>7241</v>
      </c>
      <c r="C7" s="211"/>
      <c r="D7" s="202" t="s">
        <v>76</v>
      </c>
      <c r="E7" s="227"/>
      <c r="F7" s="200">
        <v>44895</v>
      </c>
      <c r="G7" s="201"/>
      <c r="H7" s="196" t="s">
        <v>77</v>
      </c>
      <c r="I7" s="199"/>
      <c r="J7" s="197" t="s">
        <v>66</v>
      </c>
      <c r="K7" s="198" t="s">
        <v>67</v>
      </c>
    </row>
    <row r="8" ht="27.95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44895</v>
      </c>
      <c r="G8" s="219"/>
      <c r="H8" s="216" t="s">
        <v>81</v>
      </c>
      <c r="I8" s="217"/>
      <c r="J8" s="237" t="s">
        <v>66</v>
      </c>
      <c r="K8" s="276" t="s">
        <v>67</v>
      </c>
    </row>
    <row r="9" ht="15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336"/>
    </row>
    <row r="10" ht="15" spans="1:11">
      <c r="A10" s="294" t="s">
        <v>83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7"/>
    </row>
    <row r="11" ht="14.25" spans="1:11">
      <c r="A11" s="296" t="s">
        <v>84</v>
      </c>
      <c r="B11" s="297" t="s">
        <v>85</v>
      </c>
      <c r="C11" s="298" t="s">
        <v>86</v>
      </c>
      <c r="D11" s="299"/>
      <c r="E11" s="300" t="s">
        <v>87</v>
      </c>
      <c r="F11" s="297" t="s">
        <v>85</v>
      </c>
      <c r="G11" s="298" t="s">
        <v>86</v>
      </c>
      <c r="H11" s="298" t="s">
        <v>88</v>
      </c>
      <c r="I11" s="300" t="s">
        <v>89</v>
      </c>
      <c r="J11" s="297" t="s">
        <v>85</v>
      </c>
      <c r="K11" s="338" t="s">
        <v>86</v>
      </c>
    </row>
    <row r="12" ht="14.25" spans="1:11">
      <c r="A12" s="202" t="s">
        <v>90</v>
      </c>
      <c r="B12" s="226" t="s">
        <v>85</v>
      </c>
      <c r="C12" s="197" t="s">
        <v>86</v>
      </c>
      <c r="D12" s="227"/>
      <c r="E12" s="228" t="s">
        <v>91</v>
      </c>
      <c r="F12" s="226" t="s">
        <v>85</v>
      </c>
      <c r="G12" s="197" t="s">
        <v>86</v>
      </c>
      <c r="H12" s="197" t="s">
        <v>88</v>
      </c>
      <c r="I12" s="228" t="s">
        <v>92</v>
      </c>
      <c r="J12" s="226" t="s">
        <v>85</v>
      </c>
      <c r="K12" s="198" t="s">
        <v>86</v>
      </c>
    </row>
    <row r="13" ht="14.25" spans="1:11">
      <c r="A13" s="202" t="s">
        <v>93</v>
      </c>
      <c r="B13" s="226" t="s">
        <v>85</v>
      </c>
      <c r="C13" s="197" t="s">
        <v>86</v>
      </c>
      <c r="D13" s="227"/>
      <c r="E13" s="228" t="s">
        <v>94</v>
      </c>
      <c r="F13" s="197" t="s">
        <v>95</v>
      </c>
      <c r="G13" s="197" t="s">
        <v>96</v>
      </c>
      <c r="H13" s="197" t="s">
        <v>88</v>
      </c>
      <c r="I13" s="228" t="s">
        <v>97</v>
      </c>
      <c r="J13" s="226" t="s">
        <v>85</v>
      </c>
      <c r="K13" s="198" t="s">
        <v>86</v>
      </c>
    </row>
    <row r="14" ht="15" spans="1:11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69"/>
    </row>
    <row r="15" ht="15" spans="1:11">
      <c r="A15" s="294" t="s">
        <v>99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7"/>
    </row>
    <row r="16" ht="14.25" spans="1:11">
      <c r="A16" s="301" t="s">
        <v>100</v>
      </c>
      <c r="B16" s="298" t="s">
        <v>95</v>
      </c>
      <c r="C16" s="298" t="s">
        <v>96</v>
      </c>
      <c r="D16" s="302"/>
      <c r="E16" s="303" t="s">
        <v>101</v>
      </c>
      <c r="F16" s="298" t="s">
        <v>95</v>
      </c>
      <c r="G16" s="298" t="s">
        <v>96</v>
      </c>
      <c r="H16" s="304"/>
      <c r="I16" s="303" t="s">
        <v>102</v>
      </c>
      <c r="J16" s="298" t="s">
        <v>95</v>
      </c>
      <c r="K16" s="338" t="s">
        <v>96</v>
      </c>
    </row>
    <row r="17" customHeight="1" spans="1:22">
      <c r="A17" s="209" t="s">
        <v>103</v>
      </c>
      <c r="B17" s="197" t="s">
        <v>95</v>
      </c>
      <c r="C17" s="197" t="s">
        <v>96</v>
      </c>
      <c r="D17" s="207"/>
      <c r="E17" s="243" t="s">
        <v>104</v>
      </c>
      <c r="F17" s="197" t="s">
        <v>95</v>
      </c>
      <c r="G17" s="197" t="s">
        <v>96</v>
      </c>
      <c r="H17" s="305"/>
      <c r="I17" s="243" t="s">
        <v>105</v>
      </c>
      <c r="J17" s="197" t="s">
        <v>95</v>
      </c>
      <c r="K17" s="198" t="s">
        <v>96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306" t="s">
        <v>106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40"/>
    </row>
    <row r="19" s="290" customFormat="1" ht="18" customHeight="1" spans="1:11">
      <c r="A19" s="294" t="s">
        <v>107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7"/>
    </row>
    <row r="20" customHeight="1" spans="1:11">
      <c r="A20" s="308" t="s">
        <v>108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1"/>
    </row>
    <row r="21" ht="21.75" customHeight="1" spans="1:11">
      <c r="A21" s="310" t="s">
        <v>109</v>
      </c>
      <c r="B21" s="243" t="s">
        <v>110</v>
      </c>
      <c r="C21" s="243" t="s">
        <v>111</v>
      </c>
      <c r="D21" s="243" t="s">
        <v>112</v>
      </c>
      <c r="E21" s="243" t="s">
        <v>113</v>
      </c>
      <c r="F21" s="243" t="s">
        <v>114</v>
      </c>
      <c r="G21" s="243"/>
      <c r="H21" s="243"/>
      <c r="I21" s="243"/>
      <c r="J21" s="243"/>
      <c r="K21" s="279" t="s">
        <v>115</v>
      </c>
    </row>
    <row r="22" customHeight="1" spans="1:11">
      <c r="A22" s="311" t="s">
        <v>116</v>
      </c>
      <c r="B22" s="312" t="s">
        <v>95</v>
      </c>
      <c r="C22" s="312" t="s">
        <v>95</v>
      </c>
      <c r="D22" s="312" t="s">
        <v>95</v>
      </c>
      <c r="E22" s="312" t="s">
        <v>95</v>
      </c>
      <c r="F22" s="312" t="s">
        <v>95</v>
      </c>
      <c r="G22" s="312"/>
      <c r="H22" s="312"/>
      <c r="I22" s="312"/>
      <c r="J22" s="312"/>
      <c r="K22" s="342"/>
    </row>
    <row r="23" customHeight="1" spans="1:11">
      <c r="A23" s="311" t="s">
        <v>117</v>
      </c>
      <c r="B23" s="312" t="s">
        <v>95</v>
      </c>
      <c r="C23" s="312" t="s">
        <v>95</v>
      </c>
      <c r="D23" s="312" t="s">
        <v>95</v>
      </c>
      <c r="E23" s="312" t="s">
        <v>95</v>
      </c>
      <c r="F23" s="312" t="s">
        <v>95</v>
      </c>
      <c r="G23" s="312"/>
      <c r="H23" s="312"/>
      <c r="I23" s="312"/>
      <c r="J23" s="312"/>
      <c r="K23" s="343"/>
    </row>
    <row r="24" customHeight="1" spans="1:11">
      <c r="A24" s="311" t="s">
        <v>118</v>
      </c>
      <c r="B24" s="312" t="s">
        <v>95</v>
      </c>
      <c r="C24" s="312" t="s">
        <v>95</v>
      </c>
      <c r="D24" s="312" t="s">
        <v>95</v>
      </c>
      <c r="E24" s="312" t="s">
        <v>95</v>
      </c>
      <c r="F24" s="312" t="s">
        <v>95</v>
      </c>
      <c r="G24" s="312"/>
      <c r="H24" s="312"/>
      <c r="I24" s="312"/>
      <c r="J24" s="312"/>
      <c r="K24" s="343"/>
    </row>
    <row r="25" customHeight="1" spans="1:11">
      <c r="A25" s="212"/>
      <c r="B25" s="312"/>
      <c r="C25" s="312"/>
      <c r="D25" s="312"/>
      <c r="E25" s="312"/>
      <c r="F25" s="312"/>
      <c r="G25" s="312"/>
      <c r="H25" s="312"/>
      <c r="I25" s="312"/>
      <c r="J25" s="312"/>
      <c r="K25" s="344"/>
    </row>
    <row r="26" customHeight="1" spans="1:11">
      <c r="A26" s="212"/>
      <c r="B26" s="312"/>
      <c r="C26" s="312"/>
      <c r="D26" s="312"/>
      <c r="E26" s="312"/>
      <c r="F26" s="312"/>
      <c r="G26" s="312"/>
      <c r="H26" s="312"/>
      <c r="I26" s="312"/>
      <c r="J26" s="312"/>
      <c r="K26" s="344"/>
    </row>
    <row r="27" customHeight="1" spans="1:11">
      <c r="A27" s="212"/>
      <c r="B27" s="312"/>
      <c r="C27" s="312"/>
      <c r="D27" s="312"/>
      <c r="E27" s="312"/>
      <c r="F27" s="312"/>
      <c r="G27" s="312"/>
      <c r="H27" s="312"/>
      <c r="I27" s="312"/>
      <c r="J27" s="312"/>
      <c r="K27" s="344"/>
    </row>
    <row r="28" customHeight="1" spans="1:11">
      <c r="A28" s="212"/>
      <c r="B28" s="312"/>
      <c r="C28" s="312"/>
      <c r="D28" s="312"/>
      <c r="E28" s="312"/>
      <c r="F28" s="312"/>
      <c r="G28" s="312"/>
      <c r="H28" s="312"/>
      <c r="I28" s="312"/>
      <c r="J28" s="312"/>
      <c r="K28" s="344"/>
    </row>
    <row r="29" ht="18" customHeight="1" spans="1:11">
      <c r="A29" s="313" t="s">
        <v>119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5"/>
    </row>
    <row r="30" ht="18.75" customHeight="1" spans="1:11">
      <c r="A30" s="315" t="s">
        <v>120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6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ht="18" customHeight="1" spans="1:11">
      <c r="A32" s="313" t="s">
        <v>121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5"/>
    </row>
    <row r="33" ht="14.25" spans="1:11">
      <c r="A33" s="319" t="s">
        <v>122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ht="15" spans="1:11">
      <c r="A34" s="109" t="s">
        <v>123</v>
      </c>
      <c r="B34" s="111"/>
      <c r="C34" s="197" t="s">
        <v>66</v>
      </c>
      <c r="D34" s="197" t="s">
        <v>67</v>
      </c>
      <c r="E34" s="321" t="s">
        <v>124</v>
      </c>
      <c r="F34" s="322"/>
      <c r="G34" s="322"/>
      <c r="H34" s="322"/>
      <c r="I34" s="322"/>
      <c r="J34" s="322"/>
      <c r="K34" s="349"/>
    </row>
    <row r="35" ht="15" spans="1:11">
      <c r="A35" s="323" t="s">
        <v>125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126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0"/>
    </row>
    <row r="37" ht="14.25" spans="1:11">
      <c r="A37" s="250" t="s">
        <v>127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ht="14.25" spans="1:11">
      <c r="A38" s="250" t="s">
        <v>128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ht="14.25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ht="14.2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4.2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ht="15" spans="1:11">
      <c r="A43" s="245" t="s">
        <v>129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ht="15" spans="1:11">
      <c r="A44" s="294" t="s">
        <v>130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7"/>
    </row>
    <row r="45" ht="14.25" spans="1:11">
      <c r="A45" s="301" t="s">
        <v>131</v>
      </c>
      <c r="B45" s="298" t="s">
        <v>95</v>
      </c>
      <c r="C45" s="298" t="s">
        <v>96</v>
      </c>
      <c r="D45" s="298" t="s">
        <v>88</v>
      </c>
      <c r="E45" s="303" t="s">
        <v>132</v>
      </c>
      <c r="F45" s="298" t="s">
        <v>95</v>
      </c>
      <c r="G45" s="298" t="s">
        <v>96</v>
      </c>
      <c r="H45" s="298" t="s">
        <v>88</v>
      </c>
      <c r="I45" s="303" t="s">
        <v>133</v>
      </c>
      <c r="J45" s="298" t="s">
        <v>95</v>
      </c>
      <c r="K45" s="338" t="s">
        <v>96</v>
      </c>
    </row>
    <row r="46" ht="14.25" spans="1:11">
      <c r="A46" s="209" t="s">
        <v>87</v>
      </c>
      <c r="B46" s="197" t="s">
        <v>95</v>
      </c>
      <c r="C46" s="197" t="s">
        <v>96</v>
      </c>
      <c r="D46" s="197" t="s">
        <v>88</v>
      </c>
      <c r="E46" s="243" t="s">
        <v>94</v>
      </c>
      <c r="F46" s="197" t="s">
        <v>95</v>
      </c>
      <c r="G46" s="197" t="s">
        <v>96</v>
      </c>
      <c r="H46" s="197" t="s">
        <v>88</v>
      </c>
      <c r="I46" s="243" t="s">
        <v>105</v>
      </c>
      <c r="J46" s="197" t="s">
        <v>95</v>
      </c>
      <c r="K46" s="198" t="s">
        <v>96</v>
      </c>
    </row>
    <row r="47" ht="15" spans="1:11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69"/>
    </row>
    <row r="48" ht="15" spans="1:11">
      <c r="A48" s="323" t="s">
        <v>134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5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50"/>
    </row>
    <row r="50" ht="15" spans="1:11">
      <c r="A50" s="326" t="s">
        <v>135</v>
      </c>
      <c r="B50" s="327" t="s">
        <v>136</v>
      </c>
      <c r="C50" s="327"/>
      <c r="D50" s="328" t="s">
        <v>137</v>
      </c>
      <c r="E50" s="329" t="s">
        <v>138</v>
      </c>
      <c r="F50" s="330" t="s">
        <v>139</v>
      </c>
      <c r="G50" s="331">
        <v>44867</v>
      </c>
      <c r="H50" s="332" t="s">
        <v>140</v>
      </c>
      <c r="I50" s="351"/>
      <c r="J50" s="352" t="s">
        <v>141</v>
      </c>
      <c r="K50" s="353"/>
    </row>
    <row r="51" ht="15" spans="1:11">
      <c r="A51" s="323" t="s">
        <v>142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4"/>
    </row>
    <row r="53" ht="15" spans="1:11">
      <c r="A53" s="326" t="s">
        <v>135</v>
      </c>
      <c r="B53" s="327" t="s">
        <v>136</v>
      </c>
      <c r="C53" s="327"/>
      <c r="D53" s="328" t="s">
        <v>137</v>
      </c>
      <c r="E53" s="335"/>
      <c r="F53" s="330" t="s">
        <v>143</v>
      </c>
      <c r="G53" s="331"/>
      <c r="H53" s="332" t="s">
        <v>140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="90" zoomScaleNormal="90" workbookViewId="0">
      <selection activeCell="K12" sqref="K12"/>
    </sheetView>
  </sheetViews>
  <sheetFormatPr defaultColWidth="9" defaultRowHeight="26.1" customHeight="1"/>
  <cols>
    <col min="1" max="1" width="17.125" style="57" customWidth="1"/>
    <col min="2" max="2" width="7.75" style="57" customWidth="1"/>
    <col min="3" max="7" width="9.375" style="57" customWidth="1"/>
    <col min="8" max="8" width="1.375" style="57" customWidth="1"/>
    <col min="9" max="9" width="15.125" style="57" customWidth="1"/>
    <col min="10" max="10" width="11.375" style="57" customWidth="1"/>
    <col min="11" max="11" width="13.625" style="57" customWidth="1"/>
    <col min="12" max="12" width="10.75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6" customFormat="1" ht="24.9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6" customFormat="1" ht="23.1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6" customFormat="1" ht="23.1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6" customFormat="1" ht="23.1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 t="s">
        <v>155</v>
      </c>
    </row>
    <row r="6" s="56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60" t="s">
        <v>157</v>
      </c>
      <c r="J6" s="60" t="s">
        <v>158</v>
      </c>
      <c r="K6" s="60" t="s">
        <v>159</v>
      </c>
      <c r="L6" s="60" t="s">
        <v>158</v>
      </c>
      <c r="M6" s="60" t="s">
        <v>157</v>
      </c>
      <c r="N6" s="88"/>
    </row>
    <row r="7" s="56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60"/>
      <c r="J7" s="60"/>
      <c r="K7" s="60"/>
      <c r="L7" s="60"/>
      <c r="M7" s="60"/>
      <c r="N7" s="90"/>
    </row>
    <row r="8" s="56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60" t="s">
        <v>162</v>
      </c>
      <c r="J8" s="60" t="s">
        <v>158</v>
      </c>
      <c r="K8" s="60" t="s">
        <v>158</v>
      </c>
      <c r="L8" s="60" t="s">
        <v>158</v>
      </c>
      <c r="M8" s="60" t="s">
        <v>158</v>
      </c>
      <c r="N8" s="90"/>
    </row>
    <row r="9" s="56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60" t="s">
        <v>158</v>
      </c>
      <c r="J9" s="60" t="s">
        <v>158</v>
      </c>
      <c r="K9" s="60" t="s">
        <v>158</v>
      </c>
      <c r="L9" s="60" t="s">
        <v>164</v>
      </c>
      <c r="M9" s="60" t="s">
        <v>158</v>
      </c>
      <c r="N9" s="90"/>
    </row>
    <row r="10" s="56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60" t="s">
        <v>158</v>
      </c>
      <c r="J10" s="60" t="s">
        <v>158</v>
      </c>
      <c r="K10" s="60" t="s">
        <v>158</v>
      </c>
      <c r="L10" s="60" t="s">
        <v>158</v>
      </c>
      <c r="M10" s="60" t="s">
        <v>158</v>
      </c>
      <c r="N10" s="90"/>
    </row>
    <row r="11" s="56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60" t="s">
        <v>167</v>
      </c>
      <c r="J11" s="60" t="s">
        <v>168</v>
      </c>
      <c r="K11" s="60" t="s">
        <v>169</v>
      </c>
      <c r="L11" s="60" t="s">
        <v>170</v>
      </c>
      <c r="M11" s="60" t="s">
        <v>168</v>
      </c>
      <c r="N11" s="90"/>
    </row>
    <row r="12" s="56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60" t="s">
        <v>172</v>
      </c>
      <c r="J12" s="60" t="s">
        <v>173</v>
      </c>
      <c r="K12" s="60" t="s">
        <v>158</v>
      </c>
      <c r="L12" s="60" t="s">
        <v>164</v>
      </c>
      <c r="M12" s="60" t="s">
        <v>158</v>
      </c>
      <c r="N12" s="90"/>
    </row>
    <row r="13" s="56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60" t="s">
        <v>175</v>
      </c>
      <c r="J13" s="60" t="s">
        <v>176</v>
      </c>
      <c r="K13" s="60" t="s">
        <v>176</v>
      </c>
      <c r="L13" s="60" t="s">
        <v>176</v>
      </c>
      <c r="M13" s="60" t="s">
        <v>176</v>
      </c>
      <c r="N13" s="90"/>
    </row>
    <row r="14" s="56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60" t="s">
        <v>159</v>
      </c>
      <c r="J14" s="60" t="s">
        <v>158</v>
      </c>
      <c r="K14" s="60" t="s">
        <v>175</v>
      </c>
      <c r="L14" s="60" t="s">
        <v>175</v>
      </c>
      <c r="M14" s="60" t="s">
        <v>176</v>
      </c>
      <c r="N14" s="90"/>
    </row>
    <row r="15" s="56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60" t="s">
        <v>158</v>
      </c>
      <c r="J15" s="90" t="s">
        <v>179</v>
      </c>
      <c r="K15" s="90" t="s">
        <v>180</v>
      </c>
      <c r="L15" s="90" t="s">
        <v>179</v>
      </c>
      <c r="M15" s="90" t="s">
        <v>158</v>
      </c>
      <c r="N15" s="90"/>
    </row>
    <row r="16" s="56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60" t="s">
        <v>158</v>
      </c>
      <c r="J16" s="60" t="s">
        <v>158</v>
      </c>
      <c r="K16" s="60" t="s">
        <v>158</v>
      </c>
      <c r="L16" s="60" t="s">
        <v>158</v>
      </c>
      <c r="M16" s="60" t="s">
        <v>158</v>
      </c>
      <c r="N16" s="90"/>
    </row>
    <row r="17" s="56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90" t="s">
        <v>183</v>
      </c>
      <c r="J17" s="90" t="s">
        <v>184</v>
      </c>
      <c r="K17" s="90" t="s">
        <v>185</v>
      </c>
      <c r="L17" s="90" t="s">
        <v>183</v>
      </c>
      <c r="M17" s="88" t="s">
        <v>180</v>
      </c>
      <c r="N17" s="90"/>
    </row>
    <row r="18" s="56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60" t="s">
        <v>187</v>
      </c>
      <c r="J18" s="60" t="s">
        <v>176</v>
      </c>
      <c r="K18" s="60" t="s">
        <v>176</v>
      </c>
      <c r="L18" s="60" t="s">
        <v>188</v>
      </c>
      <c r="M18" s="60" t="s">
        <v>176</v>
      </c>
      <c r="N18" s="90"/>
    </row>
    <row r="19" s="56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60" t="s">
        <v>159</v>
      </c>
      <c r="J19" s="60" t="s">
        <v>158</v>
      </c>
      <c r="K19" s="60" t="s">
        <v>175</v>
      </c>
      <c r="L19" s="60" t="s">
        <v>175</v>
      </c>
      <c r="M19" s="60" t="s">
        <v>176</v>
      </c>
      <c r="N19" s="90"/>
    </row>
    <row r="20" s="56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60" t="s">
        <v>158</v>
      </c>
      <c r="J20" s="60" t="s">
        <v>158</v>
      </c>
      <c r="K20" s="60" t="s">
        <v>158</v>
      </c>
      <c r="L20" s="60" t="s">
        <v>158</v>
      </c>
      <c r="M20" s="60" t="s">
        <v>158</v>
      </c>
      <c r="N20" s="60"/>
    </row>
    <row r="21" ht="14.25" spans="1:14">
      <c r="A21" s="80" t="s">
        <v>124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57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93"/>
      <c r="K23" s="80" t="s">
        <v>193</v>
      </c>
      <c r="L23" s="80"/>
      <c r="M23" s="80" t="s">
        <v>194</v>
      </c>
      <c r="N23" s="57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84" customWidth="1"/>
    <col min="2" max="16384" width="10" style="184"/>
  </cols>
  <sheetData>
    <row r="1" ht="22.5" customHeight="1" spans="1:11">
      <c r="A1" s="185" t="s">
        <v>195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6" t="s">
        <v>58</v>
      </c>
      <c r="J2" s="266"/>
      <c r="K2" s="267"/>
    </row>
    <row r="3" customHeight="1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customHeight="1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44895</v>
      </c>
      <c r="G4" s="201"/>
      <c r="H4" s="196" t="s">
        <v>196</v>
      </c>
      <c r="I4" s="199"/>
      <c r="J4" s="197" t="s">
        <v>66</v>
      </c>
      <c r="K4" s="198" t="s">
        <v>67</v>
      </c>
    </row>
    <row r="5" customHeight="1" spans="1:11">
      <c r="A5" s="202" t="s">
        <v>68</v>
      </c>
      <c r="B5" s="197" t="s">
        <v>69</v>
      </c>
      <c r="C5" s="198"/>
      <c r="D5" s="196" t="s">
        <v>197</v>
      </c>
      <c r="E5" s="199"/>
      <c r="F5" s="203">
        <v>7241</v>
      </c>
      <c r="G5" s="204"/>
      <c r="H5" s="196" t="s">
        <v>198</v>
      </c>
      <c r="I5" s="199"/>
      <c r="J5" s="197" t="s">
        <v>66</v>
      </c>
      <c r="K5" s="198" t="s">
        <v>67</v>
      </c>
    </row>
    <row r="6" customHeight="1" spans="1:11">
      <c r="A6" s="196" t="s">
        <v>72</v>
      </c>
      <c r="B6" s="205">
        <v>3</v>
      </c>
      <c r="C6" s="206">
        <v>5</v>
      </c>
      <c r="D6" s="196" t="s">
        <v>199</v>
      </c>
      <c r="E6" s="199"/>
      <c r="F6" s="207">
        <v>1810</v>
      </c>
      <c r="G6" s="208"/>
      <c r="H6" s="209" t="s">
        <v>200</v>
      </c>
      <c r="I6" s="243"/>
      <c r="J6" s="243"/>
      <c r="K6" s="268"/>
    </row>
    <row r="7" customHeight="1" spans="1:11">
      <c r="A7" s="196" t="s">
        <v>75</v>
      </c>
      <c r="B7" s="210">
        <v>7241</v>
      </c>
      <c r="C7" s="211"/>
      <c r="D7" s="196" t="s">
        <v>201</v>
      </c>
      <c r="E7" s="199"/>
      <c r="F7" s="207"/>
      <c r="G7" s="208"/>
      <c r="H7" s="212"/>
      <c r="I7" s="197"/>
      <c r="J7" s="197"/>
      <c r="K7" s="198"/>
    </row>
    <row r="8" ht="33.95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44895</v>
      </c>
      <c r="G8" s="219"/>
      <c r="H8" s="216"/>
      <c r="I8" s="217"/>
      <c r="J8" s="217"/>
      <c r="K8" s="269"/>
    </row>
    <row r="9" customHeight="1" spans="1:11">
      <c r="A9" s="220" t="s">
        <v>202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84</v>
      </c>
      <c r="B10" s="222" t="s">
        <v>85</v>
      </c>
      <c r="C10" s="223" t="s">
        <v>86</v>
      </c>
      <c r="D10" s="224"/>
      <c r="E10" s="225" t="s">
        <v>89</v>
      </c>
      <c r="F10" s="222" t="s">
        <v>85</v>
      </c>
      <c r="G10" s="223" t="s">
        <v>86</v>
      </c>
      <c r="H10" s="222"/>
      <c r="I10" s="225" t="s">
        <v>87</v>
      </c>
      <c r="J10" s="222" t="s">
        <v>85</v>
      </c>
      <c r="K10" s="270" t="s">
        <v>86</v>
      </c>
    </row>
    <row r="11" customHeight="1" spans="1:11">
      <c r="A11" s="202" t="s">
        <v>90</v>
      </c>
      <c r="B11" s="226" t="s">
        <v>85</v>
      </c>
      <c r="C11" s="197" t="s">
        <v>86</v>
      </c>
      <c r="D11" s="227"/>
      <c r="E11" s="228" t="s">
        <v>92</v>
      </c>
      <c r="F11" s="226" t="s">
        <v>85</v>
      </c>
      <c r="G11" s="197" t="s">
        <v>86</v>
      </c>
      <c r="H11" s="226"/>
      <c r="I11" s="228" t="s">
        <v>97</v>
      </c>
      <c r="J11" s="226" t="s">
        <v>85</v>
      </c>
      <c r="K11" s="198" t="s">
        <v>86</v>
      </c>
    </row>
    <row r="12" customHeight="1" spans="1:11">
      <c r="A12" s="216" t="s">
        <v>124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69"/>
    </row>
    <row r="13" customHeight="1" spans="1:11">
      <c r="A13" s="229" t="s">
        <v>203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31"/>
      <c r="C14" s="231"/>
      <c r="D14" s="231"/>
      <c r="E14" s="231"/>
      <c r="F14" s="231"/>
      <c r="G14" s="231"/>
      <c r="H14" s="231"/>
      <c r="I14" s="271"/>
      <c r="J14" s="271"/>
      <c r="K14" s="272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73"/>
      <c r="J15" s="274"/>
      <c r="K15" s="275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76"/>
    </row>
    <row r="17" customHeight="1" spans="1:11">
      <c r="A17" s="229" t="s">
        <v>204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31"/>
      <c r="C18" s="231"/>
      <c r="D18" s="231"/>
      <c r="E18" s="231"/>
      <c r="F18" s="231"/>
      <c r="G18" s="231"/>
      <c r="H18" s="231"/>
      <c r="I18" s="271"/>
      <c r="J18" s="271"/>
      <c r="K18" s="272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73"/>
      <c r="J19" s="274"/>
      <c r="K19" s="275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76"/>
    </row>
    <row r="21" customHeight="1" spans="1:11">
      <c r="A21" s="238" t="s">
        <v>121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98" t="s">
        <v>122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customHeight="1" spans="1:11">
      <c r="A23" s="109" t="s">
        <v>123</v>
      </c>
      <c r="B23" s="111"/>
      <c r="C23" s="197" t="s">
        <v>66</v>
      </c>
      <c r="D23" s="197" t="s">
        <v>67</v>
      </c>
      <c r="E23" s="108"/>
      <c r="F23" s="108"/>
      <c r="G23" s="108"/>
      <c r="H23" s="108"/>
      <c r="I23" s="108"/>
      <c r="J23" s="108"/>
      <c r="K23" s="155"/>
    </row>
    <row r="24" customHeight="1" spans="1:11">
      <c r="A24" s="239" t="s">
        <v>205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7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8"/>
    </row>
    <row r="26" customHeight="1" spans="1:11">
      <c r="A26" s="220" t="s">
        <v>130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0" t="s">
        <v>131</v>
      </c>
      <c r="B27" s="223" t="s">
        <v>95</v>
      </c>
      <c r="C27" s="223" t="s">
        <v>96</v>
      </c>
      <c r="D27" s="223" t="s">
        <v>88</v>
      </c>
      <c r="E27" s="191" t="s">
        <v>132</v>
      </c>
      <c r="F27" s="223" t="s">
        <v>95</v>
      </c>
      <c r="G27" s="223" t="s">
        <v>96</v>
      </c>
      <c r="H27" s="223" t="s">
        <v>88</v>
      </c>
      <c r="I27" s="191" t="s">
        <v>133</v>
      </c>
      <c r="J27" s="223" t="s">
        <v>95</v>
      </c>
      <c r="K27" s="270" t="s">
        <v>96</v>
      </c>
    </row>
    <row r="28" customHeight="1" spans="1:11">
      <c r="A28" s="209" t="s">
        <v>87</v>
      </c>
      <c r="B28" s="197" t="s">
        <v>95</v>
      </c>
      <c r="C28" s="197" t="s">
        <v>96</v>
      </c>
      <c r="D28" s="197" t="s">
        <v>88</v>
      </c>
      <c r="E28" s="243" t="s">
        <v>94</v>
      </c>
      <c r="F28" s="197" t="s">
        <v>95</v>
      </c>
      <c r="G28" s="197" t="s">
        <v>96</v>
      </c>
      <c r="H28" s="197" t="s">
        <v>88</v>
      </c>
      <c r="I28" s="243" t="s">
        <v>105</v>
      </c>
      <c r="J28" s="197" t="s">
        <v>95</v>
      </c>
      <c r="K28" s="198" t="s">
        <v>96</v>
      </c>
    </row>
    <row r="29" customHeight="1" spans="1:11">
      <c r="A29" s="196" t="s">
        <v>98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9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0"/>
    </row>
    <row r="31" customHeight="1" spans="1:11">
      <c r="A31" s="247" t="s">
        <v>206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ht="17.25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81"/>
    </row>
    <row r="33" ht="17.25" customHeight="1" spans="1:1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82"/>
    </row>
    <row r="34" ht="17.25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82"/>
    </row>
    <row r="35" ht="17.25" customHeight="1" spans="1:1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82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82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ht="17.25" customHeight="1" spans="1:11">
      <c r="A43" s="245" t="s">
        <v>129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customHeight="1" spans="1:11">
      <c r="A44" s="247" t="s">
        <v>207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</row>
    <row r="45" ht="18" customHeight="1" spans="1:11">
      <c r="A45" s="252" t="s">
        <v>124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83"/>
    </row>
    <row r="46" ht="18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83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8"/>
    </row>
    <row r="48" ht="21" customHeight="1" spans="1:11">
      <c r="A48" s="254" t="s">
        <v>135</v>
      </c>
      <c r="B48" s="255" t="s">
        <v>136</v>
      </c>
      <c r="C48" s="255"/>
      <c r="D48" s="256" t="s">
        <v>137</v>
      </c>
      <c r="E48" s="257" t="s">
        <v>138</v>
      </c>
      <c r="F48" s="256" t="s">
        <v>139</v>
      </c>
      <c r="G48" s="258">
        <v>44885</v>
      </c>
      <c r="H48" s="259" t="s">
        <v>140</v>
      </c>
      <c r="I48" s="259"/>
      <c r="J48" s="255" t="s">
        <v>141</v>
      </c>
      <c r="K48" s="284"/>
    </row>
    <row r="49" customHeight="1" spans="1:11">
      <c r="A49" s="260" t="s">
        <v>142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5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6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7"/>
    </row>
    <row r="52" ht="21" customHeight="1" spans="1:11">
      <c r="A52" s="254" t="s">
        <v>135</v>
      </c>
      <c r="B52" s="255" t="s">
        <v>136</v>
      </c>
      <c r="C52" s="255"/>
      <c r="D52" s="256" t="s">
        <v>137</v>
      </c>
      <c r="E52" s="256"/>
      <c r="F52" s="256" t="s">
        <v>139</v>
      </c>
      <c r="G52" s="256"/>
      <c r="H52" s="259" t="s">
        <v>140</v>
      </c>
      <c r="I52" s="259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I25" sqref="I25"/>
    </sheetView>
  </sheetViews>
  <sheetFormatPr defaultColWidth="9" defaultRowHeight="26.1" customHeight="1"/>
  <cols>
    <col min="1" max="1" width="17.125" style="57" customWidth="1"/>
    <col min="2" max="2" width="7.75" style="57" customWidth="1"/>
    <col min="3" max="7" width="9.375" style="57" customWidth="1"/>
    <col min="8" max="8" width="1.375" style="57" customWidth="1"/>
    <col min="9" max="9" width="22.25" style="57" customWidth="1"/>
    <col min="10" max="10" width="14.5" style="57" customWidth="1"/>
    <col min="11" max="11" width="16" style="57" customWidth="1"/>
    <col min="12" max="12" width="11.5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6" customFormat="1" ht="24.9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6" customFormat="1" ht="23.1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6" customFormat="1" ht="23.1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176" t="s">
        <v>208</v>
      </c>
      <c r="J4" s="176" t="s">
        <v>209</v>
      </c>
      <c r="K4" s="176" t="s">
        <v>210</v>
      </c>
      <c r="L4" s="176" t="s">
        <v>211</v>
      </c>
      <c r="M4" s="177"/>
      <c r="N4" s="177"/>
    </row>
    <row r="5" s="56" customFormat="1" ht="23.1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70" t="s">
        <v>151</v>
      </c>
      <c r="J5" s="70" t="s">
        <v>151</v>
      </c>
      <c r="K5" s="69" t="s">
        <v>152</v>
      </c>
      <c r="L5" s="69" t="s">
        <v>152</v>
      </c>
      <c r="M5" s="69"/>
      <c r="N5" s="90"/>
    </row>
    <row r="6" s="56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90" t="s">
        <v>212</v>
      </c>
      <c r="J6" s="90" t="s">
        <v>213</v>
      </c>
      <c r="K6" s="90" t="s">
        <v>170</v>
      </c>
      <c r="L6" s="90" t="s">
        <v>214</v>
      </c>
      <c r="M6" s="60"/>
      <c r="N6" s="90"/>
    </row>
    <row r="7" s="56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90" t="s">
        <v>180</v>
      </c>
      <c r="J7" s="90" t="s">
        <v>215</v>
      </c>
      <c r="K7" s="90" t="s">
        <v>183</v>
      </c>
      <c r="L7" s="90" t="s">
        <v>216</v>
      </c>
      <c r="M7" s="60"/>
      <c r="N7" s="90"/>
    </row>
    <row r="8" s="56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90" t="s">
        <v>183</v>
      </c>
      <c r="J8" s="90" t="s">
        <v>217</v>
      </c>
      <c r="K8" s="90" t="s">
        <v>218</v>
      </c>
      <c r="L8" s="90" t="s">
        <v>219</v>
      </c>
      <c r="M8" s="60"/>
      <c r="N8" s="90"/>
    </row>
    <row r="9" s="56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90" t="s">
        <v>220</v>
      </c>
      <c r="J9" s="90" t="s">
        <v>221</v>
      </c>
      <c r="K9" s="90" t="s">
        <v>220</v>
      </c>
      <c r="L9" s="90" t="s">
        <v>222</v>
      </c>
      <c r="M9" s="60"/>
      <c r="N9" s="90"/>
    </row>
    <row r="10" s="56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90" t="s">
        <v>223</v>
      </c>
      <c r="J10" s="90" t="s">
        <v>224</v>
      </c>
      <c r="K10" s="90" t="s">
        <v>225</v>
      </c>
      <c r="L10" s="90" t="s">
        <v>226</v>
      </c>
      <c r="M10" s="60"/>
      <c r="N10" s="90"/>
    </row>
    <row r="11" s="56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90" t="s">
        <v>221</v>
      </c>
      <c r="J11" s="90" t="s">
        <v>227</v>
      </c>
      <c r="K11" s="90" t="s">
        <v>220</v>
      </c>
      <c r="L11" s="90" t="s">
        <v>220</v>
      </c>
      <c r="M11" s="60"/>
      <c r="N11" s="90"/>
    </row>
    <row r="12" s="56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90" t="s">
        <v>212</v>
      </c>
      <c r="J12" s="90" t="s">
        <v>213</v>
      </c>
      <c r="K12" s="90" t="s">
        <v>170</v>
      </c>
      <c r="L12" s="90" t="s">
        <v>214</v>
      </c>
      <c r="M12" s="60"/>
      <c r="N12" s="90"/>
    </row>
    <row r="13" s="56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90" t="s">
        <v>221</v>
      </c>
      <c r="J13" s="90" t="s">
        <v>227</v>
      </c>
      <c r="K13" s="90" t="s">
        <v>220</v>
      </c>
      <c r="L13" s="90" t="s">
        <v>220</v>
      </c>
      <c r="M13" s="60"/>
      <c r="N13" s="90"/>
    </row>
    <row r="14" s="56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90" t="s">
        <v>224</v>
      </c>
      <c r="J14" s="90" t="s">
        <v>183</v>
      </c>
      <c r="K14" s="90" t="s">
        <v>223</v>
      </c>
      <c r="L14" s="90" t="s">
        <v>228</v>
      </c>
      <c r="M14" s="60"/>
      <c r="N14" s="90"/>
    </row>
    <row r="15" s="56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90" t="s">
        <v>221</v>
      </c>
      <c r="J15" s="90" t="s">
        <v>227</v>
      </c>
      <c r="K15" s="90" t="s">
        <v>220</v>
      </c>
      <c r="L15" s="90" t="s">
        <v>220</v>
      </c>
      <c r="M15" s="60"/>
      <c r="N15" s="90"/>
    </row>
    <row r="16" s="56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90" t="s">
        <v>158</v>
      </c>
      <c r="J16" s="90" t="s">
        <v>158</v>
      </c>
      <c r="K16" s="90" t="s">
        <v>224</v>
      </c>
      <c r="L16" s="90" t="s">
        <v>224</v>
      </c>
      <c r="M16" s="60"/>
      <c r="N16" s="90"/>
    </row>
    <row r="17" s="56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90" t="s">
        <v>223</v>
      </c>
      <c r="J17" s="90" t="s">
        <v>224</v>
      </c>
      <c r="K17" s="90" t="s">
        <v>225</v>
      </c>
      <c r="L17" s="90" t="s">
        <v>226</v>
      </c>
      <c r="M17" s="60"/>
      <c r="N17" s="90"/>
    </row>
    <row r="18" s="56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90" t="s">
        <v>180</v>
      </c>
      <c r="J18" s="90" t="s">
        <v>229</v>
      </c>
      <c r="K18" s="90" t="s">
        <v>226</v>
      </c>
      <c r="L18" s="90" t="s">
        <v>225</v>
      </c>
      <c r="M18" s="60"/>
      <c r="N18" s="90"/>
    </row>
    <row r="19" s="56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90" t="s">
        <v>224</v>
      </c>
      <c r="J19" s="90" t="s">
        <v>183</v>
      </c>
      <c r="K19" s="90" t="s">
        <v>223</v>
      </c>
      <c r="L19" s="90" t="s">
        <v>228</v>
      </c>
      <c r="M19" s="60"/>
      <c r="N19" s="90"/>
    </row>
    <row r="20" s="56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90" t="s">
        <v>223</v>
      </c>
      <c r="J20" s="90" t="s">
        <v>224</v>
      </c>
      <c r="K20" s="90" t="s">
        <v>225</v>
      </c>
      <c r="L20" s="90" t="s">
        <v>226</v>
      </c>
      <c r="M20" s="60"/>
      <c r="N20" s="60"/>
    </row>
    <row r="21" s="56" customFormat="1" ht="29.1" customHeight="1" spans="1:14">
      <c r="A21" s="170"/>
      <c r="B21" s="171"/>
      <c r="C21" s="171"/>
      <c r="D21" s="73"/>
      <c r="E21" s="171"/>
      <c r="F21" s="171"/>
      <c r="G21" s="171"/>
      <c r="H21" s="172"/>
      <c r="I21" s="60" t="s">
        <v>158</v>
      </c>
      <c r="J21" s="60" t="s">
        <v>158</v>
      </c>
      <c r="K21" s="60" t="s">
        <v>158</v>
      </c>
      <c r="L21" s="60" t="s">
        <v>158</v>
      </c>
      <c r="M21" s="178"/>
      <c r="N21" s="179"/>
    </row>
    <row r="22" ht="18.75" spans="1:14">
      <c r="A22" s="173"/>
      <c r="B22" s="174"/>
      <c r="C22" s="174"/>
      <c r="D22" s="174"/>
      <c r="E22" s="174"/>
      <c r="F22" s="175"/>
      <c r="G22" s="174"/>
      <c r="H22" s="81"/>
      <c r="I22" s="180"/>
      <c r="J22" s="181"/>
      <c r="K22" s="180"/>
      <c r="L22" s="181"/>
      <c r="M22" s="182"/>
      <c r="N22" s="183"/>
    </row>
    <row r="23" ht="15" spans="1:14">
      <c r="A23" s="57" t="s">
        <v>191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ht="14.25" spans="1:14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customHeight="1" spans="9:14">
      <c r="I25" s="80" t="s">
        <v>230</v>
      </c>
      <c r="J25" s="93"/>
      <c r="K25" s="80" t="s">
        <v>231</v>
      </c>
      <c r="L25" s="80"/>
      <c r="M25" s="80" t="s">
        <v>194</v>
      </c>
      <c r="N25" s="57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G8" sqref="G8:K8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232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233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7241</v>
      </c>
      <c r="C3" s="105"/>
      <c r="D3" s="106" t="s">
        <v>234</v>
      </c>
      <c r="E3" s="107">
        <v>44895</v>
      </c>
      <c r="F3" s="107"/>
      <c r="G3" s="107"/>
      <c r="H3" s="108" t="s">
        <v>235</v>
      </c>
      <c r="I3" s="108"/>
      <c r="J3" s="108"/>
      <c r="K3" s="155"/>
    </row>
    <row r="4" spans="1:11">
      <c r="A4" s="109" t="s">
        <v>72</v>
      </c>
      <c r="B4" s="110">
        <v>3</v>
      </c>
      <c r="C4" s="110">
        <v>5</v>
      </c>
      <c r="D4" s="111" t="s">
        <v>236</v>
      </c>
      <c r="E4" s="112" t="s">
        <v>237</v>
      </c>
      <c r="F4" s="112"/>
      <c r="G4" s="112"/>
      <c r="H4" s="111" t="s">
        <v>238</v>
      </c>
      <c r="I4" s="111"/>
      <c r="J4" s="125" t="s">
        <v>66</v>
      </c>
      <c r="K4" s="156" t="s">
        <v>67</v>
      </c>
    </row>
    <row r="5" spans="1:11">
      <c r="A5" s="109" t="s">
        <v>239</v>
      </c>
      <c r="B5" s="105">
        <v>2</v>
      </c>
      <c r="C5" s="105"/>
      <c r="D5" s="106" t="s">
        <v>240</v>
      </c>
      <c r="E5" s="106" t="s">
        <v>241</v>
      </c>
      <c r="F5" s="106" t="s">
        <v>242</v>
      </c>
      <c r="G5" s="106" t="s">
        <v>243</v>
      </c>
      <c r="H5" s="111" t="s">
        <v>244</v>
      </c>
      <c r="I5" s="111"/>
      <c r="J5" s="125" t="s">
        <v>66</v>
      </c>
      <c r="K5" s="156" t="s">
        <v>67</v>
      </c>
    </row>
    <row r="6" ht="15" spans="1:11">
      <c r="A6" s="113" t="s">
        <v>245</v>
      </c>
      <c r="B6" s="114">
        <v>98</v>
      </c>
      <c r="C6" s="114"/>
      <c r="D6" s="115" t="s">
        <v>246</v>
      </c>
      <c r="E6" s="116">
        <v>234</v>
      </c>
      <c r="F6" s="117"/>
      <c r="G6" s="115">
        <v>129</v>
      </c>
      <c r="H6" s="118" t="s">
        <v>247</v>
      </c>
      <c r="I6" s="118"/>
      <c r="J6" s="117" t="s">
        <v>66</v>
      </c>
      <c r="K6" s="157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248</v>
      </c>
      <c r="B8" s="102" t="s">
        <v>249</v>
      </c>
      <c r="C8" s="102" t="s">
        <v>250</v>
      </c>
      <c r="D8" s="102" t="s">
        <v>251</v>
      </c>
      <c r="E8" s="102" t="s">
        <v>252</v>
      </c>
      <c r="F8" s="102" t="s">
        <v>253</v>
      </c>
      <c r="G8" s="123" t="s">
        <v>254</v>
      </c>
      <c r="H8" s="124"/>
      <c r="I8" s="124"/>
      <c r="J8" s="124"/>
      <c r="K8" s="158"/>
    </row>
    <row r="9" spans="1:11">
      <c r="A9" s="109" t="s">
        <v>255</v>
      </c>
      <c r="B9" s="111"/>
      <c r="C9" s="125" t="s">
        <v>66</v>
      </c>
      <c r="D9" s="125" t="s">
        <v>67</v>
      </c>
      <c r="E9" s="106" t="s">
        <v>256</v>
      </c>
      <c r="F9" s="126" t="s">
        <v>257</v>
      </c>
      <c r="G9" s="127"/>
      <c r="H9" s="128"/>
      <c r="I9" s="128"/>
      <c r="J9" s="128"/>
      <c r="K9" s="159"/>
    </row>
    <row r="10" spans="1:11">
      <c r="A10" s="109" t="s">
        <v>258</v>
      </c>
      <c r="B10" s="111"/>
      <c r="C10" s="125" t="s">
        <v>66</v>
      </c>
      <c r="D10" s="125" t="s">
        <v>67</v>
      </c>
      <c r="E10" s="106" t="s">
        <v>259</v>
      </c>
      <c r="F10" s="126" t="s">
        <v>260</v>
      </c>
      <c r="G10" s="127" t="s">
        <v>261</v>
      </c>
      <c r="H10" s="128"/>
      <c r="I10" s="128"/>
      <c r="J10" s="128"/>
      <c r="K10" s="159"/>
    </row>
    <row r="11" spans="1:11">
      <c r="A11" s="129" t="s">
        <v>202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262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263</v>
      </c>
      <c r="J13" s="125" t="s">
        <v>85</v>
      </c>
      <c r="K13" s="156" t="s">
        <v>86</v>
      </c>
    </row>
    <row r="14" ht="15" spans="1:11">
      <c r="A14" s="113" t="s">
        <v>264</v>
      </c>
      <c r="B14" s="117" t="s">
        <v>85</v>
      </c>
      <c r="C14" s="117" t="s">
        <v>86</v>
      </c>
      <c r="D14" s="116"/>
      <c r="E14" s="115" t="s">
        <v>265</v>
      </c>
      <c r="F14" s="117" t="s">
        <v>85</v>
      </c>
      <c r="G14" s="117" t="s">
        <v>86</v>
      </c>
      <c r="H14" s="117"/>
      <c r="I14" s="115" t="s">
        <v>266</v>
      </c>
      <c r="J14" s="117" t="s">
        <v>85</v>
      </c>
      <c r="K14" s="157" t="s">
        <v>86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267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09" t="s">
        <v>268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09" t="s">
        <v>269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3" t="s">
        <v>270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 t="s">
        <v>271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 t="s">
        <v>272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 t="s">
        <v>273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09" t="s">
        <v>123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5"/>
    </row>
    <row r="25" ht="15" spans="1:11">
      <c r="A25" s="138" t="s">
        <v>274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275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 t="s">
        <v>276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 t="s">
        <v>277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278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09" t="s">
        <v>279</v>
      </c>
      <c r="B38" s="111"/>
      <c r="C38" s="111"/>
      <c r="D38" s="108" t="s">
        <v>280</v>
      </c>
      <c r="E38" s="108"/>
      <c r="F38" s="149" t="s">
        <v>281</v>
      </c>
      <c r="G38" s="150"/>
      <c r="H38" s="111" t="s">
        <v>282</v>
      </c>
      <c r="I38" s="111"/>
      <c r="J38" s="111" t="s">
        <v>283</v>
      </c>
      <c r="K38" s="162"/>
    </row>
    <row r="39" ht="18.75" customHeight="1" spans="1:13">
      <c r="A39" s="109" t="s">
        <v>124</v>
      </c>
      <c r="B39" s="111" t="s">
        <v>284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135</v>
      </c>
      <c r="B42" s="151" t="s">
        <v>285</v>
      </c>
      <c r="C42" s="151"/>
      <c r="D42" s="115" t="s">
        <v>286</v>
      </c>
      <c r="E42" s="116" t="s">
        <v>287</v>
      </c>
      <c r="F42" s="115" t="s">
        <v>139</v>
      </c>
      <c r="G42" s="152">
        <v>44893</v>
      </c>
      <c r="H42" s="153" t="s">
        <v>140</v>
      </c>
      <c r="I42" s="153"/>
      <c r="J42" s="151" t="s">
        <v>141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workbookViewId="0">
      <selection activeCell="I12" sqref="I12"/>
    </sheetView>
  </sheetViews>
  <sheetFormatPr defaultColWidth="9" defaultRowHeight="26.1" customHeight="1"/>
  <cols>
    <col min="1" max="1" width="17.125" style="57" customWidth="1"/>
    <col min="2" max="2" width="7.75" style="57" customWidth="1"/>
    <col min="3" max="7" width="9.375" style="57" customWidth="1"/>
    <col min="8" max="8" width="1.375" style="57" customWidth="1"/>
    <col min="9" max="9" width="15.125" style="57" customWidth="1"/>
    <col min="10" max="10" width="11.375" style="57" customWidth="1"/>
    <col min="11" max="11" width="13.625" style="57" customWidth="1"/>
    <col min="12" max="12" width="10.75" style="57" customWidth="1"/>
    <col min="13" max="13" width="14.625" style="57" customWidth="1"/>
    <col min="14" max="14" width="9.375" style="57" customWidth="1"/>
    <col min="15" max="16384" width="9" style="57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6" customFormat="1" ht="24.9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6" customFormat="1" ht="23.1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6" customFormat="1" ht="23.1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6" customFormat="1" ht="23.1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6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9" t="s">
        <v>288</v>
      </c>
      <c r="J6" s="89" t="s">
        <v>289</v>
      </c>
      <c r="K6" s="89" t="s">
        <v>290</v>
      </c>
      <c r="L6" s="89" t="s">
        <v>225</v>
      </c>
      <c r="M6" s="89" t="s">
        <v>224</v>
      </c>
      <c r="N6" s="88"/>
    </row>
    <row r="7" s="56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9"/>
      <c r="J7" s="89"/>
      <c r="K7" s="89"/>
      <c r="L7" s="89"/>
      <c r="M7" s="89"/>
      <c r="N7" s="90"/>
    </row>
    <row r="8" s="56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9" t="s">
        <v>291</v>
      </c>
      <c r="J8" s="89" t="s">
        <v>158</v>
      </c>
      <c r="K8" s="89" t="s">
        <v>224</v>
      </c>
      <c r="L8" s="89" t="s">
        <v>292</v>
      </c>
      <c r="M8" s="89" t="s">
        <v>293</v>
      </c>
      <c r="N8" s="90"/>
    </row>
    <row r="9" s="56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9" t="s">
        <v>294</v>
      </c>
      <c r="J9" s="89" t="s">
        <v>295</v>
      </c>
      <c r="K9" s="89" t="s">
        <v>169</v>
      </c>
      <c r="L9" s="89" t="s">
        <v>170</v>
      </c>
      <c r="M9" s="89" t="s">
        <v>168</v>
      </c>
      <c r="N9" s="90"/>
    </row>
    <row r="10" s="56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90" t="s">
        <v>158</v>
      </c>
      <c r="J10" s="90" t="s">
        <v>184</v>
      </c>
      <c r="K10" s="90" t="s">
        <v>296</v>
      </c>
      <c r="L10" s="90" t="s">
        <v>183</v>
      </c>
      <c r="M10" s="90" t="s">
        <v>180</v>
      </c>
      <c r="N10" s="90"/>
    </row>
    <row r="11" s="56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90" t="s">
        <v>183</v>
      </c>
      <c r="J11" s="90" t="s">
        <v>184</v>
      </c>
      <c r="K11" s="90" t="s">
        <v>296</v>
      </c>
      <c r="L11" s="90" t="s">
        <v>183</v>
      </c>
      <c r="M11" s="90" t="s">
        <v>180</v>
      </c>
      <c r="N11" s="90"/>
    </row>
    <row r="12" s="56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9" t="s">
        <v>172</v>
      </c>
      <c r="J12" s="89" t="s">
        <v>297</v>
      </c>
      <c r="K12" s="89" t="s">
        <v>158</v>
      </c>
      <c r="L12" s="89" t="s">
        <v>164</v>
      </c>
      <c r="M12" s="89" t="s">
        <v>158</v>
      </c>
      <c r="N12" s="90"/>
    </row>
    <row r="13" s="56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9" t="s">
        <v>176</v>
      </c>
      <c r="J13" s="89" t="s">
        <v>176</v>
      </c>
      <c r="K13" s="89" t="s">
        <v>175</v>
      </c>
      <c r="L13" s="89" t="s">
        <v>175</v>
      </c>
      <c r="M13" s="89" t="s">
        <v>176</v>
      </c>
      <c r="N13" s="90"/>
    </row>
    <row r="14" s="56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9" t="s">
        <v>159</v>
      </c>
      <c r="J14" s="89" t="s">
        <v>158</v>
      </c>
      <c r="K14" s="89" t="s">
        <v>175</v>
      </c>
      <c r="L14" s="89" t="s">
        <v>175</v>
      </c>
      <c r="M14" s="89" t="s">
        <v>176</v>
      </c>
      <c r="N14" s="90"/>
    </row>
    <row r="15" s="56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9" t="s">
        <v>158</v>
      </c>
      <c r="J15" s="90" t="s">
        <v>179</v>
      </c>
      <c r="K15" s="90" t="s">
        <v>180</v>
      </c>
      <c r="L15" s="90" t="s">
        <v>179</v>
      </c>
      <c r="M15" s="90" t="s">
        <v>158</v>
      </c>
      <c r="N15" s="90"/>
    </row>
    <row r="16" s="56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9" t="s">
        <v>158</v>
      </c>
      <c r="J16" s="89" t="s">
        <v>158</v>
      </c>
      <c r="K16" s="89" t="s">
        <v>158</v>
      </c>
      <c r="L16" s="89" t="s">
        <v>158</v>
      </c>
      <c r="M16" s="89" t="s">
        <v>158</v>
      </c>
      <c r="N16" s="90"/>
    </row>
    <row r="17" s="56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90" t="s">
        <v>183</v>
      </c>
      <c r="J17" s="90" t="s">
        <v>184</v>
      </c>
      <c r="K17" s="90" t="s">
        <v>185</v>
      </c>
      <c r="L17" s="90" t="s">
        <v>183</v>
      </c>
      <c r="M17" s="90" t="s">
        <v>180</v>
      </c>
      <c r="N17" s="90"/>
    </row>
    <row r="18" s="56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9" t="s">
        <v>187</v>
      </c>
      <c r="J18" s="89" t="s">
        <v>176</v>
      </c>
      <c r="K18" s="89" t="s">
        <v>176</v>
      </c>
      <c r="L18" s="89" t="s">
        <v>298</v>
      </c>
      <c r="M18" s="89" t="s">
        <v>176</v>
      </c>
      <c r="N18" s="90"/>
    </row>
    <row r="19" s="56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9" t="s">
        <v>188</v>
      </c>
      <c r="J19" s="89" t="s">
        <v>187</v>
      </c>
      <c r="K19" s="89" t="s">
        <v>175</v>
      </c>
      <c r="L19" s="89" t="s">
        <v>175</v>
      </c>
      <c r="M19" s="89" t="s">
        <v>176</v>
      </c>
      <c r="N19" s="90"/>
    </row>
    <row r="20" s="56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9" t="s">
        <v>158</v>
      </c>
      <c r="J20" s="89" t="s">
        <v>158</v>
      </c>
      <c r="K20" s="89" t="s">
        <v>158</v>
      </c>
      <c r="L20" s="89" t="s">
        <v>158</v>
      </c>
      <c r="M20" s="89" t="s">
        <v>158</v>
      </c>
      <c r="N20" s="60"/>
    </row>
    <row r="21" s="56" customFormat="1" ht="14.25" spans="1:14">
      <c r="A21" s="80" t="s">
        <v>124</v>
      </c>
      <c r="B21" s="57"/>
      <c r="C21" s="57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57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93"/>
      <c r="K23" s="80" t="s">
        <v>193</v>
      </c>
      <c r="L23" s="80"/>
      <c r="M23" s="80" t="s">
        <v>194</v>
      </c>
      <c r="N23" s="57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232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233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7241</v>
      </c>
      <c r="C3" s="105"/>
      <c r="D3" s="106" t="s">
        <v>234</v>
      </c>
      <c r="E3" s="107">
        <v>44895</v>
      </c>
      <c r="F3" s="107"/>
      <c r="G3" s="107"/>
      <c r="H3" s="108" t="s">
        <v>235</v>
      </c>
      <c r="I3" s="108"/>
      <c r="J3" s="108"/>
      <c r="K3" s="155"/>
    </row>
    <row r="4" spans="1:11">
      <c r="A4" s="109" t="s">
        <v>72</v>
      </c>
      <c r="B4" s="110">
        <v>3</v>
      </c>
      <c r="C4" s="110">
        <v>5</v>
      </c>
      <c r="D4" s="111" t="s">
        <v>236</v>
      </c>
      <c r="E4" s="112" t="s">
        <v>237</v>
      </c>
      <c r="F4" s="112"/>
      <c r="G4" s="112"/>
      <c r="H4" s="111" t="s">
        <v>238</v>
      </c>
      <c r="I4" s="111"/>
      <c r="J4" s="125" t="s">
        <v>66</v>
      </c>
      <c r="K4" s="156" t="s">
        <v>67</v>
      </c>
    </row>
    <row r="5" spans="1:11">
      <c r="A5" s="109" t="s">
        <v>239</v>
      </c>
      <c r="B5" s="105">
        <v>2</v>
      </c>
      <c r="C5" s="105"/>
      <c r="D5" s="106" t="s">
        <v>240</v>
      </c>
      <c r="E5" s="106" t="s">
        <v>299</v>
      </c>
      <c r="F5" s="106" t="s">
        <v>242</v>
      </c>
      <c r="G5" s="106" t="s">
        <v>237</v>
      </c>
      <c r="H5" s="111" t="s">
        <v>244</v>
      </c>
      <c r="I5" s="111"/>
      <c r="J5" s="125" t="s">
        <v>66</v>
      </c>
      <c r="K5" s="156" t="s">
        <v>67</v>
      </c>
    </row>
    <row r="6" ht="15" spans="1:11">
      <c r="A6" s="113" t="s">
        <v>245</v>
      </c>
      <c r="B6" s="114">
        <v>112</v>
      </c>
      <c r="C6" s="114"/>
      <c r="D6" s="115" t="s">
        <v>246</v>
      </c>
      <c r="E6" s="116"/>
      <c r="F6" s="117">
        <v>3189</v>
      </c>
      <c r="G6" s="115"/>
      <c r="H6" s="118" t="s">
        <v>247</v>
      </c>
      <c r="I6" s="118"/>
      <c r="J6" s="117" t="s">
        <v>66</v>
      </c>
      <c r="K6" s="157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248</v>
      </c>
      <c r="B8" s="102" t="s">
        <v>249</v>
      </c>
      <c r="C8" s="102" t="s">
        <v>250</v>
      </c>
      <c r="D8" s="102" t="s">
        <v>251</v>
      </c>
      <c r="E8" s="102" t="s">
        <v>252</v>
      </c>
      <c r="F8" s="102" t="s">
        <v>253</v>
      </c>
      <c r="G8" s="123" t="s">
        <v>300</v>
      </c>
      <c r="H8" s="124"/>
      <c r="I8" s="124"/>
      <c r="J8" s="124"/>
      <c r="K8" s="158"/>
    </row>
    <row r="9" spans="1:11">
      <c r="A9" s="109" t="s">
        <v>255</v>
      </c>
      <c r="B9" s="111"/>
      <c r="C9" s="125" t="s">
        <v>66</v>
      </c>
      <c r="D9" s="125" t="s">
        <v>67</v>
      </c>
      <c r="E9" s="106" t="s">
        <v>256</v>
      </c>
      <c r="F9" s="126" t="s">
        <v>257</v>
      </c>
      <c r="G9" s="127"/>
      <c r="H9" s="128"/>
      <c r="I9" s="128"/>
      <c r="J9" s="128"/>
      <c r="K9" s="159"/>
    </row>
    <row r="10" spans="1:11">
      <c r="A10" s="109" t="s">
        <v>258</v>
      </c>
      <c r="B10" s="111"/>
      <c r="C10" s="125" t="s">
        <v>66</v>
      </c>
      <c r="D10" s="125" t="s">
        <v>67</v>
      </c>
      <c r="E10" s="106" t="s">
        <v>259</v>
      </c>
      <c r="F10" s="126" t="s">
        <v>260</v>
      </c>
      <c r="G10" s="127" t="s">
        <v>261</v>
      </c>
      <c r="H10" s="128"/>
      <c r="I10" s="128"/>
      <c r="J10" s="128"/>
      <c r="K10" s="159"/>
    </row>
    <row r="11" spans="1:11">
      <c r="A11" s="129" t="s">
        <v>202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262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263</v>
      </c>
      <c r="J13" s="125" t="s">
        <v>85</v>
      </c>
      <c r="K13" s="156" t="s">
        <v>86</v>
      </c>
    </row>
    <row r="14" ht="15" spans="1:11">
      <c r="A14" s="113" t="s">
        <v>264</v>
      </c>
      <c r="B14" s="117" t="s">
        <v>85</v>
      </c>
      <c r="C14" s="117" t="s">
        <v>86</v>
      </c>
      <c r="D14" s="116"/>
      <c r="E14" s="115" t="s">
        <v>265</v>
      </c>
      <c r="F14" s="117" t="s">
        <v>85</v>
      </c>
      <c r="G14" s="117" t="s">
        <v>86</v>
      </c>
      <c r="H14" s="117"/>
      <c r="I14" s="115" t="s">
        <v>266</v>
      </c>
      <c r="J14" s="117" t="s">
        <v>85</v>
      </c>
      <c r="K14" s="157" t="s">
        <v>86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267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09" t="s">
        <v>268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09" t="s">
        <v>269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3" t="s">
        <v>301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 t="s">
        <v>302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 t="s">
        <v>303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09" t="s">
        <v>123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5"/>
    </row>
    <row r="25" ht="15" spans="1:11">
      <c r="A25" s="138" t="s">
        <v>274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275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 t="s">
        <v>304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278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09" t="s">
        <v>279</v>
      </c>
      <c r="B38" s="111"/>
      <c r="C38" s="111"/>
      <c r="D38" s="108" t="s">
        <v>280</v>
      </c>
      <c r="E38" s="108"/>
      <c r="F38" s="149" t="s">
        <v>281</v>
      </c>
      <c r="G38" s="150"/>
      <c r="H38" s="111" t="s">
        <v>282</v>
      </c>
      <c r="I38" s="111"/>
      <c r="J38" s="111" t="s">
        <v>283</v>
      </c>
      <c r="K38" s="162"/>
    </row>
    <row r="39" ht="18.75" customHeight="1" spans="1:13">
      <c r="A39" s="109" t="s">
        <v>124</v>
      </c>
      <c r="B39" s="111" t="s">
        <v>284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135</v>
      </c>
      <c r="B42" s="151" t="s">
        <v>285</v>
      </c>
      <c r="C42" s="151"/>
      <c r="D42" s="115" t="s">
        <v>286</v>
      </c>
      <c r="E42" s="116" t="s">
        <v>287</v>
      </c>
      <c r="F42" s="115" t="s">
        <v>139</v>
      </c>
      <c r="G42" s="152">
        <v>44894</v>
      </c>
      <c r="H42" s="153" t="s">
        <v>140</v>
      </c>
      <c r="I42" s="153"/>
      <c r="J42" s="151" t="s">
        <v>141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 2</vt:lpstr>
      <vt:lpstr>尾期3</vt:lpstr>
      <vt:lpstr>验货尺寸表3</vt:lpstr>
      <vt:lpstr>尾期4</vt:lpstr>
      <vt:lpstr>验货尺寸表4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2022-12-30T05:18:48Z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6323BFE0DC864D44BCAF5A7284B69329</vt:lpwstr>
  </property>
</Properties>
</file>