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 tabRatio="727" firstSheet="2" activeTab="6"/>
  </bookViews>
  <sheets>
    <sheet name="工作内容" sheetId="1" r:id="rId1"/>
    <sheet name="AQL2.5验货" sheetId="2" r:id="rId2"/>
    <sheet name="首期" sheetId="3" r:id="rId3"/>
    <sheet name="首期验货尺寸表" sheetId="17" r:id="rId4"/>
    <sheet name="中期" sheetId="4" r:id="rId5"/>
    <sheet name="中期验货尺寸表" sheetId="16" r:id="rId6"/>
    <sheet name="尾期" sheetId="5" r:id="rId7"/>
    <sheet name="尾查验货尺寸表" sheetId="15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44525"/>
</workbook>
</file>

<file path=xl/sharedStrings.xml><?xml version="1.0" encoding="utf-8"?>
<sst xmlns="http://schemas.openxmlformats.org/spreadsheetml/2006/main" count="915" uniqueCount="363">
  <si>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</si>
  <si>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</si>
  <si>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</si>
  <si>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</si>
  <si>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</si>
  <si>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</si>
  <si>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</si>
  <si>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</si>
  <si>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</si>
  <si>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</si>
  <si>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</si>
  <si>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</si>
  <si>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</si>
  <si>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</si>
  <si>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</si>
  <si>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</si>
  <si>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</si>
  <si>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</si>
  <si>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</si>
  <si>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</si>
  <si>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</si>
  <si>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</si>
  <si>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</si>
  <si>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</si>
  <si>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</si>
  <si>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</si>
  <si>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</si>
  <si>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</si>
  <si>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</si>
  <si>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</si>
  <si>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</si>
  <si>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</si>
  <si>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</si>
  <si>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</si>
  <si>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</si>
  <si>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</si>
  <si>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</si>
  <si>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</si>
  <si>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</si>
  <si>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</si>
  <si>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</si>
  <si>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</si>
  <si>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</si>
  <si>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</si>
  <si>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</si>
  <si>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</si>
  <si>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</si>
  <si>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</si>
  <si>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</si>
  <si>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</si>
  <si>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</si>
  <si>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</si>
  <si>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</si>
  <si>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</si>
  <si>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</si>
  <si>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直发</t>
  </si>
  <si>
    <t>合同签订方</t>
  </si>
  <si>
    <t>江阴腾圣</t>
  </si>
  <si>
    <t>生产工厂</t>
  </si>
  <si>
    <t>珲春盛达宇</t>
  </si>
  <si>
    <t>订单基础信息</t>
  </si>
  <si>
    <t>生产•出货进度</t>
  </si>
  <si>
    <t>指示•确认资料</t>
  </si>
  <si>
    <t>款号</t>
  </si>
  <si>
    <t>TAMMCL81833</t>
  </si>
  <si>
    <t>合同交期</t>
  </si>
  <si>
    <t>12/26-2/28</t>
  </si>
  <si>
    <t>产前确认样</t>
  </si>
  <si>
    <t>有</t>
  </si>
  <si>
    <t>无</t>
  </si>
  <si>
    <t>品名</t>
  </si>
  <si>
    <t>男式徒步长裤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</si>
  <si>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</si>
  <si>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</si>
  <si>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</si>
  <si>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</si>
  <si>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</si>
  <si>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</si>
  <si>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</si>
  <si>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</si>
  <si>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</si>
  <si>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CGDD22110200434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</si>
  <si>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</si>
  <si>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</si>
  <si>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</si>
  <si>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</si>
  <si>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</si>
  <si>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</si>
  <si>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</si>
  <si>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</si>
  <si>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</si>
  <si>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</si>
  <si>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</si>
  <si>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</si>
  <si>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</si>
  <si>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</si>
  <si>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</si>
  <si>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</si>
  <si>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</si>
  <si>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</si>
  <si>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</si>
  <si>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</si>
  <si>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</si>
  <si>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</si>
  <si>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</si>
  <si>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</si>
  <si>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</si>
  <si>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</si>
  <si>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</si>
  <si>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</si>
  <si>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</si>
  <si>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</si>
  <si>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</si>
  <si>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</si>
  <si>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</si>
  <si>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</si>
  <si>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</si>
  <si>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</si>
  <si>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</si>
  <si>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</si>
  <si>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</si>
  <si>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</si>
  <si>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t>深灰色</t>
  </si>
  <si>
    <t>黑色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</si>
  <si>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</si>
  <si>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XL 3件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</si>
  <si>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</si>
  <si>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</si>
  <si>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</si>
  <si>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</si>
  <si>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</si>
  <si>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1：夹底止口倒返</t>
  </si>
  <si>
    <t>2：上腰跳线大止口</t>
  </si>
  <si>
    <t>3：打枣起窝</t>
  </si>
  <si>
    <t>4：上腰导致衫身皱</t>
  </si>
  <si>
    <t>5：后中裤袢要注意平行宽窄一致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</si>
  <si>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</si>
  <si>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</si>
  <si>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</si>
  <si>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</si>
  <si>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</si>
  <si>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</si>
  <si>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</si>
  <si>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</si>
  <si>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</si>
  <si>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</si>
  <si>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</si>
  <si>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刘冰松</t>
  </si>
  <si>
    <t>【整改结果】</t>
  </si>
  <si>
    <t>复核时间</t>
  </si>
  <si>
    <t>QC规格测量表</t>
  </si>
  <si>
    <t>腾圣-珲春盛达宇</t>
  </si>
  <si>
    <t>部位名称</t>
  </si>
  <si>
    <t>指示规格  FINAL SPEC</t>
  </si>
  <si>
    <t>样品规格  SAMPLE SPEC</t>
  </si>
  <si>
    <r>
      <rPr>
        <sz val="12"/>
        <color theme="1"/>
        <rFont val="宋体"/>
        <charset val="134"/>
        <scheme val="minor"/>
      </rPr>
      <t>X</t>
    </r>
    <r>
      <rPr>
        <sz val="12"/>
        <color theme="1"/>
        <rFont val="宋体"/>
        <charset val="134"/>
        <scheme val="minor"/>
      </rPr>
      <t>L</t>
    </r>
  </si>
  <si>
    <r>
      <rPr>
        <sz val="12"/>
        <color theme="1"/>
        <rFont val="宋体"/>
        <charset val="134"/>
        <scheme val="minor"/>
      </rPr>
      <t>X</t>
    </r>
    <r>
      <rPr>
        <sz val="12"/>
        <color theme="1"/>
        <rFont val="宋体"/>
        <charset val="134"/>
        <scheme val="minor"/>
      </rPr>
      <t>XL</t>
    </r>
  </si>
  <si>
    <t>165/80B</t>
  </si>
  <si>
    <t>170/84B</t>
  </si>
  <si>
    <t>175/88B</t>
  </si>
  <si>
    <t>180/92B</t>
  </si>
  <si>
    <t>185/96B</t>
  </si>
  <si>
    <t>190/100B</t>
  </si>
  <si>
    <t>195/104B</t>
  </si>
  <si>
    <t>洗前</t>
  </si>
  <si>
    <t>洗后</t>
  </si>
  <si>
    <t>裤长侧长</t>
  </si>
  <si>
    <t>内裆长</t>
  </si>
  <si>
    <t>腰围（平量）</t>
  </si>
  <si>
    <t>臀围</t>
  </si>
  <si>
    <t>腿围/2</t>
  </si>
  <si>
    <t>膝围/2</t>
  </si>
  <si>
    <t>脚口/2</t>
  </si>
  <si>
    <t>前裆长（含腰）</t>
  </si>
  <si>
    <t>后裆长（含腰)</t>
  </si>
  <si>
    <t xml:space="preserve">     初期请洗测2-3件，有问题的另加测量数量。</t>
  </si>
  <si>
    <t xml:space="preserve">验货时间：      </t>
  </si>
  <si>
    <t>跟单QC:</t>
  </si>
  <si>
    <t>席苏娜</t>
  </si>
  <si>
    <t>工厂负责人：刘冰松</t>
  </si>
  <si>
    <t>TOREAD-QC中期检验报告书</t>
  </si>
  <si>
    <t>【附属资料确认】</t>
  </si>
  <si>
    <t>【检验明细】：检验明细（要求齐色、齐号至少10件检查）</t>
  </si>
  <si>
    <t>黑色：S/2  M/2  XXXL/1</t>
  </si>
  <si>
    <t>深灰： L/3 XL/2  XXL/1</t>
  </si>
  <si>
    <t>【耐水洗测试】：耐洗水测试明细（要求齐色、齐号）</t>
  </si>
  <si>
    <t>黑色：S/1   L/1  XL/1  XXXL/1</t>
  </si>
  <si>
    <t xml:space="preserve">深灰：  M/1    XXL/1  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</si>
  <si>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</si>
  <si>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</si>
  <si>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1：线头</t>
  </si>
  <si>
    <t>2：打边时面料卷边</t>
  </si>
  <si>
    <t>3：挂耳长短</t>
  </si>
  <si>
    <t>【整改的严重缺陷及整改复核时间】</t>
  </si>
  <si>
    <t>裤外侧长</t>
  </si>
  <si>
    <t>腰围（拉量）</t>
  </si>
  <si>
    <t>腰围（松量）</t>
  </si>
  <si>
    <t>腿围/2（裆下2cm）</t>
  </si>
  <si>
    <t>脚口/2（长裤）</t>
  </si>
  <si>
    <t>后裆长（含腰）</t>
  </si>
  <si>
    <t>前门襟长（不含腰）</t>
  </si>
  <si>
    <t>前插袋</t>
  </si>
  <si>
    <t>后袋长</t>
  </si>
  <si>
    <t>腰宽</t>
  </si>
  <si>
    <t>验货时间：12/16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</si>
  <si>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</si>
  <si>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</si>
  <si>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</si>
  <si>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</si>
  <si>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</si>
  <si>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</si>
  <si>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</si>
  <si>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</si>
  <si>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</si>
  <si>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</si>
  <si>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</si>
  <si>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</si>
  <si>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</si>
  <si>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</si>
  <si>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</si>
  <si>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</si>
  <si>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</si>
  <si>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采购凭证编号：CGDD22110200434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</si>
  <si>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</si>
  <si>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</si>
  <si>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</si>
  <si>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</si>
  <si>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</si>
  <si>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</si>
  <si>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</si>
  <si>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</si>
  <si>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</si>
  <si>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</si>
  <si>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</si>
  <si>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</si>
  <si>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</si>
  <si>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①成品完成比例（%）：100%</t>
  </si>
  <si>
    <t>②检验明细：共抽6箱 每箱12件，共计：72件</t>
  </si>
  <si>
    <t>黑色：2# 4# 8#</t>
  </si>
  <si>
    <t xml:space="preserve">深灰：12# 11# 14# </t>
  </si>
  <si>
    <t>情况说明：</t>
  </si>
  <si>
    <t xml:space="preserve">【问题点描述】  </t>
  </si>
  <si>
    <t>1：挂耳露止口 线头  1件</t>
  </si>
  <si>
    <t>2：腰头驳线不良     1件</t>
  </si>
  <si>
    <t>3：脚边起扭         1件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</si>
  <si>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</si>
  <si>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</si>
  <si>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</si>
  <si>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</si>
  <si>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</si>
  <si>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</si>
  <si>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</si>
  <si>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</si>
  <si>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</si>
  <si>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验货时间：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</si>
  <si>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</si>
  <si>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</si>
  <si>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</si>
  <si>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</si>
  <si>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</si>
  <si>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</si>
  <si>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</si>
  <si>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</si>
  <si>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</si>
  <si>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</si>
  <si>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</si>
  <si>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</si>
  <si>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</si>
  <si>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</si>
  <si>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</si>
  <si>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</si>
  <si>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</si>
  <si>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r>
      <rPr>
        <sz val="12"/>
        <color theme="1"/>
        <rFont val="宋体"/>
        <charset val="134"/>
        <scheme val="minor"/>
      </rPr>
      <t>01</t>
    </r>
    <r>
      <rPr>
        <sz val="12"/>
        <color theme="1"/>
        <rFont val="宋体"/>
        <charset val="134"/>
      </rPr>
      <t>(</t>
    </r>
    <r>
      <rPr>
        <sz val="12"/>
        <color theme="1"/>
        <rFont val="宋体"/>
        <charset val="134"/>
        <scheme val="minor"/>
      </rPr>
      <t>002 4</t>
    </r>
    <r>
      <rPr>
        <sz val="12"/>
        <color theme="1"/>
        <rFont val="宋体"/>
        <charset val="134"/>
      </rPr>
      <t>)</t>
    </r>
  </si>
  <si>
    <t>G21SS1430</t>
  </si>
  <si>
    <t>TAMMMCL81833</t>
  </si>
  <si>
    <t>杭州得力</t>
  </si>
  <si>
    <t>01(001 4)</t>
  </si>
  <si>
    <t>短码1M</t>
  </si>
  <si>
    <t>01(002 1)</t>
  </si>
  <si>
    <t>01(002 6)</t>
  </si>
  <si>
    <r>
      <rPr>
        <sz val="11"/>
        <color theme="1"/>
        <rFont val="宋体"/>
        <charset val="134"/>
        <scheme val="minor"/>
      </rPr>
      <t>01</t>
    </r>
    <r>
      <rPr>
        <sz val="11"/>
        <color theme="1"/>
        <rFont val="宋体"/>
        <charset val="134"/>
      </rPr>
      <t>(002 2)</t>
    </r>
  </si>
  <si>
    <t>02(001 1)</t>
  </si>
  <si>
    <t>深灰</t>
  </si>
  <si>
    <t>02(001 7)</t>
  </si>
  <si>
    <t>02(001 9)</t>
  </si>
  <si>
    <t>02(001 3)</t>
  </si>
  <si>
    <t>王阳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</si>
  <si>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</si>
  <si>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</si>
  <si>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</si>
  <si>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</si>
  <si>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</si>
  <si>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</si>
  <si>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</si>
  <si>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</si>
  <si>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</si>
  <si>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YES</t>
  </si>
  <si>
    <t>测试人签名：席苏娜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</si>
  <si>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</si>
  <si>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</si>
  <si>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</si>
  <si>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</si>
  <si>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</si>
  <si>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</si>
  <si>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</si>
  <si>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结果</t>
  </si>
  <si>
    <t>物料编号</t>
  </si>
  <si>
    <t>无互染</t>
  </si>
  <si>
    <t>洗测1次</t>
  </si>
  <si>
    <t>裤钩</t>
  </si>
  <si>
    <t>伟星</t>
  </si>
  <si>
    <t>G21SS1430尼龙平纹四面弹</t>
  </si>
  <si>
    <t>面料B/G19SS1221/经纬面料</t>
  </si>
  <si>
    <t>经纬</t>
  </si>
  <si>
    <t>洗标</t>
  </si>
  <si>
    <t>宝绅</t>
  </si>
  <si>
    <t>物料5</t>
  </si>
  <si>
    <t>物料6</t>
  </si>
  <si>
    <t>物料7</t>
  </si>
  <si>
    <t>物料8</t>
  </si>
  <si>
    <r>
      <rPr>
        <sz val="9"/>
        <color theme="1"/>
        <rFont val="宋体"/>
        <charset val="134"/>
        <scheme val="minor"/>
      </rPr>
      <t>3</t>
    </r>
    <r>
      <rPr>
        <sz val="9"/>
        <color theme="1"/>
        <rFont val="宋体"/>
        <charset val="134"/>
      </rPr>
      <t>#</t>
    </r>
    <r>
      <rPr>
        <sz val="9"/>
        <color theme="1"/>
        <rFont val="宋体"/>
        <charset val="134"/>
        <scheme val="minor"/>
      </rPr>
      <t>尼龙闭尾正装拉链</t>
    </r>
  </si>
  <si>
    <t>YKK</t>
  </si>
  <si>
    <t>松紧带</t>
  </si>
  <si>
    <t>美展欧</t>
  </si>
  <si>
    <t>TOREAD主唛/ZZM018/裤子主唛</t>
  </si>
  <si>
    <t>常美</t>
  </si>
  <si>
    <t>TORED主唛/ZZM0019/竖向尺码标</t>
  </si>
  <si>
    <t>洗测2次</t>
  </si>
  <si>
    <t>物料9</t>
  </si>
  <si>
    <t>物料10</t>
  </si>
  <si>
    <t>物料11</t>
  </si>
  <si>
    <t>物料12</t>
  </si>
  <si>
    <t>洗测3次</t>
  </si>
  <si>
    <t>3#隐形闭尾拉链水滴头</t>
  </si>
  <si>
    <t>转移印标</t>
  </si>
  <si>
    <t>川海</t>
  </si>
  <si>
    <t>洗测4次</t>
  </si>
  <si>
    <t>洗测5次</t>
  </si>
  <si>
    <t>制表时间：</t>
  </si>
  <si>
    <r>
      <rPr>
        <b/>
        <sz val="9"/>
        <color theme="1"/>
        <rFont val="微软雅黑"/>
        <charset val="134"/>
      </rPr>
      <t>测试要求：</t>
    </r>
    <r>
      <rPr>
        <sz val="9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</si>
  <si>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</si>
  <si>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</si>
  <si>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</si>
  <si>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</si>
  <si>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</si>
  <si>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</si>
  <si>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</si>
  <si>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</si>
  <si>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</si>
  <si>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</si>
  <si>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</si>
  <si>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</si>
  <si>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</si>
  <si>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</si>
  <si>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深灰、黑色</t>
  </si>
  <si>
    <t>右裤侧缝、左后臀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</si>
  <si>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</si>
  <si>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</si>
  <si>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</si>
  <si>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</si>
  <si>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1</t>
  </si>
  <si>
    <t>M3701松紧带4.3CM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</si>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</sst>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%"/>
    <numFmt numFmtId="178" formatCode="0.0_ "/>
  </numFmts>
  <fonts count="60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b/>
      <sz val="9"/>
      <color theme="1"/>
      <name val="微软雅黑"/>
      <charset val="134"/>
    </font>
    <font>
      <sz val="9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9"/>
      <color theme="1"/>
      <name val="微软雅黑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b/>
      <sz val="8"/>
      <color theme="1"/>
      <name val="微软雅黑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1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u/>
      <sz val="11"/>
      <color rgb="FF800080"/>
      <name val="宋体"/>
      <charset val="0"/>
      <scheme val="minor"/>
    </font>
    <font>
      <sz val="10"/>
      <name val="微软雅黑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name val="宋体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9"/>
      <color theme="1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3" tint="0.79982909634693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42" fontId="11" fillId="0" borderId="0" applyFont="0" applyFill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1" fillId="8" borderId="79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9" fontId="11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12" borderId="80" applyNumberFormat="0" applyFont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81" applyNumberFormat="0" applyFill="0" applyAlignment="0" applyProtection="0">
      <alignment vertical="center"/>
    </xf>
    <xf numFmtId="0" fontId="11" fillId="0" borderId="0">
      <alignment vertical="center"/>
    </xf>
    <xf numFmtId="0" fontId="50" fillId="0" borderId="81" applyNumberFormat="0" applyFill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5" fillId="0" borderId="82" applyNumberFormat="0" applyFill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51" fillId="16" borderId="83" applyNumberFormat="0" applyAlignment="0" applyProtection="0">
      <alignment vertical="center"/>
    </xf>
    <xf numFmtId="0" fontId="52" fillId="16" borderId="79" applyNumberFormat="0" applyAlignment="0" applyProtection="0">
      <alignment vertical="center"/>
    </xf>
    <xf numFmtId="0" fontId="53" fillId="17" borderId="84" applyNumberFormat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54" fillId="0" borderId="85" applyNumberFormat="0" applyFill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58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1" fillId="0" borderId="0">
      <alignment vertical="center"/>
    </xf>
    <xf numFmtId="0" fontId="11" fillId="0" borderId="0">
      <alignment vertical="center"/>
    </xf>
    <xf numFmtId="0" fontId="0" fillId="0" borderId="0"/>
  </cellStyleXfs>
  <cellXfs count="427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49" fontId="0" fillId="0" borderId="2" xfId="0" applyNumberFormat="1" applyFont="1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9" fontId="0" fillId="0" borderId="2" xfId="0" applyNumberFormat="1" applyBorder="1" applyAlignment="1">
      <alignment horizontal="center" vertical="center"/>
    </xf>
    <xf numFmtId="0" fontId="0" fillId="0" borderId="2" xfId="0" applyNumberFormat="1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/>
    <xf numFmtId="0" fontId="0" fillId="0" borderId="2" xfId="0" applyFont="1" applyBorder="1"/>
    <xf numFmtId="0" fontId="10" fillId="0" borderId="2" xfId="0" applyFont="1" applyBorder="1" applyAlignment="1">
      <alignment vertical="center" wrapText="1"/>
    </xf>
    <xf numFmtId="0" fontId="10" fillId="0" borderId="2" xfId="0" applyFont="1" applyBorder="1" applyAlignment="1">
      <alignment horizontal="center"/>
    </xf>
    <xf numFmtId="49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/>
    <xf numFmtId="0" fontId="12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vertical="top" wrapText="1"/>
    </xf>
    <xf numFmtId="0" fontId="13" fillId="0" borderId="2" xfId="0" applyFont="1" applyBorder="1" applyAlignment="1">
      <alignment vertical="top"/>
    </xf>
    <xf numFmtId="0" fontId="12" fillId="0" borderId="2" xfId="0" applyFont="1" applyBorder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0" fillId="0" borderId="0" xfId="0" applyBorder="1"/>
    <xf numFmtId="0" fontId="9" fillId="3" borderId="2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" fillId="0" borderId="0" xfId="0" applyFont="1" applyBorder="1"/>
    <xf numFmtId="0" fontId="10" fillId="0" borderId="0" xfId="0" applyFont="1" applyBorder="1" applyAlignment="1">
      <alignment horizontal="center"/>
    </xf>
    <xf numFmtId="0" fontId="10" fillId="0" borderId="0" xfId="0" applyFont="1" applyBorder="1"/>
    <xf numFmtId="0" fontId="12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top"/>
    </xf>
    <xf numFmtId="0" fontId="0" fillId="0" borderId="0" xfId="0" applyFont="1"/>
    <xf numFmtId="0" fontId="14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vertical="top" wrapText="1"/>
    </xf>
    <xf numFmtId="177" fontId="15" fillId="0" borderId="2" xfId="0" applyNumberFormat="1" applyFont="1" applyBorder="1" applyAlignment="1">
      <alignment horizontal="center" vertical="center"/>
    </xf>
    <xf numFmtId="0" fontId="0" fillId="0" borderId="2" xfId="0" applyFont="1" applyFill="1" applyBorder="1" applyAlignment="1"/>
    <xf numFmtId="0" fontId="11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top" wrapText="1"/>
    </xf>
    <xf numFmtId="0" fontId="0" fillId="0" borderId="4" xfId="0" applyFont="1" applyFill="1" applyBorder="1" applyAlignment="1">
      <alignment vertical="top" wrapText="1"/>
    </xf>
    <xf numFmtId="0" fontId="0" fillId="0" borderId="2" xfId="5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14" fontId="5" fillId="0" borderId="5" xfId="0" applyNumberFormat="1" applyFont="1" applyBorder="1" applyAlignment="1">
      <alignment horizontal="left" vertical="center"/>
    </xf>
    <xf numFmtId="0" fontId="7" fillId="0" borderId="2" xfId="0" applyFont="1" applyBorder="1" applyAlignment="1">
      <alignment horizontal="left" vertical="top" wrapText="1"/>
    </xf>
    <xf numFmtId="0" fontId="16" fillId="2" borderId="3" xfId="0" applyFont="1" applyFill="1" applyBorder="1" applyAlignment="1">
      <alignment vertical="center" wrapText="1"/>
    </xf>
    <xf numFmtId="0" fontId="16" fillId="2" borderId="4" xfId="0" applyFont="1" applyFill="1" applyBorder="1" applyAlignment="1">
      <alignment vertical="center"/>
    </xf>
    <xf numFmtId="10" fontId="0" fillId="0" borderId="2" xfId="0" applyNumberFormat="1" applyBorder="1" applyAlignment="1">
      <alignment horizontal="center"/>
    </xf>
    <xf numFmtId="0" fontId="1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11" fillId="0" borderId="2" xfId="0" applyFont="1" applyFill="1" applyBorder="1" applyAlignment="1">
      <alignment vertical="center" wrapText="1"/>
    </xf>
    <xf numFmtId="0" fontId="0" fillId="0" borderId="2" xfId="0" applyNumberFormat="1" applyFont="1" applyBorder="1"/>
    <xf numFmtId="0" fontId="17" fillId="3" borderId="0" xfId="55" applyFont="1" applyFill="1" applyBorder="1" applyAlignment="1">
      <alignment horizontal="center"/>
    </xf>
    <xf numFmtId="0" fontId="18" fillId="3" borderId="0" xfId="55" applyFont="1" applyFill="1" applyBorder="1" applyAlignment="1">
      <alignment horizontal="center"/>
    </xf>
    <xf numFmtId="0" fontId="17" fillId="3" borderId="8" xfId="54" applyFont="1" applyFill="1" applyBorder="1" applyAlignment="1">
      <alignment horizontal="left" vertical="center"/>
    </xf>
    <xf numFmtId="0" fontId="18" fillId="3" borderId="9" xfId="54" applyFont="1" applyFill="1" applyBorder="1" applyAlignment="1">
      <alignment horizontal="center" vertical="center"/>
    </xf>
    <xf numFmtId="0" fontId="17" fillId="3" borderId="9" xfId="54" applyFont="1" applyFill="1" applyBorder="1" applyAlignment="1">
      <alignment vertical="center"/>
    </xf>
    <xf numFmtId="0" fontId="17" fillId="3" borderId="10" xfId="55" applyFont="1" applyFill="1" applyBorder="1" applyAlignment="1" applyProtection="1">
      <alignment horizontal="center" vertical="center"/>
    </xf>
    <xf numFmtId="0" fontId="17" fillId="3" borderId="2" xfId="55" applyFont="1" applyFill="1" applyBorder="1" applyAlignment="1">
      <alignment horizontal="center" vertical="center"/>
    </xf>
    <xf numFmtId="178" fontId="0" fillId="3" borderId="2" xfId="58" applyNumberFormat="1" applyFont="1" applyFill="1" applyBorder="1" applyAlignment="1">
      <alignment horizontal="center" vertical="center"/>
    </xf>
    <xf numFmtId="178" fontId="19" fillId="3" borderId="2" xfId="58" applyNumberFormat="1" applyFont="1" applyFill="1" applyBorder="1" applyAlignment="1">
      <alignment horizontal="center" vertical="center"/>
    </xf>
    <xf numFmtId="178" fontId="0" fillId="3" borderId="2" xfId="0" applyNumberFormat="1" applyFont="1" applyFill="1" applyBorder="1" applyAlignment="1">
      <alignment horizontal="center"/>
    </xf>
    <xf numFmtId="178" fontId="20" fillId="3" borderId="2" xfId="58" applyNumberFormat="1" applyFont="1" applyFill="1" applyBorder="1" applyAlignment="1">
      <alignment horizontal="center" vertical="center"/>
    </xf>
    <xf numFmtId="178" fontId="20" fillId="3" borderId="2" xfId="0" applyNumberFormat="1" applyFont="1" applyFill="1" applyBorder="1" applyAlignment="1">
      <alignment horizontal="center"/>
    </xf>
    <xf numFmtId="0" fontId="11" fillId="0" borderId="2" xfId="0" applyFont="1" applyFill="1" applyBorder="1" applyAlignment="1">
      <alignment vertical="center"/>
    </xf>
    <xf numFmtId="0" fontId="0" fillId="3" borderId="2" xfId="58" applyFill="1" applyBorder="1" applyAlignment="1">
      <alignment horizontal="center" vertical="center"/>
    </xf>
    <xf numFmtId="178" fontId="20" fillId="3" borderId="2" xfId="14" applyNumberFormat="1" applyFont="1" applyFill="1" applyBorder="1" applyAlignment="1">
      <alignment horizontal="center" vertical="center"/>
    </xf>
    <xf numFmtId="178" fontId="21" fillId="3" borderId="2" xfId="58" applyNumberFormat="1" applyFont="1" applyFill="1" applyBorder="1" applyAlignment="1">
      <alignment horizontal="center" vertical="center"/>
    </xf>
    <xf numFmtId="0" fontId="20" fillId="3" borderId="2" xfId="14" applyFont="1" applyFill="1" applyBorder="1" applyAlignment="1">
      <alignment horizontal="center" vertical="center"/>
    </xf>
    <xf numFmtId="0" fontId="18" fillId="3" borderId="2" xfId="57" applyNumberFormat="1" applyFont="1" applyFill="1" applyBorder="1" applyAlignment="1">
      <alignment horizontal="center" vertical="center"/>
    </xf>
    <xf numFmtId="0" fontId="18" fillId="3" borderId="2" xfId="55" applyNumberFormat="1" applyFont="1" applyFill="1" applyBorder="1" applyAlignment="1">
      <alignment horizontal="center" vertical="center"/>
    </xf>
    <xf numFmtId="0" fontId="11" fillId="0" borderId="2" xfId="23" applyFont="1" applyFill="1" applyBorder="1" applyAlignment="1">
      <alignment horizontal="center" vertical="center"/>
    </xf>
    <xf numFmtId="0" fontId="8" fillId="0" borderId="2" xfId="23" applyFont="1" applyFill="1" applyBorder="1" applyAlignment="1">
      <alignment horizontal="center" vertical="center"/>
    </xf>
    <xf numFmtId="0" fontId="11" fillId="0" borderId="2" xfId="23" applyFont="1" applyBorder="1" applyAlignment="1">
      <alignment horizontal="left" vertical="center"/>
    </xf>
    <xf numFmtId="0" fontId="11" fillId="0" borderId="2" xfId="23" applyFont="1" applyFill="1" applyBorder="1" applyAlignment="1">
      <alignment horizontal="left" vertical="center"/>
    </xf>
    <xf numFmtId="0" fontId="8" fillId="3" borderId="2" xfId="23" applyFont="1" applyFill="1" applyBorder="1" applyAlignment="1">
      <alignment horizontal="center" vertical="center"/>
    </xf>
    <xf numFmtId="0" fontId="22" fillId="0" borderId="2" xfId="23" applyFont="1" applyFill="1" applyBorder="1" applyAlignment="1">
      <alignment horizontal="center" vertical="center"/>
    </xf>
    <xf numFmtId="0" fontId="17" fillId="3" borderId="0" xfId="55" applyFont="1" applyFill="1"/>
    <xf numFmtId="0" fontId="18" fillId="3" borderId="0" xfId="55" applyFont="1" applyFill="1"/>
    <xf numFmtId="0" fontId="0" fillId="3" borderId="0" xfId="56" applyFont="1" applyFill="1">
      <alignment vertical="center"/>
    </xf>
    <xf numFmtId="0" fontId="18" fillId="3" borderId="9" xfId="55" applyFont="1" applyFill="1" applyBorder="1" applyAlignment="1">
      <alignment horizontal="center"/>
    </xf>
    <xf numFmtId="0" fontId="17" fillId="3" borderId="9" xfId="54" applyFont="1" applyFill="1" applyBorder="1" applyAlignment="1">
      <alignment horizontal="left" vertical="center"/>
    </xf>
    <xf numFmtId="0" fontId="18" fillId="3" borderId="11" xfId="54" applyFont="1" applyFill="1" applyBorder="1" applyAlignment="1">
      <alignment horizontal="center" vertical="center"/>
    </xf>
    <xf numFmtId="0" fontId="18" fillId="3" borderId="12" xfId="54" applyFont="1" applyFill="1" applyBorder="1" applyAlignment="1">
      <alignment horizontal="center" vertical="center"/>
    </xf>
    <xf numFmtId="0" fontId="18" fillId="3" borderId="2" xfId="55" applyFont="1" applyFill="1" applyBorder="1" applyAlignment="1">
      <alignment horizontal="center"/>
    </xf>
    <xf numFmtId="0" fontId="17" fillId="3" borderId="2" xfId="55" applyFont="1" applyFill="1" applyBorder="1" applyAlignment="1" applyProtection="1">
      <alignment horizontal="center" vertical="center"/>
    </xf>
    <xf numFmtId="0" fontId="17" fillId="3" borderId="5" xfId="55" applyFont="1" applyFill="1" applyBorder="1" applyAlignment="1" applyProtection="1">
      <alignment horizontal="center" vertical="center"/>
    </xf>
    <xf numFmtId="0" fontId="17" fillId="3" borderId="13" xfId="55" applyFont="1" applyFill="1" applyBorder="1" applyAlignment="1" applyProtection="1">
      <alignment horizontal="center" vertical="center"/>
    </xf>
    <xf numFmtId="178" fontId="19" fillId="3" borderId="2" xfId="0" applyNumberFormat="1" applyFont="1" applyFill="1" applyBorder="1" applyAlignment="1">
      <alignment horizontal="center"/>
    </xf>
    <xf numFmtId="0" fontId="17" fillId="3" borderId="14" xfId="56" applyFont="1" applyFill="1" applyBorder="1" applyAlignment="1">
      <alignment horizontal="center" vertical="center"/>
    </xf>
    <xf numFmtId="178" fontId="21" fillId="0" borderId="2" xfId="11" applyNumberFormat="1" applyFont="1" applyFill="1" applyBorder="1" applyAlignment="1">
      <alignment horizontal="center"/>
    </xf>
    <xf numFmtId="0" fontId="18" fillId="3" borderId="0" xfId="55" applyFont="1" applyFill="1" applyAlignment="1">
      <alignment horizontal="center"/>
    </xf>
    <xf numFmtId="14" fontId="17" fillId="3" borderId="0" xfId="55" applyNumberFormat="1" applyFont="1" applyFill="1"/>
    <xf numFmtId="0" fontId="23" fillId="0" borderId="0" xfId="54" applyFill="1" applyBorder="1" applyAlignment="1">
      <alignment horizontal="left" vertical="center"/>
    </xf>
    <xf numFmtId="0" fontId="23" fillId="0" borderId="0" xfId="54" applyFont="1" applyFill="1" applyAlignment="1">
      <alignment horizontal="left" vertical="center"/>
    </xf>
    <xf numFmtId="0" fontId="23" fillId="0" borderId="0" xfId="54" applyFill="1" applyAlignment="1">
      <alignment horizontal="left" vertical="center"/>
    </xf>
    <xf numFmtId="0" fontId="24" fillId="0" borderId="15" xfId="54" applyFont="1" applyFill="1" applyBorder="1" applyAlignment="1">
      <alignment horizontal="center" vertical="top"/>
    </xf>
    <xf numFmtId="0" fontId="25" fillId="0" borderId="16" xfId="54" applyFont="1" applyFill="1" applyBorder="1" applyAlignment="1">
      <alignment horizontal="left" vertical="center"/>
    </xf>
    <xf numFmtId="0" fontId="20" fillId="0" borderId="17" xfId="54" applyFont="1" applyFill="1" applyBorder="1" applyAlignment="1">
      <alignment horizontal="center" vertical="center"/>
    </xf>
    <xf numFmtId="0" fontId="25" fillId="0" borderId="17" xfId="54" applyFont="1" applyFill="1" applyBorder="1" applyAlignment="1">
      <alignment horizontal="center" vertical="center"/>
    </xf>
    <xf numFmtId="0" fontId="14" fillId="0" borderId="17" xfId="54" applyFont="1" applyFill="1" applyBorder="1" applyAlignment="1">
      <alignment vertical="center"/>
    </xf>
    <xf numFmtId="0" fontId="25" fillId="0" borderId="17" xfId="54" applyFont="1" applyFill="1" applyBorder="1" applyAlignment="1">
      <alignment vertical="center"/>
    </xf>
    <xf numFmtId="0" fontId="14" fillId="0" borderId="17" xfId="54" applyFont="1" applyFill="1" applyBorder="1" applyAlignment="1">
      <alignment horizontal="center" vertical="center"/>
    </xf>
    <xf numFmtId="0" fontId="25" fillId="0" borderId="18" xfId="54" applyFont="1" applyFill="1" applyBorder="1" applyAlignment="1">
      <alignment vertical="center"/>
    </xf>
    <xf numFmtId="0" fontId="20" fillId="0" borderId="19" xfId="54" applyFont="1" applyFill="1" applyBorder="1" applyAlignment="1">
      <alignment horizontal="center" vertical="center"/>
    </xf>
    <xf numFmtId="0" fontId="25" fillId="0" borderId="19" xfId="54" applyFont="1" applyFill="1" applyBorder="1" applyAlignment="1">
      <alignment vertical="center"/>
    </xf>
    <xf numFmtId="58" fontId="14" fillId="0" borderId="19" xfId="54" applyNumberFormat="1" applyFont="1" applyFill="1" applyBorder="1" applyAlignment="1">
      <alignment horizontal="center" vertical="center"/>
    </xf>
    <xf numFmtId="0" fontId="14" fillId="0" borderId="19" xfId="54" applyFont="1" applyFill="1" applyBorder="1" applyAlignment="1">
      <alignment horizontal="center" vertical="center"/>
    </xf>
    <xf numFmtId="0" fontId="25" fillId="0" borderId="19" xfId="54" applyFont="1" applyFill="1" applyBorder="1" applyAlignment="1">
      <alignment horizontal="center" vertical="center"/>
    </xf>
    <xf numFmtId="0" fontId="25" fillId="0" borderId="18" xfId="54" applyFont="1" applyFill="1" applyBorder="1" applyAlignment="1">
      <alignment horizontal="left" vertical="center"/>
    </xf>
    <xf numFmtId="0" fontId="20" fillId="0" borderId="19" xfId="54" applyFont="1" applyFill="1" applyBorder="1" applyAlignment="1">
      <alignment horizontal="right" vertical="center"/>
    </xf>
    <xf numFmtId="0" fontId="25" fillId="0" borderId="19" xfId="54" applyFont="1" applyFill="1" applyBorder="1" applyAlignment="1">
      <alignment horizontal="left" vertical="center"/>
    </xf>
    <xf numFmtId="0" fontId="25" fillId="0" borderId="20" xfId="54" applyFont="1" applyFill="1" applyBorder="1" applyAlignment="1">
      <alignment vertical="center"/>
    </xf>
    <xf numFmtId="0" fontId="20" fillId="0" borderId="21" xfId="54" applyFont="1" applyFill="1" applyBorder="1" applyAlignment="1">
      <alignment horizontal="right" vertical="center"/>
    </xf>
    <xf numFmtId="0" fontId="25" fillId="0" borderId="21" xfId="54" applyFont="1" applyFill="1" applyBorder="1" applyAlignment="1">
      <alignment vertical="center"/>
    </xf>
    <xf numFmtId="0" fontId="14" fillId="0" borderId="21" xfId="54" applyFont="1" applyFill="1" applyBorder="1" applyAlignment="1">
      <alignment vertical="center"/>
    </xf>
    <xf numFmtId="0" fontId="14" fillId="0" borderId="21" xfId="54" applyFont="1" applyFill="1" applyBorder="1" applyAlignment="1">
      <alignment horizontal="left" vertical="center"/>
    </xf>
    <xf numFmtId="0" fontId="25" fillId="0" borderId="21" xfId="54" applyFont="1" applyFill="1" applyBorder="1" applyAlignment="1">
      <alignment horizontal="left" vertical="center"/>
    </xf>
    <xf numFmtId="0" fontId="25" fillId="0" borderId="0" xfId="54" applyFont="1" applyFill="1" applyBorder="1" applyAlignment="1">
      <alignment vertical="center"/>
    </xf>
    <xf numFmtId="0" fontId="14" fillId="0" borderId="0" xfId="54" applyFont="1" applyFill="1" applyBorder="1" applyAlignment="1">
      <alignment vertical="center"/>
    </xf>
    <xf numFmtId="0" fontId="14" fillId="0" borderId="0" xfId="54" applyFont="1" applyFill="1" applyAlignment="1">
      <alignment horizontal="left" vertical="center"/>
    </xf>
    <xf numFmtId="0" fontId="25" fillId="0" borderId="16" xfId="54" applyFont="1" applyFill="1" applyBorder="1" applyAlignment="1">
      <alignment vertical="center"/>
    </xf>
    <xf numFmtId="0" fontId="25" fillId="0" borderId="22" xfId="54" applyFont="1" applyFill="1" applyBorder="1" applyAlignment="1">
      <alignment horizontal="left" vertical="center"/>
    </xf>
    <xf numFmtId="0" fontId="25" fillId="0" borderId="23" xfId="54" applyFont="1" applyFill="1" applyBorder="1" applyAlignment="1">
      <alignment horizontal="left" vertical="center"/>
    </xf>
    <xf numFmtId="0" fontId="14" fillId="0" borderId="19" xfId="54" applyFont="1" applyFill="1" applyBorder="1" applyAlignment="1">
      <alignment horizontal="left" vertical="center"/>
    </xf>
    <xf numFmtId="0" fontId="14" fillId="0" borderId="19" xfId="54" applyFont="1" applyFill="1" applyBorder="1" applyAlignment="1">
      <alignment vertical="center"/>
    </xf>
    <xf numFmtId="0" fontId="14" fillId="0" borderId="24" xfId="54" applyFont="1" applyFill="1" applyBorder="1" applyAlignment="1">
      <alignment horizontal="center" vertical="center"/>
    </xf>
    <xf numFmtId="0" fontId="14" fillId="0" borderId="25" xfId="54" applyFont="1" applyFill="1" applyBorder="1" applyAlignment="1">
      <alignment horizontal="center" vertical="center"/>
    </xf>
    <xf numFmtId="0" fontId="19" fillId="0" borderId="26" xfId="54" applyFont="1" applyFill="1" applyBorder="1" applyAlignment="1">
      <alignment horizontal="left" vertical="center"/>
    </xf>
    <xf numFmtId="0" fontId="19" fillId="0" borderId="25" xfId="54" applyFont="1" applyFill="1" applyBorder="1" applyAlignment="1">
      <alignment horizontal="left" vertical="center"/>
    </xf>
    <xf numFmtId="0" fontId="14" fillId="0" borderId="0" xfId="54" applyFont="1" applyFill="1" applyBorder="1" applyAlignment="1">
      <alignment horizontal="left" vertical="center"/>
    </xf>
    <xf numFmtId="0" fontId="25" fillId="0" borderId="17" xfId="54" applyFont="1" applyFill="1" applyBorder="1" applyAlignment="1">
      <alignment horizontal="left" vertical="center"/>
    </xf>
    <xf numFmtId="0" fontId="14" fillId="0" borderId="18" xfId="54" applyFont="1" applyFill="1" applyBorder="1" applyAlignment="1">
      <alignment horizontal="left" vertical="center"/>
    </xf>
    <xf numFmtId="0" fontId="14" fillId="0" borderId="26" xfId="54" applyFont="1" applyFill="1" applyBorder="1" applyAlignment="1">
      <alignment horizontal="left" vertical="center"/>
    </xf>
    <xf numFmtId="0" fontId="14" fillId="0" borderId="25" xfId="54" applyFont="1" applyFill="1" applyBorder="1" applyAlignment="1">
      <alignment horizontal="left" vertical="center"/>
    </xf>
    <xf numFmtId="0" fontId="14" fillId="0" borderId="18" xfId="54" applyFont="1" applyFill="1" applyBorder="1" applyAlignment="1">
      <alignment horizontal="left" vertical="center" wrapText="1"/>
    </xf>
    <xf numFmtId="0" fontId="14" fillId="0" borderId="19" xfId="54" applyFont="1" applyFill="1" applyBorder="1" applyAlignment="1">
      <alignment horizontal="left" vertical="center" wrapText="1"/>
    </xf>
    <xf numFmtId="0" fontId="25" fillId="0" borderId="20" xfId="54" applyFont="1" applyFill="1" applyBorder="1" applyAlignment="1">
      <alignment horizontal="left" vertical="center"/>
    </xf>
    <xf numFmtId="0" fontId="23" fillId="0" borderId="21" xfId="54" applyFill="1" applyBorder="1" applyAlignment="1">
      <alignment horizontal="center" vertical="center"/>
    </xf>
    <xf numFmtId="0" fontId="25" fillId="0" borderId="27" xfId="54" applyFont="1" applyFill="1" applyBorder="1" applyAlignment="1">
      <alignment horizontal="center" vertical="center"/>
    </xf>
    <xf numFmtId="0" fontId="25" fillId="0" borderId="28" xfId="54" applyFont="1" applyFill="1" applyBorder="1" applyAlignment="1">
      <alignment horizontal="left" vertical="center"/>
    </xf>
    <xf numFmtId="0" fontId="23" fillId="0" borderId="26" xfId="54" applyFont="1" applyFill="1" applyBorder="1" applyAlignment="1">
      <alignment horizontal="left" vertical="center"/>
    </xf>
    <xf numFmtId="0" fontId="23" fillId="0" borderId="25" xfId="54" applyFont="1" applyFill="1" applyBorder="1" applyAlignment="1">
      <alignment horizontal="left" vertical="center"/>
    </xf>
    <xf numFmtId="0" fontId="26" fillId="0" borderId="26" xfId="54" applyFont="1" applyFill="1" applyBorder="1" applyAlignment="1">
      <alignment horizontal="left" vertical="center"/>
    </xf>
    <xf numFmtId="0" fontId="14" fillId="0" borderId="29" xfId="54" applyFont="1" applyFill="1" applyBorder="1" applyAlignment="1">
      <alignment horizontal="left" vertical="center"/>
    </xf>
    <xf numFmtId="0" fontId="14" fillId="0" borderId="30" xfId="54" applyFont="1" applyFill="1" applyBorder="1" applyAlignment="1">
      <alignment horizontal="left" vertical="center"/>
    </xf>
    <xf numFmtId="0" fontId="19" fillId="0" borderId="16" xfId="54" applyFont="1" applyFill="1" applyBorder="1" applyAlignment="1">
      <alignment horizontal="left" vertical="center"/>
    </xf>
    <xf numFmtId="0" fontId="19" fillId="0" borderId="17" xfId="54" applyFont="1" applyFill="1" applyBorder="1" applyAlignment="1">
      <alignment horizontal="left" vertical="center"/>
    </xf>
    <xf numFmtId="0" fontId="25" fillId="0" borderId="24" xfId="54" applyFont="1" applyFill="1" applyBorder="1" applyAlignment="1">
      <alignment horizontal="left" vertical="center"/>
    </xf>
    <xf numFmtId="0" fontId="25" fillId="0" borderId="31" xfId="54" applyFont="1" applyFill="1" applyBorder="1" applyAlignment="1">
      <alignment horizontal="left" vertical="center"/>
    </xf>
    <xf numFmtId="0" fontId="14" fillId="0" borderId="21" xfId="54" applyFont="1" applyFill="1" applyBorder="1" applyAlignment="1">
      <alignment horizontal="center" vertical="center"/>
    </xf>
    <xf numFmtId="58" fontId="14" fillId="0" borderId="21" xfId="54" applyNumberFormat="1" applyFont="1" applyFill="1" applyBorder="1" applyAlignment="1">
      <alignment vertical="center"/>
    </xf>
    <xf numFmtId="0" fontId="25" fillId="0" borderId="21" xfId="54" applyFont="1" applyFill="1" applyBorder="1" applyAlignment="1">
      <alignment horizontal="center" vertical="center"/>
    </xf>
    <xf numFmtId="0" fontId="14" fillId="0" borderId="32" xfId="54" applyFont="1" applyFill="1" applyBorder="1" applyAlignment="1">
      <alignment horizontal="center" vertical="center"/>
    </xf>
    <xf numFmtId="0" fontId="25" fillId="0" borderId="33" xfId="54" applyFont="1" applyFill="1" applyBorder="1" applyAlignment="1">
      <alignment horizontal="center" vertical="center"/>
    </xf>
    <xf numFmtId="0" fontId="14" fillId="0" borderId="33" xfId="54" applyFont="1" applyFill="1" applyBorder="1" applyAlignment="1">
      <alignment horizontal="left" vertical="center"/>
    </xf>
    <xf numFmtId="0" fontId="14" fillId="0" borderId="34" xfId="54" applyFont="1" applyFill="1" applyBorder="1" applyAlignment="1">
      <alignment horizontal="left" vertical="center"/>
    </xf>
    <xf numFmtId="0" fontId="25" fillId="0" borderId="35" xfId="54" applyFont="1" applyFill="1" applyBorder="1" applyAlignment="1">
      <alignment horizontal="left" vertical="center"/>
    </xf>
    <xf numFmtId="0" fontId="14" fillId="0" borderId="36" xfId="54" applyFont="1" applyFill="1" applyBorder="1" applyAlignment="1">
      <alignment horizontal="center" vertical="center"/>
    </xf>
    <xf numFmtId="0" fontId="19" fillId="0" borderId="36" xfId="54" applyFont="1" applyFill="1" applyBorder="1" applyAlignment="1">
      <alignment horizontal="left" vertical="center"/>
    </xf>
    <xf numFmtId="0" fontId="25" fillId="0" borderId="32" xfId="54" applyFont="1" applyFill="1" applyBorder="1" applyAlignment="1">
      <alignment horizontal="left" vertical="center"/>
    </xf>
    <xf numFmtId="0" fontId="25" fillId="0" borderId="33" xfId="54" applyFont="1" applyFill="1" applyBorder="1" applyAlignment="1">
      <alignment horizontal="left" vertical="center"/>
    </xf>
    <xf numFmtId="0" fontId="14" fillId="0" borderId="36" xfId="54" applyFont="1" applyFill="1" applyBorder="1" applyAlignment="1">
      <alignment horizontal="left" vertical="center"/>
    </xf>
    <xf numFmtId="0" fontId="14" fillId="0" borderId="33" xfId="54" applyFont="1" applyFill="1" applyBorder="1" applyAlignment="1">
      <alignment horizontal="left" vertical="center" wrapText="1"/>
    </xf>
    <xf numFmtId="0" fontId="23" fillId="0" borderId="34" xfId="54" applyFill="1" applyBorder="1" applyAlignment="1">
      <alignment horizontal="center" vertical="center"/>
    </xf>
    <xf numFmtId="0" fontId="23" fillId="0" borderId="36" xfId="54" applyFont="1" applyFill="1" applyBorder="1" applyAlignment="1">
      <alignment horizontal="left" vertical="center"/>
    </xf>
    <xf numFmtId="0" fontId="14" fillId="0" borderId="37" xfId="54" applyFont="1" applyFill="1" applyBorder="1" applyAlignment="1">
      <alignment horizontal="left" vertical="center"/>
    </xf>
    <xf numFmtId="0" fontId="19" fillId="0" borderId="32" xfId="54" applyFont="1" applyFill="1" applyBorder="1" applyAlignment="1">
      <alignment horizontal="left" vertical="center"/>
    </xf>
    <xf numFmtId="0" fontId="14" fillId="0" borderId="34" xfId="54" applyFont="1" applyFill="1" applyBorder="1" applyAlignment="1">
      <alignment horizontal="center" vertical="center"/>
    </xf>
    <xf numFmtId="0" fontId="23" fillId="0" borderId="0" xfId="54" applyFont="1" applyAlignment="1">
      <alignment horizontal="left" vertical="center"/>
    </xf>
    <xf numFmtId="0" fontId="27" fillId="0" borderId="15" xfId="54" applyFont="1" applyBorder="1" applyAlignment="1">
      <alignment horizontal="center" vertical="top"/>
    </xf>
    <xf numFmtId="0" fontId="26" fillId="0" borderId="38" xfId="54" applyFont="1" applyBorder="1" applyAlignment="1">
      <alignment horizontal="left" vertical="center"/>
    </xf>
    <xf numFmtId="0" fontId="20" fillId="0" borderId="39" xfId="54" applyFont="1" applyBorder="1" applyAlignment="1">
      <alignment horizontal="center" vertical="center"/>
    </xf>
    <xf numFmtId="0" fontId="26" fillId="0" borderId="39" xfId="54" applyFont="1" applyBorder="1" applyAlignment="1">
      <alignment horizontal="center" vertical="center"/>
    </xf>
    <xf numFmtId="0" fontId="19" fillId="0" borderId="39" xfId="54" applyFont="1" applyBorder="1" applyAlignment="1">
      <alignment horizontal="left" vertical="center"/>
    </xf>
    <xf numFmtId="0" fontId="19" fillId="0" borderId="16" xfId="54" applyFont="1" applyBorder="1" applyAlignment="1">
      <alignment horizontal="center" vertical="center"/>
    </xf>
    <xf numFmtId="0" fontId="19" fillId="0" borderId="17" xfId="54" applyFont="1" applyBorder="1" applyAlignment="1">
      <alignment horizontal="center" vertical="center"/>
    </xf>
    <xf numFmtId="0" fontId="19" fillId="0" borderId="32" xfId="54" applyFont="1" applyBorder="1" applyAlignment="1">
      <alignment horizontal="center" vertical="center"/>
    </xf>
    <xf numFmtId="0" fontId="26" fillId="0" borderId="16" xfId="54" applyFont="1" applyBorder="1" applyAlignment="1">
      <alignment horizontal="center" vertical="center"/>
    </xf>
    <xf numFmtId="0" fontId="26" fillId="0" borderId="17" xfId="54" applyFont="1" applyBorder="1" applyAlignment="1">
      <alignment horizontal="center" vertical="center"/>
    </xf>
    <xf numFmtId="0" fontId="26" fillId="0" borderId="32" xfId="54" applyFont="1" applyBorder="1" applyAlignment="1">
      <alignment horizontal="center" vertical="center"/>
    </xf>
    <xf numFmtId="0" fontId="19" fillId="0" borderId="18" xfId="54" applyFont="1" applyBorder="1" applyAlignment="1">
      <alignment horizontal="left" vertical="center"/>
    </xf>
    <xf numFmtId="0" fontId="20" fillId="0" borderId="19" xfId="54" applyFont="1" applyBorder="1" applyAlignment="1">
      <alignment horizontal="left" vertical="center"/>
    </xf>
    <xf numFmtId="0" fontId="20" fillId="0" borderId="33" xfId="54" applyFont="1" applyBorder="1" applyAlignment="1">
      <alignment horizontal="left" vertical="center"/>
    </xf>
    <xf numFmtId="0" fontId="19" fillId="0" borderId="19" xfId="54" applyFont="1" applyBorder="1" applyAlignment="1">
      <alignment horizontal="left" vertical="center"/>
    </xf>
    <xf numFmtId="14" fontId="20" fillId="0" borderId="19" xfId="54" applyNumberFormat="1" applyFont="1" applyBorder="1" applyAlignment="1">
      <alignment horizontal="center" vertical="center"/>
    </xf>
    <xf numFmtId="14" fontId="20" fillId="0" borderId="33" xfId="54" applyNumberFormat="1" applyFont="1" applyBorder="1" applyAlignment="1">
      <alignment horizontal="center" vertical="center"/>
    </xf>
    <xf numFmtId="0" fontId="19" fillId="0" borderId="18" xfId="54" applyFont="1" applyBorder="1" applyAlignment="1">
      <alignment vertical="center"/>
    </xf>
    <xf numFmtId="0" fontId="20" fillId="0" borderId="19" xfId="54" applyFont="1" applyBorder="1" applyAlignment="1">
      <alignment vertical="center"/>
    </xf>
    <xf numFmtId="0" fontId="20" fillId="0" borderId="33" xfId="54" applyFont="1" applyBorder="1" applyAlignment="1">
      <alignment vertical="center"/>
    </xf>
    <xf numFmtId="0" fontId="19" fillId="0" borderId="19" xfId="54" applyFont="1" applyBorder="1" applyAlignment="1">
      <alignment vertical="center"/>
    </xf>
    <xf numFmtId="0" fontId="20" fillId="0" borderId="24" xfId="54" applyFont="1" applyBorder="1" applyAlignment="1">
      <alignment horizontal="left" vertical="center"/>
    </xf>
    <xf numFmtId="0" fontId="20" fillId="0" borderId="36" xfId="54" applyFont="1" applyBorder="1" applyAlignment="1">
      <alignment horizontal="left" vertical="center"/>
    </xf>
    <xf numFmtId="0" fontId="23" fillId="0" borderId="19" xfId="54" applyFont="1" applyBorder="1" applyAlignment="1">
      <alignment vertical="center"/>
    </xf>
    <xf numFmtId="0" fontId="28" fillId="0" borderId="20" xfId="54" applyFont="1" applyFill="1" applyBorder="1" applyAlignment="1">
      <alignment vertical="center"/>
    </xf>
    <xf numFmtId="0" fontId="29" fillId="0" borderId="21" xfId="10" applyNumberFormat="1" applyFont="1" applyFill="1" applyBorder="1" applyAlignment="1" applyProtection="1">
      <alignment horizontal="center" vertical="center" wrapText="1"/>
    </xf>
    <xf numFmtId="0" fontId="20" fillId="0" borderId="34" xfId="54" applyFont="1" applyFill="1" applyBorder="1" applyAlignment="1">
      <alignment horizontal="center" vertical="center" wrapText="1"/>
    </xf>
    <xf numFmtId="0" fontId="19" fillId="0" borderId="20" xfId="54" applyFont="1" applyBorder="1" applyAlignment="1">
      <alignment horizontal="left" vertical="center"/>
    </xf>
    <xf numFmtId="0" fontId="19" fillId="0" borderId="21" xfId="54" applyFont="1" applyBorder="1" applyAlignment="1">
      <alignment horizontal="left" vertical="center"/>
    </xf>
    <xf numFmtId="14" fontId="20" fillId="0" borderId="21" xfId="54" applyNumberFormat="1" applyFont="1" applyBorder="1" applyAlignment="1">
      <alignment horizontal="center" vertical="center"/>
    </xf>
    <xf numFmtId="14" fontId="20" fillId="0" borderId="34" xfId="54" applyNumberFormat="1" applyFont="1" applyBorder="1" applyAlignment="1">
      <alignment horizontal="center" vertical="center"/>
    </xf>
    <xf numFmtId="0" fontId="26" fillId="0" borderId="0" xfId="54" applyFont="1" applyBorder="1" applyAlignment="1">
      <alignment horizontal="left" vertical="center"/>
    </xf>
    <xf numFmtId="0" fontId="19" fillId="0" borderId="16" xfId="54" applyFont="1" applyBorder="1" applyAlignment="1">
      <alignment vertical="center"/>
    </xf>
    <xf numFmtId="0" fontId="23" fillId="0" borderId="17" xfId="54" applyFont="1" applyBorder="1" applyAlignment="1">
      <alignment horizontal="left" vertical="center"/>
    </xf>
    <xf numFmtId="0" fontId="20" fillId="0" borderId="17" xfId="54" applyFont="1" applyBorder="1" applyAlignment="1">
      <alignment horizontal="left" vertical="center"/>
    </xf>
    <xf numFmtId="0" fontId="23" fillId="0" borderId="17" xfId="54" applyFont="1" applyBorder="1" applyAlignment="1">
      <alignment vertical="center"/>
    </xf>
    <xf numFmtId="0" fontId="19" fillId="0" borderId="17" xfId="54" applyFont="1" applyBorder="1" applyAlignment="1">
      <alignment vertical="center"/>
    </xf>
    <xf numFmtId="0" fontId="23" fillId="0" borderId="19" xfId="54" applyFont="1" applyBorder="1" applyAlignment="1">
      <alignment horizontal="left" vertical="center"/>
    </xf>
    <xf numFmtId="0" fontId="19" fillId="0" borderId="40" xfId="54" applyFont="1" applyBorder="1" applyAlignment="1">
      <alignment horizontal="left" vertical="center"/>
    </xf>
    <xf numFmtId="0" fontId="19" fillId="0" borderId="41" xfId="54" applyFont="1" applyBorder="1" applyAlignment="1">
      <alignment horizontal="left" vertical="center"/>
    </xf>
    <xf numFmtId="0" fontId="14" fillId="0" borderId="40" xfId="54" applyFont="1" applyBorder="1" applyAlignment="1">
      <alignment horizontal="left" vertical="center"/>
    </xf>
    <xf numFmtId="0" fontId="14" fillId="0" borderId="41" xfId="54" applyFont="1" applyBorder="1" applyAlignment="1">
      <alignment horizontal="left" vertical="center"/>
    </xf>
    <xf numFmtId="0" fontId="14" fillId="0" borderId="42" xfId="54" applyFont="1" applyBorder="1" applyAlignment="1">
      <alignment horizontal="left" vertical="center"/>
    </xf>
    <xf numFmtId="0" fontId="14" fillId="0" borderId="17" xfId="54" applyFont="1" applyBorder="1" applyAlignment="1">
      <alignment horizontal="left" vertical="center"/>
    </xf>
    <xf numFmtId="0" fontId="14" fillId="0" borderId="25" xfId="54" applyFont="1" applyBorder="1" applyAlignment="1">
      <alignment horizontal="left" vertical="center"/>
    </xf>
    <xf numFmtId="0" fontId="14" fillId="0" borderId="31" xfId="54" applyFont="1" applyBorder="1" applyAlignment="1">
      <alignment horizontal="left" vertical="center"/>
    </xf>
    <xf numFmtId="0" fontId="14" fillId="0" borderId="43" xfId="54" applyFont="1" applyBorder="1" applyAlignment="1">
      <alignment horizontal="left" vertical="center"/>
    </xf>
    <xf numFmtId="0" fontId="14" fillId="0" borderId="15" xfId="54" applyFont="1" applyBorder="1" applyAlignment="1">
      <alignment horizontal="left" vertical="center"/>
    </xf>
    <xf numFmtId="0" fontId="19" fillId="0" borderId="0" xfId="54" applyFont="1" applyBorder="1" applyAlignment="1">
      <alignment horizontal="left" vertical="center"/>
    </xf>
    <xf numFmtId="0" fontId="14" fillId="0" borderId="24" xfId="54" applyFont="1" applyBorder="1" applyAlignment="1">
      <alignment horizontal="left" vertical="center"/>
    </xf>
    <xf numFmtId="0" fontId="20" fillId="0" borderId="20" xfId="54" applyFont="1" applyBorder="1" applyAlignment="1">
      <alignment horizontal="left" vertical="center"/>
    </xf>
    <xf numFmtId="0" fontId="20" fillId="0" borderId="21" xfId="54" applyFont="1" applyBorder="1" applyAlignment="1">
      <alignment horizontal="left" vertical="center"/>
    </xf>
    <xf numFmtId="0" fontId="26" fillId="0" borderId="0" xfId="0" applyFont="1" applyBorder="1" applyAlignment="1">
      <alignment horizontal="left" vertical="center"/>
    </xf>
    <xf numFmtId="0" fontId="19" fillId="0" borderId="18" xfId="54" applyFont="1" applyFill="1" applyBorder="1" applyAlignment="1">
      <alignment horizontal="left" vertical="center"/>
    </xf>
    <xf numFmtId="0" fontId="20" fillId="0" borderId="19" xfId="54" applyFont="1" applyFill="1" applyBorder="1" applyAlignment="1">
      <alignment horizontal="left" vertical="center"/>
    </xf>
    <xf numFmtId="0" fontId="19" fillId="0" borderId="20" xfId="54" applyFont="1" applyBorder="1" applyAlignment="1">
      <alignment horizontal="center" vertical="center"/>
    </xf>
    <xf numFmtId="0" fontId="19" fillId="0" borderId="21" xfId="54" applyFont="1" applyBorder="1" applyAlignment="1">
      <alignment horizontal="center" vertical="center"/>
    </xf>
    <xf numFmtId="0" fontId="19" fillId="0" borderId="18" xfId="54" applyFont="1" applyBorder="1" applyAlignment="1">
      <alignment horizontal="center" vertical="center"/>
    </xf>
    <xf numFmtId="0" fontId="19" fillId="0" borderId="19" xfId="54" applyFont="1" applyBorder="1" applyAlignment="1">
      <alignment horizontal="center" vertical="center"/>
    </xf>
    <xf numFmtId="0" fontId="25" fillId="0" borderId="19" xfId="54" applyFont="1" applyBorder="1" applyAlignment="1">
      <alignment horizontal="left" vertical="center"/>
    </xf>
    <xf numFmtId="0" fontId="19" fillId="0" borderId="29" xfId="54" applyFont="1" applyFill="1" applyBorder="1" applyAlignment="1">
      <alignment horizontal="left" vertical="center"/>
    </xf>
    <xf numFmtId="0" fontId="19" fillId="0" borderId="30" xfId="54" applyFont="1" applyFill="1" applyBorder="1" applyAlignment="1">
      <alignment horizontal="left" vertical="center"/>
    </xf>
    <xf numFmtId="0" fontId="26" fillId="0" borderId="0" xfId="54" applyFont="1" applyFill="1" applyBorder="1" applyAlignment="1">
      <alignment horizontal="left" vertical="center"/>
    </xf>
    <xf numFmtId="0" fontId="20" fillId="0" borderId="28" xfId="54" applyFont="1" applyFill="1" applyBorder="1" applyAlignment="1">
      <alignment horizontal="left" vertical="center"/>
    </xf>
    <xf numFmtId="0" fontId="20" fillId="0" borderId="23" xfId="54" applyFont="1" applyFill="1" applyBorder="1" applyAlignment="1">
      <alignment horizontal="left" vertical="center"/>
    </xf>
    <xf numFmtId="0" fontId="20" fillId="0" borderId="26" xfId="54" applyFont="1" applyFill="1" applyBorder="1" applyAlignment="1">
      <alignment horizontal="left" vertical="center"/>
    </xf>
    <xf numFmtId="0" fontId="20" fillId="0" borderId="25" xfId="54" applyFont="1" applyFill="1" applyBorder="1" applyAlignment="1">
      <alignment horizontal="left" vertical="center"/>
    </xf>
    <xf numFmtId="0" fontId="19" fillId="0" borderId="26" xfId="54" applyFont="1" applyBorder="1" applyAlignment="1">
      <alignment horizontal="left" vertical="center"/>
    </xf>
    <xf numFmtId="0" fontId="19" fillId="0" borderId="25" xfId="54" applyFont="1" applyBorder="1" applyAlignment="1">
      <alignment horizontal="left" vertical="center"/>
    </xf>
    <xf numFmtId="0" fontId="26" fillId="0" borderId="44" xfId="54" applyFont="1" applyBorder="1" applyAlignment="1">
      <alignment vertical="center"/>
    </xf>
    <xf numFmtId="0" fontId="20" fillId="0" borderId="45" xfId="54" applyFont="1" applyBorder="1" applyAlignment="1">
      <alignment horizontal="center" vertical="center"/>
    </xf>
    <xf numFmtId="0" fontId="26" fillId="0" borderId="45" xfId="54" applyFont="1" applyBorder="1" applyAlignment="1">
      <alignment vertical="center"/>
    </xf>
    <xf numFmtId="58" fontId="23" fillId="0" borderId="45" xfId="54" applyNumberFormat="1" applyFont="1" applyBorder="1" applyAlignment="1">
      <alignment vertical="center"/>
    </xf>
    <xf numFmtId="0" fontId="26" fillId="0" borderId="45" xfId="54" applyFont="1" applyBorder="1" applyAlignment="1">
      <alignment horizontal="center" vertical="center"/>
    </xf>
    <xf numFmtId="0" fontId="26" fillId="0" borderId="46" xfId="54" applyFont="1" applyFill="1" applyBorder="1" applyAlignment="1">
      <alignment horizontal="left" vertical="center"/>
    </xf>
    <xf numFmtId="0" fontId="26" fillId="0" borderId="45" xfId="54" applyFont="1" applyFill="1" applyBorder="1" applyAlignment="1">
      <alignment horizontal="left" vertical="center"/>
    </xf>
    <xf numFmtId="0" fontId="26" fillId="0" borderId="47" xfId="54" applyFont="1" applyFill="1" applyBorder="1" applyAlignment="1">
      <alignment horizontal="center" vertical="center"/>
    </xf>
    <xf numFmtId="0" fontId="26" fillId="0" borderId="48" xfId="54" applyFont="1" applyFill="1" applyBorder="1" applyAlignment="1">
      <alignment horizontal="center" vertical="center"/>
    </xf>
    <xf numFmtId="0" fontId="26" fillId="0" borderId="20" xfId="54" applyFont="1" applyFill="1" applyBorder="1" applyAlignment="1">
      <alignment horizontal="center" vertical="center"/>
    </xf>
    <xf numFmtId="0" fontId="26" fillId="0" borderId="21" xfId="54" applyFont="1" applyFill="1" applyBorder="1" applyAlignment="1">
      <alignment horizontal="center" vertical="center"/>
    </xf>
    <xf numFmtId="58" fontId="26" fillId="0" borderId="45" xfId="54" applyNumberFormat="1" applyFont="1" applyBorder="1" applyAlignment="1">
      <alignment vertical="center"/>
    </xf>
    <xf numFmtId="0" fontId="23" fillId="0" borderId="39" xfId="54" applyFont="1" applyBorder="1" applyAlignment="1">
      <alignment horizontal="center" vertical="center"/>
    </xf>
    <xf numFmtId="0" fontId="23" fillId="0" borderId="49" xfId="54" applyFont="1" applyBorder="1" applyAlignment="1">
      <alignment horizontal="center" vertical="center"/>
    </xf>
    <xf numFmtId="0" fontId="20" fillId="0" borderId="34" xfId="54" applyFont="1" applyBorder="1" applyAlignment="1">
      <alignment horizontal="left" vertical="center"/>
    </xf>
    <xf numFmtId="0" fontId="20" fillId="0" borderId="32" xfId="54" applyFont="1" applyBorder="1" applyAlignment="1">
      <alignment horizontal="left" vertical="center"/>
    </xf>
    <xf numFmtId="0" fontId="19" fillId="0" borderId="34" xfId="54" applyFont="1" applyBorder="1" applyAlignment="1">
      <alignment horizontal="left" vertical="center"/>
    </xf>
    <xf numFmtId="0" fontId="19" fillId="0" borderId="50" xfId="54" applyFont="1" applyBorder="1" applyAlignment="1">
      <alignment horizontal="left" vertical="center"/>
    </xf>
    <xf numFmtId="0" fontId="25" fillId="0" borderId="17" xfId="54" applyFont="1" applyBorder="1" applyAlignment="1">
      <alignment horizontal="left" vertical="center"/>
    </xf>
    <xf numFmtId="0" fontId="25" fillId="0" borderId="32" xfId="54" applyFont="1" applyBorder="1" applyAlignment="1">
      <alignment horizontal="left" vertical="center"/>
    </xf>
    <xf numFmtId="0" fontId="25" fillId="0" borderId="24" xfId="54" applyFont="1" applyBorder="1" applyAlignment="1">
      <alignment horizontal="left" vertical="center"/>
    </xf>
    <xf numFmtId="0" fontId="25" fillId="0" borderId="25" xfId="54" applyFont="1" applyBorder="1" applyAlignment="1">
      <alignment horizontal="left" vertical="center"/>
    </xf>
    <xf numFmtId="0" fontId="25" fillId="0" borderId="36" xfId="54" applyFont="1" applyBorder="1" applyAlignment="1">
      <alignment horizontal="left" vertical="center"/>
    </xf>
    <xf numFmtId="0" fontId="25" fillId="0" borderId="15" xfId="54" applyFont="1" applyBorder="1" applyAlignment="1">
      <alignment horizontal="left" vertical="center"/>
    </xf>
    <xf numFmtId="0" fontId="25" fillId="0" borderId="51" xfId="54" applyFont="1" applyBorder="1" applyAlignment="1">
      <alignment horizontal="left" vertical="center"/>
    </xf>
    <xf numFmtId="0" fontId="20" fillId="0" borderId="33" xfId="54" applyFont="1" applyFill="1" applyBorder="1" applyAlignment="1">
      <alignment horizontal="left" vertical="center"/>
    </xf>
    <xf numFmtId="0" fontId="19" fillId="0" borderId="34" xfId="54" applyFont="1" applyBorder="1" applyAlignment="1">
      <alignment horizontal="center" vertical="center"/>
    </xf>
    <xf numFmtId="0" fontId="25" fillId="0" borderId="33" xfId="54" applyFont="1" applyBorder="1" applyAlignment="1">
      <alignment horizontal="left" vertical="center"/>
    </xf>
    <xf numFmtId="0" fontId="19" fillId="0" borderId="37" xfId="54" applyFont="1" applyFill="1" applyBorder="1" applyAlignment="1">
      <alignment horizontal="left" vertical="center"/>
    </xf>
    <xf numFmtId="0" fontId="20" fillId="0" borderId="35" xfId="54" applyFont="1" applyFill="1" applyBorder="1" applyAlignment="1">
      <alignment horizontal="left" vertical="center"/>
    </xf>
    <xf numFmtId="0" fontId="20" fillId="0" borderId="36" xfId="54" applyFont="1" applyFill="1" applyBorder="1" applyAlignment="1">
      <alignment horizontal="left" vertical="center"/>
    </xf>
    <xf numFmtId="0" fontId="19" fillId="0" borderId="36" xfId="54" applyFont="1" applyBorder="1" applyAlignment="1">
      <alignment horizontal="left" vertical="center"/>
    </xf>
    <xf numFmtId="0" fontId="20" fillId="0" borderId="52" xfId="54" applyFont="1" applyBorder="1" applyAlignment="1">
      <alignment horizontal="center" vertical="center"/>
    </xf>
    <xf numFmtId="0" fontId="26" fillId="0" borderId="53" xfId="54" applyFont="1" applyFill="1" applyBorder="1" applyAlignment="1">
      <alignment horizontal="left" vertical="center"/>
    </xf>
    <xf numFmtId="0" fontId="26" fillId="0" borderId="54" xfId="54" applyFont="1" applyFill="1" applyBorder="1" applyAlignment="1">
      <alignment horizontal="center" vertical="center"/>
    </xf>
    <xf numFmtId="0" fontId="26" fillId="0" borderId="34" xfId="54" applyFont="1" applyFill="1" applyBorder="1" applyAlignment="1">
      <alignment horizontal="center" vertical="center"/>
    </xf>
    <xf numFmtId="0" fontId="23" fillId="0" borderId="45" xfId="54" applyFont="1" applyBorder="1" applyAlignment="1">
      <alignment horizontal="center" vertical="center"/>
    </xf>
    <xf numFmtId="0" fontId="23" fillId="0" borderId="52" xfId="54" applyFont="1" applyBorder="1" applyAlignment="1">
      <alignment horizontal="center" vertical="center"/>
    </xf>
    <xf numFmtId="0" fontId="18" fillId="3" borderId="2" xfId="55" applyFont="1" applyFill="1" applyBorder="1"/>
    <xf numFmtId="0" fontId="30" fillId="0" borderId="2" xfId="41" applyNumberFormat="1" applyFont="1" applyFill="1" applyBorder="1" applyAlignment="1">
      <alignment horizontal="center" vertical="center"/>
    </xf>
    <xf numFmtId="0" fontId="18" fillId="3" borderId="2" xfId="55" applyFont="1" applyFill="1" applyBorder="1" applyAlignment="1">
      <alignment horizontal="center" vertical="center"/>
    </xf>
    <xf numFmtId="178" fontId="30" fillId="3" borderId="2" xfId="41" applyNumberFormat="1" applyFont="1" applyFill="1" applyBorder="1" applyAlignment="1">
      <alignment horizontal="center" vertical="center"/>
    </xf>
    <xf numFmtId="0" fontId="30" fillId="0" borderId="4" xfId="41" applyNumberFormat="1" applyFont="1" applyFill="1" applyBorder="1" applyAlignment="1">
      <alignment horizontal="center" vertical="center"/>
    </xf>
    <xf numFmtId="178" fontId="18" fillId="3" borderId="1" xfId="55" applyNumberFormat="1" applyFont="1" applyFill="1" applyBorder="1" applyAlignment="1">
      <alignment horizontal="center" vertical="center"/>
    </xf>
    <xf numFmtId="178" fontId="18" fillId="3" borderId="6" xfId="55" applyNumberFormat="1" applyFont="1" applyFill="1" applyBorder="1" applyAlignment="1">
      <alignment horizontal="center" vertical="center"/>
    </xf>
    <xf numFmtId="0" fontId="30" fillId="3" borderId="2" xfId="41" applyNumberFormat="1" applyFont="1" applyFill="1" applyBorder="1" applyAlignment="1">
      <alignment horizontal="center" vertical="center"/>
    </xf>
    <xf numFmtId="0" fontId="30" fillId="0" borderId="2" xfId="41" applyFont="1" applyFill="1" applyBorder="1" applyAlignment="1">
      <alignment horizontal="center" vertical="center"/>
    </xf>
    <xf numFmtId="0" fontId="18" fillId="3" borderId="6" xfId="55" applyFont="1" applyFill="1" applyBorder="1" applyAlignment="1">
      <alignment horizontal="center" vertical="center"/>
    </xf>
    <xf numFmtId="0" fontId="17" fillId="3" borderId="2" xfId="56" applyFont="1" applyFill="1" applyBorder="1" applyAlignment="1">
      <alignment horizontal="center" vertical="center"/>
    </xf>
    <xf numFmtId="0" fontId="17" fillId="3" borderId="6" xfId="56" applyFont="1" applyFill="1" applyBorder="1" applyAlignment="1">
      <alignment horizontal="center" vertical="center"/>
    </xf>
    <xf numFmtId="0" fontId="23" fillId="0" borderId="0" xfId="54" applyFont="1" applyBorder="1" applyAlignment="1">
      <alignment horizontal="left" vertical="center"/>
    </xf>
    <xf numFmtId="0" fontId="31" fillId="0" borderId="15" xfId="54" applyFont="1" applyBorder="1" applyAlignment="1">
      <alignment horizontal="center" vertical="top"/>
    </xf>
    <xf numFmtId="0" fontId="19" fillId="0" borderId="55" xfId="54" applyFont="1" applyBorder="1" applyAlignment="1">
      <alignment horizontal="left" vertical="center"/>
    </xf>
    <xf numFmtId="0" fontId="19" fillId="0" borderId="27" xfId="54" applyFont="1" applyBorder="1" applyAlignment="1">
      <alignment horizontal="left" vertical="center"/>
    </xf>
    <xf numFmtId="0" fontId="26" fillId="0" borderId="46" xfId="54" applyFont="1" applyBorder="1" applyAlignment="1">
      <alignment horizontal="left" vertical="center"/>
    </xf>
    <xf numFmtId="0" fontId="26" fillId="0" borderId="45" xfId="54" applyFont="1" applyBorder="1" applyAlignment="1">
      <alignment horizontal="left" vertical="center"/>
    </xf>
    <xf numFmtId="0" fontId="19" fillId="0" borderId="47" xfId="54" applyFont="1" applyBorder="1" applyAlignment="1">
      <alignment vertical="center"/>
    </xf>
    <xf numFmtId="0" fontId="23" fillId="0" borderId="48" xfId="54" applyFont="1" applyBorder="1" applyAlignment="1">
      <alignment horizontal="left" vertical="center"/>
    </xf>
    <xf numFmtId="0" fontId="20" fillId="0" borderId="48" xfId="54" applyFont="1" applyBorder="1" applyAlignment="1">
      <alignment horizontal="left" vertical="center"/>
    </xf>
    <xf numFmtId="0" fontId="23" fillId="0" borderId="48" xfId="54" applyFont="1" applyBorder="1" applyAlignment="1">
      <alignment vertical="center"/>
    </xf>
    <xf numFmtId="0" fontId="19" fillId="0" borderId="48" xfId="54" applyFont="1" applyBorder="1" applyAlignment="1">
      <alignment vertical="center"/>
    </xf>
    <xf numFmtId="0" fontId="19" fillId="0" borderId="47" xfId="54" applyFont="1" applyBorder="1" applyAlignment="1">
      <alignment horizontal="center" vertical="center"/>
    </xf>
    <xf numFmtId="0" fontId="20" fillId="0" borderId="48" xfId="54" applyFont="1" applyBorder="1" applyAlignment="1">
      <alignment horizontal="center" vertical="center"/>
    </xf>
    <xf numFmtId="0" fontId="19" fillId="0" borderId="48" xfId="54" applyFont="1" applyBorder="1" applyAlignment="1">
      <alignment horizontal="center" vertical="center"/>
    </xf>
    <xf numFmtId="0" fontId="23" fillId="0" borderId="48" xfId="54" applyFont="1" applyBorder="1" applyAlignment="1">
      <alignment horizontal="center" vertical="center"/>
    </xf>
    <xf numFmtId="0" fontId="20" fillId="0" borderId="19" xfId="54" applyFont="1" applyBorder="1" applyAlignment="1">
      <alignment horizontal="center" vertical="center"/>
    </xf>
    <xf numFmtId="0" fontId="23" fillId="0" borderId="19" xfId="54" applyFont="1" applyBorder="1" applyAlignment="1">
      <alignment horizontal="center" vertical="center"/>
    </xf>
    <xf numFmtId="0" fontId="19" fillId="0" borderId="29" xfId="54" applyFont="1" applyBorder="1" applyAlignment="1">
      <alignment horizontal="left" vertical="center" wrapText="1"/>
    </xf>
    <xf numFmtId="0" fontId="19" fillId="0" borderId="30" xfId="54" applyFont="1" applyBorder="1" applyAlignment="1">
      <alignment horizontal="left" vertical="center" wrapText="1"/>
    </xf>
    <xf numFmtId="0" fontId="19" fillId="0" borderId="47" xfId="54" applyFont="1" applyBorder="1" applyAlignment="1">
      <alignment horizontal="left" vertical="center"/>
    </xf>
    <xf numFmtId="0" fontId="19" fillId="0" borderId="48" xfId="54" applyFont="1" applyBorder="1" applyAlignment="1">
      <alignment horizontal="left" vertical="center"/>
    </xf>
    <xf numFmtId="0" fontId="32" fillId="0" borderId="56" xfId="54" applyFont="1" applyBorder="1" applyAlignment="1">
      <alignment horizontal="left" vertical="center" wrapText="1"/>
    </xf>
    <xf numFmtId="0" fontId="19" fillId="0" borderId="57" xfId="54" applyFont="1" applyBorder="1" applyAlignment="1">
      <alignment horizontal="center" vertical="center"/>
    </xf>
    <xf numFmtId="0" fontId="0" fillId="3" borderId="19" xfId="0" applyFont="1" applyFill="1" applyBorder="1" applyAlignment="1">
      <alignment vertical="center"/>
    </xf>
    <xf numFmtId="9" fontId="20" fillId="0" borderId="19" xfId="54" applyNumberFormat="1" applyFont="1" applyBorder="1" applyAlignment="1">
      <alignment horizontal="center" vertical="center"/>
    </xf>
    <xf numFmtId="9" fontId="20" fillId="0" borderId="24" xfId="54" applyNumberFormat="1" applyFont="1" applyBorder="1" applyAlignment="1">
      <alignment horizontal="center" vertical="center"/>
    </xf>
    <xf numFmtId="0" fontId="11" fillId="3" borderId="19" xfId="0" applyFont="1" applyFill="1" applyBorder="1" applyAlignment="1">
      <alignment horizontal="center"/>
    </xf>
    <xf numFmtId="9" fontId="20" fillId="3" borderId="19" xfId="54" applyNumberFormat="1" applyFont="1" applyFill="1" applyBorder="1" applyAlignment="1">
      <alignment horizontal="center" vertical="center"/>
    </xf>
    <xf numFmtId="0" fontId="33" fillId="3" borderId="19" xfId="54" applyFont="1" applyFill="1" applyBorder="1" applyAlignment="1">
      <alignment horizontal="left" vertical="center"/>
    </xf>
    <xf numFmtId="0" fontId="23" fillId="3" borderId="19" xfId="54" applyFont="1" applyFill="1" applyBorder="1" applyAlignment="1">
      <alignment horizontal="left" vertical="center"/>
    </xf>
    <xf numFmtId="0" fontId="20" fillId="0" borderId="18" xfId="54" applyFont="1" applyBorder="1" applyAlignment="1">
      <alignment horizontal="left" vertical="center"/>
    </xf>
    <xf numFmtId="0" fontId="14" fillId="3" borderId="19" xfId="54" applyFont="1" applyFill="1" applyBorder="1" applyAlignment="1">
      <alignment horizontal="left" vertical="center"/>
    </xf>
    <xf numFmtId="176" fontId="20" fillId="3" borderId="19" xfId="54" applyNumberFormat="1" applyFont="1" applyFill="1" applyBorder="1" applyAlignment="1">
      <alignment horizontal="center" vertical="center"/>
    </xf>
    <xf numFmtId="176" fontId="20" fillId="0" borderId="19" xfId="54" applyNumberFormat="1" applyFont="1" applyBorder="1" applyAlignment="1">
      <alignment horizontal="center" vertical="center"/>
    </xf>
    <xf numFmtId="0" fontId="26" fillId="0" borderId="58" xfId="0" applyFont="1" applyBorder="1" applyAlignment="1">
      <alignment horizontal="left" vertical="center"/>
    </xf>
    <xf numFmtId="0" fontId="26" fillId="0" borderId="59" xfId="0" applyFont="1" applyBorder="1" applyAlignment="1">
      <alignment horizontal="left" vertical="center"/>
    </xf>
    <xf numFmtId="0" fontId="0" fillId="3" borderId="16" xfId="0" applyFont="1" applyFill="1" applyBorder="1" applyAlignment="1">
      <alignment vertical="center"/>
    </xf>
    <xf numFmtId="9" fontId="20" fillId="0" borderId="17" xfId="54" applyNumberFormat="1" applyFont="1" applyBorder="1" applyAlignment="1">
      <alignment vertical="center"/>
    </xf>
    <xf numFmtId="0" fontId="0" fillId="3" borderId="20" xfId="0" applyFont="1" applyFill="1" applyBorder="1" applyAlignment="1">
      <alignment vertical="center"/>
    </xf>
    <xf numFmtId="9" fontId="20" fillId="0" borderId="21" xfId="54" applyNumberFormat="1" applyFont="1" applyBorder="1" applyAlignment="1">
      <alignment vertical="center"/>
    </xf>
    <xf numFmtId="0" fontId="23" fillId="0" borderId="21" xfId="54" applyFont="1" applyBorder="1" applyAlignment="1">
      <alignment horizontal="left" vertical="center"/>
    </xf>
    <xf numFmtId="9" fontId="20" fillId="0" borderId="21" xfId="54" applyNumberFormat="1" applyFont="1" applyBorder="1" applyAlignment="1">
      <alignment horizontal="left" vertical="center"/>
    </xf>
    <xf numFmtId="9" fontId="20" fillId="0" borderId="60" xfId="54" applyNumberFormat="1" applyFont="1" applyBorder="1" applyAlignment="1">
      <alignment horizontal="left" vertical="center"/>
    </xf>
    <xf numFmtId="0" fontId="26" fillId="0" borderId="46" xfId="0" applyFont="1" applyBorder="1" applyAlignment="1">
      <alignment horizontal="left" vertical="center"/>
    </xf>
    <xf numFmtId="0" fontId="26" fillId="0" borderId="60" xfId="0" applyFont="1" applyBorder="1" applyAlignment="1">
      <alignment horizontal="left" vertical="center"/>
    </xf>
    <xf numFmtId="0" fontId="26" fillId="0" borderId="45" xfId="0" applyFont="1" applyBorder="1" applyAlignment="1">
      <alignment horizontal="left" vertical="center"/>
    </xf>
    <xf numFmtId="0" fontId="25" fillId="0" borderId="47" xfId="54" applyFont="1" applyFill="1" applyBorder="1" applyAlignment="1">
      <alignment horizontal="left" vertical="center"/>
    </xf>
    <xf numFmtId="0" fontId="25" fillId="0" borderId="48" xfId="54" applyFont="1" applyFill="1" applyBorder="1" applyAlignment="1">
      <alignment horizontal="left" vertical="center"/>
    </xf>
    <xf numFmtId="0" fontId="25" fillId="0" borderId="61" xfId="54" applyFont="1" applyFill="1" applyBorder="1" applyAlignment="1">
      <alignment horizontal="left" vertical="center"/>
    </xf>
    <xf numFmtId="0" fontId="25" fillId="0" borderId="30" xfId="54" applyFont="1" applyFill="1" applyBorder="1" applyAlignment="1">
      <alignment horizontal="left" vertical="center"/>
    </xf>
    <xf numFmtId="0" fontId="26" fillId="0" borderId="27" xfId="54" applyFont="1" applyFill="1" applyBorder="1" applyAlignment="1">
      <alignment horizontal="left" vertical="center"/>
    </xf>
    <xf numFmtId="0" fontId="20" fillId="0" borderId="62" xfId="54" applyFont="1" applyFill="1" applyBorder="1" applyAlignment="1">
      <alignment horizontal="left" vertical="center"/>
    </xf>
    <xf numFmtId="0" fontId="20" fillId="0" borderId="63" xfId="54" applyFont="1" applyFill="1" applyBorder="1" applyAlignment="1">
      <alignment horizontal="left" vertical="center"/>
    </xf>
    <xf numFmtId="0" fontId="26" fillId="0" borderId="38" xfId="54" applyFont="1" applyBorder="1" applyAlignment="1">
      <alignment vertical="center"/>
    </xf>
    <xf numFmtId="0" fontId="34" fillId="0" borderId="45" xfId="54" applyFont="1" applyBorder="1" applyAlignment="1">
      <alignment horizontal="center" vertical="center"/>
    </xf>
    <xf numFmtId="0" fontId="26" fillId="0" borderId="39" xfId="54" applyFont="1" applyBorder="1" applyAlignment="1">
      <alignment vertical="center"/>
    </xf>
    <xf numFmtId="0" fontId="20" fillId="0" borderId="64" xfId="54" applyFont="1" applyBorder="1" applyAlignment="1">
      <alignment vertical="center"/>
    </xf>
    <xf numFmtId="0" fontId="26" fillId="0" borderId="64" xfId="54" applyFont="1" applyBorder="1" applyAlignment="1">
      <alignment vertical="center"/>
    </xf>
    <xf numFmtId="58" fontId="23" fillId="0" borderId="39" xfId="54" applyNumberFormat="1" applyFont="1" applyBorder="1" applyAlignment="1">
      <alignment vertical="center"/>
    </xf>
    <xf numFmtId="0" fontId="26" fillId="0" borderId="27" xfId="54" applyFont="1" applyBorder="1" applyAlignment="1">
      <alignment horizontal="center" vertical="center"/>
    </xf>
    <xf numFmtId="0" fontId="20" fillId="0" borderId="55" xfId="54" applyFont="1" applyFill="1" applyBorder="1" applyAlignment="1">
      <alignment horizontal="left" vertical="center"/>
    </xf>
    <xf numFmtId="0" fontId="20" fillId="0" borderId="27" xfId="54" applyFont="1" applyFill="1" applyBorder="1" applyAlignment="1">
      <alignment horizontal="left" vertical="center"/>
    </xf>
    <xf numFmtId="0" fontId="23" fillId="0" borderId="64" xfId="54" applyFont="1" applyBorder="1" applyAlignment="1">
      <alignment vertical="center"/>
    </xf>
    <xf numFmtId="0" fontId="19" fillId="0" borderId="65" xfId="54" applyFont="1" applyBorder="1" applyAlignment="1">
      <alignment horizontal="left" vertical="center"/>
    </xf>
    <xf numFmtId="0" fontId="26" fillId="0" borderId="53" xfId="54" applyFont="1" applyBorder="1" applyAlignment="1">
      <alignment horizontal="left" vertical="center"/>
    </xf>
    <xf numFmtId="0" fontId="20" fillId="0" borderId="54" xfId="54" applyFont="1" applyBorder="1" applyAlignment="1">
      <alignment horizontal="left" vertical="center"/>
    </xf>
    <xf numFmtId="0" fontId="19" fillId="0" borderId="0" xfId="54" applyFont="1" applyBorder="1" applyAlignment="1">
      <alignment vertical="center"/>
    </xf>
    <xf numFmtId="0" fontId="19" fillId="0" borderId="37" xfId="54" applyFont="1" applyBorder="1" applyAlignment="1">
      <alignment horizontal="left" vertical="center" wrapText="1"/>
    </xf>
    <xf numFmtId="0" fontId="19" fillId="0" borderId="54" xfId="54" applyFont="1" applyBorder="1" applyAlignment="1">
      <alignment horizontal="left" vertical="center"/>
    </xf>
    <xf numFmtId="9" fontId="20" fillId="0" borderId="31" xfId="54" applyNumberFormat="1" applyFont="1" applyBorder="1" applyAlignment="1">
      <alignment horizontal="center" vertical="center"/>
    </xf>
    <xf numFmtId="0" fontId="33" fillId="0" borderId="33" xfId="54" applyFont="1" applyBorder="1" applyAlignment="1">
      <alignment horizontal="left" vertical="center" wrapText="1"/>
    </xf>
    <xf numFmtId="0" fontId="33" fillId="0" borderId="33" xfId="54" applyFont="1" applyBorder="1" applyAlignment="1">
      <alignment horizontal="left" vertical="center"/>
    </xf>
    <xf numFmtId="0" fontId="14" fillId="0" borderId="33" xfId="54" applyFont="1" applyBorder="1" applyAlignment="1">
      <alignment horizontal="left" vertical="center"/>
    </xf>
    <xf numFmtId="0" fontId="26" fillId="0" borderId="66" xfId="0" applyFont="1" applyBorder="1" applyAlignment="1">
      <alignment horizontal="left" vertical="center"/>
    </xf>
    <xf numFmtId="9" fontId="20" fillId="0" borderId="32" xfId="54" applyNumberFormat="1" applyFont="1" applyBorder="1" applyAlignment="1">
      <alignment vertical="center"/>
    </xf>
    <xf numFmtId="9" fontId="20" fillId="0" borderId="67" xfId="54" applyNumberFormat="1" applyFont="1" applyBorder="1" applyAlignment="1">
      <alignment horizontal="left" vertical="center"/>
    </xf>
    <xf numFmtId="0" fontId="26" fillId="0" borderId="53" xfId="0" applyFont="1" applyBorder="1" applyAlignment="1">
      <alignment horizontal="left" vertical="center"/>
    </xf>
    <xf numFmtId="0" fontId="25" fillId="0" borderId="54" xfId="54" applyFont="1" applyFill="1" applyBorder="1" applyAlignment="1">
      <alignment horizontal="left" vertical="center"/>
    </xf>
    <xf numFmtId="0" fontId="25" fillId="0" borderId="37" xfId="54" applyFont="1" applyFill="1" applyBorder="1" applyAlignment="1">
      <alignment horizontal="left" vertical="center"/>
    </xf>
    <xf numFmtId="0" fontId="20" fillId="0" borderId="68" xfId="54" applyFont="1" applyFill="1" applyBorder="1" applyAlignment="1">
      <alignment horizontal="left" vertical="center"/>
    </xf>
    <xf numFmtId="0" fontId="26" fillId="0" borderId="69" xfId="54" applyFont="1" applyBorder="1" applyAlignment="1">
      <alignment horizontal="center" vertical="center"/>
    </xf>
    <xf numFmtId="0" fontId="20" fillId="0" borderId="64" xfId="54" applyFont="1" applyBorder="1" applyAlignment="1">
      <alignment horizontal="center" vertical="center"/>
    </xf>
    <xf numFmtId="0" fontId="20" fillId="0" borderId="65" xfId="54" applyFont="1" applyBorder="1" applyAlignment="1">
      <alignment horizontal="center" vertical="center"/>
    </xf>
    <xf numFmtId="0" fontId="20" fillId="0" borderId="65" xfId="54" applyFont="1" applyFill="1" applyBorder="1" applyAlignment="1">
      <alignment horizontal="left" vertical="center"/>
    </xf>
    <xf numFmtId="0" fontId="35" fillId="0" borderId="70" xfId="0" applyFont="1" applyBorder="1" applyAlignment="1">
      <alignment horizontal="center" vertical="center" wrapText="1"/>
    </xf>
    <xf numFmtId="0" fontId="35" fillId="0" borderId="71" xfId="0" applyFont="1" applyBorder="1" applyAlignment="1">
      <alignment horizontal="center" vertical="center" wrapText="1"/>
    </xf>
    <xf numFmtId="0" fontId="36" fillId="0" borderId="72" xfId="0" applyFont="1" applyBorder="1"/>
    <xf numFmtId="0" fontId="36" fillId="0" borderId="2" xfId="0" applyFont="1" applyBorder="1"/>
    <xf numFmtId="0" fontId="36" fillId="0" borderId="5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4" borderId="5" xfId="0" applyFont="1" applyFill="1" applyBorder="1" applyAlignment="1">
      <alignment horizontal="center" vertical="center"/>
    </xf>
    <xf numFmtId="0" fontId="36" fillId="4" borderId="7" xfId="0" applyFont="1" applyFill="1" applyBorder="1" applyAlignment="1">
      <alignment horizontal="center" vertical="center"/>
    </xf>
    <xf numFmtId="0" fontId="36" fillId="4" borderId="2" xfId="0" applyFont="1" applyFill="1" applyBorder="1"/>
    <xf numFmtId="0" fontId="0" fillId="0" borderId="72" xfId="0" applyBorder="1"/>
    <xf numFmtId="0" fontId="0" fillId="4" borderId="2" xfId="0" applyFill="1" applyBorder="1"/>
    <xf numFmtId="0" fontId="0" fillId="0" borderId="73" xfId="0" applyBorder="1"/>
    <xf numFmtId="0" fontId="0" fillId="0" borderId="74" xfId="0" applyBorder="1"/>
    <xf numFmtId="0" fontId="0" fillId="4" borderId="74" xfId="0" applyFill="1" applyBorder="1"/>
    <xf numFmtId="0" fontId="0" fillId="5" borderId="0" xfId="0" applyFill="1"/>
    <xf numFmtId="0" fontId="35" fillId="0" borderId="75" xfId="0" applyFont="1" applyBorder="1" applyAlignment="1">
      <alignment horizontal="center" vertical="center" wrapText="1"/>
    </xf>
    <xf numFmtId="0" fontId="36" fillId="0" borderId="76" xfId="0" applyFont="1" applyBorder="1" applyAlignment="1">
      <alignment horizontal="center" vertical="center"/>
    </xf>
    <xf numFmtId="0" fontId="36" fillId="0" borderId="77" xfId="0" applyFont="1" applyBorder="1"/>
    <xf numFmtId="0" fontId="0" fillId="0" borderId="77" xfId="0" applyBorder="1"/>
    <xf numFmtId="0" fontId="0" fillId="0" borderId="78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37" fillId="6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3" borderId="2" xfId="0" applyFont="1" applyFill="1" applyBorder="1" applyAlignment="1">
      <alignment vertical="top" wrapText="1"/>
    </xf>
    <xf numFmtId="0" fontId="36" fillId="6" borderId="2" xfId="0" applyFont="1" applyFill="1" applyBorder="1" applyAlignment="1">
      <alignment vertical="top" wrapText="1"/>
    </xf>
    <xf numFmtId="0" fontId="38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39" fillId="0" borderId="0" xfId="0" applyFont="1"/>
    <xf numFmtId="0" fontId="39" fillId="0" borderId="0" xfId="0" applyFont="1" applyAlignment="1">
      <alignment vertical="top" wrapText="1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 40" xfId="11"/>
    <cellStyle name="百分比" xfId="12" builtinId="5"/>
    <cellStyle name="已访问的超链接" xfId="13" builtinId="9"/>
    <cellStyle name="常规 40 2" xfId="14"/>
    <cellStyle name="常规 68" xfId="15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标题 1" xfId="22" builtinId="16"/>
    <cellStyle name="常规 40 5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 2 2 3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60% - 强调文字颜色 5" xfId="50" builtinId="48"/>
    <cellStyle name="强调文字颜色 6" xfId="51" builtinId="49"/>
    <cellStyle name="40% - 强调文字颜色 6" xfId="52" builtinId="51"/>
    <cellStyle name="60% - 强调文字颜色 6" xfId="53" builtinId="52"/>
    <cellStyle name="常规 2" xfId="54"/>
    <cellStyle name="常规 3" xfId="55"/>
    <cellStyle name="常规 4" xfId="56"/>
    <cellStyle name="常规 4 2" xfId="57"/>
    <cellStyle name="常规 5" xfId="58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checked="Checked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checked="Checked" noThreeD="1" val="0"/>
</file>

<file path=xl/ctrlProps/ctrlProp105.xml><?xml version="1.0" encoding="utf-8"?>
<formControlPr xmlns="http://schemas.microsoft.com/office/spreadsheetml/2009/9/main" objectType="CheckBox" checked="Checked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checked="Checked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checked="Checked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checked="Checked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checked="Checked" noThreeD="1" val="0"/>
</file>

<file path=xl/ctrlProps/ctrlProp142.xml><?xml version="1.0" encoding="utf-8"?>
<formControlPr xmlns="http://schemas.microsoft.com/office/spreadsheetml/2009/9/main" objectType="CheckBox" checked="Checked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checked="Checked" noThreeD="1" val="0"/>
</file>

<file path=xl/ctrlProps/ctrlProp146.xml><?xml version="1.0" encoding="utf-8"?>
<formControlPr xmlns="http://schemas.microsoft.com/office/spreadsheetml/2009/9/main" objectType="CheckBox" checked="Checked" noThreeD="1" val="0"/>
</file>

<file path=xl/ctrlProps/ctrlProp147.xml><?xml version="1.0" encoding="utf-8"?>
<formControlPr xmlns="http://schemas.microsoft.com/office/spreadsheetml/2009/9/main" objectType="CheckBox" checked="Checked" noThreeD="1" val="0"/>
</file>

<file path=xl/ctrlProps/ctrlProp148.xml><?xml version="1.0" encoding="utf-8"?>
<formControlPr xmlns="http://schemas.microsoft.com/office/spreadsheetml/2009/9/main" objectType="CheckBox" checked="Checked" noThreeD="1" val="0"/>
</file>

<file path=xl/ctrlProps/ctrlProp149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checked="Checked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checked="Checked" noThreeD="1" val="0"/>
</file>

<file path=xl/ctrlProps/ctrlProp92.xml><?xml version="1.0" encoding="utf-8"?>
<formControlPr xmlns="http://schemas.microsoft.com/office/spreadsheetml/2009/9/main" objectType="CheckBox" checked="Checked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188977</xdr:colOff>
      <xdr:row>36</xdr:row>
      <xdr:rowOff>109656</xdr:rowOff>
    </xdr:from>
    <xdr:to>
      <xdr:col>5</xdr:col>
      <xdr:colOff>463297</xdr:colOff>
      <xdr:row>41</xdr:row>
      <xdr:rowOff>56768</xdr:rowOff>
    </xdr:to>
    <xdr:pic>
      <xdr:nvPicPr>
        <xdr:cNvPr id="4162" name="Picture 66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3358515" y="7771130"/>
          <a:ext cx="1066800" cy="9378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688848</xdr:colOff>
      <xdr:row>36</xdr:row>
      <xdr:rowOff>90526</xdr:rowOff>
    </xdr:from>
    <xdr:to>
      <xdr:col>7</xdr:col>
      <xdr:colOff>109728</xdr:colOff>
      <xdr:row>41</xdr:row>
      <xdr:rowOff>90296</xdr:rowOff>
    </xdr:to>
    <xdr:pic>
      <xdr:nvPicPr>
        <xdr:cNvPr id="4163" name="Picture 67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4650740" y="7752080"/>
          <a:ext cx="1005840" cy="990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182879</xdr:colOff>
      <xdr:row>36</xdr:row>
      <xdr:rowOff>109729</xdr:rowOff>
    </xdr:from>
    <xdr:to>
      <xdr:col>8</xdr:col>
      <xdr:colOff>365760</xdr:colOff>
      <xdr:row>41</xdr:row>
      <xdr:rowOff>87250</xdr:rowOff>
    </xdr:to>
    <xdr:pic>
      <xdr:nvPicPr>
        <xdr:cNvPr id="4164" name="Picture 68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5729605" y="7771130"/>
          <a:ext cx="975995" cy="968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454777</xdr:colOff>
      <xdr:row>36</xdr:row>
      <xdr:rowOff>152400</xdr:rowOff>
    </xdr:from>
    <xdr:to>
      <xdr:col>9</xdr:col>
      <xdr:colOff>591311</xdr:colOff>
      <xdr:row>41</xdr:row>
      <xdr:rowOff>117729</xdr:rowOff>
    </xdr:to>
    <xdr:pic>
      <xdr:nvPicPr>
        <xdr:cNvPr id="4165" name="Picture 69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6794500" y="7814310"/>
          <a:ext cx="929005" cy="955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5935" y="2287905"/>
              <a:ext cx="390525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712580" y="1028509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54905" y="2213610"/>
              <a:ext cx="400050" cy="33909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3455" y="2287905"/>
              <a:ext cx="390525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10525" y="2213610"/>
              <a:ext cx="400050" cy="33909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5935" y="2089785"/>
              <a:ext cx="390525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712580" y="10285095"/>
              <a:ext cx="390525" cy="21717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81475" y="2089785"/>
              <a:ext cx="390525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54905" y="2063115"/>
              <a:ext cx="400050" cy="22479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62425" y="2287905"/>
              <a:ext cx="40005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3455" y="2089785"/>
              <a:ext cx="390525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13295" y="2089785"/>
              <a:ext cx="390525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01000" y="1996440"/>
              <a:ext cx="390525" cy="35814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22820" y="2287905"/>
              <a:ext cx="390525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2505" y="3108960"/>
              <a:ext cx="400050" cy="21717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2505" y="3307080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5460" y="329755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4985" y="3099435"/>
              <a:ext cx="400050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52900" y="329755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43375" y="3099435"/>
              <a:ext cx="390525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54905" y="329755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54905" y="3099435"/>
              <a:ext cx="400050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32345" y="329755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29575" y="329755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32345" y="3099435"/>
              <a:ext cx="400050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29575" y="3099435"/>
              <a:ext cx="390525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19050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70445" y="1268730"/>
              <a:ext cx="400050" cy="21717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7</xdr:row>
          <xdr:rowOff>180975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70445" y="1466850"/>
              <a:ext cx="4000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70445" y="1070610"/>
              <a:ext cx="400050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4</xdr:row>
          <xdr:rowOff>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60920" y="836295"/>
              <a:ext cx="390525" cy="3619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3</xdr:row>
          <xdr:rowOff>114300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51395" y="657225"/>
              <a:ext cx="390525" cy="1314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104775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01000" y="619125"/>
              <a:ext cx="390525" cy="1600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4</xdr:row>
          <xdr:rowOff>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10525" y="826770"/>
              <a:ext cx="400050" cy="457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29575" y="1070610"/>
              <a:ext cx="390525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29575" y="1268730"/>
              <a:ext cx="390525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7</xdr:row>
          <xdr:rowOff>180975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29575" y="146685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5935" y="2486025"/>
              <a:ext cx="390525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3455" y="2486025"/>
              <a:ext cx="390525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81475" y="2486025"/>
              <a:ext cx="390525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54905" y="2486025"/>
              <a:ext cx="40005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28385" y="2486025"/>
              <a:ext cx="401955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2505" y="9275445"/>
              <a:ext cx="400050" cy="21717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2505" y="9464040"/>
              <a:ext cx="400050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4985" y="9464040"/>
              <a:ext cx="40005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4985" y="9265920"/>
              <a:ext cx="400050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00525" y="9464040"/>
              <a:ext cx="400050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91000" y="9265920"/>
              <a:ext cx="390525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35855" y="9464040"/>
              <a:ext cx="390525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35855" y="9265920"/>
              <a:ext cx="390525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32345" y="9464040"/>
              <a:ext cx="400050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29575" y="9464040"/>
              <a:ext cx="390525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22820" y="9265920"/>
              <a:ext cx="390525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29575" y="9265920"/>
              <a:ext cx="390525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28385" y="9464040"/>
              <a:ext cx="401955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28385" y="9265920"/>
              <a:ext cx="401955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8465" y="9464040"/>
              <a:ext cx="401955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8465" y="9265920"/>
              <a:ext cx="401955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10525" y="2430780"/>
              <a:ext cx="400050" cy="32004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13295" y="2486025"/>
              <a:ext cx="390525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28385" y="2287905"/>
              <a:ext cx="401955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28385" y="2089785"/>
              <a:ext cx="401955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28385" y="9464040"/>
              <a:ext cx="401955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0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4985" y="7048500"/>
              <a:ext cx="400050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33</xdr:row>
          <xdr:rowOff>180975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7465" y="7048500"/>
              <a:ext cx="4000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10</xdr:col>
      <xdr:colOff>27940</xdr:colOff>
      <xdr:row>35</xdr:row>
      <xdr:rowOff>45720</xdr:rowOff>
    </xdr:from>
    <xdr:to>
      <xdr:col>10</xdr:col>
      <xdr:colOff>668655</xdr:colOff>
      <xdr:row>42</xdr:row>
      <xdr:rowOff>163195</xdr:rowOff>
    </xdr:to>
    <xdr:pic>
      <xdr:nvPicPr>
        <xdr:cNvPr id="2" name="图片 1" descr="7e2df6f5843bbec3fce636840c951fa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838440" y="7509510"/>
          <a:ext cx="640715" cy="15043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15</xdr:row>
      <xdr:rowOff>0</xdr:rowOff>
    </xdr:from>
    <xdr:to>
      <xdr:col>9</xdr:col>
      <xdr:colOff>428625</xdr:colOff>
      <xdr:row>15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4284980" y="5554980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355600</xdr:colOff>
      <xdr:row>13</xdr:row>
      <xdr:rowOff>0</xdr:rowOff>
    </xdr:from>
    <xdr:to>
      <xdr:col>10</xdr:col>
      <xdr:colOff>200025</xdr:colOff>
      <xdr:row>13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4874260" y="4815840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15</xdr:row>
      <xdr:rowOff>0</xdr:rowOff>
    </xdr:from>
    <xdr:to>
      <xdr:col>9</xdr:col>
      <xdr:colOff>428625</xdr:colOff>
      <xdr:row>15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4284980" y="5554980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1182624</xdr:colOff>
      <xdr:row>31</xdr:row>
      <xdr:rowOff>164592</xdr:rowOff>
    </xdr:from>
    <xdr:to>
      <xdr:col>5</xdr:col>
      <xdr:colOff>298704</xdr:colOff>
      <xdr:row>38</xdr:row>
      <xdr:rowOff>122267</xdr:rowOff>
    </xdr:to>
    <xdr:pic>
      <xdr:nvPicPr>
        <xdr:cNvPr id="7216" name="Picture 48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3422650" y="6746240"/>
          <a:ext cx="1097280" cy="1490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390144</xdr:colOff>
      <xdr:row>31</xdr:row>
      <xdr:rowOff>152400</xdr:rowOff>
    </xdr:from>
    <xdr:to>
      <xdr:col>6</xdr:col>
      <xdr:colOff>646176</xdr:colOff>
      <xdr:row>38</xdr:row>
      <xdr:rowOff>120018</xdr:rowOff>
    </xdr:to>
    <xdr:pic>
      <xdr:nvPicPr>
        <xdr:cNvPr id="7217" name="Picture 49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4611370" y="6734175"/>
          <a:ext cx="1017905" cy="15011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15013</xdr:colOff>
      <xdr:row>31</xdr:row>
      <xdr:rowOff>182880</xdr:rowOff>
    </xdr:from>
    <xdr:to>
      <xdr:col>8</xdr:col>
      <xdr:colOff>548640</xdr:colOff>
      <xdr:row>38</xdr:row>
      <xdr:rowOff>67056</xdr:rowOff>
    </xdr:to>
    <xdr:pic>
      <xdr:nvPicPr>
        <xdr:cNvPr id="7218" name="Picture 50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5767705" y="6764655"/>
          <a:ext cx="1296035" cy="14173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45</xdr:row>
          <xdr:rowOff>0</xdr:rowOff>
        </xdr:from>
        <xdr:to>
          <xdr:col>252</xdr:col>
          <xdr:colOff>304800</xdr:colOff>
          <xdr:row>45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443100" y="966787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5173980" y="2114550"/>
              <a:ext cx="390525" cy="3143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45</xdr:row>
          <xdr:rowOff>0</xdr:rowOff>
        </xdr:from>
        <xdr:to>
          <xdr:col>252</xdr:col>
          <xdr:colOff>390525</xdr:colOff>
          <xdr:row>45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443100" y="96678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421505" y="197167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5164455" y="1914525"/>
              <a:ext cx="390525" cy="3048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440555" y="218122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439025" y="19716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8201025" y="1905000"/>
              <a:ext cx="400050" cy="342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458075" y="218122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201025" y="2114550"/>
              <a:ext cx="400050" cy="3143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458075" y="666750"/>
              <a:ext cx="390525" cy="2952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220075" y="647700"/>
              <a:ext cx="390525" cy="3048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467600" y="876300"/>
              <a:ext cx="390525" cy="2952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229600" y="876300"/>
              <a:ext cx="390525" cy="2952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30780" y="4667250"/>
              <a:ext cx="390525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421505" y="5724525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421505" y="553402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5183505" y="574357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5173980" y="553402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496175" y="574357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8239125" y="5753100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477125" y="553402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8239125" y="553402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742950</xdr:colOff>
          <xdr:row>27</xdr:row>
          <xdr:rowOff>9525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6496050" y="5753100"/>
              <a:ext cx="2476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733425</xdr:colOff>
          <xdr:row>26</xdr:row>
          <xdr:rowOff>9525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6486525" y="5543550"/>
              <a:ext cx="2571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714375</xdr:colOff>
          <xdr:row>27</xdr:row>
          <xdr:rowOff>0</xdr:rowOff>
        </xdr:from>
        <xdr:to>
          <xdr:col>3</xdr:col>
          <xdr:colOff>1104900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54655" y="574357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26</xdr:row>
          <xdr:rowOff>9525</xdr:rowOff>
        </xdr:from>
        <xdr:to>
          <xdr:col>3</xdr:col>
          <xdr:colOff>990600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26080" y="5543550"/>
              <a:ext cx="304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19050</xdr:rowOff>
        </xdr:to>
        <xdr:sp>
          <xdr:nvSpPr>
            <xdr:cNvPr id="7206" name="Check Box 38" hidden="1">
              <a:extLst>
                <a:ext uri="{63B3BB69-23CF-44E3-9099-C40C66FF867C}">
                  <a14:compatExt spid="_x0000_s7206"/>
                </a:ext>
              </a:extLst>
            </xdr:cNvPr>
            <xdr:cNvSpPr/>
          </xdr:nvSpPr>
          <xdr:spPr>
            <a:xfrm>
              <a:off x="7515225" y="1343025"/>
              <a:ext cx="4000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7</xdr:row>
          <xdr:rowOff>200025</xdr:rowOff>
        </xdr:to>
        <xdr:sp>
          <xdr:nvSpPr>
            <xdr:cNvPr id="7207" name="Check Box 39" hidden="1">
              <a:extLst>
                <a:ext uri="{63B3BB69-23CF-44E3-9099-C40C66FF867C}">
                  <a14:compatExt spid="_x0000_s7207"/>
                </a:ext>
              </a:extLst>
            </xdr:cNvPr>
            <xdr:cNvSpPr/>
          </xdr:nvSpPr>
          <xdr:spPr>
            <a:xfrm>
              <a:off x="7515225" y="1552575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>
          <xdr:nvSpPr>
            <xdr:cNvPr id="7208" name="Check Box 40" hidden="1">
              <a:extLst>
                <a:ext uri="{63B3BB69-23CF-44E3-9099-C40C66FF867C}">
                  <a14:compatExt spid="_x0000_s7208"/>
                </a:ext>
              </a:extLst>
            </xdr:cNvPr>
            <xdr:cNvSpPr/>
          </xdr:nvSpPr>
          <xdr:spPr>
            <a:xfrm>
              <a:off x="7515225" y="11334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9525</xdr:rowOff>
        </xdr:to>
        <xdr:sp>
          <xdr:nvSpPr>
            <xdr:cNvPr id="7209" name="Check Box 41" hidden="1">
              <a:extLst>
                <a:ext uri="{63B3BB69-23CF-44E3-9099-C40C66FF867C}">
                  <a14:compatExt spid="_x0000_s7209"/>
                </a:ext>
              </a:extLst>
            </xdr:cNvPr>
            <xdr:cNvSpPr/>
          </xdr:nvSpPr>
          <xdr:spPr>
            <a:xfrm>
              <a:off x="7505700" y="876300"/>
              <a:ext cx="390525" cy="2667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3</xdr:row>
          <xdr:rowOff>200025</xdr:rowOff>
        </xdr:to>
        <xdr:sp>
          <xdr:nvSpPr>
            <xdr:cNvPr id="7210" name="Check Box 42" hidden="1">
              <a:extLst>
                <a:ext uri="{63B3BB69-23CF-44E3-9099-C40C66FF867C}">
                  <a14:compatExt spid="_x0000_s7210"/>
                </a:ext>
              </a:extLst>
            </xdr:cNvPr>
            <xdr:cNvSpPr/>
          </xdr:nvSpPr>
          <xdr:spPr>
            <a:xfrm>
              <a:off x="7496175" y="685800"/>
              <a:ext cx="3905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190500</xdr:rowOff>
        </xdr:to>
        <xdr:sp>
          <xdr:nvSpPr>
            <xdr:cNvPr id="7211" name="Check Box 43" hidden="1">
              <a:extLst>
                <a:ext uri="{63B3BB69-23CF-44E3-9099-C40C66FF867C}">
                  <a14:compatExt spid="_x0000_s7211"/>
                </a:ext>
              </a:extLst>
            </xdr:cNvPr>
            <xdr:cNvSpPr/>
          </xdr:nvSpPr>
          <xdr:spPr>
            <a:xfrm>
              <a:off x="8229600" y="647700"/>
              <a:ext cx="390525" cy="2571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4</xdr:row>
          <xdr:rowOff>200025</xdr:rowOff>
        </xdr:to>
        <xdr:sp>
          <xdr:nvSpPr>
            <xdr:cNvPr id="7212" name="Check Box 44" hidden="1">
              <a:extLst>
                <a:ext uri="{63B3BB69-23CF-44E3-9099-C40C66FF867C}">
                  <a14:compatExt spid="_x0000_s7212"/>
                </a:ext>
              </a:extLst>
            </xdr:cNvPr>
            <xdr:cNvSpPr/>
          </xdr:nvSpPr>
          <xdr:spPr>
            <a:xfrm>
              <a:off x="8239125" y="866775"/>
              <a:ext cx="400050" cy="2571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5</xdr:row>
          <xdr:rowOff>190500</xdr:rowOff>
        </xdr:to>
        <xdr:sp>
          <xdr:nvSpPr>
            <xdr:cNvPr id="7213" name="Check Box 45" hidden="1">
              <a:extLst>
                <a:ext uri="{63B3BB69-23CF-44E3-9099-C40C66FF867C}">
                  <a14:compatExt spid="_x0000_s7213"/>
                </a:ext>
              </a:extLst>
            </xdr:cNvPr>
            <xdr:cNvSpPr/>
          </xdr:nvSpPr>
          <xdr:spPr>
            <a:xfrm>
              <a:off x="8258175" y="113347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0</xdr:rowOff>
        </xdr:to>
        <xdr:sp>
          <xdr:nvSpPr>
            <xdr:cNvPr id="7214" name="Check Box 46" hidden="1">
              <a:extLst>
                <a:ext uri="{63B3BB69-23CF-44E3-9099-C40C66FF867C}">
                  <a14:compatExt spid="_x0000_s7214"/>
                </a:ext>
              </a:extLst>
            </xdr:cNvPr>
            <xdr:cNvSpPr/>
          </xdr:nvSpPr>
          <xdr:spPr>
            <a:xfrm>
              <a:off x="8258175" y="134302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7</xdr:row>
          <xdr:rowOff>190500</xdr:rowOff>
        </xdr:to>
        <xdr:sp>
          <xdr:nvSpPr>
            <xdr:cNvPr id="7215" name="Check Box 47" hidden="1">
              <a:extLst>
                <a:ext uri="{63B3BB69-23CF-44E3-9099-C40C66FF867C}">
                  <a14:compatExt spid="_x0000_s7215"/>
                </a:ext>
              </a:extLst>
            </xdr:cNvPr>
            <xdr:cNvSpPr/>
          </xdr:nvSpPr>
          <xdr:spPr>
            <a:xfrm>
              <a:off x="8258175" y="155257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20</xdr:row>
      <xdr:rowOff>0</xdr:rowOff>
    </xdr:from>
    <xdr:to>
      <xdr:col>8</xdr:col>
      <xdr:colOff>590550</xdr:colOff>
      <xdr:row>20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78100" y="6989445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355600</xdr:colOff>
      <xdr:row>13</xdr:row>
      <xdr:rowOff>0</xdr:rowOff>
    </xdr:from>
    <xdr:to>
      <xdr:col>10</xdr:col>
      <xdr:colOff>19050</xdr:colOff>
      <xdr:row>13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3251200" y="4322445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8</xdr:col>
      <xdr:colOff>590550</xdr:colOff>
      <xdr:row>20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578100" y="6989445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146050</xdr:colOff>
      <xdr:row>25</xdr:row>
      <xdr:rowOff>180340</xdr:rowOff>
    </xdr:from>
    <xdr:to>
      <xdr:col>6</xdr:col>
      <xdr:colOff>419100</xdr:colOff>
      <xdr:row>31</xdr:row>
      <xdr:rowOff>21590</xdr:rowOff>
    </xdr:to>
    <xdr:pic>
      <xdr:nvPicPr>
        <xdr:cNvPr id="2088" name="Picture 40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 flipH="1">
          <a:off x="3834130" y="5320030"/>
          <a:ext cx="1065530" cy="11252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670560</xdr:colOff>
      <xdr:row>25</xdr:row>
      <xdr:rowOff>134112</xdr:rowOff>
    </xdr:from>
    <xdr:to>
      <xdr:col>8</xdr:col>
      <xdr:colOff>230124</xdr:colOff>
      <xdr:row>31</xdr:row>
      <xdr:rowOff>105156</xdr:rowOff>
    </xdr:to>
    <xdr:pic>
      <xdr:nvPicPr>
        <xdr:cNvPr id="2089" name="Picture 41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5151120" y="5273675"/>
          <a:ext cx="976630" cy="1254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262128</xdr:colOff>
      <xdr:row>25</xdr:row>
      <xdr:rowOff>134112</xdr:rowOff>
    </xdr:from>
    <xdr:to>
      <xdr:col>10</xdr:col>
      <xdr:colOff>187452</xdr:colOff>
      <xdr:row>31</xdr:row>
      <xdr:rowOff>111252</xdr:rowOff>
    </xdr:to>
    <xdr:pic>
      <xdr:nvPicPr>
        <xdr:cNvPr id="2090" name="Picture 42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6159500" y="5273675"/>
          <a:ext cx="1343025" cy="12611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48815" y="2320290"/>
              <a:ext cx="779145" cy="20574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34</xdr:row>
          <xdr:rowOff>0</xdr:rowOff>
        </xdr:from>
        <xdr:to>
          <xdr:col>2</xdr:col>
          <xdr:colOff>76200</xdr:colOff>
          <xdr:row>34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4920" y="7303770"/>
              <a:ext cx="38862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95250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4895" y="1375410"/>
              <a:ext cx="390525" cy="45339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34</xdr:row>
          <xdr:rowOff>0</xdr:rowOff>
        </xdr:from>
        <xdr:to>
          <xdr:col>6</xdr:col>
          <xdr:colOff>447675</xdr:colOff>
          <xdr:row>34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28185" y="7303770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34</xdr:row>
          <xdr:rowOff>0</xdr:rowOff>
        </xdr:from>
        <xdr:to>
          <xdr:col>8</xdr:col>
          <xdr:colOff>485775</xdr:colOff>
          <xdr:row>34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83605" y="7303770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34</xdr:row>
          <xdr:rowOff>9525</xdr:rowOff>
        </xdr:from>
        <xdr:to>
          <xdr:col>10</xdr:col>
          <xdr:colOff>457200</xdr:colOff>
          <xdr:row>34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81875" y="7313295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58340" y="2724150"/>
              <a:ext cx="779145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59555" y="2320290"/>
              <a:ext cx="400050" cy="20574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899660" y="2196465"/>
              <a:ext cx="638175" cy="40576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899660" y="2394585"/>
              <a:ext cx="638175" cy="37719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59555" y="2716530"/>
              <a:ext cx="400050" cy="1695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899660" y="2611755"/>
              <a:ext cx="638175" cy="32004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34300" y="2177415"/>
              <a:ext cx="352425" cy="42481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34300" y="2394585"/>
              <a:ext cx="352425" cy="37719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86575" y="2716530"/>
              <a:ext cx="400050" cy="1695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34300" y="2554605"/>
              <a:ext cx="352425" cy="52006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85725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43700" y="1139190"/>
              <a:ext cx="390525" cy="2743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43800" y="742950"/>
              <a:ext cx="390525" cy="18859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43800" y="941070"/>
              <a:ext cx="390525" cy="18859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48815" y="1733550"/>
              <a:ext cx="779145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4135" y="1743075"/>
              <a:ext cx="590550" cy="18859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4135" y="1941195"/>
              <a:ext cx="590550" cy="18859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85185" y="1535430"/>
              <a:ext cx="76962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699385" y="1535430"/>
              <a:ext cx="66675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73855" y="1535430"/>
              <a:ext cx="344805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323850</xdr:colOff>
          <xdr:row>21</xdr:row>
          <xdr:rowOff>152400</xdr:rowOff>
        </xdr:from>
        <xdr:to>
          <xdr:col>3</xdr:col>
          <xdr:colOff>638175</xdr:colOff>
          <xdr:row>23</xdr:row>
          <xdr:rowOff>133350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94610" y="4480560"/>
              <a:ext cx="314325" cy="37719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86575" y="2327910"/>
              <a:ext cx="400050" cy="161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86575" y="2526030"/>
              <a:ext cx="400050" cy="161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85725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43800" y="1139190"/>
              <a:ext cx="390525" cy="2743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43700" y="941070"/>
              <a:ext cx="390525" cy="18859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43700" y="742950"/>
              <a:ext cx="390525" cy="18859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0620" y="2394585"/>
              <a:ext cx="502920" cy="37719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21</xdr:row>
          <xdr:rowOff>38100</xdr:rowOff>
        </xdr:from>
        <xdr:to>
          <xdr:col>2</xdr:col>
          <xdr:colOff>609600</xdr:colOff>
          <xdr:row>24</xdr:row>
          <xdr:rowOff>7620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882140" y="4366260"/>
              <a:ext cx="304800" cy="57340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48815" y="2480310"/>
              <a:ext cx="779145" cy="24384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4420" y="2707005"/>
              <a:ext cx="626745" cy="22479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2045" y="2310765"/>
              <a:ext cx="636270" cy="24384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0980" y="2489835"/>
              <a:ext cx="706755" cy="24384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7</xdr:row>
          <xdr:rowOff>0</xdr:rowOff>
        </xdr:from>
        <xdr:to>
          <xdr:col>3</xdr:col>
          <xdr:colOff>400050</xdr:colOff>
          <xdr:row>8</xdr:row>
          <xdr:rowOff>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5965" y="1535430"/>
              <a:ext cx="664845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457200</xdr:colOff>
          <xdr:row>10</xdr:row>
          <xdr:rowOff>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48815" y="1931670"/>
              <a:ext cx="779145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20</xdr:row>
      <xdr:rowOff>0</xdr:rowOff>
    </xdr:from>
    <xdr:to>
      <xdr:col>8</xdr:col>
      <xdr:colOff>590550</xdr:colOff>
      <xdr:row>20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78100" y="6989445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355600</xdr:colOff>
      <xdr:row>13</xdr:row>
      <xdr:rowOff>0</xdr:rowOff>
    </xdr:from>
    <xdr:to>
      <xdr:col>10</xdr:col>
      <xdr:colOff>19050</xdr:colOff>
      <xdr:row>13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3251200" y="4322445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8</xdr:col>
      <xdr:colOff>590550</xdr:colOff>
      <xdr:row>20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578100" y="6989445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8" Type="http://schemas.openxmlformats.org/officeDocument/2006/relationships/ctrlProp" Target="../ctrlProps/ctrlProp110.xml"/><Relationship Id="rId47" Type="http://schemas.openxmlformats.org/officeDocument/2006/relationships/ctrlProp" Target="../ctrlProps/ctrlProp109.xml"/><Relationship Id="rId46" Type="http://schemas.openxmlformats.org/officeDocument/2006/relationships/ctrlProp" Target="../ctrlProps/ctrlProp108.xml"/><Relationship Id="rId45" Type="http://schemas.openxmlformats.org/officeDocument/2006/relationships/ctrlProp" Target="../ctrlProps/ctrlProp107.xml"/><Relationship Id="rId44" Type="http://schemas.openxmlformats.org/officeDocument/2006/relationships/ctrlProp" Target="../ctrlProps/ctrlProp106.xml"/><Relationship Id="rId43" Type="http://schemas.openxmlformats.org/officeDocument/2006/relationships/ctrlProp" Target="../ctrlProps/ctrlProp105.xml"/><Relationship Id="rId42" Type="http://schemas.openxmlformats.org/officeDocument/2006/relationships/ctrlProp" Target="../ctrlProps/ctrlProp104.xml"/><Relationship Id="rId41" Type="http://schemas.openxmlformats.org/officeDocument/2006/relationships/ctrlProp" Target="../ctrlProps/ctrlProp103.xml"/><Relationship Id="rId40" Type="http://schemas.openxmlformats.org/officeDocument/2006/relationships/ctrlProp" Target="../ctrlProps/ctrlProp102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17.xml"/><Relationship Id="rId8" Type="http://schemas.openxmlformats.org/officeDocument/2006/relationships/ctrlProp" Target="../ctrlProps/ctrlProp116.xml"/><Relationship Id="rId7" Type="http://schemas.openxmlformats.org/officeDocument/2006/relationships/ctrlProp" Target="../ctrlProps/ctrlProp115.xml"/><Relationship Id="rId6" Type="http://schemas.openxmlformats.org/officeDocument/2006/relationships/ctrlProp" Target="../ctrlProps/ctrlProp114.xml"/><Relationship Id="rId5" Type="http://schemas.openxmlformats.org/officeDocument/2006/relationships/ctrlProp" Target="../ctrlProps/ctrlProp113.xml"/><Relationship Id="rId41" Type="http://schemas.openxmlformats.org/officeDocument/2006/relationships/ctrlProp" Target="../ctrlProps/ctrlProp149.xml"/><Relationship Id="rId40" Type="http://schemas.openxmlformats.org/officeDocument/2006/relationships/ctrlProp" Target="../ctrlProps/ctrlProp148.xml"/><Relationship Id="rId4" Type="http://schemas.openxmlformats.org/officeDocument/2006/relationships/ctrlProp" Target="../ctrlProps/ctrlProp112.xml"/><Relationship Id="rId39" Type="http://schemas.openxmlformats.org/officeDocument/2006/relationships/ctrlProp" Target="../ctrlProps/ctrlProp147.xml"/><Relationship Id="rId38" Type="http://schemas.openxmlformats.org/officeDocument/2006/relationships/ctrlProp" Target="../ctrlProps/ctrlProp146.xml"/><Relationship Id="rId37" Type="http://schemas.openxmlformats.org/officeDocument/2006/relationships/ctrlProp" Target="../ctrlProps/ctrlProp145.xml"/><Relationship Id="rId36" Type="http://schemas.openxmlformats.org/officeDocument/2006/relationships/ctrlProp" Target="../ctrlProps/ctrlProp144.xml"/><Relationship Id="rId35" Type="http://schemas.openxmlformats.org/officeDocument/2006/relationships/ctrlProp" Target="../ctrlProps/ctrlProp143.xml"/><Relationship Id="rId34" Type="http://schemas.openxmlformats.org/officeDocument/2006/relationships/ctrlProp" Target="../ctrlProps/ctrlProp142.xml"/><Relationship Id="rId33" Type="http://schemas.openxmlformats.org/officeDocument/2006/relationships/ctrlProp" Target="../ctrlProps/ctrlProp141.xml"/><Relationship Id="rId32" Type="http://schemas.openxmlformats.org/officeDocument/2006/relationships/ctrlProp" Target="../ctrlProps/ctrlProp140.xml"/><Relationship Id="rId31" Type="http://schemas.openxmlformats.org/officeDocument/2006/relationships/ctrlProp" Target="../ctrlProps/ctrlProp139.xml"/><Relationship Id="rId30" Type="http://schemas.openxmlformats.org/officeDocument/2006/relationships/ctrlProp" Target="../ctrlProps/ctrlProp138.xml"/><Relationship Id="rId3" Type="http://schemas.openxmlformats.org/officeDocument/2006/relationships/ctrlProp" Target="../ctrlProps/ctrlProp111.xml"/><Relationship Id="rId29" Type="http://schemas.openxmlformats.org/officeDocument/2006/relationships/ctrlProp" Target="../ctrlProps/ctrlProp137.xml"/><Relationship Id="rId28" Type="http://schemas.openxmlformats.org/officeDocument/2006/relationships/ctrlProp" Target="../ctrlProps/ctrlProp136.xml"/><Relationship Id="rId27" Type="http://schemas.openxmlformats.org/officeDocument/2006/relationships/ctrlProp" Target="../ctrlProps/ctrlProp135.xml"/><Relationship Id="rId26" Type="http://schemas.openxmlformats.org/officeDocument/2006/relationships/ctrlProp" Target="../ctrlProps/ctrlProp134.xml"/><Relationship Id="rId25" Type="http://schemas.openxmlformats.org/officeDocument/2006/relationships/ctrlProp" Target="../ctrlProps/ctrlProp133.xml"/><Relationship Id="rId24" Type="http://schemas.openxmlformats.org/officeDocument/2006/relationships/ctrlProp" Target="../ctrlProps/ctrlProp132.xml"/><Relationship Id="rId23" Type="http://schemas.openxmlformats.org/officeDocument/2006/relationships/ctrlProp" Target="../ctrlProps/ctrlProp131.xml"/><Relationship Id="rId22" Type="http://schemas.openxmlformats.org/officeDocument/2006/relationships/ctrlProp" Target="../ctrlProps/ctrlProp130.xml"/><Relationship Id="rId21" Type="http://schemas.openxmlformats.org/officeDocument/2006/relationships/ctrlProp" Target="../ctrlProps/ctrlProp129.xml"/><Relationship Id="rId20" Type="http://schemas.openxmlformats.org/officeDocument/2006/relationships/ctrlProp" Target="../ctrlProps/ctrlProp128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27.xml"/><Relationship Id="rId18" Type="http://schemas.openxmlformats.org/officeDocument/2006/relationships/ctrlProp" Target="../ctrlProps/ctrlProp126.xml"/><Relationship Id="rId17" Type="http://schemas.openxmlformats.org/officeDocument/2006/relationships/ctrlProp" Target="../ctrlProps/ctrlProp125.xml"/><Relationship Id="rId16" Type="http://schemas.openxmlformats.org/officeDocument/2006/relationships/ctrlProp" Target="../ctrlProps/ctrlProp124.xml"/><Relationship Id="rId15" Type="http://schemas.openxmlformats.org/officeDocument/2006/relationships/ctrlProp" Target="../ctrlProps/ctrlProp123.xml"/><Relationship Id="rId14" Type="http://schemas.openxmlformats.org/officeDocument/2006/relationships/ctrlProp" Target="../ctrlProps/ctrlProp122.xml"/><Relationship Id="rId13" Type="http://schemas.openxmlformats.org/officeDocument/2006/relationships/ctrlProp" Target="../ctrlProps/ctrlProp121.xml"/><Relationship Id="rId12" Type="http://schemas.openxmlformats.org/officeDocument/2006/relationships/ctrlProp" Target="../ctrlProps/ctrlProp120.xml"/><Relationship Id="rId11" Type="http://schemas.openxmlformats.org/officeDocument/2006/relationships/ctrlProp" Target="../ctrlProps/ctrlProp119.xml"/><Relationship Id="rId10" Type="http://schemas.openxmlformats.org/officeDocument/2006/relationships/ctrlProp" Target="../ctrlProps/ctrlProp118.x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0"/>
  <sheetViews>
    <sheetView zoomScale="120" zoomScaleNormal="120" workbookViewId="0">
      <selection activeCell="D13" sqref="D13"/>
    </sheetView>
  </sheetViews>
  <sheetFormatPr defaultColWidth="11" defaultRowHeight="15.6" outlineLevelCol="1"/>
  <cols>
    <col min="1" max="1" width="5.5" customWidth="1"/>
    <col min="2" max="2" width="96.4" style="416" customWidth="1"/>
    <col min="3" max="3" width="10.1" customWidth="1"/>
  </cols>
  <sheetData>
    <row r="1" ht="21" customHeight="1" spans="1:2">
      <c r="A1" s="417"/>
      <c r="B1" s="418" t="s">
        <v>0</v>
      </c>
    </row>
    <row r="2" spans="1:2">
      <c r="A2" s="10">
        <v>1</v>
      </c>
      <c r="B2" s="419" t="s">
        <v>1</v>
      </c>
    </row>
    <row r="3" spans="1:2">
      <c r="A3" s="10">
        <v>2</v>
      </c>
      <c r="B3" s="419" t="s">
        <v>2</v>
      </c>
    </row>
    <row r="4" spans="1:2">
      <c r="A4" s="10">
        <v>3</v>
      </c>
      <c r="B4" s="419" t="s">
        <v>3</v>
      </c>
    </row>
    <row r="5" spans="1:2">
      <c r="A5" s="10">
        <v>4</v>
      </c>
      <c r="B5" s="419" t="s">
        <v>4</v>
      </c>
    </row>
    <row r="6" spans="1:2">
      <c r="A6" s="10">
        <v>5</v>
      </c>
      <c r="B6" s="419" t="s">
        <v>5</v>
      </c>
    </row>
    <row r="7" spans="1:2">
      <c r="A7" s="10">
        <v>6</v>
      </c>
      <c r="B7" s="419" t="s">
        <v>6</v>
      </c>
    </row>
    <row r="8" s="415" customFormat="1" ht="15" customHeight="1" spans="1:2">
      <c r="A8" s="420">
        <v>7</v>
      </c>
      <c r="B8" s="421" t="s">
        <v>7</v>
      </c>
    </row>
    <row r="9" ht="18.9" customHeight="1" spans="1:2">
      <c r="A9" s="417"/>
      <c r="B9" s="422" t="s">
        <v>8</v>
      </c>
    </row>
    <row r="10" ht="15.9" customHeight="1" spans="1:2">
      <c r="A10" s="10">
        <v>1</v>
      </c>
      <c r="B10" s="423" t="s">
        <v>9</v>
      </c>
    </row>
    <row r="11" spans="1:2">
      <c r="A11" s="10">
        <v>2</v>
      </c>
      <c r="B11" s="419" t="s">
        <v>10</v>
      </c>
    </row>
    <row r="12" spans="1:2">
      <c r="A12" s="10">
        <v>3</v>
      </c>
      <c r="B12" s="421" t="s">
        <v>11</v>
      </c>
    </row>
    <row r="13" spans="1:2">
      <c r="A13" s="10">
        <v>4</v>
      </c>
      <c r="B13" s="419" t="s">
        <v>12</v>
      </c>
    </row>
    <row r="14" spans="1:2">
      <c r="A14" s="10">
        <v>5</v>
      </c>
      <c r="B14" s="419" t="s">
        <v>13</v>
      </c>
    </row>
    <row r="15" spans="1:2">
      <c r="A15" s="10">
        <v>6</v>
      </c>
      <c r="B15" s="419" t="s">
        <v>14</v>
      </c>
    </row>
    <row r="16" spans="1:2">
      <c r="A16" s="10">
        <v>7</v>
      </c>
      <c r="B16" s="419" t="s">
        <v>15</v>
      </c>
    </row>
    <row r="17" spans="1:2">
      <c r="A17" s="10">
        <v>8</v>
      </c>
      <c r="B17" s="419" t="s">
        <v>16</v>
      </c>
    </row>
    <row r="18" spans="1:2">
      <c r="A18" s="10">
        <v>9</v>
      </c>
      <c r="B18" s="419" t="s">
        <v>17</v>
      </c>
    </row>
    <row r="19" spans="1:2">
      <c r="A19" s="10"/>
      <c r="B19" s="419"/>
    </row>
    <row r="20" ht="20.4" spans="1:2">
      <c r="A20" s="417"/>
      <c r="B20" s="418" t="s">
        <v>18</v>
      </c>
    </row>
    <row r="21" spans="1:2">
      <c r="A21" s="10">
        <v>1</v>
      </c>
      <c r="B21" s="424" t="s">
        <v>19</v>
      </c>
    </row>
    <row r="22" spans="1:2">
      <c r="A22" s="10">
        <v>2</v>
      </c>
      <c r="B22" s="419" t="s">
        <v>20</v>
      </c>
    </row>
    <row r="23" spans="1:2">
      <c r="A23" s="10">
        <v>3</v>
      </c>
      <c r="B23" s="419" t="s">
        <v>21</v>
      </c>
    </row>
    <row r="24" spans="1:2">
      <c r="A24" s="10">
        <v>4</v>
      </c>
      <c r="B24" s="419" t="s">
        <v>22</v>
      </c>
    </row>
    <row r="25" spans="1:2">
      <c r="A25" s="10">
        <v>5</v>
      </c>
      <c r="B25" s="419" t="s">
        <v>23</v>
      </c>
    </row>
    <row r="26" spans="1:2">
      <c r="A26" s="10">
        <v>6</v>
      </c>
      <c r="B26" s="419" t="s">
        <v>24</v>
      </c>
    </row>
    <row r="27" spans="1:2">
      <c r="A27" s="10">
        <v>7</v>
      </c>
      <c r="B27" s="419" t="s">
        <v>25</v>
      </c>
    </row>
    <row r="28" spans="1:2">
      <c r="A28" s="10">
        <v>8</v>
      </c>
      <c r="B28" s="419" t="s">
        <v>26</v>
      </c>
    </row>
    <row r="29" spans="1:2">
      <c r="A29" s="10"/>
      <c r="B29" s="419"/>
    </row>
    <row r="30" ht="20.4" spans="1:2">
      <c r="A30" s="417"/>
      <c r="B30" s="418" t="s">
        <v>27</v>
      </c>
    </row>
    <row r="31" spans="1:2">
      <c r="A31" s="10">
        <v>1</v>
      </c>
      <c r="B31" s="424" t="s">
        <v>28</v>
      </c>
    </row>
    <row r="32" spans="1:2">
      <c r="A32" s="10">
        <v>2</v>
      </c>
      <c r="B32" s="419" t="s">
        <v>29</v>
      </c>
    </row>
    <row r="33" spans="1:2">
      <c r="A33" s="10">
        <v>3</v>
      </c>
      <c r="B33" s="419" t="s">
        <v>30</v>
      </c>
    </row>
    <row r="34" spans="1:2">
      <c r="A34" s="10">
        <v>4</v>
      </c>
      <c r="B34" s="419" t="s">
        <v>31</v>
      </c>
    </row>
    <row r="35" spans="1:2">
      <c r="A35" s="10">
        <v>5</v>
      </c>
      <c r="B35" s="419" t="s">
        <v>32</v>
      </c>
    </row>
    <row r="36" spans="1:2">
      <c r="A36" s="10">
        <v>6</v>
      </c>
      <c r="B36" s="419" t="s">
        <v>33</v>
      </c>
    </row>
    <row r="37" spans="1:2">
      <c r="A37" s="10">
        <v>7</v>
      </c>
      <c r="B37" s="419" t="s">
        <v>34</v>
      </c>
    </row>
    <row r="38" spans="1:2">
      <c r="A38" s="10"/>
      <c r="B38" s="419"/>
    </row>
    <row r="40" spans="1:2">
      <c r="A40" s="425" t="s">
        <v>35</v>
      </c>
      <c r="B40" s="426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M18"/>
  <sheetViews>
    <sheetView zoomScale="125" zoomScaleNormal="125" workbookViewId="0">
      <selection activeCell="K25" sqref="K25"/>
    </sheetView>
  </sheetViews>
  <sheetFormatPr defaultColWidth="9" defaultRowHeight="15.6"/>
  <cols>
    <col min="1" max="2" width="7" customWidth="1"/>
    <col min="3" max="3" width="10.2" customWidth="1"/>
    <col min="4" max="4" width="11.7" customWidth="1"/>
    <col min="5" max="5" width="4.9" customWidth="1"/>
    <col min="6" max="6" width="11.7" customWidth="1"/>
    <col min="7" max="10" width="9.9" customWidth="1"/>
    <col min="11" max="11" width="9.7" customWidth="1"/>
    <col min="12" max="12" width="9" customWidth="1"/>
    <col min="13" max="13" width="10.6" customWidth="1"/>
  </cols>
  <sheetData>
    <row r="1" ht="28.2" spans="1:13">
      <c r="A1" s="3" t="s">
        <v>288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="1" customFormat="1" spans="1:13">
      <c r="A2" s="4" t="s">
        <v>256</v>
      </c>
      <c r="B2" s="5" t="s">
        <v>261</v>
      </c>
      <c r="C2" s="5" t="s">
        <v>257</v>
      </c>
      <c r="D2" s="5" t="s">
        <v>258</v>
      </c>
      <c r="E2" s="5" t="s">
        <v>259</v>
      </c>
      <c r="F2" s="5" t="s">
        <v>260</v>
      </c>
      <c r="G2" s="4" t="s">
        <v>289</v>
      </c>
      <c r="H2" s="4"/>
      <c r="I2" s="4" t="s">
        <v>290</v>
      </c>
      <c r="J2" s="4"/>
      <c r="K2" s="6" t="s">
        <v>291</v>
      </c>
      <c r="L2" s="67" t="s">
        <v>292</v>
      </c>
      <c r="M2" s="21" t="s">
        <v>293</v>
      </c>
    </row>
    <row r="3" s="1" customFormat="1" spans="1:13">
      <c r="A3" s="4"/>
      <c r="B3" s="7"/>
      <c r="C3" s="7"/>
      <c r="D3" s="7"/>
      <c r="E3" s="7"/>
      <c r="F3" s="7"/>
      <c r="G3" s="4" t="s">
        <v>294</v>
      </c>
      <c r="H3" s="4" t="s">
        <v>295</v>
      </c>
      <c r="I3" s="4" t="s">
        <v>294</v>
      </c>
      <c r="J3" s="4" t="s">
        <v>295</v>
      </c>
      <c r="K3" s="8"/>
      <c r="L3" s="68"/>
      <c r="M3" s="22"/>
    </row>
    <row r="4" spans="1:13">
      <c r="A4" s="10">
        <v>1</v>
      </c>
      <c r="B4" s="11" t="s">
        <v>275</v>
      </c>
      <c r="C4" s="55" t="s">
        <v>272</v>
      </c>
      <c r="D4" s="11" t="s">
        <v>273</v>
      </c>
      <c r="E4" s="56" t="s">
        <v>123</v>
      </c>
      <c r="F4" s="57" t="s">
        <v>64</v>
      </c>
      <c r="G4" s="58">
        <v>0.01</v>
      </c>
      <c r="H4" s="58">
        <v>0.01</v>
      </c>
      <c r="I4" s="58">
        <v>0</v>
      </c>
      <c r="J4" s="58">
        <v>0.005</v>
      </c>
      <c r="K4" s="69">
        <f>SUM(G4:J4)</f>
        <v>0.025</v>
      </c>
      <c r="L4" s="12" t="s">
        <v>69</v>
      </c>
      <c r="M4" s="70" t="s">
        <v>296</v>
      </c>
    </row>
    <row r="5" spans="1:13">
      <c r="A5" s="10">
        <v>2</v>
      </c>
      <c r="B5" s="11" t="s">
        <v>275</v>
      </c>
      <c r="C5" s="37" t="s">
        <v>276</v>
      </c>
      <c r="D5" s="11" t="s">
        <v>273</v>
      </c>
      <c r="E5" s="56" t="s">
        <v>123</v>
      </c>
      <c r="F5" s="57" t="s">
        <v>64</v>
      </c>
      <c r="G5" s="58">
        <v>0.01</v>
      </c>
      <c r="H5" s="58">
        <v>0.01</v>
      </c>
      <c r="I5" s="58">
        <v>0.005</v>
      </c>
      <c r="J5" s="58">
        <v>0</v>
      </c>
      <c r="K5" s="69">
        <f t="shared" ref="K5:K12" si="0">SUM(G5:J5)</f>
        <v>0.025</v>
      </c>
      <c r="L5" s="12" t="s">
        <v>69</v>
      </c>
      <c r="M5" s="70" t="s">
        <v>296</v>
      </c>
    </row>
    <row r="6" spans="1:13">
      <c r="A6" s="10">
        <v>3</v>
      </c>
      <c r="B6" s="11" t="s">
        <v>275</v>
      </c>
      <c r="C6" s="37" t="s">
        <v>278</v>
      </c>
      <c r="D6" s="11" t="s">
        <v>273</v>
      </c>
      <c r="E6" s="56" t="s">
        <v>123</v>
      </c>
      <c r="F6" s="57" t="s">
        <v>64</v>
      </c>
      <c r="G6" s="58">
        <v>0.01</v>
      </c>
      <c r="H6" s="58">
        <v>0.01</v>
      </c>
      <c r="I6" s="58">
        <v>0</v>
      </c>
      <c r="J6" s="58">
        <v>0.005</v>
      </c>
      <c r="K6" s="69">
        <f t="shared" si="0"/>
        <v>0.025</v>
      </c>
      <c r="L6" s="12" t="s">
        <v>69</v>
      </c>
      <c r="M6" s="70" t="s">
        <v>296</v>
      </c>
    </row>
    <row r="7" spans="1:13">
      <c r="A7" s="10">
        <v>4</v>
      </c>
      <c r="B7" s="11" t="s">
        <v>275</v>
      </c>
      <c r="C7" s="37" t="s">
        <v>279</v>
      </c>
      <c r="D7" s="11" t="s">
        <v>273</v>
      </c>
      <c r="E7" s="56" t="s">
        <v>123</v>
      </c>
      <c r="F7" s="57" t="s">
        <v>64</v>
      </c>
      <c r="G7" s="58">
        <v>0.01</v>
      </c>
      <c r="H7" s="58">
        <v>0.01</v>
      </c>
      <c r="I7" s="58">
        <v>0</v>
      </c>
      <c r="J7" s="58">
        <v>0.003</v>
      </c>
      <c r="K7" s="69">
        <f t="shared" si="0"/>
        <v>0.023</v>
      </c>
      <c r="L7" s="12" t="s">
        <v>69</v>
      </c>
      <c r="M7" s="70" t="s">
        <v>296</v>
      </c>
    </row>
    <row r="8" spans="1:13">
      <c r="A8" s="10">
        <v>5</v>
      </c>
      <c r="B8" s="11" t="s">
        <v>275</v>
      </c>
      <c r="C8" s="37" t="s">
        <v>280</v>
      </c>
      <c r="D8" s="11" t="s">
        <v>273</v>
      </c>
      <c r="E8" s="56" t="s">
        <v>123</v>
      </c>
      <c r="F8" s="57" t="s">
        <v>64</v>
      </c>
      <c r="G8" s="58">
        <v>0.01</v>
      </c>
      <c r="H8" s="58">
        <v>0.01</v>
      </c>
      <c r="I8" s="58">
        <v>0.002</v>
      </c>
      <c r="J8" s="58">
        <v>0</v>
      </c>
      <c r="K8" s="69">
        <f t="shared" si="0"/>
        <v>0.022</v>
      </c>
      <c r="L8" s="12" t="s">
        <v>69</v>
      </c>
      <c r="M8" s="70" t="s">
        <v>296</v>
      </c>
    </row>
    <row r="9" spans="1:13">
      <c r="A9" s="10">
        <v>6</v>
      </c>
      <c r="B9" s="11" t="s">
        <v>275</v>
      </c>
      <c r="C9" s="12" t="s">
        <v>281</v>
      </c>
      <c r="D9" s="11" t="s">
        <v>273</v>
      </c>
      <c r="E9" s="56" t="s">
        <v>282</v>
      </c>
      <c r="F9" s="57" t="s">
        <v>64</v>
      </c>
      <c r="G9" s="58">
        <v>0.01</v>
      </c>
      <c r="H9" s="58">
        <v>0.01</v>
      </c>
      <c r="I9" s="58">
        <v>0</v>
      </c>
      <c r="J9" s="58">
        <v>0.005</v>
      </c>
      <c r="K9" s="69">
        <f t="shared" si="0"/>
        <v>0.025</v>
      </c>
      <c r="L9" s="12" t="s">
        <v>69</v>
      </c>
      <c r="M9" s="70" t="s">
        <v>296</v>
      </c>
    </row>
    <row r="10" spans="1:13">
      <c r="A10" s="10">
        <v>7</v>
      </c>
      <c r="B10" s="11" t="s">
        <v>275</v>
      </c>
      <c r="C10" s="12" t="s">
        <v>283</v>
      </c>
      <c r="D10" s="11" t="s">
        <v>273</v>
      </c>
      <c r="E10" s="56" t="s">
        <v>282</v>
      </c>
      <c r="F10" s="57" t="s">
        <v>64</v>
      </c>
      <c r="G10" s="58">
        <v>0.01</v>
      </c>
      <c r="H10" s="58">
        <v>0.01</v>
      </c>
      <c r="I10" s="58">
        <v>0.005</v>
      </c>
      <c r="J10" s="58">
        <v>0</v>
      </c>
      <c r="K10" s="69">
        <f t="shared" si="0"/>
        <v>0.025</v>
      </c>
      <c r="L10" s="12" t="s">
        <v>69</v>
      </c>
      <c r="M10" s="70" t="s">
        <v>296</v>
      </c>
    </row>
    <row r="11" spans="1:13">
      <c r="A11" s="10">
        <v>8</v>
      </c>
      <c r="B11" s="11" t="s">
        <v>275</v>
      </c>
      <c r="C11" s="37" t="s">
        <v>284</v>
      </c>
      <c r="D11" s="11" t="s">
        <v>273</v>
      </c>
      <c r="E11" s="56" t="s">
        <v>282</v>
      </c>
      <c r="F11" s="57" t="s">
        <v>64</v>
      </c>
      <c r="G11" s="58">
        <v>0.01</v>
      </c>
      <c r="H11" s="58">
        <v>0.01</v>
      </c>
      <c r="I11" s="58">
        <v>0.003</v>
      </c>
      <c r="J11" s="58">
        <v>0</v>
      </c>
      <c r="K11" s="69">
        <f t="shared" si="0"/>
        <v>0.023</v>
      </c>
      <c r="L11" s="12" t="s">
        <v>69</v>
      </c>
      <c r="M11" s="70" t="s">
        <v>296</v>
      </c>
    </row>
    <row r="12" spans="1:13">
      <c r="A12" s="10">
        <v>9</v>
      </c>
      <c r="B12" s="11" t="s">
        <v>275</v>
      </c>
      <c r="C12" s="37" t="s">
        <v>285</v>
      </c>
      <c r="D12" s="11" t="s">
        <v>273</v>
      </c>
      <c r="E12" s="56" t="s">
        <v>282</v>
      </c>
      <c r="F12" s="57" t="s">
        <v>64</v>
      </c>
      <c r="G12" s="58">
        <v>0.01</v>
      </c>
      <c r="H12" s="58">
        <v>0.01</v>
      </c>
      <c r="I12" s="58">
        <v>0.005</v>
      </c>
      <c r="J12" s="58">
        <v>0</v>
      </c>
      <c r="K12" s="69">
        <f t="shared" si="0"/>
        <v>0.025</v>
      </c>
      <c r="L12" s="12" t="s">
        <v>69</v>
      </c>
      <c r="M12" s="70" t="s">
        <v>296</v>
      </c>
    </row>
    <row r="13" spans="1:13">
      <c r="A13" s="10">
        <v>10</v>
      </c>
      <c r="B13" s="59"/>
      <c r="C13" s="37"/>
      <c r="D13" s="60"/>
      <c r="E13" s="56"/>
      <c r="F13" s="61"/>
      <c r="G13" s="58"/>
      <c r="H13" s="58"/>
      <c r="I13" s="58"/>
      <c r="J13" s="58"/>
      <c r="K13" s="12"/>
      <c r="L13" s="12"/>
      <c r="M13" s="64"/>
    </row>
    <row r="14" spans="1:13">
      <c r="A14" s="10">
        <v>11</v>
      </c>
      <c r="B14" s="59"/>
      <c r="C14" s="37"/>
      <c r="D14" s="60"/>
      <c r="E14" s="56"/>
      <c r="F14" s="62"/>
      <c r="G14" s="63"/>
      <c r="H14" s="63"/>
      <c r="I14" s="63"/>
      <c r="L14" s="12"/>
      <c r="M14" s="64"/>
    </row>
    <row r="15" spans="1:13">
      <c r="A15" s="10">
        <v>12</v>
      </c>
      <c r="B15" s="10"/>
      <c r="C15" s="10"/>
      <c r="D15" s="10"/>
      <c r="E15" s="64"/>
      <c r="F15" s="10"/>
      <c r="G15" s="10"/>
      <c r="H15" s="10"/>
      <c r="I15" s="10"/>
      <c r="J15" s="10"/>
      <c r="K15" s="10"/>
      <c r="L15" s="10"/>
      <c r="M15" s="10"/>
    </row>
    <row r="16" spans="1:13">
      <c r="A16" s="10">
        <v>13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="2" customFormat="1" ht="17.4" spans="1:13">
      <c r="A17" s="65">
        <v>44879</v>
      </c>
      <c r="B17" s="16"/>
      <c r="C17" s="16"/>
      <c r="D17" s="16"/>
      <c r="E17" s="17"/>
      <c r="F17" s="18"/>
      <c r="G17" s="24"/>
      <c r="H17" s="15" t="s">
        <v>297</v>
      </c>
      <c r="I17" s="16"/>
      <c r="J17" s="16"/>
      <c r="K17" s="17"/>
      <c r="L17" s="71"/>
      <c r="M17" s="23"/>
    </row>
    <row r="18" spans="1:13">
      <c r="A18" s="66" t="s">
        <v>298</v>
      </c>
      <c r="B18" s="66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</row>
  </sheetData>
  <mergeCells count="17">
    <mergeCell ref="A1:M1"/>
    <mergeCell ref="G2:H2"/>
    <mergeCell ref="I2:J2"/>
    <mergeCell ref="A17:E17"/>
    <mergeCell ref="F17:G17"/>
    <mergeCell ref="H17:K17"/>
    <mergeCell ref="L17:M17"/>
    <mergeCell ref="A18:M18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4 M1:M3 M5:M12 M13:M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X19"/>
  <sheetViews>
    <sheetView zoomScale="125" zoomScaleNormal="125" workbookViewId="0">
      <selection activeCell="M23" sqref="M23"/>
    </sheetView>
  </sheetViews>
  <sheetFormatPr defaultColWidth="9" defaultRowHeight="15.6"/>
  <cols>
    <col min="1" max="1" width="8.6" customWidth="1"/>
    <col min="2" max="2" width="6" customWidth="1"/>
    <col min="3" max="4" width="10.5" customWidth="1"/>
    <col min="5" max="5" width="4.9" customWidth="1"/>
    <col min="6" max="6" width="10.5" customWidth="1"/>
    <col min="7" max="7" width="9.4" customWidth="1"/>
    <col min="8" max="8" width="16" customWidth="1"/>
    <col min="9" max="9" width="6" customWidth="1"/>
    <col min="10" max="10" width="7.5" customWidth="1"/>
    <col min="11" max="11" width="16.8" customWidth="1"/>
    <col min="12" max="12" width="6" customWidth="1"/>
    <col min="13" max="13" width="7.5" customWidth="1"/>
    <col min="14" max="14" width="19.2" customWidth="1"/>
    <col min="15" max="15" width="6" customWidth="1"/>
    <col min="16" max="16" width="7.5" customWidth="1"/>
    <col min="17" max="17" width="21.6" customWidth="1"/>
    <col min="18" max="18" width="6" customWidth="1"/>
    <col min="19" max="19" width="7.5" customWidth="1"/>
    <col min="20" max="20" width="4.5" customWidth="1"/>
    <col min="21" max="21" width="6" customWidth="1"/>
    <col min="22" max="23" width="4.5" customWidth="1"/>
  </cols>
  <sheetData>
    <row r="1" ht="28.2" spans="1:24">
      <c r="A1" s="30" t="s">
        <v>299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44"/>
      <c r="T1" s="44"/>
      <c r="U1" s="44"/>
      <c r="V1" s="45"/>
      <c r="W1" s="45"/>
      <c r="X1" s="46"/>
    </row>
    <row r="2" s="1" customFormat="1" ht="15.9" customHeight="1" spans="1:24">
      <c r="A2" s="31" t="s">
        <v>300</v>
      </c>
      <c r="B2" s="31" t="s">
        <v>261</v>
      </c>
      <c r="C2" s="31" t="s">
        <v>257</v>
      </c>
      <c r="D2" s="31" t="s">
        <v>258</v>
      </c>
      <c r="E2" s="31" t="s">
        <v>259</v>
      </c>
      <c r="F2" s="31" t="s">
        <v>260</v>
      </c>
      <c r="G2" s="31" t="s">
        <v>301</v>
      </c>
      <c r="H2" s="31"/>
      <c r="I2" s="31"/>
      <c r="J2" s="31" t="s">
        <v>302</v>
      </c>
      <c r="K2" s="31"/>
      <c r="L2" s="31"/>
      <c r="M2" s="31" t="s">
        <v>303</v>
      </c>
      <c r="N2" s="31"/>
      <c r="O2" s="31"/>
      <c r="P2" s="31" t="s">
        <v>304</v>
      </c>
      <c r="Q2" s="31"/>
      <c r="R2" s="31"/>
      <c r="S2" s="47" t="s">
        <v>305</v>
      </c>
      <c r="T2" s="47"/>
      <c r="U2" s="47"/>
      <c r="V2" s="48"/>
      <c r="W2" s="48"/>
      <c r="X2" s="49"/>
    </row>
    <row r="3" s="1" customFormat="1" spans="1:24">
      <c r="A3" s="31"/>
      <c r="B3" s="31"/>
      <c r="C3" s="31"/>
      <c r="D3" s="31"/>
      <c r="E3" s="31"/>
      <c r="F3" s="31"/>
      <c r="G3" s="31" t="s">
        <v>306</v>
      </c>
      <c r="H3" s="31" t="s">
        <v>70</v>
      </c>
      <c r="I3" s="31" t="s">
        <v>261</v>
      </c>
      <c r="J3" s="31" t="s">
        <v>306</v>
      </c>
      <c r="K3" s="31" t="s">
        <v>70</v>
      </c>
      <c r="L3" s="31" t="s">
        <v>261</v>
      </c>
      <c r="M3" s="31" t="s">
        <v>306</v>
      </c>
      <c r="N3" s="31" t="s">
        <v>70</v>
      </c>
      <c r="O3" s="31" t="s">
        <v>261</v>
      </c>
      <c r="P3" s="31" t="s">
        <v>306</v>
      </c>
      <c r="Q3" s="31" t="s">
        <v>70</v>
      </c>
      <c r="R3" s="31" t="s">
        <v>261</v>
      </c>
      <c r="S3" s="47" t="s">
        <v>307</v>
      </c>
      <c r="T3" s="47"/>
      <c r="U3" s="47"/>
      <c r="V3" s="48"/>
      <c r="W3" s="48"/>
      <c r="X3" s="49"/>
    </row>
    <row r="4" spans="1:24">
      <c r="A4" s="32" t="s">
        <v>308</v>
      </c>
      <c r="B4" s="33"/>
      <c r="C4" s="34" t="s">
        <v>272</v>
      </c>
      <c r="D4" s="33"/>
      <c r="E4" s="33" t="s">
        <v>123</v>
      </c>
      <c r="F4" s="35" t="s">
        <v>274</v>
      </c>
      <c r="G4" s="10"/>
      <c r="H4" s="36" t="s">
        <v>309</v>
      </c>
      <c r="I4" s="36" t="s">
        <v>310</v>
      </c>
      <c r="J4" s="36"/>
      <c r="K4" s="36" t="s">
        <v>311</v>
      </c>
      <c r="L4" s="36" t="s">
        <v>275</v>
      </c>
      <c r="M4" s="36"/>
      <c r="N4" s="36" t="s">
        <v>312</v>
      </c>
      <c r="O4" s="36" t="s">
        <v>313</v>
      </c>
      <c r="P4" s="36"/>
      <c r="Q4" s="36" t="s">
        <v>314</v>
      </c>
      <c r="R4" s="36" t="s">
        <v>315</v>
      </c>
      <c r="S4" s="47"/>
      <c r="T4" s="47"/>
      <c r="U4" s="47"/>
      <c r="V4" s="50"/>
      <c r="W4" s="50"/>
      <c r="X4" s="46"/>
    </row>
    <row r="5" spans="1:24">
      <c r="A5" s="32"/>
      <c r="B5" s="33"/>
      <c r="C5" s="37" t="s">
        <v>276</v>
      </c>
      <c r="D5" s="33"/>
      <c r="E5" s="33" t="s">
        <v>123</v>
      </c>
      <c r="F5" s="35" t="s">
        <v>274</v>
      </c>
      <c r="G5" s="31" t="s">
        <v>316</v>
      </c>
      <c r="H5" s="31"/>
      <c r="I5" s="31"/>
      <c r="J5" s="31" t="s">
        <v>317</v>
      </c>
      <c r="K5" s="31"/>
      <c r="L5" s="31"/>
      <c r="M5" s="31" t="s">
        <v>318</v>
      </c>
      <c r="N5" s="31"/>
      <c r="O5" s="31"/>
      <c r="P5" s="31" t="s">
        <v>319</v>
      </c>
      <c r="Q5" s="31"/>
      <c r="R5" s="31"/>
      <c r="S5" s="47"/>
      <c r="T5" s="47"/>
      <c r="U5" s="47"/>
      <c r="V5" s="50"/>
      <c r="W5" s="50"/>
      <c r="X5" s="46"/>
    </row>
    <row r="6" spans="1:24">
      <c r="A6" s="32"/>
      <c r="B6" s="33"/>
      <c r="C6" s="12" t="s">
        <v>281</v>
      </c>
      <c r="D6" s="33"/>
      <c r="E6" s="33" t="s">
        <v>282</v>
      </c>
      <c r="F6" s="35" t="s">
        <v>274</v>
      </c>
      <c r="G6" s="31" t="s">
        <v>306</v>
      </c>
      <c r="H6" s="31" t="s">
        <v>70</v>
      </c>
      <c r="I6" s="31" t="s">
        <v>261</v>
      </c>
      <c r="J6" s="31" t="s">
        <v>306</v>
      </c>
      <c r="K6" s="31" t="s">
        <v>70</v>
      </c>
      <c r="L6" s="31" t="s">
        <v>261</v>
      </c>
      <c r="M6" s="31" t="s">
        <v>306</v>
      </c>
      <c r="N6" s="31" t="s">
        <v>70</v>
      </c>
      <c r="O6" s="31" t="s">
        <v>261</v>
      </c>
      <c r="P6" s="31" t="s">
        <v>306</v>
      </c>
      <c r="Q6" s="31" t="s">
        <v>70</v>
      </c>
      <c r="R6" s="31" t="s">
        <v>261</v>
      </c>
      <c r="S6" s="47"/>
      <c r="T6" s="47"/>
      <c r="U6" s="47"/>
      <c r="V6" s="50"/>
      <c r="W6" s="50"/>
      <c r="X6" s="46"/>
    </row>
    <row r="7" spans="1:24">
      <c r="A7" s="32"/>
      <c r="B7" s="33"/>
      <c r="C7" s="12" t="s">
        <v>283</v>
      </c>
      <c r="D7" s="33"/>
      <c r="E7" s="33" t="s">
        <v>282</v>
      </c>
      <c r="F7" s="35" t="s">
        <v>274</v>
      </c>
      <c r="G7" s="10"/>
      <c r="H7" s="36" t="s">
        <v>320</v>
      </c>
      <c r="I7" s="36" t="s">
        <v>321</v>
      </c>
      <c r="J7" s="36"/>
      <c r="K7" s="36" t="s">
        <v>322</v>
      </c>
      <c r="L7" s="36" t="s">
        <v>323</v>
      </c>
      <c r="M7" s="36"/>
      <c r="N7" s="36" t="s">
        <v>324</v>
      </c>
      <c r="O7" s="36" t="s">
        <v>325</v>
      </c>
      <c r="P7" s="36"/>
      <c r="Q7" s="36" t="s">
        <v>326</v>
      </c>
      <c r="R7" s="36" t="s">
        <v>325</v>
      </c>
      <c r="S7" s="47"/>
      <c r="T7" s="47"/>
      <c r="U7" s="47"/>
      <c r="V7" s="50"/>
      <c r="W7" s="50"/>
      <c r="X7" s="46"/>
    </row>
    <row r="8" spans="1:23">
      <c r="A8" s="36" t="s">
        <v>327</v>
      </c>
      <c r="B8" s="33"/>
      <c r="C8" s="37" t="s">
        <v>278</v>
      </c>
      <c r="D8" s="33"/>
      <c r="E8" s="33" t="s">
        <v>123</v>
      </c>
      <c r="F8" s="35" t="s">
        <v>274</v>
      </c>
      <c r="G8" s="31" t="s">
        <v>328</v>
      </c>
      <c r="H8" s="31"/>
      <c r="I8" s="31"/>
      <c r="J8" s="31" t="s">
        <v>329</v>
      </c>
      <c r="K8" s="31"/>
      <c r="L8" s="31"/>
      <c r="M8" s="31" t="s">
        <v>330</v>
      </c>
      <c r="N8" s="31"/>
      <c r="O8" s="31"/>
      <c r="P8" s="31" t="s">
        <v>331</v>
      </c>
      <c r="Q8" s="31"/>
      <c r="R8" s="31"/>
      <c r="S8" s="47"/>
      <c r="T8" s="47"/>
      <c r="U8" s="47"/>
      <c r="V8" s="50"/>
      <c r="W8" s="50"/>
    </row>
    <row r="9" spans="1:23">
      <c r="A9" s="36"/>
      <c r="B9" s="33"/>
      <c r="C9" s="37" t="s">
        <v>284</v>
      </c>
      <c r="D9" s="33"/>
      <c r="E9" s="33" t="s">
        <v>282</v>
      </c>
      <c r="F9" s="35" t="s">
        <v>274</v>
      </c>
      <c r="G9" s="31" t="s">
        <v>306</v>
      </c>
      <c r="H9" s="31" t="s">
        <v>70</v>
      </c>
      <c r="I9" s="31" t="s">
        <v>261</v>
      </c>
      <c r="J9" s="31" t="s">
        <v>306</v>
      </c>
      <c r="K9" s="31" t="s">
        <v>70</v>
      </c>
      <c r="L9" s="31" t="s">
        <v>261</v>
      </c>
      <c r="M9" s="31" t="s">
        <v>306</v>
      </c>
      <c r="N9" s="31" t="s">
        <v>70</v>
      </c>
      <c r="O9" s="31" t="s">
        <v>261</v>
      </c>
      <c r="P9" s="31" t="s">
        <v>306</v>
      </c>
      <c r="Q9" s="31" t="s">
        <v>70</v>
      </c>
      <c r="R9" s="31" t="s">
        <v>261</v>
      </c>
      <c r="S9" s="47"/>
      <c r="T9" s="47"/>
      <c r="U9" s="47"/>
      <c r="V9" s="50"/>
      <c r="W9" s="50"/>
    </row>
    <row r="10" spans="1:23">
      <c r="A10" s="36" t="s">
        <v>332</v>
      </c>
      <c r="B10" s="33"/>
      <c r="C10" s="33"/>
      <c r="D10" s="33"/>
      <c r="E10" s="33"/>
      <c r="F10" s="33"/>
      <c r="G10" s="36"/>
      <c r="H10" s="36" t="s">
        <v>333</v>
      </c>
      <c r="I10" s="36" t="s">
        <v>321</v>
      </c>
      <c r="J10" s="36"/>
      <c r="K10" s="36" t="s">
        <v>334</v>
      </c>
      <c r="L10" s="36" t="s">
        <v>335</v>
      </c>
      <c r="M10" s="36"/>
      <c r="N10" s="36"/>
      <c r="O10" s="36"/>
      <c r="P10" s="36"/>
      <c r="Q10" s="36"/>
      <c r="R10" s="36"/>
      <c r="S10" s="36"/>
      <c r="T10" s="36"/>
      <c r="U10" s="36"/>
      <c r="V10" s="50"/>
      <c r="W10" s="50"/>
    </row>
    <row r="11" spans="1:23">
      <c r="A11" s="36"/>
      <c r="B11" s="33"/>
      <c r="C11" s="33"/>
      <c r="D11" s="33"/>
      <c r="E11" s="33"/>
      <c r="F11" s="33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50"/>
      <c r="W11" s="50"/>
    </row>
    <row r="12" spans="1:23">
      <c r="A12" s="36" t="s">
        <v>336</v>
      </c>
      <c r="B12" s="33"/>
      <c r="C12" s="33"/>
      <c r="D12" s="33"/>
      <c r="E12" s="33"/>
      <c r="F12" s="33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50"/>
      <c r="W12" s="50"/>
    </row>
    <row r="13" spans="1:23">
      <c r="A13" s="36"/>
      <c r="B13" s="33"/>
      <c r="C13" s="33"/>
      <c r="D13" s="33"/>
      <c r="E13" s="33"/>
      <c r="F13" s="33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50"/>
      <c r="W13" s="50"/>
    </row>
    <row r="14" spans="1:23">
      <c r="A14" s="36" t="s">
        <v>337</v>
      </c>
      <c r="B14" s="33"/>
      <c r="C14" s="33"/>
      <c r="D14" s="33"/>
      <c r="E14" s="33"/>
      <c r="F14" s="33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51"/>
      <c r="W14" s="51"/>
    </row>
    <row r="15" spans="1:23">
      <c r="A15" s="36"/>
      <c r="B15" s="33"/>
      <c r="C15" s="33"/>
      <c r="D15" s="33"/>
      <c r="E15" s="33"/>
      <c r="F15" s="33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51"/>
      <c r="W15" s="51"/>
    </row>
    <row r="16" spans="1:23">
      <c r="A16" s="38"/>
      <c r="B16" s="33"/>
      <c r="C16" s="33"/>
      <c r="D16" s="33"/>
      <c r="E16" s="33"/>
      <c r="F16" s="33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51"/>
      <c r="W16" s="51"/>
    </row>
    <row r="17" s="2" customFormat="1" spans="1:23">
      <c r="A17" s="39" t="s">
        <v>338</v>
      </c>
      <c r="B17" s="39"/>
      <c r="C17" s="39"/>
      <c r="D17" s="39"/>
      <c r="E17" s="39"/>
      <c r="F17" s="40"/>
      <c r="G17" s="40"/>
      <c r="H17" s="32"/>
      <c r="I17" s="32"/>
      <c r="J17" s="43" t="s">
        <v>297</v>
      </c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52"/>
      <c r="W17" s="53"/>
    </row>
    <row r="18" ht="14.25" customHeight="1" spans="1:23">
      <c r="A18" s="41" t="s">
        <v>339</v>
      </c>
      <c r="B18" s="41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54"/>
      <c r="W18" s="54"/>
    </row>
    <row r="19" spans="19:23">
      <c r="S19" s="46"/>
      <c r="T19" s="46"/>
      <c r="U19" s="46"/>
      <c r="V19" s="46"/>
      <c r="W19" s="46"/>
    </row>
  </sheetData>
  <mergeCells count="30">
    <mergeCell ref="A1:U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G8:I8"/>
    <mergeCell ref="J8:L8"/>
    <mergeCell ref="M8:O8"/>
    <mergeCell ref="P8:R8"/>
    <mergeCell ref="A17:E17"/>
    <mergeCell ref="F17:G17"/>
    <mergeCell ref="A2:A3"/>
    <mergeCell ref="A4:A7"/>
    <mergeCell ref="A8:A9"/>
    <mergeCell ref="A10:A11"/>
    <mergeCell ref="A12:A13"/>
    <mergeCell ref="A14:A15"/>
    <mergeCell ref="B2:B3"/>
    <mergeCell ref="C2:C3"/>
    <mergeCell ref="D2:D3"/>
    <mergeCell ref="E2:E3"/>
    <mergeCell ref="F2:F3"/>
    <mergeCell ref="V2:V3"/>
    <mergeCell ref="W2:W3"/>
    <mergeCell ref="S3:U9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N12"/>
  <sheetViews>
    <sheetView zoomScale="125" zoomScaleNormal="125" workbookViewId="0">
      <selection activeCell="I22" sqref="I22"/>
    </sheetView>
  </sheetViews>
  <sheetFormatPr defaultColWidth="9" defaultRowHeight="15.6"/>
  <cols>
    <col min="1" max="1" width="7" customWidth="1"/>
    <col min="2" max="2" width="8.4" customWidth="1"/>
    <col min="3" max="3" width="12.9" customWidth="1"/>
    <col min="4" max="4" width="9.9" customWidth="1"/>
    <col min="5" max="6" width="13.5" customWidth="1"/>
    <col min="7" max="7" width="11.6" customWidth="1"/>
    <col min="8" max="8" width="14" customWidth="1"/>
    <col min="9" max="9" width="11.5" customWidth="1"/>
    <col min="10" max="13" width="10" customWidth="1"/>
    <col min="14" max="14" width="10.6" customWidth="1"/>
  </cols>
  <sheetData>
    <row r="1" ht="28.2" spans="1:14">
      <c r="A1" s="3" t="s">
        <v>340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spans="1:14">
      <c r="A2" s="25" t="s">
        <v>341</v>
      </c>
      <c r="B2" s="26" t="s">
        <v>257</v>
      </c>
      <c r="C2" s="26" t="s">
        <v>258</v>
      </c>
      <c r="D2" s="26" t="s">
        <v>259</v>
      </c>
      <c r="E2" s="26" t="s">
        <v>260</v>
      </c>
      <c r="F2" s="26" t="s">
        <v>261</v>
      </c>
      <c r="G2" s="25" t="s">
        <v>342</v>
      </c>
      <c r="H2" s="25" t="s">
        <v>343</v>
      </c>
      <c r="I2" s="25" t="s">
        <v>344</v>
      </c>
      <c r="J2" s="25" t="s">
        <v>343</v>
      </c>
      <c r="K2" s="25" t="s">
        <v>345</v>
      </c>
      <c r="L2" s="25" t="s">
        <v>343</v>
      </c>
      <c r="M2" s="26" t="s">
        <v>305</v>
      </c>
      <c r="N2" s="26" t="s">
        <v>270</v>
      </c>
    </row>
    <row r="3" spans="1:14">
      <c r="A3" s="10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>
      <c r="A4" s="27" t="s">
        <v>341</v>
      </c>
      <c r="B4" s="28" t="s">
        <v>346</v>
      </c>
      <c r="C4" s="28" t="s">
        <v>306</v>
      </c>
      <c r="D4" s="28" t="s">
        <v>259</v>
      </c>
      <c r="E4" s="26" t="s">
        <v>260</v>
      </c>
      <c r="F4" s="26" t="s">
        <v>261</v>
      </c>
      <c r="G4" s="25" t="s">
        <v>342</v>
      </c>
      <c r="H4" s="25" t="s">
        <v>343</v>
      </c>
      <c r="I4" s="25" t="s">
        <v>344</v>
      </c>
      <c r="J4" s="25" t="s">
        <v>343</v>
      </c>
      <c r="K4" s="25" t="s">
        <v>345</v>
      </c>
      <c r="L4" s="25" t="s">
        <v>343</v>
      </c>
      <c r="M4" s="26" t="s">
        <v>305</v>
      </c>
      <c r="N4" s="26" t="s">
        <v>270</v>
      </c>
    </row>
    <row r="5" spans="1:14">
      <c r="A5" s="10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</row>
    <row r="6" spans="1:14">
      <c r="A6" s="10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</row>
    <row r="7" spans="1:14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="2" customFormat="1" ht="17.4" spans="1:14">
      <c r="A11" s="15" t="s">
        <v>338</v>
      </c>
      <c r="B11" s="16"/>
      <c r="C11" s="16"/>
      <c r="D11" s="17"/>
      <c r="E11" s="18"/>
      <c r="F11" s="29"/>
      <c r="G11" s="24"/>
      <c r="H11" s="29"/>
      <c r="I11" s="15" t="s">
        <v>347</v>
      </c>
      <c r="J11" s="16"/>
      <c r="K11" s="16"/>
      <c r="L11" s="16"/>
      <c r="M11" s="16"/>
      <c r="N11" s="23"/>
    </row>
    <row r="12" spans="1:14">
      <c r="A12" s="19" t="s">
        <v>348</v>
      </c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L12"/>
  <sheetViews>
    <sheetView zoomScale="125" zoomScaleNormal="125" workbookViewId="0">
      <selection activeCell="J18" sqref="J18"/>
    </sheetView>
  </sheetViews>
  <sheetFormatPr defaultColWidth="9" defaultRowHeight="15.6"/>
  <cols>
    <col min="1" max="1" width="11" customWidth="1"/>
    <col min="2" max="2" width="7" customWidth="1"/>
    <col min="3" max="3" width="12.1" customWidth="1"/>
    <col min="4" max="4" width="12.9" customWidth="1"/>
    <col min="5" max="5" width="12.1" customWidth="1"/>
    <col min="6" max="6" width="14.4" customWidth="1"/>
    <col min="7" max="7" width="17.5" customWidth="1"/>
    <col min="8" max="9" width="14" customWidth="1"/>
    <col min="10" max="10" width="11.5" customWidth="1"/>
  </cols>
  <sheetData>
    <row r="1" ht="28.2" spans="1:10">
      <c r="A1" s="3" t="s">
        <v>349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spans="1:12">
      <c r="A2" s="4" t="s">
        <v>300</v>
      </c>
      <c r="B2" s="5" t="s">
        <v>261</v>
      </c>
      <c r="C2" s="5" t="s">
        <v>257</v>
      </c>
      <c r="D2" s="5" t="s">
        <v>258</v>
      </c>
      <c r="E2" s="5" t="s">
        <v>259</v>
      </c>
      <c r="F2" s="5" t="s">
        <v>260</v>
      </c>
      <c r="G2" s="4" t="s">
        <v>350</v>
      </c>
      <c r="H2" s="4" t="s">
        <v>351</v>
      </c>
      <c r="I2" s="4" t="s">
        <v>352</v>
      </c>
      <c r="J2" s="4" t="s">
        <v>353</v>
      </c>
      <c r="K2" s="5" t="s">
        <v>305</v>
      </c>
      <c r="L2" s="5" t="s">
        <v>270</v>
      </c>
    </row>
    <row r="3" spans="1:12">
      <c r="A3" s="10" t="s">
        <v>308</v>
      </c>
      <c r="B3" s="10"/>
      <c r="C3" s="12"/>
      <c r="D3" s="12"/>
      <c r="E3" s="12" t="s">
        <v>354</v>
      </c>
      <c r="F3" s="12" t="s">
        <v>64</v>
      </c>
      <c r="G3" s="12" t="s">
        <v>355</v>
      </c>
      <c r="H3" s="12" t="s">
        <v>334</v>
      </c>
      <c r="I3" s="12"/>
      <c r="J3" s="12"/>
      <c r="K3" s="12" t="s">
        <v>97</v>
      </c>
      <c r="L3" s="12"/>
    </row>
    <row r="4" spans="1:12">
      <c r="A4" s="10" t="s">
        <v>327</v>
      </c>
      <c r="B4" s="10"/>
      <c r="C4" s="12"/>
      <c r="D4" s="12"/>
      <c r="E4" s="12" t="s">
        <v>354</v>
      </c>
      <c r="F4" s="12" t="s">
        <v>64</v>
      </c>
      <c r="G4" s="12" t="s">
        <v>355</v>
      </c>
      <c r="H4" s="12" t="s">
        <v>334</v>
      </c>
      <c r="I4" s="12"/>
      <c r="J4" s="12"/>
      <c r="K4" s="12" t="s">
        <v>97</v>
      </c>
      <c r="L4" s="12"/>
    </row>
    <row r="5" spans="1:12">
      <c r="A5" s="10" t="s">
        <v>332</v>
      </c>
      <c r="B5" s="10"/>
      <c r="C5" s="12"/>
      <c r="D5" s="12"/>
      <c r="E5" s="12" t="s">
        <v>354</v>
      </c>
      <c r="F5" s="12" t="s">
        <v>64</v>
      </c>
      <c r="G5" s="12" t="s">
        <v>355</v>
      </c>
      <c r="H5" s="12" t="s">
        <v>334</v>
      </c>
      <c r="I5" s="12"/>
      <c r="J5" s="12"/>
      <c r="K5" s="12" t="s">
        <v>97</v>
      </c>
      <c r="L5" s="12"/>
    </row>
    <row r="6" spans="1:12">
      <c r="A6" s="10" t="s">
        <v>336</v>
      </c>
      <c r="B6" s="10"/>
      <c r="C6" s="12"/>
      <c r="D6" s="12"/>
      <c r="E6" s="12" t="s">
        <v>354</v>
      </c>
      <c r="F6" s="12" t="s">
        <v>64</v>
      </c>
      <c r="G6" s="12" t="s">
        <v>355</v>
      </c>
      <c r="H6" s="12" t="s">
        <v>334</v>
      </c>
      <c r="I6" s="12"/>
      <c r="J6" s="12"/>
      <c r="K6" s="12" t="s">
        <v>97</v>
      </c>
      <c r="L6" s="12"/>
    </row>
    <row r="7" spans="1:12">
      <c r="A7" s="10" t="s">
        <v>337</v>
      </c>
      <c r="B7" s="10"/>
      <c r="C7" s="10"/>
      <c r="D7" s="10"/>
      <c r="E7" s="12" t="s">
        <v>354</v>
      </c>
      <c r="F7" s="12" t="s">
        <v>64</v>
      </c>
      <c r="G7" s="12" t="s">
        <v>355</v>
      </c>
      <c r="H7" s="12" t="s">
        <v>334</v>
      </c>
      <c r="I7" s="10"/>
      <c r="J7" s="10"/>
      <c r="K7" s="12" t="s">
        <v>97</v>
      </c>
      <c r="L7" s="10"/>
    </row>
    <row r="8" spans="1:1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="2" customFormat="1" ht="17.4" spans="1:12">
      <c r="A11" s="15" t="s">
        <v>338</v>
      </c>
      <c r="B11" s="16"/>
      <c r="C11" s="16"/>
      <c r="D11" s="16"/>
      <c r="E11" s="17"/>
      <c r="F11" s="18"/>
      <c r="G11" s="24"/>
      <c r="H11" s="15" t="s">
        <v>297</v>
      </c>
      <c r="I11" s="16"/>
      <c r="J11" s="16"/>
      <c r="K11" s="16"/>
      <c r="L11" s="23"/>
    </row>
    <row r="12" spans="1:12">
      <c r="A12" s="19" t="s">
        <v>356</v>
      </c>
      <c r="B12" s="19"/>
      <c r="C12" s="20"/>
      <c r="D12" s="20"/>
      <c r="E12" s="20"/>
      <c r="F12" s="20"/>
      <c r="G12" s="20"/>
      <c r="H12" s="20"/>
      <c r="I12" s="20"/>
      <c r="J12" s="20"/>
      <c r="K12" s="20"/>
      <c r="L12" s="20"/>
    </row>
  </sheetData>
  <mergeCells count="5">
    <mergeCell ref="A1:J1"/>
    <mergeCell ref="A11:E11"/>
    <mergeCell ref="F11:G11"/>
    <mergeCell ref="H11:J11"/>
    <mergeCell ref="A12:L12"/>
  </mergeCells>
  <dataValidations count="1">
    <dataValidation type="list" allowBlank="1" showInputMessage="1" showErrorMessage="1" sqref="L3:L12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I13"/>
  <sheetViews>
    <sheetView zoomScale="125" zoomScaleNormal="125" workbookViewId="0">
      <selection activeCell="J20" sqref="J20"/>
    </sheetView>
  </sheetViews>
  <sheetFormatPr defaultColWidth="9" defaultRowHeight="15.6"/>
  <cols>
    <col min="1" max="1" width="7" customWidth="1"/>
    <col min="2" max="2" width="10" customWidth="1"/>
    <col min="3" max="3" width="16.1" customWidth="1"/>
    <col min="4" max="4" width="12.1" customWidth="1"/>
    <col min="5" max="5" width="14.4" customWidth="1"/>
    <col min="6" max="6" width="12.9" customWidth="1"/>
    <col min="7" max="7" width="12" customWidth="1"/>
    <col min="8" max="8" width="12.6" customWidth="1"/>
    <col min="9" max="9" width="13.4" customWidth="1"/>
  </cols>
  <sheetData>
    <row r="1" ht="28.2" spans="1:9">
      <c r="A1" s="3" t="s">
        <v>357</v>
      </c>
      <c r="B1" s="3"/>
      <c r="C1" s="3"/>
      <c r="D1" s="3"/>
      <c r="E1" s="3"/>
      <c r="F1" s="3"/>
      <c r="G1" s="3"/>
      <c r="H1" s="3"/>
      <c r="I1" s="3"/>
    </row>
    <row r="2" s="1" customFormat="1" spans="1:9">
      <c r="A2" s="4" t="s">
        <v>256</v>
      </c>
      <c r="B2" s="5" t="s">
        <v>261</v>
      </c>
      <c r="C2" s="5" t="s">
        <v>306</v>
      </c>
      <c r="D2" s="5" t="s">
        <v>259</v>
      </c>
      <c r="E2" s="5" t="s">
        <v>260</v>
      </c>
      <c r="F2" s="4" t="s">
        <v>358</v>
      </c>
      <c r="G2" s="4" t="s">
        <v>290</v>
      </c>
      <c r="H2" s="6" t="s">
        <v>291</v>
      </c>
      <c r="I2" s="21" t="s">
        <v>293</v>
      </c>
    </row>
    <row r="3" s="1" customFormat="1" spans="1:9">
      <c r="A3" s="4"/>
      <c r="B3" s="7"/>
      <c r="C3" s="7"/>
      <c r="D3" s="7"/>
      <c r="E3" s="7"/>
      <c r="F3" s="4" t="s">
        <v>359</v>
      </c>
      <c r="G3" s="4" t="s">
        <v>294</v>
      </c>
      <c r="H3" s="8"/>
      <c r="I3" s="22"/>
    </row>
    <row r="4" spans="1:9">
      <c r="A4" s="9" t="s">
        <v>360</v>
      </c>
      <c r="B4" s="10"/>
      <c r="C4" s="11" t="s">
        <v>361</v>
      </c>
      <c r="D4" s="11" t="s">
        <v>123</v>
      </c>
      <c r="E4" s="12" t="s">
        <v>64</v>
      </c>
      <c r="F4" s="13">
        <v>0.01</v>
      </c>
      <c r="G4" s="13">
        <v>0</v>
      </c>
      <c r="H4" s="13">
        <v>0.01</v>
      </c>
      <c r="I4" s="11" t="s">
        <v>296</v>
      </c>
    </row>
    <row r="5" spans="1:9">
      <c r="A5" s="14">
        <v>2</v>
      </c>
      <c r="B5" s="10"/>
      <c r="C5" s="12"/>
      <c r="D5" s="12"/>
      <c r="E5" s="12"/>
      <c r="F5" s="12"/>
      <c r="G5" s="12"/>
      <c r="H5" s="12"/>
      <c r="I5" s="12"/>
    </row>
    <row r="6" spans="1:9">
      <c r="A6" s="14">
        <v>3</v>
      </c>
      <c r="B6" s="10"/>
      <c r="C6" s="12"/>
      <c r="D6" s="12"/>
      <c r="E6" s="12"/>
      <c r="F6" s="12"/>
      <c r="G6" s="12"/>
      <c r="H6" s="12"/>
      <c r="I6" s="12"/>
    </row>
    <row r="7" spans="1:9">
      <c r="A7" s="14">
        <v>4</v>
      </c>
      <c r="B7" s="10"/>
      <c r="C7" s="12"/>
      <c r="D7" s="12"/>
      <c r="E7" s="12"/>
      <c r="F7" s="12"/>
      <c r="G7" s="12"/>
      <c r="H7" s="12"/>
      <c r="I7" s="12"/>
    </row>
    <row r="8" spans="1:9">
      <c r="A8" s="14">
        <v>5</v>
      </c>
      <c r="B8" s="10"/>
      <c r="C8" s="10"/>
      <c r="D8" s="10"/>
      <c r="E8" s="10"/>
      <c r="F8" s="10"/>
      <c r="G8" s="10"/>
      <c r="H8" s="10"/>
      <c r="I8" s="10"/>
    </row>
    <row r="9" spans="1:9">
      <c r="A9" s="14">
        <v>6</v>
      </c>
      <c r="B9" s="10"/>
      <c r="C9" s="10"/>
      <c r="D9" s="10"/>
      <c r="E9" s="10"/>
      <c r="F9" s="10"/>
      <c r="G9" s="10"/>
      <c r="H9" s="10"/>
      <c r="I9" s="10"/>
    </row>
    <row r="10" spans="1:9">
      <c r="A10" s="14">
        <v>7</v>
      </c>
      <c r="B10" s="10"/>
      <c r="C10" s="10"/>
      <c r="D10" s="10"/>
      <c r="E10" s="10"/>
      <c r="F10" s="10"/>
      <c r="G10" s="10"/>
      <c r="H10" s="10"/>
      <c r="I10" s="10"/>
    </row>
    <row r="11" spans="1:9">
      <c r="A11" s="12">
        <v>8</v>
      </c>
      <c r="B11" s="10"/>
      <c r="C11" s="10"/>
      <c r="D11" s="10"/>
      <c r="E11" s="10"/>
      <c r="F11" s="10"/>
      <c r="G11" s="10"/>
      <c r="H11" s="10"/>
      <c r="I11" s="10"/>
    </row>
    <row r="12" s="2" customFormat="1" ht="17.4" spans="1:9">
      <c r="A12" s="15" t="s">
        <v>338</v>
      </c>
      <c r="B12" s="16"/>
      <c r="C12" s="16"/>
      <c r="D12" s="17"/>
      <c r="E12" s="18"/>
      <c r="F12" s="15" t="s">
        <v>297</v>
      </c>
      <c r="G12" s="16"/>
      <c r="H12" s="17"/>
      <c r="I12" s="23"/>
    </row>
    <row r="13" spans="1:9">
      <c r="A13" s="19" t="s">
        <v>362</v>
      </c>
      <c r="B13" s="19"/>
      <c r="C13" s="20"/>
      <c r="D13" s="20"/>
      <c r="E13" s="20"/>
      <c r="F13" s="20"/>
      <c r="G13" s="20"/>
      <c r="H13" s="20"/>
      <c r="I13" s="20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4 I1:I3 I5:I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workbookViewId="0">
      <selection activeCell="C23" sqref="C23"/>
    </sheetView>
  </sheetViews>
  <sheetFormatPr defaultColWidth="11" defaultRowHeight="15.6"/>
  <cols>
    <col min="2" max="2" width="12.9" customWidth="1"/>
    <col min="3" max="3" width="11.9" customWidth="1"/>
    <col min="4" max="4" width="11" customWidth="1"/>
    <col min="5" max="5" width="10" customWidth="1"/>
  </cols>
  <sheetData>
    <row r="1" ht="16.35"/>
    <row r="2" ht="41.1" customHeight="1" spans="2:9">
      <c r="B2" s="395" t="s">
        <v>36</v>
      </c>
      <c r="C2" s="396"/>
      <c r="D2" s="396"/>
      <c r="E2" s="396"/>
      <c r="F2" s="396"/>
      <c r="G2" s="396"/>
      <c r="H2" s="396"/>
      <c r="I2" s="410"/>
    </row>
    <row r="3" ht="27.9" customHeight="1" spans="2:9">
      <c r="B3" s="397"/>
      <c r="C3" s="398"/>
      <c r="D3" s="399" t="s">
        <v>37</v>
      </c>
      <c r="E3" s="400"/>
      <c r="F3" s="401" t="s">
        <v>38</v>
      </c>
      <c r="G3" s="402"/>
      <c r="H3" s="399" t="s">
        <v>39</v>
      </c>
      <c r="I3" s="411"/>
    </row>
    <row r="4" ht="27.9" customHeight="1" spans="2:9">
      <c r="B4" s="397" t="s">
        <v>40</v>
      </c>
      <c r="C4" s="398" t="s">
        <v>41</v>
      </c>
      <c r="D4" s="398" t="s">
        <v>42</v>
      </c>
      <c r="E4" s="398" t="s">
        <v>43</v>
      </c>
      <c r="F4" s="403" t="s">
        <v>42</v>
      </c>
      <c r="G4" s="403" t="s">
        <v>43</v>
      </c>
      <c r="H4" s="398" t="s">
        <v>42</v>
      </c>
      <c r="I4" s="412" t="s">
        <v>43</v>
      </c>
    </row>
    <row r="5" ht="27.9" customHeight="1" spans="2:9">
      <c r="B5" s="404" t="s">
        <v>44</v>
      </c>
      <c r="C5" s="10">
        <v>13</v>
      </c>
      <c r="D5" s="10">
        <v>0</v>
      </c>
      <c r="E5" s="10">
        <v>1</v>
      </c>
      <c r="F5" s="405">
        <v>0</v>
      </c>
      <c r="G5" s="405">
        <v>1</v>
      </c>
      <c r="H5" s="10">
        <v>1</v>
      </c>
      <c r="I5" s="413">
        <v>2</v>
      </c>
    </row>
    <row r="6" ht="27.9" customHeight="1" spans="2:9">
      <c r="B6" s="404" t="s">
        <v>45</v>
      </c>
      <c r="C6" s="10">
        <v>20</v>
      </c>
      <c r="D6" s="10">
        <v>0</v>
      </c>
      <c r="E6" s="10">
        <v>1</v>
      </c>
      <c r="F6" s="405">
        <v>1</v>
      </c>
      <c r="G6" s="405">
        <v>2</v>
      </c>
      <c r="H6" s="10">
        <v>2</v>
      </c>
      <c r="I6" s="413">
        <v>3</v>
      </c>
    </row>
    <row r="7" ht="27.9" customHeight="1" spans="2:9">
      <c r="B7" s="404" t="s">
        <v>46</v>
      </c>
      <c r="C7" s="10">
        <v>32</v>
      </c>
      <c r="D7" s="10">
        <v>0</v>
      </c>
      <c r="E7" s="10">
        <v>1</v>
      </c>
      <c r="F7" s="405">
        <v>2</v>
      </c>
      <c r="G7" s="405">
        <v>3</v>
      </c>
      <c r="H7" s="10">
        <v>3</v>
      </c>
      <c r="I7" s="413">
        <v>4</v>
      </c>
    </row>
    <row r="8" ht="27.9" customHeight="1" spans="2:9">
      <c r="B8" s="404" t="s">
        <v>47</v>
      </c>
      <c r="C8" s="10">
        <v>50</v>
      </c>
      <c r="D8" s="10">
        <v>1</v>
      </c>
      <c r="E8" s="10">
        <v>2</v>
      </c>
      <c r="F8" s="405">
        <v>3</v>
      </c>
      <c r="G8" s="405">
        <v>4</v>
      </c>
      <c r="H8" s="10">
        <v>5</v>
      </c>
      <c r="I8" s="413">
        <v>6</v>
      </c>
    </row>
    <row r="9" ht="27.9" customHeight="1" spans="2:9">
      <c r="B9" s="404" t="s">
        <v>48</v>
      </c>
      <c r="C9" s="10">
        <v>80</v>
      </c>
      <c r="D9" s="10">
        <v>2</v>
      </c>
      <c r="E9" s="10">
        <v>3</v>
      </c>
      <c r="F9" s="405">
        <v>5</v>
      </c>
      <c r="G9" s="405">
        <v>6</v>
      </c>
      <c r="H9" s="10">
        <v>7</v>
      </c>
      <c r="I9" s="413">
        <v>8</v>
      </c>
    </row>
    <row r="10" ht="27.9" customHeight="1" spans="2:9">
      <c r="B10" s="404" t="s">
        <v>49</v>
      </c>
      <c r="C10" s="10">
        <v>125</v>
      </c>
      <c r="D10" s="10">
        <v>3</v>
      </c>
      <c r="E10" s="10">
        <v>4</v>
      </c>
      <c r="F10" s="405">
        <v>7</v>
      </c>
      <c r="G10" s="405">
        <v>8</v>
      </c>
      <c r="H10" s="10">
        <v>10</v>
      </c>
      <c r="I10" s="413">
        <v>11</v>
      </c>
    </row>
    <row r="11" ht="27.9" customHeight="1" spans="2:9">
      <c r="B11" s="404" t="s">
        <v>50</v>
      </c>
      <c r="C11" s="10">
        <v>200</v>
      </c>
      <c r="D11" s="10">
        <v>5</v>
      </c>
      <c r="E11" s="10">
        <v>6</v>
      </c>
      <c r="F11" s="405">
        <v>10</v>
      </c>
      <c r="G11" s="405">
        <v>11</v>
      </c>
      <c r="H11" s="10">
        <v>14</v>
      </c>
      <c r="I11" s="413">
        <v>15</v>
      </c>
    </row>
    <row r="12" ht="27.9" customHeight="1" spans="2:9">
      <c r="B12" s="406" t="s">
        <v>51</v>
      </c>
      <c r="C12" s="407">
        <v>315</v>
      </c>
      <c r="D12" s="407">
        <v>7</v>
      </c>
      <c r="E12" s="407">
        <v>8</v>
      </c>
      <c r="F12" s="408">
        <v>14</v>
      </c>
      <c r="G12" s="408">
        <v>15</v>
      </c>
      <c r="H12" s="407">
        <v>21</v>
      </c>
      <c r="I12" s="414">
        <v>22</v>
      </c>
    </row>
    <row r="14" spans="2:4">
      <c r="B14" s="409" t="s">
        <v>52</v>
      </c>
      <c r="C14" s="409"/>
      <c r="D14" s="409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="125" zoomScaleNormal="125" workbookViewId="0">
      <selection activeCell="N21" sqref="N21"/>
    </sheetView>
  </sheetViews>
  <sheetFormatPr defaultColWidth="10.4" defaultRowHeight="16.5" customHeight="1"/>
  <cols>
    <col min="1" max="9" width="10.4" style="191"/>
    <col min="10" max="10" width="8.9" style="191" customWidth="1"/>
    <col min="11" max="11" width="12" style="191" customWidth="1"/>
    <col min="12" max="16384" width="10.4" style="191"/>
  </cols>
  <sheetData>
    <row r="1" ht="21.15" spans="1:11">
      <c r="A1" s="312" t="s">
        <v>53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ht="16.35" spans="1:11">
      <c r="A2" s="193" t="s">
        <v>54</v>
      </c>
      <c r="B2" s="194" t="s">
        <v>55</v>
      </c>
      <c r="C2" s="194"/>
      <c r="D2" s="195" t="s">
        <v>56</v>
      </c>
      <c r="E2" s="195"/>
      <c r="F2" s="194" t="s">
        <v>57</v>
      </c>
      <c r="G2" s="194"/>
      <c r="H2" s="196" t="s">
        <v>58</v>
      </c>
      <c r="I2" s="273" t="s">
        <v>59</v>
      </c>
      <c r="J2" s="273"/>
      <c r="K2" s="274"/>
    </row>
    <row r="3" ht="15.6" spans="1:11">
      <c r="A3" s="197" t="s">
        <v>60</v>
      </c>
      <c r="B3" s="198"/>
      <c r="C3" s="199"/>
      <c r="D3" s="200" t="s">
        <v>61</v>
      </c>
      <c r="E3" s="201"/>
      <c r="F3" s="201"/>
      <c r="G3" s="202"/>
      <c r="H3" s="200" t="s">
        <v>62</v>
      </c>
      <c r="I3" s="201"/>
      <c r="J3" s="201"/>
      <c r="K3" s="202"/>
    </row>
    <row r="4" ht="15.6" spans="1:11">
      <c r="A4" s="203" t="s">
        <v>63</v>
      </c>
      <c r="B4" s="204" t="s">
        <v>64</v>
      </c>
      <c r="C4" s="205"/>
      <c r="D4" s="203" t="s">
        <v>65</v>
      </c>
      <c r="E4" s="206"/>
      <c r="F4" s="207" t="s">
        <v>66</v>
      </c>
      <c r="G4" s="208"/>
      <c r="H4" s="203" t="s">
        <v>67</v>
      </c>
      <c r="I4" s="206"/>
      <c r="J4" s="204" t="s">
        <v>68</v>
      </c>
      <c r="K4" s="205" t="s">
        <v>69</v>
      </c>
    </row>
    <row r="5" ht="15.6" spans="1:11">
      <c r="A5" s="209" t="s">
        <v>70</v>
      </c>
      <c r="B5" s="204" t="s">
        <v>71</v>
      </c>
      <c r="C5" s="205"/>
      <c r="D5" s="203" t="s">
        <v>72</v>
      </c>
      <c r="E5" s="206"/>
      <c r="F5" s="207">
        <v>44888</v>
      </c>
      <c r="G5" s="208"/>
      <c r="H5" s="203" t="s">
        <v>73</v>
      </c>
      <c r="I5" s="206"/>
      <c r="J5" s="204" t="s">
        <v>68</v>
      </c>
      <c r="K5" s="205" t="s">
        <v>69</v>
      </c>
    </row>
    <row r="6" ht="15.6" spans="1:11">
      <c r="A6" s="203" t="s">
        <v>74</v>
      </c>
      <c r="B6" s="210">
        <v>2</v>
      </c>
      <c r="C6" s="211">
        <v>6</v>
      </c>
      <c r="D6" s="209" t="s">
        <v>75</v>
      </c>
      <c r="E6" s="212"/>
      <c r="F6" s="207">
        <v>44915</v>
      </c>
      <c r="G6" s="208"/>
      <c r="H6" s="203" t="s">
        <v>76</v>
      </c>
      <c r="I6" s="206"/>
      <c r="J6" s="204" t="s">
        <v>68</v>
      </c>
      <c r="K6" s="205" t="s">
        <v>69</v>
      </c>
    </row>
    <row r="7" ht="15.6" spans="1:11">
      <c r="A7" s="203" t="s">
        <v>77</v>
      </c>
      <c r="B7" s="213">
        <v>1400</v>
      </c>
      <c r="C7" s="214"/>
      <c r="D7" s="209" t="s">
        <v>78</v>
      </c>
      <c r="E7" s="215"/>
      <c r="F7" s="207">
        <v>44917</v>
      </c>
      <c r="G7" s="208"/>
      <c r="H7" s="203" t="s">
        <v>79</v>
      </c>
      <c r="I7" s="206"/>
      <c r="J7" s="204" t="s">
        <v>68</v>
      </c>
      <c r="K7" s="205" t="s">
        <v>69</v>
      </c>
    </row>
    <row r="8" ht="16.35" spans="1:11">
      <c r="A8" s="216" t="s">
        <v>80</v>
      </c>
      <c r="B8" s="217" t="s">
        <v>81</v>
      </c>
      <c r="C8" s="218"/>
      <c r="D8" s="219" t="s">
        <v>82</v>
      </c>
      <c r="E8" s="220"/>
      <c r="F8" s="221">
        <v>44920</v>
      </c>
      <c r="G8" s="222"/>
      <c r="H8" s="219" t="s">
        <v>83</v>
      </c>
      <c r="I8" s="220"/>
      <c r="J8" s="243" t="s">
        <v>68</v>
      </c>
      <c r="K8" s="275" t="s">
        <v>69</v>
      </c>
    </row>
    <row r="9" ht="16.35" spans="1:11">
      <c r="A9" s="313" t="s">
        <v>84</v>
      </c>
      <c r="B9" s="314"/>
      <c r="C9" s="314"/>
      <c r="D9" s="314"/>
      <c r="E9" s="314"/>
      <c r="F9" s="314"/>
      <c r="G9" s="314"/>
      <c r="H9" s="314"/>
      <c r="I9" s="314"/>
      <c r="J9" s="314"/>
      <c r="K9" s="374"/>
    </row>
    <row r="10" ht="16.35" spans="1:11">
      <c r="A10" s="315" t="s">
        <v>85</v>
      </c>
      <c r="B10" s="316"/>
      <c r="C10" s="316"/>
      <c r="D10" s="316"/>
      <c r="E10" s="316"/>
      <c r="F10" s="316"/>
      <c r="G10" s="316"/>
      <c r="H10" s="316"/>
      <c r="I10" s="316"/>
      <c r="J10" s="316"/>
      <c r="K10" s="375"/>
    </row>
    <row r="11" ht="15.6" spans="1:11">
      <c r="A11" s="317" t="s">
        <v>86</v>
      </c>
      <c r="B11" s="318" t="s">
        <v>87</v>
      </c>
      <c r="C11" s="319" t="s">
        <v>88</v>
      </c>
      <c r="D11" s="320"/>
      <c r="E11" s="321" t="s">
        <v>89</v>
      </c>
      <c r="F11" s="318" t="s">
        <v>87</v>
      </c>
      <c r="G11" s="319" t="s">
        <v>88</v>
      </c>
      <c r="H11" s="319" t="s">
        <v>90</v>
      </c>
      <c r="I11" s="321" t="s">
        <v>91</v>
      </c>
      <c r="J11" s="318" t="s">
        <v>87</v>
      </c>
      <c r="K11" s="376" t="s">
        <v>88</v>
      </c>
    </row>
    <row r="12" ht="15.6" spans="1:11">
      <c r="A12" s="209" t="s">
        <v>92</v>
      </c>
      <c r="B12" s="229" t="s">
        <v>87</v>
      </c>
      <c r="C12" s="204" t="s">
        <v>88</v>
      </c>
      <c r="D12" s="215"/>
      <c r="E12" s="212" t="s">
        <v>93</v>
      </c>
      <c r="F12" s="229" t="s">
        <v>87</v>
      </c>
      <c r="G12" s="204" t="s">
        <v>88</v>
      </c>
      <c r="H12" s="204" t="s">
        <v>90</v>
      </c>
      <c r="I12" s="212" t="s">
        <v>94</v>
      </c>
      <c r="J12" s="229" t="s">
        <v>87</v>
      </c>
      <c r="K12" s="205" t="s">
        <v>88</v>
      </c>
    </row>
    <row r="13" ht="15.6" spans="1:11">
      <c r="A13" s="209" t="s">
        <v>95</v>
      </c>
      <c r="B13" s="229" t="s">
        <v>87</v>
      </c>
      <c r="C13" s="204" t="s">
        <v>88</v>
      </c>
      <c r="D13" s="215"/>
      <c r="E13" s="212" t="s">
        <v>96</v>
      </c>
      <c r="F13" s="204" t="s">
        <v>97</v>
      </c>
      <c r="G13" s="204" t="s">
        <v>98</v>
      </c>
      <c r="H13" s="204" t="s">
        <v>90</v>
      </c>
      <c r="I13" s="212" t="s">
        <v>99</v>
      </c>
      <c r="J13" s="229" t="s">
        <v>87</v>
      </c>
      <c r="K13" s="205" t="s">
        <v>88</v>
      </c>
    </row>
    <row r="14" ht="16.35" spans="1:11">
      <c r="A14" s="219" t="s">
        <v>100</v>
      </c>
      <c r="B14" s="220"/>
      <c r="C14" s="220"/>
      <c r="D14" s="220"/>
      <c r="E14" s="220"/>
      <c r="F14" s="220"/>
      <c r="G14" s="220"/>
      <c r="H14" s="220"/>
      <c r="I14" s="220"/>
      <c r="J14" s="220"/>
      <c r="K14" s="277"/>
    </row>
    <row r="15" ht="16.35" spans="1:11">
      <c r="A15" s="315" t="s">
        <v>101</v>
      </c>
      <c r="B15" s="316"/>
      <c r="C15" s="316"/>
      <c r="D15" s="316"/>
      <c r="E15" s="316"/>
      <c r="F15" s="316"/>
      <c r="G15" s="316"/>
      <c r="H15" s="316"/>
      <c r="I15" s="316"/>
      <c r="J15" s="316"/>
      <c r="K15" s="375"/>
    </row>
    <row r="16" ht="15.6" spans="1:11">
      <c r="A16" s="322" t="s">
        <v>102</v>
      </c>
      <c r="B16" s="319" t="s">
        <v>97</v>
      </c>
      <c r="C16" s="319" t="s">
        <v>98</v>
      </c>
      <c r="D16" s="323"/>
      <c r="E16" s="324" t="s">
        <v>103</v>
      </c>
      <c r="F16" s="319" t="s">
        <v>97</v>
      </c>
      <c r="G16" s="319" t="s">
        <v>98</v>
      </c>
      <c r="H16" s="325"/>
      <c r="I16" s="324" t="s">
        <v>104</v>
      </c>
      <c r="J16" s="319" t="s">
        <v>97</v>
      </c>
      <c r="K16" s="376" t="s">
        <v>98</v>
      </c>
    </row>
    <row r="17" customHeight="1" spans="1:22">
      <c r="A17" s="249" t="s">
        <v>105</v>
      </c>
      <c r="B17" s="204" t="s">
        <v>97</v>
      </c>
      <c r="C17" s="204" t="s">
        <v>98</v>
      </c>
      <c r="D17" s="326"/>
      <c r="E17" s="250" t="s">
        <v>106</v>
      </c>
      <c r="F17" s="204" t="s">
        <v>97</v>
      </c>
      <c r="G17" s="204" t="s">
        <v>98</v>
      </c>
      <c r="H17" s="327"/>
      <c r="I17" s="250" t="s">
        <v>107</v>
      </c>
      <c r="J17" s="204" t="s">
        <v>97</v>
      </c>
      <c r="K17" s="205" t="s">
        <v>98</v>
      </c>
      <c r="L17" s="377"/>
      <c r="M17" s="377"/>
      <c r="N17" s="377"/>
      <c r="O17" s="377"/>
      <c r="P17" s="377"/>
      <c r="Q17" s="377"/>
      <c r="R17" s="377"/>
      <c r="S17" s="377"/>
      <c r="T17" s="377"/>
      <c r="U17" s="377"/>
      <c r="V17" s="377"/>
    </row>
    <row r="18" ht="18" customHeight="1" spans="1:11">
      <c r="A18" s="328" t="s">
        <v>108</v>
      </c>
      <c r="B18" s="329"/>
      <c r="C18" s="329"/>
      <c r="D18" s="329"/>
      <c r="E18" s="329"/>
      <c r="F18" s="329"/>
      <c r="G18" s="329"/>
      <c r="H18" s="329"/>
      <c r="I18" s="329"/>
      <c r="J18" s="329"/>
      <c r="K18" s="378"/>
    </row>
    <row r="19" s="311" customFormat="1" ht="18" customHeight="1" spans="1:11">
      <c r="A19" s="315" t="s">
        <v>109</v>
      </c>
      <c r="B19" s="316"/>
      <c r="C19" s="316"/>
      <c r="D19" s="316"/>
      <c r="E19" s="316"/>
      <c r="F19" s="316"/>
      <c r="G19" s="316"/>
      <c r="H19" s="316"/>
      <c r="I19" s="316"/>
      <c r="J19" s="316"/>
      <c r="K19" s="375"/>
    </row>
    <row r="20" customHeight="1" spans="1:11">
      <c r="A20" s="330" t="s">
        <v>110</v>
      </c>
      <c r="B20" s="331"/>
      <c r="C20" s="331"/>
      <c r="D20" s="331"/>
      <c r="E20" s="331"/>
      <c r="F20" s="331"/>
      <c r="G20" s="331"/>
      <c r="H20" s="331"/>
      <c r="I20" s="331"/>
      <c r="J20" s="331"/>
      <c r="K20" s="379"/>
    </row>
    <row r="21" ht="21.75" customHeight="1" spans="1:11">
      <c r="A21" s="332" t="s">
        <v>111</v>
      </c>
      <c r="B21" s="250" t="s">
        <v>112</v>
      </c>
      <c r="C21" s="250" t="s">
        <v>113</v>
      </c>
      <c r="D21" s="333" t="s">
        <v>114</v>
      </c>
      <c r="E21" s="333" t="s">
        <v>115</v>
      </c>
      <c r="F21" s="333" t="s">
        <v>116</v>
      </c>
      <c r="G21" s="333" t="s">
        <v>117</v>
      </c>
      <c r="H21" s="333" t="s">
        <v>118</v>
      </c>
      <c r="I21" s="333" t="s">
        <v>119</v>
      </c>
      <c r="J21" s="250" t="s">
        <v>120</v>
      </c>
      <c r="K21" s="288" t="s">
        <v>121</v>
      </c>
    </row>
    <row r="22" customHeight="1" spans="1:11">
      <c r="A22" s="334" t="s">
        <v>122</v>
      </c>
      <c r="B22" s="335"/>
      <c r="C22" s="336"/>
      <c r="D22" s="337">
        <v>15</v>
      </c>
      <c r="E22" s="337">
        <v>75</v>
      </c>
      <c r="F22" s="337">
        <v>171</v>
      </c>
      <c r="G22" s="337">
        <v>159</v>
      </c>
      <c r="H22" s="337">
        <v>108</v>
      </c>
      <c r="I22" s="337">
        <v>72</v>
      </c>
      <c r="J22" s="380"/>
      <c r="K22" s="381"/>
    </row>
    <row r="23" customHeight="1" spans="1:11">
      <c r="A23" s="334" t="s">
        <v>123</v>
      </c>
      <c r="B23" s="335"/>
      <c r="C23" s="336"/>
      <c r="D23" s="337">
        <v>20</v>
      </c>
      <c r="E23" s="337">
        <v>100</v>
      </c>
      <c r="F23" s="337">
        <v>228</v>
      </c>
      <c r="G23" s="337">
        <v>212</v>
      </c>
      <c r="H23" s="337">
        <v>144</v>
      </c>
      <c r="I23" s="337">
        <v>96</v>
      </c>
      <c r="J23" s="380"/>
      <c r="K23" s="382"/>
    </row>
    <row r="24" customHeight="1" spans="1:9">
      <c r="A24" s="334"/>
      <c r="B24" s="335"/>
      <c r="C24" s="336"/>
      <c r="D24" s="338"/>
      <c r="E24" s="339"/>
      <c r="F24" s="340"/>
      <c r="G24" s="340"/>
      <c r="H24" s="340"/>
      <c r="I24" s="340"/>
    </row>
    <row r="25" customHeight="1" spans="1:9">
      <c r="A25" s="341"/>
      <c r="B25" s="335"/>
      <c r="C25" s="336"/>
      <c r="D25" s="338"/>
      <c r="E25" s="342"/>
      <c r="F25" s="340"/>
      <c r="G25" s="340"/>
      <c r="H25" s="340"/>
      <c r="I25" s="340"/>
    </row>
    <row r="26" customHeight="1" spans="1:11">
      <c r="A26" s="341"/>
      <c r="B26" s="335"/>
      <c r="C26" s="336"/>
      <c r="D26" s="343"/>
      <c r="E26" s="343"/>
      <c r="F26" s="343"/>
      <c r="G26" s="343"/>
      <c r="H26" s="343"/>
      <c r="I26" s="343"/>
      <c r="J26" s="380"/>
      <c r="K26" s="383"/>
    </row>
    <row r="27" customHeight="1" spans="1:11">
      <c r="A27" s="341"/>
      <c r="B27" s="335"/>
      <c r="C27" s="335"/>
      <c r="D27" s="344"/>
      <c r="E27" s="344"/>
      <c r="F27" s="344"/>
      <c r="G27" s="344"/>
      <c r="H27" s="344"/>
      <c r="I27" s="344"/>
      <c r="J27" s="335"/>
      <c r="K27" s="383"/>
    </row>
    <row r="28" customHeight="1" spans="1:11">
      <c r="A28" s="341"/>
      <c r="B28" s="335"/>
      <c r="C28" s="335"/>
      <c r="D28" s="335"/>
      <c r="E28" s="335"/>
      <c r="F28" s="335"/>
      <c r="G28" s="335"/>
      <c r="H28" s="335"/>
      <c r="I28" s="335"/>
      <c r="J28" s="335"/>
      <c r="K28" s="383"/>
    </row>
    <row r="29" ht="18" customHeight="1" spans="1:11">
      <c r="A29" s="345" t="s">
        <v>124</v>
      </c>
      <c r="B29" s="346"/>
      <c r="C29" s="346"/>
      <c r="D29" s="346"/>
      <c r="E29" s="346"/>
      <c r="F29" s="346"/>
      <c r="G29" s="346"/>
      <c r="H29" s="346"/>
      <c r="I29" s="346"/>
      <c r="J29" s="346"/>
      <c r="K29" s="384"/>
    </row>
    <row r="30" ht="18.75" customHeight="1" spans="1:11">
      <c r="A30" s="347" t="s">
        <v>123</v>
      </c>
      <c r="B30" s="348" t="s">
        <v>125</v>
      </c>
      <c r="C30" s="348"/>
      <c r="D30" s="348"/>
      <c r="E30" s="225"/>
      <c r="F30" s="348"/>
      <c r="G30" s="348"/>
      <c r="H30" s="348"/>
      <c r="I30" s="348"/>
      <c r="J30" s="348"/>
      <c r="K30" s="385"/>
    </row>
    <row r="31" ht="18.75" customHeight="1" spans="1:11">
      <c r="A31" s="349"/>
      <c r="B31" s="350"/>
      <c r="C31" s="350"/>
      <c r="D31" s="350"/>
      <c r="E31" s="351"/>
      <c r="F31" s="352"/>
      <c r="G31" s="353"/>
      <c r="H31" s="353"/>
      <c r="I31" s="353"/>
      <c r="J31" s="353"/>
      <c r="K31" s="386"/>
    </row>
    <row r="32" ht="18" customHeight="1" spans="1:11">
      <c r="A32" s="354" t="s">
        <v>126</v>
      </c>
      <c r="B32" s="355"/>
      <c r="C32" s="355"/>
      <c r="D32" s="355"/>
      <c r="E32" s="356"/>
      <c r="F32" s="356"/>
      <c r="G32" s="356"/>
      <c r="H32" s="356"/>
      <c r="I32" s="356"/>
      <c r="J32" s="356"/>
      <c r="K32" s="387"/>
    </row>
    <row r="33" ht="15.6" spans="1:11">
      <c r="A33" s="357" t="s">
        <v>127</v>
      </c>
      <c r="B33" s="358"/>
      <c r="C33" s="358"/>
      <c r="D33" s="358"/>
      <c r="E33" s="358"/>
      <c r="F33" s="358"/>
      <c r="G33" s="358"/>
      <c r="H33" s="358"/>
      <c r="I33" s="358"/>
      <c r="J33" s="358"/>
      <c r="K33" s="388"/>
    </row>
    <row r="34" ht="16.35" spans="1:11">
      <c r="A34" s="131" t="s">
        <v>128</v>
      </c>
      <c r="B34" s="133"/>
      <c r="C34" s="204" t="s">
        <v>68</v>
      </c>
      <c r="D34" s="204" t="s">
        <v>69</v>
      </c>
      <c r="E34" s="359" t="s">
        <v>129</v>
      </c>
      <c r="F34" s="360"/>
      <c r="G34" s="360"/>
      <c r="H34" s="360"/>
      <c r="I34" s="360"/>
      <c r="J34" s="360"/>
      <c r="K34" s="389"/>
    </row>
    <row r="35" ht="16.35" spans="1:11">
      <c r="A35" s="361" t="s">
        <v>130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</row>
    <row r="36" ht="15.6" spans="1:11">
      <c r="A36" s="255" t="s">
        <v>131</v>
      </c>
      <c r="B36" s="256"/>
      <c r="C36" s="256"/>
      <c r="D36" s="256"/>
      <c r="E36" s="256"/>
      <c r="F36" s="256"/>
      <c r="G36" s="256"/>
      <c r="H36" s="256"/>
      <c r="I36" s="256"/>
      <c r="J36" s="256"/>
      <c r="K36" s="290"/>
    </row>
    <row r="37" ht="15.6" spans="1:11">
      <c r="A37" s="257" t="s">
        <v>132</v>
      </c>
      <c r="B37" s="258"/>
      <c r="C37" s="258"/>
      <c r="D37" s="258"/>
      <c r="E37" s="258"/>
      <c r="F37" s="258"/>
      <c r="G37" s="258"/>
      <c r="H37" s="258"/>
      <c r="I37" s="258"/>
      <c r="J37" s="258"/>
      <c r="K37" s="291"/>
    </row>
    <row r="38" ht="15.6" spans="1:11">
      <c r="A38" s="257" t="s">
        <v>133</v>
      </c>
      <c r="B38" s="258"/>
      <c r="C38" s="258"/>
      <c r="D38" s="258"/>
      <c r="E38" s="258"/>
      <c r="F38" s="258"/>
      <c r="G38" s="258"/>
      <c r="H38" s="258"/>
      <c r="I38" s="258"/>
      <c r="J38" s="258"/>
      <c r="K38" s="291"/>
    </row>
    <row r="39" ht="15.6" spans="1:11">
      <c r="A39" s="257" t="s">
        <v>134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91"/>
    </row>
    <row r="40" ht="15.6" spans="1:11">
      <c r="A40" s="257" t="s">
        <v>135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91"/>
    </row>
    <row r="41" ht="15.6" spans="1:11">
      <c r="A41" s="257"/>
      <c r="B41" s="258"/>
      <c r="C41" s="258"/>
      <c r="D41" s="258"/>
      <c r="E41" s="258"/>
      <c r="F41" s="258"/>
      <c r="G41" s="258"/>
      <c r="H41" s="258"/>
      <c r="I41" s="258"/>
      <c r="J41" s="258"/>
      <c r="K41" s="291"/>
    </row>
    <row r="42" ht="15.6" spans="1:11">
      <c r="A42" s="257"/>
      <c r="B42" s="258"/>
      <c r="C42" s="258"/>
      <c r="D42" s="258"/>
      <c r="E42" s="258"/>
      <c r="F42" s="258"/>
      <c r="G42" s="258"/>
      <c r="H42" s="258"/>
      <c r="I42" s="258"/>
      <c r="J42" s="258"/>
      <c r="K42" s="291"/>
    </row>
    <row r="43" ht="16.35" spans="1:11">
      <c r="A43" s="252" t="s">
        <v>136</v>
      </c>
      <c r="B43" s="253"/>
      <c r="C43" s="253"/>
      <c r="D43" s="253"/>
      <c r="E43" s="253"/>
      <c r="F43" s="253"/>
      <c r="G43" s="253"/>
      <c r="H43" s="253"/>
      <c r="I43" s="253"/>
      <c r="J43" s="253"/>
      <c r="K43" s="289"/>
    </row>
    <row r="44" ht="16.35" spans="1:11">
      <c r="A44" s="315" t="s">
        <v>137</v>
      </c>
      <c r="B44" s="316"/>
      <c r="C44" s="316"/>
      <c r="D44" s="316"/>
      <c r="E44" s="316"/>
      <c r="F44" s="316"/>
      <c r="G44" s="316"/>
      <c r="H44" s="316"/>
      <c r="I44" s="316"/>
      <c r="J44" s="316"/>
      <c r="K44" s="375"/>
    </row>
    <row r="45" ht="15.6" spans="1:11">
      <c r="A45" s="322" t="s">
        <v>138</v>
      </c>
      <c r="B45" s="319" t="s">
        <v>97</v>
      </c>
      <c r="C45" s="319" t="s">
        <v>98</v>
      </c>
      <c r="D45" s="319" t="s">
        <v>90</v>
      </c>
      <c r="E45" s="324" t="s">
        <v>139</v>
      </c>
      <c r="F45" s="319" t="s">
        <v>97</v>
      </c>
      <c r="G45" s="319" t="s">
        <v>98</v>
      </c>
      <c r="H45" s="319" t="s">
        <v>90</v>
      </c>
      <c r="I45" s="324" t="s">
        <v>140</v>
      </c>
      <c r="J45" s="319" t="s">
        <v>97</v>
      </c>
      <c r="K45" s="376" t="s">
        <v>98</v>
      </c>
    </row>
    <row r="46" ht="15.6" spans="1:11">
      <c r="A46" s="249" t="s">
        <v>89</v>
      </c>
      <c r="B46" s="204" t="s">
        <v>97</v>
      </c>
      <c r="C46" s="204" t="s">
        <v>98</v>
      </c>
      <c r="D46" s="204" t="s">
        <v>90</v>
      </c>
      <c r="E46" s="250" t="s">
        <v>96</v>
      </c>
      <c r="F46" s="204" t="s">
        <v>97</v>
      </c>
      <c r="G46" s="204" t="s">
        <v>98</v>
      </c>
      <c r="H46" s="204" t="s">
        <v>90</v>
      </c>
      <c r="I46" s="250" t="s">
        <v>107</v>
      </c>
      <c r="J46" s="204" t="s">
        <v>97</v>
      </c>
      <c r="K46" s="205" t="s">
        <v>98</v>
      </c>
    </row>
    <row r="47" ht="16.35" spans="1:11">
      <c r="A47" s="219" t="s">
        <v>100</v>
      </c>
      <c r="B47" s="220"/>
      <c r="C47" s="220"/>
      <c r="D47" s="220"/>
      <c r="E47" s="220"/>
      <c r="F47" s="220"/>
      <c r="G47" s="220"/>
      <c r="H47" s="220"/>
      <c r="I47" s="220"/>
      <c r="J47" s="220"/>
      <c r="K47" s="277"/>
    </row>
    <row r="48" ht="16.35" spans="1:11">
      <c r="A48" s="361" t="s">
        <v>141</v>
      </c>
      <c r="B48" s="361"/>
      <c r="C48" s="361"/>
      <c r="D48" s="361"/>
      <c r="E48" s="361"/>
      <c r="F48" s="361"/>
      <c r="G48" s="361"/>
      <c r="H48" s="361"/>
      <c r="I48" s="361"/>
      <c r="J48" s="361"/>
      <c r="K48" s="361"/>
    </row>
    <row r="49" ht="16.35" spans="1:11">
      <c r="A49" s="362"/>
      <c r="B49" s="363"/>
      <c r="C49" s="363"/>
      <c r="D49" s="363"/>
      <c r="E49" s="363"/>
      <c r="F49" s="363"/>
      <c r="G49" s="363"/>
      <c r="H49" s="363"/>
      <c r="I49" s="363"/>
      <c r="J49" s="363"/>
      <c r="K49" s="390"/>
    </row>
    <row r="50" ht="16.35" spans="1:11">
      <c r="A50" s="364" t="s">
        <v>142</v>
      </c>
      <c r="B50" s="365" t="s">
        <v>143</v>
      </c>
      <c r="C50" s="365"/>
      <c r="D50" s="366" t="s">
        <v>144</v>
      </c>
      <c r="E50" s="367"/>
      <c r="F50" s="368" t="s">
        <v>145</v>
      </c>
      <c r="G50" s="369">
        <v>44892</v>
      </c>
      <c r="H50" s="370" t="s">
        <v>146</v>
      </c>
      <c r="I50" s="391"/>
      <c r="J50" s="392" t="s">
        <v>147</v>
      </c>
      <c r="K50" s="393"/>
    </row>
    <row r="51" ht="16.35" spans="1:11">
      <c r="A51" s="361" t="s">
        <v>148</v>
      </c>
      <c r="B51" s="361"/>
      <c r="C51" s="361"/>
      <c r="D51" s="361"/>
      <c r="E51" s="361"/>
      <c r="F51" s="361"/>
      <c r="G51" s="361"/>
      <c r="H51" s="361"/>
      <c r="I51" s="361"/>
      <c r="J51" s="361"/>
      <c r="K51" s="361"/>
    </row>
    <row r="52" ht="16.35" spans="1:11">
      <c r="A52" s="371"/>
      <c r="B52" s="372"/>
      <c r="C52" s="372"/>
      <c r="D52" s="372"/>
      <c r="E52" s="372"/>
      <c r="F52" s="372"/>
      <c r="G52" s="372"/>
      <c r="H52" s="372"/>
      <c r="I52" s="372"/>
      <c r="J52" s="372"/>
      <c r="K52" s="394"/>
    </row>
    <row r="53" ht="16.35" spans="1:11">
      <c r="A53" s="364" t="s">
        <v>142</v>
      </c>
      <c r="B53" s="365" t="s">
        <v>143</v>
      </c>
      <c r="C53" s="365"/>
      <c r="D53" s="366" t="s">
        <v>144</v>
      </c>
      <c r="E53" s="373"/>
      <c r="F53" s="368" t="s">
        <v>149</v>
      </c>
      <c r="G53" s="369"/>
      <c r="H53" s="370" t="s">
        <v>146</v>
      </c>
      <c r="I53" s="391"/>
      <c r="J53" s="392"/>
      <c r="K53" s="393"/>
    </row>
  </sheetData>
  <mergeCells count="58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33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8"/>
  <sheetViews>
    <sheetView workbookViewId="0">
      <selection activeCell="G23" sqref="G23"/>
    </sheetView>
  </sheetViews>
  <sheetFormatPr defaultColWidth="9" defaultRowHeight="26.1" customHeight="1"/>
  <cols>
    <col min="1" max="1" width="40.5" style="100" customWidth="1"/>
    <col min="2" max="8" width="9.4" style="100" customWidth="1"/>
    <col min="9" max="9" width="1.4" style="100" customWidth="1"/>
    <col min="10" max="10" width="12.375" style="100" customWidth="1"/>
    <col min="11" max="11" width="14.875" style="100" customWidth="1"/>
    <col min="12" max="16" width="9" style="100" customWidth="1"/>
    <col min="17" max="16384" width="9" style="100"/>
  </cols>
  <sheetData>
    <row r="1" s="100" customFormat="1" ht="30" customHeight="1" spans="1:16">
      <c r="A1" s="74" t="s">
        <v>150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</row>
    <row r="2" s="100" customFormat="1" ht="29.1" customHeight="1" spans="1:16">
      <c r="A2" s="76" t="s">
        <v>63</v>
      </c>
      <c r="B2" s="77" t="str">
        <f>首期!$B$4</f>
        <v>TAMMCL81833</v>
      </c>
      <c r="C2" s="77"/>
      <c r="D2" s="78" t="s">
        <v>70</v>
      </c>
      <c r="E2" s="77" t="str">
        <f>首期!$B$5</f>
        <v>男式徒步长裤</v>
      </c>
      <c r="F2" s="77"/>
      <c r="G2" s="77"/>
      <c r="H2" s="77"/>
      <c r="I2" s="102"/>
      <c r="J2" s="103" t="s">
        <v>58</v>
      </c>
      <c r="K2" s="77" t="s">
        <v>151</v>
      </c>
      <c r="L2" s="77"/>
      <c r="M2" s="77"/>
      <c r="N2" s="77"/>
      <c r="O2" s="104"/>
      <c r="P2" s="105"/>
    </row>
    <row r="3" s="100" customFormat="1" ht="29.1" customHeight="1" spans="1:16">
      <c r="A3" s="79" t="s">
        <v>152</v>
      </c>
      <c r="B3" s="80" t="s">
        <v>153</v>
      </c>
      <c r="C3" s="80"/>
      <c r="D3" s="80"/>
      <c r="E3" s="80"/>
      <c r="F3" s="80"/>
      <c r="G3" s="80"/>
      <c r="H3" s="80"/>
      <c r="I3" s="106"/>
      <c r="J3" s="107" t="s">
        <v>154</v>
      </c>
      <c r="K3" s="107"/>
      <c r="L3" s="107"/>
      <c r="M3" s="107"/>
      <c r="N3" s="107"/>
      <c r="O3" s="108"/>
      <c r="P3" s="109"/>
    </row>
    <row r="4" s="100" customFormat="1" ht="29.1" customHeight="1" spans="1:16">
      <c r="A4" s="79"/>
      <c r="B4" s="83" t="s">
        <v>114</v>
      </c>
      <c r="C4" s="110" t="s">
        <v>115</v>
      </c>
      <c r="D4" s="83" t="s">
        <v>116</v>
      </c>
      <c r="E4" s="83" t="s">
        <v>155</v>
      </c>
      <c r="F4" s="83" t="s">
        <v>156</v>
      </c>
      <c r="G4" s="83" t="s">
        <v>119</v>
      </c>
      <c r="H4" s="100" t="s">
        <v>120</v>
      </c>
      <c r="I4" s="106"/>
      <c r="J4" s="83" t="s">
        <v>117</v>
      </c>
      <c r="K4" s="83" t="s">
        <v>117</v>
      </c>
      <c r="L4" s="110"/>
      <c r="M4" s="83"/>
      <c r="N4" s="83"/>
      <c r="O4" s="83"/>
      <c r="P4" s="83"/>
    </row>
    <row r="5" s="100" customFormat="1" ht="29.1" customHeight="1" spans="1:16">
      <c r="A5" s="79"/>
      <c r="B5" s="85" t="s">
        <v>157</v>
      </c>
      <c r="C5" s="85" t="s">
        <v>158</v>
      </c>
      <c r="D5" s="110" t="s">
        <v>159</v>
      </c>
      <c r="E5" s="85" t="s">
        <v>160</v>
      </c>
      <c r="F5" s="85" t="s">
        <v>161</v>
      </c>
      <c r="G5" s="299" t="s">
        <v>162</v>
      </c>
      <c r="H5" s="85" t="s">
        <v>163</v>
      </c>
      <c r="I5" s="106"/>
      <c r="J5" s="309" t="s">
        <v>164</v>
      </c>
      <c r="K5" s="309" t="s">
        <v>165</v>
      </c>
      <c r="L5" s="309"/>
      <c r="M5" s="309"/>
      <c r="N5" s="309"/>
      <c r="O5" s="310"/>
      <c r="P5" s="309"/>
    </row>
    <row r="6" s="100" customFormat="1" ht="29.1" customHeight="1" spans="1:16">
      <c r="A6" s="300" t="s">
        <v>166</v>
      </c>
      <c r="B6" s="301">
        <v>98.8</v>
      </c>
      <c r="C6" s="302">
        <v>100.9</v>
      </c>
      <c r="D6" s="302">
        <v>103</v>
      </c>
      <c r="E6" s="302">
        <v>105.1</v>
      </c>
      <c r="F6" s="302">
        <v>107.2</v>
      </c>
      <c r="G6" s="302">
        <v>109.3</v>
      </c>
      <c r="H6" s="302">
        <v>111.4</v>
      </c>
      <c r="I6" s="106"/>
      <c r="J6" s="112">
        <v>0</v>
      </c>
      <c r="K6" s="112">
        <v>-0.6</v>
      </c>
      <c r="L6" s="112"/>
      <c r="M6" s="112"/>
      <c r="N6" s="112"/>
      <c r="O6" s="112"/>
      <c r="P6" s="112"/>
    </row>
    <row r="7" s="100" customFormat="1" ht="29.1" customHeight="1" spans="1:16">
      <c r="A7" s="303" t="s">
        <v>167</v>
      </c>
      <c r="B7" s="304">
        <v>71</v>
      </c>
      <c r="C7" s="302">
        <v>72.5</v>
      </c>
      <c r="D7" s="302">
        <v>74</v>
      </c>
      <c r="E7" s="302">
        <v>75.5</v>
      </c>
      <c r="F7" s="302">
        <v>77</v>
      </c>
      <c r="G7" s="302">
        <v>78.5</v>
      </c>
      <c r="H7" s="302">
        <v>80</v>
      </c>
      <c r="I7" s="106"/>
      <c r="J7" s="112">
        <v>0.5</v>
      </c>
      <c r="K7" s="112">
        <v>-0.5</v>
      </c>
      <c r="L7" s="112"/>
      <c r="M7" s="112"/>
      <c r="N7" s="112"/>
      <c r="O7" s="112"/>
      <c r="P7" s="112"/>
    </row>
    <row r="8" s="100" customFormat="1" ht="29.1" customHeight="1" spans="1:16">
      <c r="A8" s="303" t="s">
        <v>168</v>
      </c>
      <c r="B8" s="305">
        <v>76</v>
      </c>
      <c r="C8" s="302">
        <v>80</v>
      </c>
      <c r="D8" s="306">
        <v>84</v>
      </c>
      <c r="E8" s="302">
        <v>88</v>
      </c>
      <c r="F8" s="302">
        <v>93</v>
      </c>
      <c r="G8" s="302">
        <v>99</v>
      </c>
      <c r="H8" s="302">
        <v>105</v>
      </c>
      <c r="I8" s="106"/>
      <c r="J8" s="112">
        <v>0</v>
      </c>
      <c r="K8" s="112">
        <v>-1</v>
      </c>
      <c r="L8" s="112"/>
      <c r="M8" s="112"/>
      <c r="N8" s="112"/>
      <c r="O8" s="112"/>
      <c r="P8" s="112"/>
    </row>
    <row r="9" s="100" customFormat="1" ht="29.1" customHeight="1" spans="1:16">
      <c r="A9" s="307" t="s">
        <v>169</v>
      </c>
      <c r="B9" s="308">
        <v>98.8</v>
      </c>
      <c r="C9" s="302">
        <v>102.4</v>
      </c>
      <c r="D9" s="302">
        <v>106</v>
      </c>
      <c r="E9" s="302">
        <v>110</v>
      </c>
      <c r="F9" s="302">
        <v>114</v>
      </c>
      <c r="G9" s="302">
        <v>118</v>
      </c>
      <c r="H9" s="302">
        <v>122</v>
      </c>
      <c r="I9" s="106"/>
      <c r="J9" s="112">
        <v>-1</v>
      </c>
      <c r="K9" s="112">
        <v>-1</v>
      </c>
      <c r="L9" s="112"/>
      <c r="M9" s="112"/>
      <c r="N9" s="112"/>
      <c r="O9" s="112"/>
      <c r="P9" s="112"/>
    </row>
    <row r="10" s="100" customFormat="1" ht="29.1" customHeight="1" spans="1:16">
      <c r="A10" s="307" t="s">
        <v>170</v>
      </c>
      <c r="B10" s="308">
        <v>29.7</v>
      </c>
      <c r="C10" s="306">
        <v>30.9</v>
      </c>
      <c r="D10" s="306">
        <v>32</v>
      </c>
      <c r="E10" s="302">
        <v>33.3</v>
      </c>
      <c r="F10" s="306">
        <v>34.6</v>
      </c>
      <c r="G10" s="306">
        <v>35.9</v>
      </c>
      <c r="H10" s="302">
        <v>37.2</v>
      </c>
      <c r="I10" s="106"/>
      <c r="J10" s="112">
        <v>-0.3</v>
      </c>
      <c r="K10" s="112">
        <v>-0.3</v>
      </c>
      <c r="L10" s="112"/>
      <c r="M10" s="112"/>
      <c r="N10" s="112"/>
      <c r="O10" s="112"/>
      <c r="P10" s="112"/>
    </row>
    <row r="11" s="100" customFormat="1" ht="29.1" customHeight="1" spans="1:16">
      <c r="A11" s="307" t="s">
        <v>171</v>
      </c>
      <c r="B11" s="308">
        <v>21.1</v>
      </c>
      <c r="C11" s="306">
        <v>21.8</v>
      </c>
      <c r="D11" s="306">
        <v>22.5</v>
      </c>
      <c r="E11" s="302">
        <v>23.2</v>
      </c>
      <c r="F11" s="306">
        <v>23.9</v>
      </c>
      <c r="G11" s="306">
        <v>24.8</v>
      </c>
      <c r="H11" s="302">
        <v>25.7</v>
      </c>
      <c r="I11" s="106"/>
      <c r="J11" s="112">
        <v>-0.5</v>
      </c>
      <c r="K11" s="112">
        <v>-0.5</v>
      </c>
      <c r="L11" s="112"/>
      <c r="M11" s="112"/>
      <c r="N11" s="112"/>
      <c r="O11" s="112"/>
      <c r="P11" s="112"/>
    </row>
    <row r="12" s="100" customFormat="1" ht="29.1" customHeight="1" spans="1:16">
      <c r="A12" s="307" t="s">
        <v>172</v>
      </c>
      <c r="B12" s="305">
        <v>19</v>
      </c>
      <c r="C12" s="306">
        <v>19.5</v>
      </c>
      <c r="D12" s="302">
        <v>20</v>
      </c>
      <c r="E12" s="302">
        <v>20.5</v>
      </c>
      <c r="F12" s="302">
        <v>21</v>
      </c>
      <c r="G12" s="306">
        <v>21.7</v>
      </c>
      <c r="H12" s="302">
        <v>22.4</v>
      </c>
      <c r="I12" s="106"/>
      <c r="J12" s="112">
        <v>-0.5</v>
      </c>
      <c r="K12" s="112">
        <v>-0.5</v>
      </c>
      <c r="L12" s="112"/>
      <c r="M12" s="113"/>
      <c r="N12" s="112"/>
      <c r="O12" s="112"/>
      <c r="P12" s="112"/>
    </row>
    <row r="13" s="100" customFormat="1" ht="29.1" customHeight="1" spans="1:16">
      <c r="A13" s="307" t="s">
        <v>173</v>
      </c>
      <c r="B13" s="308">
        <v>27.7</v>
      </c>
      <c r="C13" s="302">
        <v>28.4</v>
      </c>
      <c r="D13" s="302">
        <v>29</v>
      </c>
      <c r="E13" s="302">
        <v>29.6</v>
      </c>
      <c r="F13" s="306">
        <v>30.3</v>
      </c>
      <c r="G13" s="306">
        <v>30.9</v>
      </c>
      <c r="H13" s="302">
        <v>31.6</v>
      </c>
      <c r="I13" s="106"/>
      <c r="J13" s="112">
        <v>0</v>
      </c>
      <c r="K13" s="112">
        <v>0</v>
      </c>
      <c r="L13" s="112"/>
      <c r="M13" s="112"/>
      <c r="N13" s="112"/>
      <c r="O13" s="112"/>
      <c r="P13" s="112"/>
    </row>
    <row r="14" s="100" customFormat="1" ht="29.1" customHeight="1" spans="1:16">
      <c r="A14" s="307" t="s">
        <v>174</v>
      </c>
      <c r="B14" s="308">
        <v>41.2</v>
      </c>
      <c r="C14" s="302">
        <v>42.1</v>
      </c>
      <c r="D14" s="302">
        <v>43</v>
      </c>
      <c r="E14" s="302">
        <v>44.1</v>
      </c>
      <c r="F14" s="306">
        <v>45.2</v>
      </c>
      <c r="G14" s="306">
        <v>46.3</v>
      </c>
      <c r="H14" s="302">
        <v>47.4</v>
      </c>
      <c r="I14" s="106"/>
      <c r="J14" s="112">
        <v>0</v>
      </c>
      <c r="K14" s="112">
        <v>-0.6</v>
      </c>
      <c r="L14" s="112"/>
      <c r="M14" s="112"/>
      <c r="N14" s="112"/>
      <c r="O14" s="112"/>
      <c r="P14" s="112"/>
    </row>
    <row r="15" s="100" customFormat="1" ht="29.1" customHeight="1" spans="1:16">
      <c r="A15" s="307"/>
      <c r="B15" s="301"/>
      <c r="C15" s="302"/>
      <c r="D15" s="302"/>
      <c r="E15" s="302"/>
      <c r="F15" s="306"/>
      <c r="G15" s="306"/>
      <c r="H15" s="302"/>
      <c r="I15" s="106"/>
      <c r="J15" s="112"/>
      <c r="K15" s="112"/>
      <c r="L15" s="112"/>
      <c r="M15" s="112"/>
      <c r="N15" s="112"/>
      <c r="O15" s="112"/>
      <c r="P15" s="112"/>
    </row>
    <row r="16" s="100" customFormat="1" ht="15.6" spans="1:16">
      <c r="A16" s="99" t="s">
        <v>129</v>
      </c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</row>
    <row r="17" s="100" customFormat="1" ht="15.6" spans="1:16">
      <c r="A17" s="100" t="s">
        <v>175</v>
      </c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</row>
    <row r="18" s="100" customFormat="1" ht="15.6" spans="1:15">
      <c r="A18" s="101"/>
      <c r="B18" s="101"/>
      <c r="C18" s="101"/>
      <c r="D18" s="101"/>
      <c r="E18" s="101"/>
      <c r="F18" s="101"/>
      <c r="G18" s="101"/>
      <c r="H18" s="101"/>
      <c r="I18" s="101"/>
      <c r="J18" s="99" t="s">
        <v>176</v>
      </c>
      <c r="K18" s="114">
        <v>44892</v>
      </c>
      <c r="L18" s="99" t="s">
        <v>177</v>
      </c>
      <c r="M18" s="99" t="s">
        <v>178</v>
      </c>
      <c r="N18" s="99" t="s">
        <v>179</v>
      </c>
      <c r="O18" s="99"/>
    </row>
  </sheetData>
  <mergeCells count="8">
    <mergeCell ref="A1:P1"/>
    <mergeCell ref="B2:C2"/>
    <mergeCell ref="E2:H2"/>
    <mergeCell ref="K2:P2"/>
    <mergeCell ref="B3:H3"/>
    <mergeCell ref="J3:P3"/>
    <mergeCell ref="A3:A5"/>
    <mergeCell ref="I2:I15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0"/>
  <sheetViews>
    <sheetView zoomScale="125" zoomScaleNormal="125" workbookViewId="0">
      <selection activeCell="B8" sqref="B8:C8"/>
    </sheetView>
  </sheetViews>
  <sheetFormatPr defaultColWidth="10" defaultRowHeight="16.5" customHeight="1"/>
  <cols>
    <col min="1" max="2" width="10" style="191"/>
    <col min="3" max="3" width="9.4" style="191" customWidth="1"/>
    <col min="4" max="4" width="16" style="191" customWidth="1"/>
    <col min="5" max="6" width="10" style="191"/>
    <col min="7" max="7" width="10.1" style="191"/>
    <col min="8" max="16384" width="10" style="191"/>
  </cols>
  <sheetData>
    <row r="1" ht="22.5" customHeight="1" spans="1:11">
      <c r="A1" s="192" t="s">
        <v>180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</row>
    <row r="2" ht="17.25" customHeight="1" spans="1:11">
      <c r="A2" s="193" t="s">
        <v>54</v>
      </c>
      <c r="B2" s="194" t="str">
        <f>首期!$B$2</f>
        <v>直发</v>
      </c>
      <c r="C2" s="194"/>
      <c r="D2" s="195" t="s">
        <v>56</v>
      </c>
      <c r="E2" s="195"/>
      <c r="F2" s="194" t="str">
        <f>首期!$F$2</f>
        <v>江阴腾圣</v>
      </c>
      <c r="G2" s="194"/>
      <c r="H2" s="196" t="s">
        <v>58</v>
      </c>
      <c r="I2" s="273" t="str">
        <f>首期!$I$2</f>
        <v>珲春盛达宇</v>
      </c>
      <c r="J2" s="273"/>
      <c r="K2" s="274"/>
    </row>
    <row r="3" customHeight="1" spans="1:11">
      <c r="A3" s="197" t="s">
        <v>60</v>
      </c>
      <c r="B3" s="198"/>
      <c r="C3" s="199"/>
      <c r="D3" s="200" t="s">
        <v>61</v>
      </c>
      <c r="E3" s="201"/>
      <c r="F3" s="201"/>
      <c r="G3" s="202"/>
      <c r="H3" s="200" t="s">
        <v>62</v>
      </c>
      <c r="I3" s="201"/>
      <c r="J3" s="201"/>
      <c r="K3" s="202"/>
    </row>
    <row r="4" customHeight="1" spans="1:11">
      <c r="A4" s="203" t="s">
        <v>63</v>
      </c>
      <c r="B4" s="204" t="str">
        <f>首期!$B$4</f>
        <v>TAMMCL81833</v>
      </c>
      <c r="C4" s="205"/>
      <c r="D4" s="203" t="s">
        <v>65</v>
      </c>
      <c r="E4" s="206"/>
      <c r="F4" s="207" t="str">
        <f>首期!$F$4</f>
        <v>12/26-2/28</v>
      </c>
      <c r="G4" s="208"/>
      <c r="H4" s="203" t="s">
        <v>67</v>
      </c>
      <c r="I4" s="206"/>
      <c r="J4" s="204" t="s">
        <v>68</v>
      </c>
      <c r="K4" s="205" t="s">
        <v>69</v>
      </c>
    </row>
    <row r="5" customHeight="1" spans="1:11">
      <c r="A5" s="209" t="s">
        <v>70</v>
      </c>
      <c r="B5" s="204" t="str">
        <f>首期!$B$5</f>
        <v>男式徒步长裤</v>
      </c>
      <c r="C5" s="205"/>
      <c r="D5" s="203" t="s">
        <v>72</v>
      </c>
      <c r="E5" s="206"/>
      <c r="F5" s="207">
        <f>首期!$F$5</f>
        <v>44888</v>
      </c>
      <c r="G5" s="208"/>
      <c r="H5" s="203" t="s">
        <v>73</v>
      </c>
      <c r="I5" s="206"/>
      <c r="J5" s="204" t="s">
        <v>68</v>
      </c>
      <c r="K5" s="205" t="s">
        <v>69</v>
      </c>
    </row>
    <row r="6" customHeight="1" spans="1:11">
      <c r="A6" s="203" t="s">
        <v>74</v>
      </c>
      <c r="B6" s="210">
        <f>首期!$B$6</f>
        <v>2</v>
      </c>
      <c r="C6" s="211">
        <f>首期!$C$6</f>
        <v>6</v>
      </c>
      <c r="D6" s="209" t="s">
        <v>75</v>
      </c>
      <c r="E6" s="212"/>
      <c r="F6" s="207">
        <v>44915</v>
      </c>
      <c r="G6" s="208"/>
      <c r="H6" s="203" t="s">
        <v>76</v>
      </c>
      <c r="I6" s="206"/>
      <c r="J6" s="204" t="s">
        <v>68</v>
      </c>
      <c r="K6" s="205" t="s">
        <v>69</v>
      </c>
    </row>
    <row r="7" customHeight="1" spans="1:11">
      <c r="A7" s="203" t="s">
        <v>77</v>
      </c>
      <c r="B7" s="213">
        <f>首期!$B$7</f>
        <v>1400</v>
      </c>
      <c r="C7" s="214"/>
      <c r="D7" s="209" t="s">
        <v>78</v>
      </c>
      <c r="E7" s="215"/>
      <c r="F7" s="207">
        <v>44917</v>
      </c>
      <c r="G7" s="208"/>
      <c r="H7" s="203" t="s">
        <v>79</v>
      </c>
      <c r="I7" s="206"/>
      <c r="J7" s="204" t="s">
        <v>68</v>
      </c>
      <c r="K7" s="205" t="s">
        <v>69</v>
      </c>
    </row>
    <row r="8" customHeight="1" spans="1:11">
      <c r="A8" s="216" t="s">
        <v>80</v>
      </c>
      <c r="B8" s="217" t="s">
        <v>81</v>
      </c>
      <c r="C8" s="218"/>
      <c r="D8" s="219" t="s">
        <v>82</v>
      </c>
      <c r="E8" s="220"/>
      <c r="F8" s="221">
        <v>44920</v>
      </c>
      <c r="G8" s="222"/>
      <c r="H8" s="219" t="s">
        <v>83</v>
      </c>
      <c r="I8" s="220"/>
      <c r="J8" s="243" t="s">
        <v>68</v>
      </c>
      <c r="K8" s="275" t="s">
        <v>69</v>
      </c>
    </row>
    <row r="9" customHeight="1" spans="1:11">
      <c r="A9" s="223" t="s">
        <v>181</v>
      </c>
      <c r="B9" s="223"/>
      <c r="C9" s="223"/>
      <c r="D9" s="223"/>
      <c r="E9" s="223"/>
      <c r="F9" s="223"/>
      <c r="G9" s="223"/>
      <c r="H9" s="223"/>
      <c r="I9" s="223"/>
      <c r="J9" s="223"/>
      <c r="K9" s="223"/>
    </row>
    <row r="10" customHeight="1" spans="1:11">
      <c r="A10" s="224" t="s">
        <v>86</v>
      </c>
      <c r="B10" s="225" t="s">
        <v>87</v>
      </c>
      <c r="C10" s="226" t="s">
        <v>88</v>
      </c>
      <c r="D10" s="227"/>
      <c r="E10" s="228" t="s">
        <v>91</v>
      </c>
      <c r="F10" s="225" t="s">
        <v>87</v>
      </c>
      <c r="G10" s="226" t="s">
        <v>88</v>
      </c>
      <c r="H10" s="225"/>
      <c r="I10" s="228" t="s">
        <v>89</v>
      </c>
      <c r="J10" s="225" t="s">
        <v>87</v>
      </c>
      <c r="K10" s="276" t="s">
        <v>88</v>
      </c>
    </row>
    <row r="11" customHeight="1" spans="1:11">
      <c r="A11" s="209" t="s">
        <v>92</v>
      </c>
      <c r="B11" s="229" t="s">
        <v>87</v>
      </c>
      <c r="C11" s="204" t="s">
        <v>88</v>
      </c>
      <c r="D11" s="215"/>
      <c r="E11" s="212" t="s">
        <v>94</v>
      </c>
      <c r="F11" s="229" t="s">
        <v>87</v>
      </c>
      <c r="G11" s="204" t="s">
        <v>88</v>
      </c>
      <c r="H11" s="229"/>
      <c r="I11" s="212" t="s">
        <v>99</v>
      </c>
      <c r="J11" s="229" t="s">
        <v>87</v>
      </c>
      <c r="K11" s="205" t="s">
        <v>88</v>
      </c>
    </row>
    <row r="12" customHeight="1" spans="1:11">
      <c r="A12" s="219" t="s">
        <v>129</v>
      </c>
      <c r="B12" s="220"/>
      <c r="C12" s="220"/>
      <c r="D12" s="220"/>
      <c r="E12" s="220"/>
      <c r="F12" s="220"/>
      <c r="G12" s="220"/>
      <c r="H12" s="220"/>
      <c r="I12" s="220"/>
      <c r="J12" s="220"/>
      <c r="K12" s="277"/>
    </row>
    <row r="13" customHeight="1" spans="1:11">
      <c r="A13" s="230" t="s">
        <v>182</v>
      </c>
      <c r="B13" s="231"/>
      <c r="C13" s="231"/>
      <c r="D13" s="231"/>
      <c r="E13" s="231"/>
      <c r="F13" s="231"/>
      <c r="G13" s="231"/>
      <c r="H13" s="231"/>
      <c r="I13" s="231"/>
      <c r="J13" s="231"/>
      <c r="K13" s="278"/>
    </row>
    <row r="14" customHeight="1" spans="1:11">
      <c r="A14" s="232" t="s">
        <v>183</v>
      </c>
      <c r="B14" s="233"/>
      <c r="C14" s="233"/>
      <c r="D14" s="233"/>
      <c r="E14" s="234"/>
      <c r="F14" s="235"/>
      <c r="G14" s="235"/>
      <c r="H14" s="235"/>
      <c r="I14" s="279"/>
      <c r="J14" s="279"/>
      <c r="K14" s="280"/>
    </row>
    <row r="15" customHeight="1" spans="1:11">
      <c r="A15" s="232" t="s">
        <v>184</v>
      </c>
      <c r="B15" s="233"/>
      <c r="C15" s="233"/>
      <c r="D15" s="233"/>
      <c r="E15" s="236"/>
      <c r="F15" s="236"/>
      <c r="G15" s="236"/>
      <c r="H15" s="237"/>
      <c r="I15" s="281"/>
      <c r="J15" s="282"/>
      <c r="K15" s="283"/>
    </row>
    <row r="16" customHeight="1" spans="1:11">
      <c r="A16" s="238"/>
      <c r="B16" s="239"/>
      <c r="C16" s="239"/>
      <c r="D16" s="239"/>
      <c r="E16" s="239"/>
      <c r="F16" s="239"/>
      <c r="G16" s="239"/>
      <c r="H16" s="239"/>
      <c r="I16" s="284"/>
      <c r="J16" s="284"/>
      <c r="K16" s="285"/>
    </row>
    <row r="17" customHeight="1" spans="1:11">
      <c r="A17" s="240" t="s">
        <v>185</v>
      </c>
      <c r="B17" s="240"/>
      <c r="C17" s="240"/>
      <c r="D17" s="240"/>
      <c r="E17" s="240"/>
      <c r="F17" s="240"/>
      <c r="G17" s="240"/>
      <c r="H17" s="240"/>
      <c r="I17" s="240"/>
      <c r="J17" s="240"/>
      <c r="K17" s="240"/>
    </row>
    <row r="18" customHeight="1" spans="1:11">
      <c r="A18" s="232" t="s">
        <v>186</v>
      </c>
      <c r="B18" s="233"/>
      <c r="C18" s="233"/>
      <c r="D18" s="233"/>
      <c r="E18" s="235"/>
      <c r="F18" s="235"/>
      <c r="G18" s="235"/>
      <c r="H18" s="235"/>
      <c r="I18" s="279"/>
      <c r="J18" s="279"/>
      <c r="K18" s="280"/>
    </row>
    <row r="19" customHeight="1" spans="1:11">
      <c r="A19" s="232" t="s">
        <v>187</v>
      </c>
      <c r="B19" s="233"/>
      <c r="C19" s="233"/>
      <c r="D19" s="233"/>
      <c r="E19" s="241"/>
      <c r="F19" s="236"/>
      <c r="G19" s="236"/>
      <c r="H19" s="237"/>
      <c r="I19" s="281"/>
      <c r="J19" s="282"/>
      <c r="K19" s="283"/>
    </row>
    <row r="20" customHeight="1" spans="1:11">
      <c r="A20" s="242"/>
      <c r="B20" s="243"/>
      <c r="C20" s="243"/>
      <c r="D20" s="243"/>
      <c r="E20" s="243"/>
      <c r="F20" s="243"/>
      <c r="G20" s="243"/>
      <c r="H20" s="243"/>
      <c r="I20" s="243"/>
      <c r="J20" s="243"/>
      <c r="K20" s="275"/>
    </row>
    <row r="21" customHeight="1" spans="1:11">
      <c r="A21" s="244" t="s">
        <v>126</v>
      </c>
      <c r="B21" s="244"/>
      <c r="C21" s="244"/>
      <c r="D21" s="244"/>
      <c r="E21" s="244"/>
      <c r="F21" s="244"/>
      <c r="G21" s="244"/>
      <c r="H21" s="244"/>
      <c r="I21" s="244"/>
      <c r="J21" s="244"/>
      <c r="K21" s="244"/>
    </row>
    <row r="22" customHeight="1" spans="1:11">
      <c r="A22" s="119" t="s">
        <v>127</v>
      </c>
      <c r="B22" s="153"/>
      <c r="C22" s="153"/>
      <c r="D22" s="153"/>
      <c r="E22" s="153"/>
      <c r="F22" s="153"/>
      <c r="G22" s="153"/>
      <c r="H22" s="153"/>
      <c r="I22" s="153"/>
      <c r="J22" s="153"/>
      <c r="K22" s="182"/>
    </row>
    <row r="23" customHeight="1" spans="1:11">
      <c r="A23" s="131" t="s">
        <v>128</v>
      </c>
      <c r="B23" s="133"/>
      <c r="C23" s="204" t="s">
        <v>68</v>
      </c>
      <c r="D23" s="204" t="s">
        <v>69</v>
      </c>
      <c r="E23" s="130"/>
      <c r="F23" s="130"/>
      <c r="G23" s="130"/>
      <c r="H23" s="130"/>
      <c r="I23" s="130"/>
      <c r="J23" s="130"/>
      <c r="K23" s="176"/>
    </row>
    <row r="24" customHeight="1" spans="1:11">
      <c r="A24" s="245" t="s">
        <v>188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86"/>
    </row>
    <row r="25" customHeight="1" spans="1:11">
      <c r="A25" s="247"/>
      <c r="B25" s="248"/>
      <c r="C25" s="248"/>
      <c r="D25" s="248"/>
      <c r="E25" s="248"/>
      <c r="F25" s="248"/>
      <c r="G25" s="248"/>
      <c r="H25" s="248"/>
      <c r="I25" s="248"/>
      <c r="J25" s="248"/>
      <c r="K25" s="287"/>
    </row>
    <row r="26" customHeight="1" spans="1:11">
      <c r="A26" s="223" t="s">
        <v>137</v>
      </c>
      <c r="B26" s="223"/>
      <c r="C26" s="223"/>
      <c r="D26" s="223"/>
      <c r="E26" s="223"/>
      <c r="F26" s="223"/>
      <c r="G26" s="223"/>
      <c r="H26" s="223"/>
      <c r="I26" s="223"/>
      <c r="J26" s="223"/>
      <c r="K26" s="223"/>
    </row>
    <row r="27" customHeight="1" spans="1:11">
      <c r="A27" s="197" t="s">
        <v>138</v>
      </c>
      <c r="B27" s="226" t="s">
        <v>97</v>
      </c>
      <c r="C27" s="226" t="s">
        <v>98</v>
      </c>
      <c r="D27" s="226" t="s">
        <v>90</v>
      </c>
      <c r="E27" s="198" t="s">
        <v>139</v>
      </c>
      <c r="F27" s="226" t="s">
        <v>97</v>
      </c>
      <c r="G27" s="226" t="s">
        <v>98</v>
      </c>
      <c r="H27" s="226" t="s">
        <v>90</v>
      </c>
      <c r="I27" s="198" t="s">
        <v>140</v>
      </c>
      <c r="J27" s="226" t="s">
        <v>97</v>
      </c>
      <c r="K27" s="276" t="s">
        <v>98</v>
      </c>
    </row>
    <row r="28" customHeight="1" spans="1:11">
      <c r="A28" s="249" t="s">
        <v>89</v>
      </c>
      <c r="B28" s="204" t="s">
        <v>97</v>
      </c>
      <c r="C28" s="204" t="s">
        <v>98</v>
      </c>
      <c r="D28" s="204" t="s">
        <v>90</v>
      </c>
      <c r="E28" s="250" t="s">
        <v>96</v>
      </c>
      <c r="F28" s="204" t="s">
        <v>97</v>
      </c>
      <c r="G28" s="204" t="s">
        <v>98</v>
      </c>
      <c r="H28" s="204" t="s">
        <v>90</v>
      </c>
      <c r="I28" s="250" t="s">
        <v>107</v>
      </c>
      <c r="J28" s="204" t="s">
        <v>97</v>
      </c>
      <c r="K28" s="205" t="s">
        <v>98</v>
      </c>
    </row>
    <row r="29" customHeight="1" spans="1:11">
      <c r="A29" s="203" t="s">
        <v>100</v>
      </c>
      <c r="B29" s="251"/>
      <c r="C29" s="251"/>
      <c r="D29" s="251"/>
      <c r="E29" s="251"/>
      <c r="F29" s="251"/>
      <c r="G29" s="251"/>
      <c r="H29" s="251"/>
      <c r="I29" s="251"/>
      <c r="J29" s="251"/>
      <c r="K29" s="288"/>
    </row>
    <row r="30" customHeight="1" spans="1:11">
      <c r="A30" s="252"/>
      <c r="B30" s="253"/>
      <c r="C30" s="253"/>
      <c r="D30" s="253"/>
      <c r="E30" s="253"/>
      <c r="F30" s="253"/>
      <c r="G30" s="253"/>
      <c r="H30" s="253"/>
      <c r="I30" s="253"/>
      <c r="J30" s="253"/>
      <c r="K30" s="289"/>
    </row>
    <row r="31" customHeight="1" spans="1:11">
      <c r="A31" s="254" t="s">
        <v>189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</row>
    <row r="32" ht="17.25" customHeight="1" spans="1:11">
      <c r="A32" s="255" t="s">
        <v>190</v>
      </c>
      <c r="B32" s="256"/>
      <c r="C32" s="256"/>
      <c r="D32" s="256"/>
      <c r="E32" s="256"/>
      <c r="F32" s="256"/>
      <c r="G32" s="256"/>
      <c r="H32" s="256"/>
      <c r="I32" s="256"/>
      <c r="J32" s="256"/>
      <c r="K32" s="290"/>
    </row>
    <row r="33" ht="17.25" customHeight="1" spans="1:11">
      <c r="A33" s="257" t="s">
        <v>191</v>
      </c>
      <c r="B33" s="258"/>
      <c r="C33" s="258"/>
      <c r="D33" s="258"/>
      <c r="E33" s="258"/>
      <c r="F33" s="258"/>
      <c r="G33" s="258"/>
      <c r="H33" s="258"/>
      <c r="I33" s="258"/>
      <c r="J33" s="258"/>
      <c r="K33" s="291"/>
    </row>
    <row r="34" ht="17.25" customHeight="1" spans="1:11">
      <c r="A34" s="257" t="s">
        <v>192</v>
      </c>
      <c r="B34" s="258"/>
      <c r="C34" s="258"/>
      <c r="D34" s="258"/>
      <c r="E34" s="258"/>
      <c r="F34" s="258"/>
      <c r="G34" s="258"/>
      <c r="H34" s="258"/>
      <c r="I34" s="258"/>
      <c r="J34" s="258"/>
      <c r="K34" s="291"/>
    </row>
    <row r="35" ht="17.25" customHeight="1" spans="1:11">
      <c r="A35" s="257"/>
      <c r="B35" s="258"/>
      <c r="C35" s="258"/>
      <c r="D35" s="258"/>
      <c r="E35" s="258"/>
      <c r="F35" s="258"/>
      <c r="G35" s="258"/>
      <c r="H35" s="258"/>
      <c r="I35" s="258"/>
      <c r="J35" s="258"/>
      <c r="K35" s="291"/>
    </row>
    <row r="36" ht="17.25" customHeight="1" spans="1:11">
      <c r="A36" s="257"/>
      <c r="B36" s="258"/>
      <c r="C36" s="258"/>
      <c r="D36" s="258"/>
      <c r="E36" s="258"/>
      <c r="F36" s="258"/>
      <c r="G36" s="258"/>
      <c r="H36" s="258"/>
      <c r="I36" s="258"/>
      <c r="J36" s="258"/>
      <c r="K36" s="291"/>
    </row>
    <row r="37" ht="17.25" customHeight="1" spans="1:11">
      <c r="A37" s="257"/>
      <c r="B37" s="258"/>
      <c r="C37" s="258"/>
      <c r="D37" s="258"/>
      <c r="E37" s="258"/>
      <c r="F37" s="258"/>
      <c r="G37" s="258"/>
      <c r="H37" s="258"/>
      <c r="I37" s="258"/>
      <c r="J37" s="258"/>
      <c r="K37" s="291"/>
    </row>
    <row r="38" ht="17.25" customHeight="1" spans="1:11">
      <c r="A38" s="257"/>
      <c r="B38" s="258"/>
      <c r="C38" s="258"/>
      <c r="D38" s="258"/>
      <c r="E38" s="258"/>
      <c r="F38" s="258"/>
      <c r="G38" s="258"/>
      <c r="H38" s="258"/>
      <c r="I38" s="258"/>
      <c r="J38" s="258"/>
      <c r="K38" s="291"/>
    </row>
    <row r="39" ht="17.25" customHeight="1" spans="1:11">
      <c r="A39" s="257"/>
      <c r="B39" s="258"/>
      <c r="C39" s="258"/>
      <c r="D39" s="258"/>
      <c r="E39" s="258"/>
      <c r="F39" s="258"/>
      <c r="G39" s="258"/>
      <c r="H39" s="258"/>
      <c r="I39" s="258"/>
      <c r="J39" s="258"/>
      <c r="K39" s="291"/>
    </row>
    <row r="40" ht="17.25" customHeight="1" spans="1:11">
      <c r="A40" s="257"/>
      <c r="B40" s="258"/>
      <c r="C40" s="258"/>
      <c r="D40" s="258"/>
      <c r="E40" s="258"/>
      <c r="F40" s="258"/>
      <c r="G40" s="258"/>
      <c r="H40" s="258"/>
      <c r="I40" s="258"/>
      <c r="J40" s="258"/>
      <c r="K40" s="291"/>
    </row>
    <row r="41" ht="17.25" customHeight="1" spans="1:11">
      <c r="A41" s="252" t="s">
        <v>136</v>
      </c>
      <c r="B41" s="253"/>
      <c r="C41" s="253"/>
      <c r="D41" s="253"/>
      <c r="E41" s="253"/>
      <c r="F41" s="253"/>
      <c r="G41" s="253"/>
      <c r="H41" s="253"/>
      <c r="I41" s="253"/>
      <c r="J41" s="253"/>
      <c r="K41" s="289"/>
    </row>
    <row r="42" customHeight="1" spans="1:11">
      <c r="A42" s="254" t="s">
        <v>193</v>
      </c>
      <c r="B42" s="254"/>
      <c r="C42" s="254"/>
      <c r="D42" s="254"/>
      <c r="E42" s="254"/>
      <c r="F42" s="254"/>
      <c r="G42" s="254"/>
      <c r="H42" s="254"/>
      <c r="I42" s="254"/>
      <c r="J42" s="254"/>
      <c r="K42" s="254"/>
    </row>
    <row r="43" ht="18" customHeight="1" spans="1:11">
      <c r="A43" s="259"/>
      <c r="B43" s="260"/>
      <c r="C43" s="260"/>
      <c r="D43" s="260"/>
      <c r="E43" s="260"/>
      <c r="F43" s="260"/>
      <c r="G43" s="260"/>
      <c r="H43" s="260"/>
      <c r="I43" s="260"/>
      <c r="J43" s="260"/>
      <c r="K43" s="292"/>
    </row>
    <row r="44" ht="18" customHeight="1" spans="1:11">
      <c r="A44" s="259"/>
      <c r="B44" s="260"/>
      <c r="C44" s="260"/>
      <c r="D44" s="260"/>
      <c r="E44" s="260"/>
      <c r="F44" s="260"/>
      <c r="G44" s="260"/>
      <c r="H44" s="260"/>
      <c r="I44" s="260"/>
      <c r="J44" s="260"/>
      <c r="K44" s="292"/>
    </row>
    <row r="45" ht="18" customHeight="1" spans="1:11">
      <c r="A45" s="247"/>
      <c r="B45" s="248"/>
      <c r="C45" s="248"/>
      <c r="D45" s="248"/>
      <c r="E45" s="248"/>
      <c r="F45" s="248"/>
      <c r="G45" s="248"/>
      <c r="H45" s="248"/>
      <c r="I45" s="248"/>
      <c r="J45" s="248"/>
      <c r="K45" s="287"/>
    </row>
    <row r="46" ht="21" customHeight="1" spans="1:11">
      <c r="A46" s="261" t="s">
        <v>142</v>
      </c>
      <c r="B46" s="262" t="s">
        <v>143</v>
      </c>
      <c r="C46" s="262"/>
      <c r="D46" s="263" t="s">
        <v>144</v>
      </c>
      <c r="E46" s="137">
        <f>首期!$E$50</f>
        <v>0</v>
      </c>
      <c r="F46" s="263" t="s">
        <v>145</v>
      </c>
      <c r="G46" s="264">
        <v>44911</v>
      </c>
      <c r="H46" s="265" t="s">
        <v>146</v>
      </c>
      <c r="I46" s="265"/>
      <c r="J46" s="262" t="str">
        <f>首期!$J$50</f>
        <v>刘冰松</v>
      </c>
      <c r="K46" s="293"/>
    </row>
    <row r="47" customHeight="1" spans="1:11">
      <c r="A47" s="266" t="s">
        <v>148</v>
      </c>
      <c r="B47" s="267"/>
      <c r="C47" s="267"/>
      <c r="D47" s="267"/>
      <c r="E47" s="267"/>
      <c r="F47" s="267"/>
      <c r="G47" s="267"/>
      <c r="H47" s="267"/>
      <c r="I47" s="267"/>
      <c r="J47" s="267"/>
      <c r="K47" s="294"/>
    </row>
    <row r="48" customHeight="1" spans="1:11">
      <c r="A48" s="268"/>
      <c r="B48" s="269"/>
      <c r="C48" s="269"/>
      <c r="D48" s="269"/>
      <c r="E48" s="269"/>
      <c r="F48" s="269"/>
      <c r="G48" s="269"/>
      <c r="H48" s="269"/>
      <c r="I48" s="269"/>
      <c r="J48" s="269"/>
      <c r="K48" s="295"/>
    </row>
    <row r="49" customHeight="1" spans="1:11">
      <c r="A49" s="270"/>
      <c r="B49" s="271"/>
      <c r="C49" s="271"/>
      <c r="D49" s="271"/>
      <c r="E49" s="271"/>
      <c r="F49" s="271"/>
      <c r="G49" s="271"/>
      <c r="H49" s="271"/>
      <c r="I49" s="271"/>
      <c r="J49" s="271"/>
      <c r="K49" s="296"/>
    </row>
    <row r="50" ht="21" customHeight="1" spans="1:11">
      <c r="A50" s="261" t="s">
        <v>142</v>
      </c>
      <c r="B50" s="262" t="s">
        <v>143</v>
      </c>
      <c r="C50" s="262"/>
      <c r="D50" s="263" t="s">
        <v>144</v>
      </c>
      <c r="E50" s="137">
        <f>首期!$E$53</f>
        <v>0</v>
      </c>
      <c r="F50" s="263" t="s">
        <v>145</v>
      </c>
      <c r="G50" s="272"/>
      <c r="H50" s="265" t="s">
        <v>146</v>
      </c>
      <c r="I50" s="265"/>
      <c r="J50" s="297">
        <f>首期!$J$53</f>
        <v>0</v>
      </c>
      <c r="K50" s="298"/>
    </row>
  </sheetData>
  <mergeCells count="77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B46:C46"/>
    <mergeCell ref="H46:I46"/>
    <mergeCell ref="J46:K46"/>
    <mergeCell ref="A47:K47"/>
    <mergeCell ref="A48:K48"/>
    <mergeCell ref="A49:K49"/>
    <mergeCell ref="B50:C50"/>
    <mergeCell ref="H50:I50"/>
    <mergeCell ref="J50:K50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45</xdr:row>
                    <xdr:rowOff>0</xdr:rowOff>
                  </from>
                  <to>
                    <xdr:col>252</xdr:col>
                    <xdr:colOff>304800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45</xdr:row>
                    <xdr:rowOff>0</xdr:rowOff>
                  </from>
                  <to>
                    <xdr:col>252</xdr:col>
                    <xdr:colOff>390525</xdr:colOff>
                    <xdr:row>45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742950</xdr:colOff>
                    <xdr:row>27</xdr:row>
                    <xdr:rowOff>9525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733425</xdr:colOff>
                    <xdr:row>26</xdr:row>
                    <xdr:rowOff>9525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714375</xdr:colOff>
                    <xdr:row>27</xdr:row>
                    <xdr:rowOff>0</xdr:rowOff>
                  </from>
                  <to>
                    <xdr:col>3</xdr:col>
                    <xdr:colOff>1104900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685800</xdr:colOff>
                    <xdr:row>26</xdr:row>
                    <xdr:rowOff>9525</xdr:rowOff>
                  </from>
                  <to>
                    <xdr:col>3</xdr:col>
                    <xdr:colOff>990600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name="Check Box 38" r:id="rId3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name="Check Box 39" r:id="rId4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name="Check Box 40" r:id="rId4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name="Check Box 41" r:id="rId4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0" name="Check Box 42" r:id="rId4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1" name="Check Box 43" r:id="rId4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name="Check Box 44" r:id="rId4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name="Check Box 45" r:id="rId4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name="Check Box 46" r:id="rId4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name="Check Box 47" r:id="rId4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7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4"/>
  <sheetViews>
    <sheetView topLeftCell="A7" workbookViewId="0">
      <selection activeCell="R26" sqref="R26"/>
    </sheetView>
  </sheetViews>
  <sheetFormatPr defaultColWidth="9" defaultRowHeight="15.6"/>
  <cols>
    <col min="1" max="1" width="18.5" customWidth="1"/>
    <col min="3" max="3" width="10.5" customWidth="1"/>
  </cols>
  <sheetData>
    <row r="1" ht="16.35" spans="1:16">
      <c r="A1" s="74" t="s">
        <v>150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</row>
    <row r="2" ht="21" customHeight="1" spans="1:16">
      <c r="A2" s="76" t="s">
        <v>63</v>
      </c>
      <c r="B2" s="77" t="str">
        <f>首期!$B$4</f>
        <v>TAMMCL81833</v>
      </c>
      <c r="C2" s="77"/>
      <c r="D2" s="78" t="s">
        <v>70</v>
      </c>
      <c r="E2" s="77" t="str">
        <f>首期!$B$5</f>
        <v>男式徒步长裤</v>
      </c>
      <c r="F2" s="77"/>
      <c r="G2" s="77"/>
      <c r="H2" s="77"/>
      <c r="I2" s="102"/>
      <c r="J2" s="103" t="s">
        <v>58</v>
      </c>
      <c r="K2" s="77" t="str">
        <f>首期!$I$2</f>
        <v>珲春盛达宇</v>
      </c>
      <c r="L2" s="77"/>
      <c r="M2" s="77"/>
      <c r="N2" s="77"/>
      <c r="O2" s="104"/>
      <c r="P2" s="105"/>
    </row>
    <row r="3" ht="21" customHeight="1" spans="1:16">
      <c r="A3" s="79" t="s">
        <v>152</v>
      </c>
      <c r="B3" s="80" t="s">
        <v>153</v>
      </c>
      <c r="C3" s="80"/>
      <c r="D3" s="80"/>
      <c r="E3" s="80"/>
      <c r="F3" s="80"/>
      <c r="G3" s="80"/>
      <c r="H3" s="80"/>
      <c r="I3" s="106"/>
      <c r="J3" s="107" t="s">
        <v>154</v>
      </c>
      <c r="K3" s="107"/>
      <c r="L3" s="107"/>
      <c r="M3" s="107"/>
      <c r="N3" s="107"/>
      <c r="O3" s="108"/>
      <c r="P3" s="109"/>
    </row>
    <row r="4" ht="21" customHeight="1" spans="1:16">
      <c r="A4" s="79"/>
      <c r="B4" s="81" t="s">
        <v>114</v>
      </c>
      <c r="C4" s="81" t="s">
        <v>115</v>
      </c>
      <c r="D4" s="82" t="s">
        <v>116</v>
      </c>
      <c r="E4" s="81" t="s">
        <v>117</v>
      </c>
      <c r="F4" s="81" t="s">
        <v>118</v>
      </c>
      <c r="G4" s="81" t="s">
        <v>119</v>
      </c>
      <c r="H4" s="83"/>
      <c r="I4" s="106"/>
      <c r="J4" s="83" t="s">
        <v>114</v>
      </c>
      <c r="K4" s="110" t="s">
        <v>115</v>
      </c>
      <c r="L4" s="83" t="s">
        <v>116</v>
      </c>
      <c r="M4" s="83" t="s">
        <v>155</v>
      </c>
      <c r="N4" s="83" t="s">
        <v>118</v>
      </c>
      <c r="O4" s="83" t="s">
        <v>119</v>
      </c>
      <c r="P4" s="83"/>
    </row>
    <row r="5" ht="21" customHeight="1" spans="1:16">
      <c r="A5" s="79"/>
      <c r="B5" s="84" t="s">
        <v>157</v>
      </c>
      <c r="C5" s="84" t="s">
        <v>158</v>
      </c>
      <c r="D5" s="82" t="s">
        <v>159</v>
      </c>
      <c r="E5" s="84" t="s">
        <v>160</v>
      </c>
      <c r="F5" s="84" t="s">
        <v>161</v>
      </c>
      <c r="G5" s="84" t="s">
        <v>162</v>
      </c>
      <c r="H5" s="85"/>
      <c r="I5" s="106"/>
      <c r="J5" s="84" t="s">
        <v>157</v>
      </c>
      <c r="K5" s="84" t="s">
        <v>158</v>
      </c>
      <c r="L5" s="82" t="s">
        <v>159</v>
      </c>
      <c r="M5" s="84" t="s">
        <v>160</v>
      </c>
      <c r="N5" s="84" t="s">
        <v>161</v>
      </c>
      <c r="O5" s="84" t="s">
        <v>162</v>
      </c>
      <c r="P5" s="111"/>
    </row>
    <row r="6" ht="30" customHeight="1" spans="1:16">
      <c r="A6" s="86" t="s">
        <v>194</v>
      </c>
      <c r="B6" s="84">
        <v>98.8</v>
      </c>
      <c r="C6" s="84">
        <v>100.9</v>
      </c>
      <c r="D6" s="87">
        <v>103</v>
      </c>
      <c r="E6" s="84">
        <v>105.1</v>
      </c>
      <c r="F6" s="84">
        <v>107.2</v>
      </c>
      <c r="G6" s="84">
        <v>109.3</v>
      </c>
      <c r="H6" s="86"/>
      <c r="I6" s="106"/>
      <c r="J6" s="112">
        <v>0</v>
      </c>
      <c r="K6" s="112">
        <v>0</v>
      </c>
      <c r="L6" s="112">
        <v>0.3</v>
      </c>
      <c r="M6" s="112">
        <v>0</v>
      </c>
      <c r="N6" s="112">
        <v>-0.2</v>
      </c>
      <c r="O6" s="112">
        <v>-0.4</v>
      </c>
      <c r="P6" s="112"/>
    </row>
    <row r="7" ht="30" customHeight="1" spans="1:16">
      <c r="A7" s="86" t="s">
        <v>167</v>
      </c>
      <c r="B7" s="84">
        <v>71</v>
      </c>
      <c r="C7" s="84">
        <v>72.5</v>
      </c>
      <c r="D7" s="87">
        <v>74</v>
      </c>
      <c r="E7" s="84">
        <v>75.5</v>
      </c>
      <c r="F7" s="84">
        <v>77</v>
      </c>
      <c r="G7" s="84">
        <v>78.5</v>
      </c>
      <c r="H7" s="86"/>
      <c r="I7" s="106"/>
      <c r="J7" s="112">
        <v>0</v>
      </c>
      <c r="K7" s="112">
        <v>0.5</v>
      </c>
      <c r="L7" s="112">
        <v>0.5</v>
      </c>
      <c r="M7" s="112">
        <v>0.5</v>
      </c>
      <c r="N7" s="112">
        <v>0</v>
      </c>
      <c r="O7" s="112">
        <v>0</v>
      </c>
      <c r="P7" s="112"/>
    </row>
    <row r="8" ht="30" customHeight="1" spans="1:16">
      <c r="A8" s="86" t="s">
        <v>195</v>
      </c>
      <c r="B8" s="84">
        <v>76</v>
      </c>
      <c r="C8" s="84">
        <v>80</v>
      </c>
      <c r="D8" s="87">
        <v>84</v>
      </c>
      <c r="E8" s="84">
        <v>88</v>
      </c>
      <c r="F8" s="84">
        <v>93</v>
      </c>
      <c r="G8" s="84">
        <v>99</v>
      </c>
      <c r="H8" s="86"/>
      <c r="I8" s="106"/>
      <c r="J8" s="112">
        <v>0</v>
      </c>
      <c r="K8" s="112">
        <v>0</v>
      </c>
      <c r="L8" s="112">
        <v>-1</v>
      </c>
      <c r="M8" s="112">
        <v>-1</v>
      </c>
      <c r="N8" s="112">
        <v>0</v>
      </c>
      <c r="O8" s="112">
        <v>0</v>
      </c>
      <c r="P8" s="112"/>
    </row>
    <row r="9" ht="30" customHeight="1" spans="1:16">
      <c r="A9" s="86" t="s">
        <v>196</v>
      </c>
      <c r="B9" s="84">
        <v>84</v>
      </c>
      <c r="C9" s="84">
        <v>88</v>
      </c>
      <c r="D9" s="87">
        <v>92</v>
      </c>
      <c r="E9" s="84">
        <v>96</v>
      </c>
      <c r="F9" s="84">
        <v>101</v>
      </c>
      <c r="G9" s="84">
        <v>107</v>
      </c>
      <c r="H9" s="86"/>
      <c r="I9" s="106"/>
      <c r="J9" s="112">
        <v>-1</v>
      </c>
      <c r="K9" s="112">
        <v>0</v>
      </c>
      <c r="L9" s="112">
        <v>-1</v>
      </c>
      <c r="M9" s="112">
        <v>-1</v>
      </c>
      <c r="N9" s="112">
        <v>-1</v>
      </c>
      <c r="O9" s="112">
        <v>0.5</v>
      </c>
      <c r="P9" s="112"/>
    </row>
    <row r="10" ht="30" customHeight="1" spans="1:16">
      <c r="A10" s="86" t="s">
        <v>169</v>
      </c>
      <c r="B10" s="84">
        <v>98.8</v>
      </c>
      <c r="C10" s="84">
        <v>102.4</v>
      </c>
      <c r="D10" s="87">
        <v>106</v>
      </c>
      <c r="E10" s="84">
        <v>110</v>
      </c>
      <c r="F10" s="84">
        <v>114</v>
      </c>
      <c r="G10" s="84">
        <v>118</v>
      </c>
      <c r="H10" s="86"/>
      <c r="I10" s="106"/>
      <c r="J10" s="112">
        <v>0</v>
      </c>
      <c r="K10" s="112">
        <v>0</v>
      </c>
      <c r="L10" s="112">
        <v>-0.6</v>
      </c>
      <c r="M10" s="112">
        <v>-0.3</v>
      </c>
      <c r="N10" s="112">
        <v>-0.6</v>
      </c>
      <c r="O10" s="112">
        <v>-0.2</v>
      </c>
      <c r="P10" s="112"/>
    </row>
    <row r="11" ht="30" customHeight="1" spans="1:16">
      <c r="A11" s="86" t="s">
        <v>197</v>
      </c>
      <c r="B11" s="84">
        <v>29.7</v>
      </c>
      <c r="C11" s="84">
        <v>30.9</v>
      </c>
      <c r="D11" s="87">
        <v>32</v>
      </c>
      <c r="E11" s="84">
        <v>33.3</v>
      </c>
      <c r="F11" s="84">
        <v>34.6</v>
      </c>
      <c r="G11" s="84">
        <v>35.9</v>
      </c>
      <c r="H11" s="86"/>
      <c r="I11" s="106"/>
      <c r="J11" s="112">
        <v>0</v>
      </c>
      <c r="K11" s="112">
        <v>0</v>
      </c>
      <c r="L11" s="112">
        <v>0.5</v>
      </c>
      <c r="M11" s="112">
        <v>0</v>
      </c>
      <c r="N11" s="112">
        <v>0.5</v>
      </c>
      <c r="O11" s="112">
        <v>0</v>
      </c>
      <c r="P11" s="112"/>
    </row>
    <row r="12" ht="30" customHeight="1" spans="1:16">
      <c r="A12" s="86" t="s">
        <v>171</v>
      </c>
      <c r="B12" s="84">
        <v>21.1</v>
      </c>
      <c r="C12" s="84">
        <v>21.8</v>
      </c>
      <c r="D12" s="87">
        <v>22.5</v>
      </c>
      <c r="E12" s="84">
        <v>23.2</v>
      </c>
      <c r="F12" s="84">
        <v>23.9</v>
      </c>
      <c r="G12" s="84">
        <v>24.8</v>
      </c>
      <c r="H12" s="86"/>
      <c r="I12" s="106"/>
      <c r="J12" s="112">
        <v>-0.3</v>
      </c>
      <c r="K12" s="112">
        <v>-0.3</v>
      </c>
      <c r="L12" s="112">
        <v>-0.3</v>
      </c>
      <c r="M12" s="113">
        <v>-0.3</v>
      </c>
      <c r="N12" s="112">
        <v>0</v>
      </c>
      <c r="O12" s="112">
        <v>0.3</v>
      </c>
      <c r="P12" s="112"/>
    </row>
    <row r="13" ht="30" customHeight="1" spans="1:16">
      <c r="A13" s="86" t="s">
        <v>198</v>
      </c>
      <c r="B13" s="84">
        <v>19</v>
      </c>
      <c r="C13" s="84">
        <v>19.5</v>
      </c>
      <c r="D13" s="87">
        <v>20</v>
      </c>
      <c r="E13" s="84">
        <v>20.5</v>
      </c>
      <c r="F13" s="84">
        <v>21</v>
      </c>
      <c r="G13" s="84">
        <v>21.7</v>
      </c>
      <c r="H13" s="86"/>
      <c r="I13" s="106"/>
      <c r="J13" s="112">
        <v>0.5</v>
      </c>
      <c r="K13" s="112">
        <v>0.7</v>
      </c>
      <c r="L13" s="112">
        <v>0.5</v>
      </c>
      <c r="M13" s="112">
        <v>0.4</v>
      </c>
      <c r="N13" s="112">
        <v>0.6</v>
      </c>
      <c r="O13" s="112">
        <v>0.5</v>
      </c>
      <c r="P13" s="112"/>
    </row>
    <row r="14" ht="30" customHeight="1" spans="1:16">
      <c r="A14" s="86" t="s">
        <v>173</v>
      </c>
      <c r="B14" s="88">
        <v>27.7</v>
      </c>
      <c r="C14" s="89">
        <v>28.4</v>
      </c>
      <c r="D14" s="90">
        <v>29</v>
      </c>
      <c r="E14" s="89">
        <v>29.6</v>
      </c>
      <c r="F14" s="89">
        <v>30.3</v>
      </c>
      <c r="G14" s="89">
        <v>30.9</v>
      </c>
      <c r="H14" s="86"/>
      <c r="I14" s="106"/>
      <c r="J14" s="112">
        <v>0.5</v>
      </c>
      <c r="K14" s="112">
        <v>0</v>
      </c>
      <c r="L14" s="112">
        <v>0</v>
      </c>
      <c r="M14" s="112">
        <v>-0.2</v>
      </c>
      <c r="N14" s="112">
        <v>0.5</v>
      </c>
      <c r="O14" s="112">
        <v>0.5</v>
      </c>
      <c r="P14" s="112"/>
    </row>
    <row r="15" ht="30" customHeight="1" spans="1:16">
      <c r="A15" s="86" t="s">
        <v>199</v>
      </c>
      <c r="B15" s="91">
        <v>41.2</v>
      </c>
      <c r="C15" s="91">
        <v>42.1</v>
      </c>
      <c r="D15" s="91">
        <v>43</v>
      </c>
      <c r="E15" s="91">
        <v>44.1</v>
      </c>
      <c r="F15" s="91">
        <v>45.2</v>
      </c>
      <c r="G15" s="91">
        <v>46.3</v>
      </c>
      <c r="H15" s="86"/>
      <c r="I15" s="106"/>
      <c r="J15" s="112">
        <v>0</v>
      </c>
      <c r="K15" s="112">
        <v>0</v>
      </c>
      <c r="L15" s="112">
        <v>0</v>
      </c>
      <c r="M15" s="112">
        <v>0</v>
      </c>
      <c r="N15" s="112">
        <v>0</v>
      </c>
      <c r="O15" s="112">
        <v>0</v>
      </c>
      <c r="P15" s="112"/>
    </row>
    <row r="16" ht="30" customHeight="1" spans="1:16">
      <c r="A16" s="86" t="s">
        <v>200</v>
      </c>
      <c r="B16" s="91">
        <v>14</v>
      </c>
      <c r="C16" s="91">
        <v>14</v>
      </c>
      <c r="D16" s="91">
        <v>14.5</v>
      </c>
      <c r="E16" s="91">
        <v>14.5</v>
      </c>
      <c r="F16" s="91">
        <v>16</v>
      </c>
      <c r="G16" s="91">
        <v>16</v>
      </c>
      <c r="H16" s="86"/>
      <c r="I16" s="106"/>
      <c r="J16" s="112">
        <v>0</v>
      </c>
      <c r="K16" s="112">
        <v>0</v>
      </c>
      <c r="L16" s="112">
        <v>0</v>
      </c>
      <c r="M16" s="112">
        <v>0</v>
      </c>
      <c r="N16" s="112">
        <v>0</v>
      </c>
      <c r="O16" s="112">
        <v>0</v>
      </c>
      <c r="P16" s="112"/>
    </row>
    <row r="17" ht="30" customHeight="1" spans="1:16">
      <c r="A17" s="86" t="s">
        <v>201</v>
      </c>
      <c r="B17" s="91">
        <v>15.5</v>
      </c>
      <c r="C17" s="91">
        <v>15.5</v>
      </c>
      <c r="D17" s="91">
        <v>16</v>
      </c>
      <c r="E17" s="91">
        <v>16</v>
      </c>
      <c r="F17" s="91">
        <v>17.5</v>
      </c>
      <c r="G17" s="91">
        <v>17.5</v>
      </c>
      <c r="H17" s="86"/>
      <c r="I17" s="106"/>
      <c r="J17" s="112">
        <v>0</v>
      </c>
      <c r="K17" s="112">
        <v>0</v>
      </c>
      <c r="L17" s="112">
        <v>0</v>
      </c>
      <c r="M17" s="112">
        <v>0</v>
      </c>
      <c r="N17" s="112">
        <v>0</v>
      </c>
      <c r="O17" s="112">
        <v>0</v>
      </c>
      <c r="P17" s="112"/>
    </row>
    <row r="18" ht="30" customHeight="1" spans="1:16">
      <c r="A18" s="86" t="s">
        <v>202</v>
      </c>
      <c r="B18" s="91">
        <v>15.5</v>
      </c>
      <c r="C18" s="91">
        <v>15.5</v>
      </c>
      <c r="D18" s="91">
        <v>16</v>
      </c>
      <c r="E18" s="91">
        <v>16</v>
      </c>
      <c r="F18" s="91">
        <v>17.5</v>
      </c>
      <c r="G18" s="91">
        <v>17.5</v>
      </c>
      <c r="H18" s="86"/>
      <c r="I18" s="106"/>
      <c r="J18" s="112">
        <v>0</v>
      </c>
      <c r="K18" s="112">
        <v>0</v>
      </c>
      <c r="L18" s="112">
        <v>0</v>
      </c>
      <c r="M18" s="112">
        <v>0</v>
      </c>
      <c r="N18" s="112">
        <v>0</v>
      </c>
      <c r="O18" s="112">
        <v>0</v>
      </c>
      <c r="P18" s="112"/>
    </row>
    <row r="19" ht="30" customHeight="1" spans="1:16">
      <c r="A19" s="86" t="s">
        <v>203</v>
      </c>
      <c r="B19" s="92">
        <v>4.5</v>
      </c>
      <c r="C19" s="92">
        <v>4.5</v>
      </c>
      <c r="D19" s="92">
        <v>4.5</v>
      </c>
      <c r="E19" s="92">
        <v>4.5</v>
      </c>
      <c r="F19" s="92">
        <v>4.5</v>
      </c>
      <c r="G19" s="92">
        <v>4.5</v>
      </c>
      <c r="H19" s="93"/>
      <c r="I19" s="106"/>
      <c r="J19" s="112">
        <v>0</v>
      </c>
      <c r="K19" s="112">
        <v>0</v>
      </c>
      <c r="L19" s="112">
        <v>0</v>
      </c>
      <c r="M19" s="112">
        <v>0</v>
      </c>
      <c r="N19" s="112">
        <v>0</v>
      </c>
      <c r="O19" s="112">
        <v>0</v>
      </c>
      <c r="P19" s="112"/>
    </row>
    <row r="20" ht="30" customHeight="1" spans="1:16">
      <c r="A20" s="94"/>
      <c r="B20" s="95"/>
      <c r="C20" s="96"/>
      <c r="D20" s="97"/>
      <c r="E20" s="98"/>
      <c r="F20" s="93"/>
      <c r="G20" s="93"/>
      <c r="H20" s="93"/>
      <c r="I20" s="106"/>
      <c r="J20" s="112"/>
      <c r="K20" s="112"/>
      <c r="L20" s="112"/>
      <c r="M20" s="112"/>
      <c r="N20" s="112"/>
      <c r="O20" s="112"/>
      <c r="P20" s="112"/>
    </row>
    <row r="21" ht="30" customHeight="1" spans="1:16">
      <c r="A21" s="94"/>
      <c r="B21" s="95"/>
      <c r="C21" s="96"/>
      <c r="D21" s="97"/>
      <c r="E21" s="98"/>
      <c r="F21" s="93"/>
      <c r="G21" s="93"/>
      <c r="H21" s="93"/>
      <c r="I21" s="106"/>
      <c r="J21" s="112"/>
      <c r="K21" s="112"/>
      <c r="L21" s="112"/>
      <c r="M21" s="112"/>
      <c r="N21" s="112"/>
      <c r="O21" s="112"/>
      <c r="P21" s="112"/>
    </row>
    <row r="22" spans="1:16">
      <c r="A22" s="99" t="s">
        <v>129</v>
      </c>
      <c r="B22" s="100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</row>
    <row r="23" spans="1:16">
      <c r="A23" s="100" t="s">
        <v>175</v>
      </c>
      <c r="B23" s="100"/>
      <c r="C23" s="100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</row>
    <row r="24" spans="1:16">
      <c r="A24" s="101"/>
      <c r="B24" s="101"/>
      <c r="C24" s="101"/>
      <c r="D24" s="101"/>
      <c r="E24" s="101"/>
      <c r="F24" s="101"/>
      <c r="G24" s="101"/>
      <c r="H24" s="101"/>
      <c r="I24" s="101"/>
      <c r="J24" s="99" t="s">
        <v>204</v>
      </c>
      <c r="K24" s="114"/>
      <c r="L24" s="99" t="s">
        <v>177</v>
      </c>
      <c r="M24" s="99" t="s">
        <v>178</v>
      </c>
      <c r="N24" s="99" t="s">
        <v>179</v>
      </c>
      <c r="O24" s="99"/>
      <c r="P24" s="100"/>
    </row>
  </sheetData>
  <mergeCells count="8">
    <mergeCell ref="A1:P1"/>
    <mergeCell ref="B2:C2"/>
    <mergeCell ref="E2:H2"/>
    <mergeCell ref="K2:P2"/>
    <mergeCell ref="B3:H3"/>
    <mergeCell ref="J3:P3"/>
    <mergeCell ref="A3:A5"/>
    <mergeCell ref="I2:I21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"/>
  <sheetViews>
    <sheetView tabSelected="1" zoomScale="125" zoomScaleNormal="125" workbookViewId="0">
      <selection activeCell="B6" sqref="B6:C6"/>
    </sheetView>
  </sheetViews>
  <sheetFormatPr defaultColWidth="10.1" defaultRowHeight="15.6"/>
  <cols>
    <col min="1" max="1" width="9.6" style="117" customWidth="1"/>
    <col min="2" max="2" width="11.1" style="117" customWidth="1"/>
    <col min="3" max="3" width="9.1" style="117" customWidth="1"/>
    <col min="4" max="4" width="9.5" style="117" customWidth="1"/>
    <col min="5" max="5" width="9.1" style="117" customWidth="1"/>
    <col min="6" max="6" width="10.4" style="117" customWidth="1"/>
    <col min="7" max="7" width="9.5" style="117" customWidth="1"/>
    <col min="8" max="8" width="9.1" style="117" customWidth="1"/>
    <col min="9" max="9" width="8.1" style="117" customWidth="1"/>
    <col min="10" max="10" width="10.5" style="117" customWidth="1"/>
    <col min="11" max="11" width="12.1" style="117" customWidth="1"/>
    <col min="12" max="16384" width="10.1" style="117"/>
  </cols>
  <sheetData>
    <row r="1" ht="26.55" spans="1:11">
      <c r="A1" s="118" t="s">
        <v>205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>
      <c r="A2" s="119" t="s">
        <v>54</v>
      </c>
      <c r="B2" s="120" t="str">
        <f>首期!$B$2</f>
        <v>直发</v>
      </c>
      <c r="C2" s="120"/>
      <c r="D2" s="121" t="s">
        <v>63</v>
      </c>
      <c r="E2" s="122" t="str">
        <f>首期!$B$4</f>
        <v>TAMMCL81833</v>
      </c>
      <c r="F2" s="123" t="s">
        <v>206</v>
      </c>
      <c r="G2" s="124" t="str">
        <f>首期!$B$5</f>
        <v>男式徒步长裤</v>
      </c>
      <c r="H2" s="124"/>
      <c r="I2" s="153" t="s">
        <v>58</v>
      </c>
      <c r="J2" s="124" t="str">
        <f>首期!$I$2</f>
        <v>珲春盛达宇</v>
      </c>
      <c r="K2" s="175"/>
    </row>
    <row r="3" spans="1:11">
      <c r="A3" s="125" t="s">
        <v>77</v>
      </c>
      <c r="B3" s="126">
        <f>首期!$B$7</f>
        <v>1400</v>
      </c>
      <c r="C3" s="126"/>
      <c r="D3" s="127" t="s">
        <v>207</v>
      </c>
      <c r="E3" s="128" t="str">
        <f>首期!$F$4</f>
        <v>12/26-2/28</v>
      </c>
      <c r="F3" s="129"/>
      <c r="G3" s="129"/>
      <c r="H3" s="130" t="s">
        <v>208</v>
      </c>
      <c r="I3" s="130"/>
      <c r="J3" s="130"/>
      <c r="K3" s="176"/>
    </row>
    <row r="4" spans="1:11">
      <c r="A4" s="131" t="s">
        <v>74</v>
      </c>
      <c r="B4" s="132">
        <f>首期!$B$6</f>
        <v>2</v>
      </c>
      <c r="C4" s="132">
        <f>首期!$C$6</f>
        <v>6</v>
      </c>
      <c r="D4" s="133" t="s">
        <v>209</v>
      </c>
      <c r="E4" s="129"/>
      <c r="F4" s="129"/>
      <c r="G4" s="129"/>
      <c r="H4" s="133" t="s">
        <v>210</v>
      </c>
      <c r="I4" s="133"/>
      <c r="J4" s="146" t="s">
        <v>68</v>
      </c>
      <c r="K4" s="177" t="s">
        <v>69</v>
      </c>
    </row>
    <row r="5" spans="1:11">
      <c r="A5" s="131" t="s">
        <v>211</v>
      </c>
      <c r="B5" s="126">
        <v>1</v>
      </c>
      <c r="C5" s="126"/>
      <c r="D5" s="127" t="s">
        <v>55</v>
      </c>
      <c r="E5" s="127" t="s">
        <v>55</v>
      </c>
      <c r="F5" s="127"/>
      <c r="H5" s="133" t="s">
        <v>212</v>
      </c>
      <c r="I5" s="133"/>
      <c r="J5" s="146" t="s">
        <v>68</v>
      </c>
      <c r="K5" s="177" t="s">
        <v>69</v>
      </c>
    </row>
    <row r="6" spans="1:11">
      <c r="A6" s="134" t="s">
        <v>213</v>
      </c>
      <c r="B6" s="135">
        <v>72</v>
      </c>
      <c r="C6" s="135"/>
      <c r="D6" s="136" t="s">
        <v>214</v>
      </c>
      <c r="E6" s="137">
        <v>568</v>
      </c>
      <c r="F6" s="138"/>
      <c r="G6" s="136"/>
      <c r="H6" s="139" t="s">
        <v>215</v>
      </c>
      <c r="I6" s="139"/>
      <c r="J6" s="138" t="s">
        <v>68</v>
      </c>
      <c r="K6" s="178" t="s">
        <v>69</v>
      </c>
    </row>
    <row r="7" ht="16.35" spans="1:11">
      <c r="A7" s="140"/>
      <c r="B7" s="141"/>
      <c r="C7" s="141"/>
      <c r="D7" s="140"/>
      <c r="E7" s="141"/>
      <c r="F7" s="142"/>
      <c r="G7" s="140"/>
      <c r="H7" s="142"/>
      <c r="I7" s="141"/>
      <c r="J7" s="141"/>
      <c r="K7" s="141"/>
    </row>
    <row r="8" spans="1:11">
      <c r="A8" s="143" t="s">
        <v>216</v>
      </c>
      <c r="B8" s="123" t="s">
        <v>217</v>
      </c>
      <c r="C8" s="123" t="s">
        <v>218</v>
      </c>
      <c r="D8" s="123" t="s">
        <v>219</v>
      </c>
      <c r="E8" s="123" t="s">
        <v>220</v>
      </c>
      <c r="F8" s="123" t="s">
        <v>221</v>
      </c>
      <c r="G8" s="144" t="s">
        <v>222</v>
      </c>
      <c r="H8" s="145"/>
      <c r="I8" s="145"/>
      <c r="J8" s="145"/>
      <c r="K8" s="179"/>
    </row>
    <row r="9" spans="1:11">
      <c r="A9" s="131" t="s">
        <v>223</v>
      </c>
      <c r="B9" s="133"/>
      <c r="C9" s="146" t="s">
        <v>68</v>
      </c>
      <c r="D9" s="146" t="s">
        <v>69</v>
      </c>
      <c r="E9" s="127" t="s">
        <v>224</v>
      </c>
      <c r="F9" s="147" t="s">
        <v>225</v>
      </c>
      <c r="G9" s="148"/>
      <c r="H9" s="149"/>
      <c r="I9" s="149"/>
      <c r="J9" s="149"/>
      <c r="K9" s="180"/>
    </row>
    <row r="10" spans="1:11">
      <c r="A10" s="131" t="s">
        <v>226</v>
      </c>
      <c r="B10" s="133"/>
      <c r="C10" s="146" t="s">
        <v>68</v>
      </c>
      <c r="D10" s="146" t="s">
        <v>69</v>
      </c>
      <c r="E10" s="127" t="s">
        <v>227</v>
      </c>
      <c r="F10" s="147" t="s">
        <v>228</v>
      </c>
      <c r="G10" s="148" t="s">
        <v>229</v>
      </c>
      <c r="H10" s="149"/>
      <c r="I10" s="149"/>
      <c r="J10" s="149"/>
      <c r="K10" s="180"/>
    </row>
    <row r="11" spans="1:11">
      <c r="A11" s="150" t="s">
        <v>181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81"/>
    </row>
    <row r="12" spans="1:11">
      <c r="A12" s="125" t="s">
        <v>91</v>
      </c>
      <c r="B12" s="146" t="s">
        <v>87</v>
      </c>
      <c r="C12" s="146" t="s">
        <v>88</v>
      </c>
      <c r="D12" s="147"/>
      <c r="E12" s="127" t="s">
        <v>89</v>
      </c>
      <c r="F12" s="146" t="s">
        <v>87</v>
      </c>
      <c r="G12" s="146" t="s">
        <v>88</v>
      </c>
      <c r="H12" s="146"/>
      <c r="I12" s="127" t="s">
        <v>230</v>
      </c>
      <c r="J12" s="146" t="s">
        <v>87</v>
      </c>
      <c r="K12" s="177" t="s">
        <v>88</v>
      </c>
    </row>
    <row r="13" spans="1:11">
      <c r="A13" s="125" t="s">
        <v>94</v>
      </c>
      <c r="B13" s="146" t="s">
        <v>87</v>
      </c>
      <c r="C13" s="146" t="s">
        <v>88</v>
      </c>
      <c r="D13" s="147"/>
      <c r="E13" s="127" t="s">
        <v>99</v>
      </c>
      <c r="F13" s="146" t="s">
        <v>87</v>
      </c>
      <c r="G13" s="146" t="s">
        <v>88</v>
      </c>
      <c r="H13" s="146"/>
      <c r="I13" s="127" t="s">
        <v>231</v>
      </c>
      <c r="J13" s="146" t="s">
        <v>87</v>
      </c>
      <c r="K13" s="177" t="s">
        <v>88</v>
      </c>
    </row>
    <row r="14" ht="16.35" spans="1:11">
      <c r="A14" s="134" t="s">
        <v>232</v>
      </c>
      <c r="B14" s="138" t="s">
        <v>87</v>
      </c>
      <c r="C14" s="138" t="s">
        <v>88</v>
      </c>
      <c r="D14" s="137"/>
      <c r="E14" s="136" t="s">
        <v>233</v>
      </c>
      <c r="F14" s="138" t="s">
        <v>87</v>
      </c>
      <c r="G14" s="138" t="s">
        <v>88</v>
      </c>
      <c r="H14" s="138"/>
      <c r="I14" s="136" t="s">
        <v>234</v>
      </c>
      <c r="J14" s="138" t="s">
        <v>87</v>
      </c>
      <c r="K14" s="178" t="s">
        <v>88</v>
      </c>
    </row>
    <row r="15" ht="16.35" spans="1:11">
      <c r="A15" s="140"/>
      <c r="B15" s="152"/>
      <c r="C15" s="152"/>
      <c r="D15" s="141"/>
      <c r="E15" s="140"/>
      <c r="F15" s="152"/>
      <c r="G15" s="152"/>
      <c r="H15" s="152"/>
      <c r="I15" s="140"/>
      <c r="J15" s="152"/>
      <c r="K15" s="152"/>
    </row>
    <row r="16" s="115" customFormat="1" spans="1:11">
      <c r="A16" s="119" t="s">
        <v>235</v>
      </c>
      <c r="B16" s="153"/>
      <c r="C16" s="153"/>
      <c r="D16" s="153"/>
      <c r="E16" s="153"/>
      <c r="F16" s="153"/>
      <c r="G16" s="153"/>
      <c r="H16" s="153"/>
      <c r="I16" s="153"/>
      <c r="J16" s="153"/>
      <c r="K16" s="182"/>
    </row>
    <row r="17" spans="1:11">
      <c r="A17" s="131" t="s">
        <v>236</v>
      </c>
      <c r="B17" s="133"/>
      <c r="C17" s="133"/>
      <c r="D17" s="133"/>
      <c r="E17" s="133"/>
      <c r="F17" s="133"/>
      <c r="G17" s="133"/>
      <c r="H17" s="133"/>
      <c r="I17" s="133"/>
      <c r="J17" s="133"/>
      <c r="K17" s="183"/>
    </row>
    <row r="18" spans="1:11">
      <c r="A18" s="131" t="s">
        <v>237</v>
      </c>
      <c r="B18" s="133"/>
      <c r="C18" s="133"/>
      <c r="D18" s="133"/>
      <c r="E18" s="133"/>
      <c r="F18" s="133"/>
      <c r="G18" s="133"/>
      <c r="H18" s="133"/>
      <c r="I18" s="133"/>
      <c r="J18" s="133"/>
      <c r="K18" s="183"/>
    </row>
    <row r="19" spans="1:11">
      <c r="A19" s="154" t="s">
        <v>238</v>
      </c>
      <c r="B19" s="146"/>
      <c r="C19" s="146"/>
      <c r="D19" s="146"/>
      <c r="E19" s="146"/>
      <c r="F19" s="146"/>
      <c r="G19" s="146"/>
      <c r="H19" s="146"/>
      <c r="I19" s="146"/>
      <c r="J19" s="146"/>
      <c r="K19" s="177"/>
    </row>
    <row r="20" spans="1:11">
      <c r="A20" s="155" t="s">
        <v>239</v>
      </c>
      <c r="B20" s="156"/>
      <c r="C20" s="156"/>
      <c r="D20" s="156"/>
      <c r="E20" s="156"/>
      <c r="F20" s="156"/>
      <c r="G20" s="156"/>
      <c r="H20" s="156"/>
      <c r="I20" s="156"/>
      <c r="J20" s="156"/>
      <c r="K20" s="184"/>
    </row>
    <row r="21" spans="1:11">
      <c r="A21" s="155"/>
      <c r="B21" s="156"/>
      <c r="C21" s="156"/>
      <c r="D21" s="156"/>
      <c r="E21" s="156"/>
      <c r="F21" s="156"/>
      <c r="G21" s="156"/>
      <c r="H21" s="156"/>
      <c r="I21" s="156"/>
      <c r="J21" s="156"/>
      <c r="K21" s="184"/>
    </row>
    <row r="22" spans="1:11">
      <c r="A22" s="157"/>
      <c r="B22" s="158"/>
      <c r="C22" s="158"/>
      <c r="D22" s="158"/>
      <c r="E22" s="158"/>
      <c r="F22" s="158"/>
      <c r="G22" s="158"/>
      <c r="H22" s="158"/>
      <c r="I22" s="158"/>
      <c r="J22" s="158"/>
      <c r="K22" s="185"/>
    </row>
    <row r="23" spans="1:11">
      <c r="A23" s="131" t="s">
        <v>128</v>
      </c>
      <c r="B23" s="133"/>
      <c r="C23" s="146" t="s">
        <v>68</v>
      </c>
      <c r="D23" s="146" t="s">
        <v>69</v>
      </c>
      <c r="E23" s="130"/>
      <c r="F23" s="130"/>
      <c r="G23" s="130"/>
      <c r="H23" s="130"/>
      <c r="I23" s="130"/>
      <c r="J23" s="130"/>
      <c r="K23" s="176"/>
    </row>
    <row r="24" ht="16.35" spans="1:11">
      <c r="A24" s="159" t="s">
        <v>240</v>
      </c>
      <c r="B24" s="160"/>
      <c r="C24" s="160"/>
      <c r="D24" s="160"/>
      <c r="E24" s="160"/>
      <c r="F24" s="160"/>
      <c r="G24" s="160"/>
      <c r="H24" s="160"/>
      <c r="I24" s="160"/>
      <c r="J24" s="160"/>
      <c r="K24" s="186"/>
    </row>
    <row r="25" ht="16.35" spans="1:11">
      <c r="A25" s="161"/>
      <c r="B25" s="161"/>
      <c r="C25" s="161"/>
      <c r="D25" s="161"/>
      <c r="E25" s="161"/>
      <c r="F25" s="161"/>
      <c r="G25" s="161"/>
      <c r="H25" s="161"/>
      <c r="I25" s="161"/>
      <c r="J25" s="161"/>
      <c r="K25" s="161"/>
    </row>
    <row r="26" spans="1:11">
      <c r="A26" s="162" t="s">
        <v>241</v>
      </c>
      <c r="B26" s="145"/>
      <c r="C26" s="145"/>
      <c r="D26" s="145"/>
      <c r="E26" s="145"/>
      <c r="F26" s="145"/>
      <c r="G26" s="145"/>
      <c r="H26" s="145"/>
      <c r="I26" s="145"/>
      <c r="J26" s="145"/>
      <c r="K26" s="179"/>
    </row>
    <row r="27" spans="1:11">
      <c r="A27" s="163" t="s">
        <v>242</v>
      </c>
      <c r="B27" s="164"/>
      <c r="C27" s="164"/>
      <c r="D27" s="164"/>
      <c r="E27" s="164"/>
      <c r="F27" s="164"/>
      <c r="G27" s="164"/>
      <c r="H27" s="164"/>
      <c r="I27" s="164"/>
      <c r="J27" s="164"/>
      <c r="K27" s="187"/>
    </row>
    <row r="28" spans="1:11">
      <c r="A28" s="163" t="s">
        <v>243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87"/>
    </row>
    <row r="29" spans="1:11">
      <c r="A29" s="163" t="s">
        <v>244</v>
      </c>
      <c r="B29" s="164"/>
      <c r="C29" s="164"/>
      <c r="D29" s="164"/>
      <c r="E29" s="164"/>
      <c r="F29" s="164"/>
      <c r="G29" s="164"/>
      <c r="H29" s="164"/>
      <c r="I29" s="164"/>
      <c r="J29" s="164"/>
      <c r="K29" s="187"/>
    </row>
    <row r="30" spans="1:11">
      <c r="A30" s="163"/>
      <c r="B30" s="164"/>
      <c r="C30" s="164"/>
      <c r="D30" s="164"/>
      <c r="E30" s="164"/>
      <c r="F30" s="164"/>
      <c r="G30" s="164"/>
      <c r="H30" s="164"/>
      <c r="I30" s="164"/>
      <c r="J30" s="164"/>
      <c r="K30" s="187"/>
    </row>
    <row r="31" ht="23.1" customHeight="1" spans="1:11">
      <c r="A31" s="155"/>
      <c r="B31" s="156"/>
      <c r="C31" s="156"/>
      <c r="D31" s="156"/>
      <c r="E31" s="156"/>
      <c r="F31" s="156"/>
      <c r="G31" s="156"/>
      <c r="H31" s="156"/>
      <c r="I31" s="156"/>
      <c r="J31" s="156"/>
      <c r="K31" s="184"/>
    </row>
    <row r="32" ht="23.1" customHeight="1" spans="1:11">
      <c r="A32" s="165"/>
      <c r="B32" s="156"/>
      <c r="C32" s="156"/>
      <c r="D32" s="156"/>
      <c r="E32" s="156"/>
      <c r="F32" s="156"/>
      <c r="G32" s="156"/>
      <c r="H32" s="156"/>
      <c r="I32" s="156"/>
      <c r="J32" s="156"/>
      <c r="K32" s="184"/>
    </row>
    <row r="33" ht="23.1" customHeight="1" spans="1:11">
      <c r="A33" s="166"/>
      <c r="B33" s="167"/>
      <c r="C33" s="167"/>
      <c r="D33" s="167"/>
      <c r="E33" s="167"/>
      <c r="F33" s="167"/>
      <c r="G33" s="167"/>
      <c r="H33" s="167"/>
      <c r="I33" s="167"/>
      <c r="J33" s="167"/>
      <c r="K33" s="188"/>
    </row>
    <row r="34" ht="23.1" customHeight="1" spans="1:11">
      <c r="A34" s="168" t="s">
        <v>245</v>
      </c>
      <c r="B34" s="169"/>
      <c r="C34" s="169"/>
      <c r="D34" s="169"/>
      <c r="E34" s="169"/>
      <c r="F34" s="169"/>
      <c r="G34" s="169"/>
      <c r="H34" s="169"/>
      <c r="I34" s="169"/>
      <c r="J34" s="169"/>
      <c r="K34" s="189"/>
    </row>
    <row r="35" ht="18.75" customHeight="1" spans="1:11">
      <c r="A35" s="131" t="s">
        <v>246</v>
      </c>
      <c r="B35" s="133"/>
      <c r="C35" s="133"/>
      <c r="D35" s="130" t="s">
        <v>247</v>
      </c>
      <c r="E35" s="130"/>
      <c r="F35" s="170" t="s">
        <v>248</v>
      </c>
      <c r="G35" s="171"/>
      <c r="H35" s="133" t="s">
        <v>249</v>
      </c>
      <c r="I35" s="133"/>
      <c r="J35" s="133" t="s">
        <v>250</v>
      </c>
      <c r="K35" s="183"/>
    </row>
    <row r="36" s="116" customFormat="1" ht="18.75" customHeight="1" spans="1:11">
      <c r="A36" s="131" t="s">
        <v>129</v>
      </c>
      <c r="B36" s="133" t="s">
        <v>251</v>
      </c>
      <c r="C36" s="133"/>
      <c r="D36" s="133"/>
      <c r="E36" s="133"/>
      <c r="F36" s="133"/>
      <c r="G36" s="133"/>
      <c r="H36" s="133"/>
      <c r="I36" s="133"/>
      <c r="J36" s="133"/>
      <c r="K36" s="183"/>
    </row>
    <row r="37" ht="18.75" customHeight="1" spans="1:13">
      <c r="A37" s="131"/>
      <c r="B37" s="133"/>
      <c r="C37" s="133"/>
      <c r="D37" s="133"/>
      <c r="E37" s="133"/>
      <c r="F37" s="133"/>
      <c r="G37" s="133"/>
      <c r="H37" s="133"/>
      <c r="I37" s="133"/>
      <c r="J37" s="133"/>
      <c r="K37" s="183"/>
      <c r="M37" s="116"/>
    </row>
    <row r="38" ht="30.9" customHeight="1" spans="1:11">
      <c r="A38" s="131"/>
      <c r="B38" s="133"/>
      <c r="C38" s="133"/>
      <c r="D38" s="133"/>
      <c r="E38" s="133"/>
      <c r="F38" s="133"/>
      <c r="G38" s="133"/>
      <c r="H38" s="133"/>
      <c r="I38" s="133"/>
      <c r="J38" s="133"/>
      <c r="K38" s="183"/>
    </row>
    <row r="39" ht="18.75" customHeight="1" spans="1:11">
      <c r="A39" s="134" t="s">
        <v>142</v>
      </c>
      <c r="B39" s="172" t="s">
        <v>252</v>
      </c>
      <c r="C39" s="172"/>
      <c r="D39" s="136" t="s">
        <v>253</v>
      </c>
      <c r="E39" s="137">
        <f>首期!$E$50</f>
        <v>0</v>
      </c>
      <c r="F39" s="136" t="s">
        <v>145</v>
      </c>
      <c r="G39" s="173">
        <v>44918</v>
      </c>
      <c r="H39" s="174" t="s">
        <v>146</v>
      </c>
      <c r="I39" s="174"/>
      <c r="J39" s="172" t="str">
        <f>首期!$J$50</f>
        <v>刘冰松</v>
      </c>
      <c r="K39" s="190"/>
    </row>
    <row r="40" ht="32.1" customHeight="1"/>
    <row r="41" ht="16.5" customHeight="1"/>
    <row r="42" ht="16.5" customHeight="1"/>
    <row r="43" ht="16.5" customHeight="1"/>
  </sheetData>
  <mergeCells count="50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B23"/>
    <mergeCell ref="E23:K23"/>
    <mergeCell ref="B24:K24"/>
    <mergeCell ref="A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C35"/>
    <mergeCell ref="D35:E35"/>
    <mergeCell ref="F35:G35"/>
    <mergeCell ref="H35:I35"/>
    <mergeCell ref="J35:K35"/>
    <mergeCell ref="B36:K36"/>
    <mergeCell ref="A37:K37"/>
    <mergeCell ref="A38:K38"/>
    <mergeCell ref="B39:C39"/>
    <mergeCell ref="H39:I39"/>
    <mergeCell ref="J39:K39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34</xdr:row>
                    <xdr:rowOff>0</xdr:rowOff>
                  </from>
                  <to>
                    <xdr:col>2</xdr:col>
                    <xdr:colOff>76200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34</xdr:row>
                    <xdr:rowOff>0</xdr:rowOff>
                  </from>
                  <to>
                    <xdr:col>6</xdr:col>
                    <xdr:colOff>447675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34</xdr:row>
                    <xdr:rowOff>0</xdr:rowOff>
                  </from>
                  <to>
                    <xdr:col>8</xdr:col>
                    <xdr:colOff>485775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34</xdr:row>
                    <xdr:rowOff>9525</xdr:rowOff>
                  </from>
                  <to>
                    <xdr:col>10</xdr:col>
                    <xdr:colOff>457200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323850</xdr:colOff>
                    <xdr:row>21</xdr:row>
                    <xdr:rowOff>152400</xdr:rowOff>
                  </from>
                  <to>
                    <xdr:col>3</xdr:col>
                    <xdr:colOff>638175</xdr:colOff>
                    <xdr:row>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304800</xdr:colOff>
                    <xdr:row>21</xdr:row>
                    <xdr:rowOff>38100</xdr:rowOff>
                  </from>
                  <to>
                    <xdr:col>2</xdr:col>
                    <xdr:colOff>609600</xdr:colOff>
                    <xdr:row>24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428625</xdr:colOff>
                    <xdr:row>7</xdr:row>
                    <xdr:rowOff>0</xdr:rowOff>
                  </from>
                  <to>
                    <xdr:col>3</xdr:col>
                    <xdr:colOff>400050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457200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4"/>
  <sheetViews>
    <sheetView topLeftCell="A10" workbookViewId="0">
      <selection activeCell="M24" sqref="M24"/>
    </sheetView>
  </sheetViews>
  <sheetFormatPr defaultColWidth="9" defaultRowHeight="15.6"/>
  <cols>
    <col min="1" max="1" width="18.5" customWidth="1"/>
    <col min="3" max="3" width="10.5" customWidth="1"/>
    <col min="11" max="11" width="12.875"/>
  </cols>
  <sheetData>
    <row r="1" ht="16.35" spans="1:16">
      <c r="A1" s="74" t="s">
        <v>150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</row>
    <row r="2" ht="21" customHeight="1" spans="1:16">
      <c r="A2" s="76" t="s">
        <v>63</v>
      </c>
      <c r="B2" s="77" t="str">
        <f>首期!$B$4</f>
        <v>TAMMCL81833</v>
      </c>
      <c r="C2" s="77"/>
      <c r="D2" s="78" t="s">
        <v>70</v>
      </c>
      <c r="E2" s="77" t="str">
        <f>首期!$B$5</f>
        <v>男式徒步长裤</v>
      </c>
      <c r="F2" s="77"/>
      <c r="G2" s="77"/>
      <c r="H2" s="77"/>
      <c r="I2" s="102"/>
      <c r="J2" s="103" t="s">
        <v>58</v>
      </c>
      <c r="K2" s="77" t="str">
        <f>首期!$I$2</f>
        <v>珲春盛达宇</v>
      </c>
      <c r="L2" s="77"/>
      <c r="M2" s="77"/>
      <c r="N2" s="77"/>
      <c r="O2" s="104"/>
      <c r="P2" s="105"/>
    </row>
    <row r="3" ht="21" customHeight="1" spans="1:16">
      <c r="A3" s="79" t="s">
        <v>152</v>
      </c>
      <c r="B3" s="80" t="s">
        <v>153</v>
      </c>
      <c r="C3" s="80"/>
      <c r="D3" s="80"/>
      <c r="E3" s="80"/>
      <c r="F3" s="80"/>
      <c r="G3" s="80"/>
      <c r="H3" s="80"/>
      <c r="I3" s="106"/>
      <c r="J3" s="107" t="s">
        <v>154</v>
      </c>
      <c r="K3" s="107"/>
      <c r="L3" s="107"/>
      <c r="M3" s="107"/>
      <c r="N3" s="107"/>
      <c r="O3" s="108"/>
      <c r="P3" s="109"/>
    </row>
    <row r="4" ht="21" customHeight="1" spans="1:16">
      <c r="A4" s="79"/>
      <c r="B4" s="81" t="s">
        <v>114</v>
      </c>
      <c r="C4" s="81" t="s">
        <v>115</v>
      </c>
      <c r="D4" s="82" t="s">
        <v>116</v>
      </c>
      <c r="E4" s="81" t="s">
        <v>117</v>
      </c>
      <c r="F4" s="81" t="s">
        <v>118</v>
      </c>
      <c r="G4" s="81" t="s">
        <v>119</v>
      </c>
      <c r="H4" s="83"/>
      <c r="I4" s="106"/>
      <c r="J4" s="83" t="s">
        <v>114</v>
      </c>
      <c r="K4" s="110" t="s">
        <v>115</v>
      </c>
      <c r="L4" s="83" t="s">
        <v>116</v>
      </c>
      <c r="M4" s="83" t="s">
        <v>155</v>
      </c>
      <c r="N4" s="83" t="s">
        <v>118</v>
      </c>
      <c r="O4" s="83" t="s">
        <v>119</v>
      </c>
      <c r="P4" s="83"/>
    </row>
    <row r="5" ht="21" customHeight="1" spans="1:16">
      <c r="A5" s="79"/>
      <c r="B5" s="84" t="s">
        <v>157</v>
      </c>
      <c r="C5" s="84" t="s">
        <v>158</v>
      </c>
      <c r="D5" s="82" t="s">
        <v>159</v>
      </c>
      <c r="E5" s="84" t="s">
        <v>160</v>
      </c>
      <c r="F5" s="84" t="s">
        <v>161</v>
      </c>
      <c r="G5" s="84" t="s">
        <v>162</v>
      </c>
      <c r="H5" s="85"/>
      <c r="I5" s="106"/>
      <c r="J5" s="84" t="s">
        <v>157</v>
      </c>
      <c r="K5" s="84" t="s">
        <v>158</v>
      </c>
      <c r="L5" s="82" t="s">
        <v>159</v>
      </c>
      <c r="M5" s="84" t="s">
        <v>160</v>
      </c>
      <c r="N5" s="84" t="s">
        <v>161</v>
      </c>
      <c r="O5" s="84" t="s">
        <v>162</v>
      </c>
      <c r="P5" s="111"/>
    </row>
    <row r="6" ht="30" customHeight="1" spans="1:16">
      <c r="A6" s="86" t="s">
        <v>194</v>
      </c>
      <c r="B6" s="84">
        <v>98.8</v>
      </c>
      <c r="C6" s="84">
        <v>100.9</v>
      </c>
      <c r="D6" s="87">
        <v>103</v>
      </c>
      <c r="E6" s="84">
        <v>105.1</v>
      </c>
      <c r="F6" s="84">
        <v>107.2</v>
      </c>
      <c r="G6" s="84">
        <v>109.3</v>
      </c>
      <c r="H6" s="86"/>
      <c r="I6" s="106"/>
      <c r="J6" s="112">
        <v>0</v>
      </c>
      <c r="K6" s="112">
        <v>0</v>
      </c>
      <c r="L6" s="112">
        <v>0.3</v>
      </c>
      <c r="M6" s="112">
        <v>0</v>
      </c>
      <c r="N6" s="112">
        <v>-0.2</v>
      </c>
      <c r="O6" s="112">
        <v>-0.4</v>
      </c>
      <c r="P6" s="112"/>
    </row>
    <row r="7" ht="30" customHeight="1" spans="1:16">
      <c r="A7" s="86" t="s">
        <v>167</v>
      </c>
      <c r="B7" s="84">
        <v>71</v>
      </c>
      <c r="C7" s="84">
        <v>72.5</v>
      </c>
      <c r="D7" s="87">
        <v>74</v>
      </c>
      <c r="E7" s="84">
        <v>75.5</v>
      </c>
      <c r="F7" s="84">
        <v>77</v>
      </c>
      <c r="G7" s="84">
        <v>78.5</v>
      </c>
      <c r="H7" s="86"/>
      <c r="I7" s="106"/>
      <c r="J7" s="112">
        <v>0</v>
      </c>
      <c r="K7" s="112">
        <v>0.5</v>
      </c>
      <c r="L7" s="112">
        <v>0.5</v>
      </c>
      <c r="M7" s="112">
        <v>0.5</v>
      </c>
      <c r="N7" s="112">
        <v>0</v>
      </c>
      <c r="O7" s="112">
        <v>0</v>
      </c>
      <c r="P7" s="112"/>
    </row>
    <row r="8" ht="30" customHeight="1" spans="1:16">
      <c r="A8" s="86" t="s">
        <v>195</v>
      </c>
      <c r="B8" s="84">
        <v>76</v>
      </c>
      <c r="C8" s="84">
        <v>80</v>
      </c>
      <c r="D8" s="87">
        <v>84</v>
      </c>
      <c r="E8" s="84">
        <v>88</v>
      </c>
      <c r="F8" s="84">
        <v>93</v>
      </c>
      <c r="G8" s="84">
        <v>99</v>
      </c>
      <c r="H8" s="86"/>
      <c r="I8" s="106"/>
      <c r="J8" s="112">
        <v>0</v>
      </c>
      <c r="K8" s="112">
        <v>0</v>
      </c>
      <c r="L8" s="112">
        <v>-1</v>
      </c>
      <c r="M8" s="112">
        <v>-1</v>
      </c>
      <c r="N8" s="112">
        <v>0</v>
      </c>
      <c r="O8" s="112">
        <v>0</v>
      </c>
      <c r="P8" s="112"/>
    </row>
    <row r="9" ht="30" customHeight="1" spans="1:16">
      <c r="A9" s="86" t="s">
        <v>196</v>
      </c>
      <c r="B9" s="84">
        <v>84</v>
      </c>
      <c r="C9" s="84">
        <v>88</v>
      </c>
      <c r="D9" s="87">
        <v>92</v>
      </c>
      <c r="E9" s="84">
        <v>96</v>
      </c>
      <c r="F9" s="84">
        <v>101</v>
      </c>
      <c r="G9" s="84">
        <v>107</v>
      </c>
      <c r="H9" s="86"/>
      <c r="I9" s="106"/>
      <c r="J9" s="112">
        <v>-1</v>
      </c>
      <c r="K9" s="112">
        <v>0</v>
      </c>
      <c r="L9" s="112">
        <v>-1</v>
      </c>
      <c r="M9" s="112">
        <v>-1</v>
      </c>
      <c r="N9" s="112">
        <v>-1</v>
      </c>
      <c r="O9" s="112">
        <v>0.5</v>
      </c>
      <c r="P9" s="112"/>
    </row>
    <row r="10" ht="30" customHeight="1" spans="1:16">
      <c r="A10" s="86" t="s">
        <v>169</v>
      </c>
      <c r="B10" s="84">
        <v>98.8</v>
      </c>
      <c r="C10" s="84">
        <v>102.4</v>
      </c>
      <c r="D10" s="87">
        <v>106</v>
      </c>
      <c r="E10" s="84">
        <v>110</v>
      </c>
      <c r="F10" s="84">
        <v>114</v>
      </c>
      <c r="G10" s="84">
        <v>118</v>
      </c>
      <c r="H10" s="86"/>
      <c r="I10" s="106"/>
      <c r="J10" s="112">
        <v>0</v>
      </c>
      <c r="K10" s="112">
        <v>0</v>
      </c>
      <c r="L10" s="112">
        <v>-0.6</v>
      </c>
      <c r="M10" s="112">
        <v>-0.3</v>
      </c>
      <c r="N10" s="112">
        <v>-0.6</v>
      </c>
      <c r="O10" s="112">
        <v>-0.2</v>
      </c>
      <c r="P10" s="112"/>
    </row>
    <row r="11" ht="30" customHeight="1" spans="1:16">
      <c r="A11" s="86" t="s">
        <v>197</v>
      </c>
      <c r="B11" s="84">
        <v>29.7</v>
      </c>
      <c r="C11" s="84">
        <v>30.9</v>
      </c>
      <c r="D11" s="87">
        <v>32</v>
      </c>
      <c r="E11" s="84">
        <v>33.3</v>
      </c>
      <c r="F11" s="84">
        <v>34.6</v>
      </c>
      <c r="G11" s="84">
        <v>35.9</v>
      </c>
      <c r="H11" s="86"/>
      <c r="I11" s="106"/>
      <c r="J11" s="112">
        <v>0</v>
      </c>
      <c r="K11" s="112">
        <v>0</v>
      </c>
      <c r="L11" s="112">
        <v>0.5</v>
      </c>
      <c r="M11" s="112">
        <v>0</v>
      </c>
      <c r="N11" s="112">
        <v>0.5</v>
      </c>
      <c r="O11" s="112">
        <v>0</v>
      </c>
      <c r="P11" s="112"/>
    </row>
    <row r="12" ht="30" customHeight="1" spans="1:16">
      <c r="A12" s="86" t="s">
        <v>171</v>
      </c>
      <c r="B12" s="84">
        <v>21.1</v>
      </c>
      <c r="C12" s="84">
        <v>21.8</v>
      </c>
      <c r="D12" s="87">
        <v>22.5</v>
      </c>
      <c r="E12" s="84">
        <v>23.2</v>
      </c>
      <c r="F12" s="84">
        <v>23.9</v>
      </c>
      <c r="G12" s="84">
        <v>24.8</v>
      </c>
      <c r="H12" s="86"/>
      <c r="I12" s="106"/>
      <c r="J12" s="112">
        <v>-0.3</v>
      </c>
      <c r="K12" s="112">
        <v>-0.3</v>
      </c>
      <c r="L12" s="112">
        <v>-0.3</v>
      </c>
      <c r="M12" s="113">
        <v>-0.3</v>
      </c>
      <c r="N12" s="112">
        <v>0</v>
      </c>
      <c r="O12" s="112">
        <v>0.3</v>
      </c>
      <c r="P12" s="112"/>
    </row>
    <row r="13" ht="30" customHeight="1" spans="1:16">
      <c r="A13" s="86" t="s">
        <v>198</v>
      </c>
      <c r="B13" s="84">
        <v>19</v>
      </c>
      <c r="C13" s="84">
        <v>19.5</v>
      </c>
      <c r="D13" s="87">
        <v>20</v>
      </c>
      <c r="E13" s="84">
        <v>20.5</v>
      </c>
      <c r="F13" s="84">
        <v>21</v>
      </c>
      <c r="G13" s="84">
        <v>21.7</v>
      </c>
      <c r="H13" s="86"/>
      <c r="I13" s="106"/>
      <c r="J13" s="112">
        <v>0.5</v>
      </c>
      <c r="K13" s="112">
        <v>0.7</v>
      </c>
      <c r="L13" s="112">
        <v>0.5</v>
      </c>
      <c r="M13" s="112">
        <v>0.4</v>
      </c>
      <c r="N13" s="112">
        <v>0.6</v>
      </c>
      <c r="O13" s="112">
        <v>0.5</v>
      </c>
      <c r="P13" s="112"/>
    </row>
    <row r="14" ht="30" customHeight="1" spans="1:16">
      <c r="A14" s="86" t="s">
        <v>173</v>
      </c>
      <c r="B14" s="88">
        <v>27.7</v>
      </c>
      <c r="C14" s="89">
        <v>28.4</v>
      </c>
      <c r="D14" s="90">
        <v>29</v>
      </c>
      <c r="E14" s="89">
        <v>29.6</v>
      </c>
      <c r="F14" s="89">
        <v>30.3</v>
      </c>
      <c r="G14" s="89">
        <v>30.9</v>
      </c>
      <c r="H14" s="86"/>
      <c r="I14" s="106"/>
      <c r="J14" s="112">
        <v>0.5</v>
      </c>
      <c r="K14" s="112">
        <v>0</v>
      </c>
      <c r="L14" s="112">
        <v>0</v>
      </c>
      <c r="M14" s="112">
        <v>-0.2</v>
      </c>
      <c r="N14" s="112">
        <v>0.5</v>
      </c>
      <c r="O14" s="112">
        <v>0.5</v>
      </c>
      <c r="P14" s="112"/>
    </row>
    <row r="15" ht="30" customHeight="1" spans="1:16">
      <c r="A15" s="86" t="s">
        <v>199</v>
      </c>
      <c r="B15" s="91">
        <v>41.2</v>
      </c>
      <c r="C15" s="91">
        <v>42.1</v>
      </c>
      <c r="D15" s="91">
        <v>43</v>
      </c>
      <c r="E15" s="91">
        <v>44.1</v>
      </c>
      <c r="F15" s="91">
        <v>45.2</v>
      </c>
      <c r="G15" s="91">
        <v>46.3</v>
      </c>
      <c r="H15" s="86"/>
      <c r="I15" s="106"/>
      <c r="J15" s="112">
        <v>0</v>
      </c>
      <c r="K15" s="112">
        <v>0</v>
      </c>
      <c r="L15" s="112">
        <v>0</v>
      </c>
      <c r="M15" s="112">
        <v>0</v>
      </c>
      <c r="N15" s="112">
        <v>0</v>
      </c>
      <c r="O15" s="112">
        <v>0</v>
      </c>
      <c r="P15" s="112"/>
    </row>
    <row r="16" ht="30" customHeight="1" spans="1:16">
      <c r="A16" s="86" t="s">
        <v>200</v>
      </c>
      <c r="B16" s="91">
        <v>14</v>
      </c>
      <c r="C16" s="91">
        <v>14</v>
      </c>
      <c r="D16" s="91">
        <v>14.5</v>
      </c>
      <c r="E16" s="91">
        <v>14.5</v>
      </c>
      <c r="F16" s="91">
        <v>16</v>
      </c>
      <c r="G16" s="91">
        <v>16</v>
      </c>
      <c r="H16" s="86"/>
      <c r="I16" s="106"/>
      <c r="J16" s="112">
        <v>0</v>
      </c>
      <c r="K16" s="112">
        <v>0</v>
      </c>
      <c r="L16" s="112">
        <v>0</v>
      </c>
      <c r="M16" s="112">
        <v>0</v>
      </c>
      <c r="N16" s="112">
        <v>0</v>
      </c>
      <c r="O16" s="112">
        <v>0</v>
      </c>
      <c r="P16" s="112"/>
    </row>
    <row r="17" ht="30" customHeight="1" spans="1:16">
      <c r="A17" s="86" t="s">
        <v>201</v>
      </c>
      <c r="B17" s="91">
        <v>15.5</v>
      </c>
      <c r="C17" s="91">
        <v>15.5</v>
      </c>
      <c r="D17" s="91">
        <v>16</v>
      </c>
      <c r="E17" s="91">
        <v>16</v>
      </c>
      <c r="F17" s="91">
        <v>17.5</v>
      </c>
      <c r="G17" s="91">
        <v>17.5</v>
      </c>
      <c r="H17" s="86"/>
      <c r="I17" s="106"/>
      <c r="J17" s="112">
        <v>0</v>
      </c>
      <c r="K17" s="112">
        <v>0</v>
      </c>
      <c r="L17" s="112">
        <v>0</v>
      </c>
      <c r="M17" s="112">
        <v>0</v>
      </c>
      <c r="N17" s="112">
        <v>0</v>
      </c>
      <c r="O17" s="112">
        <v>0</v>
      </c>
      <c r="P17" s="112"/>
    </row>
    <row r="18" ht="30" customHeight="1" spans="1:16">
      <c r="A18" s="86" t="s">
        <v>202</v>
      </c>
      <c r="B18" s="91">
        <v>15.5</v>
      </c>
      <c r="C18" s="91">
        <v>15.5</v>
      </c>
      <c r="D18" s="91">
        <v>16</v>
      </c>
      <c r="E18" s="91">
        <v>16</v>
      </c>
      <c r="F18" s="91">
        <v>17.5</v>
      </c>
      <c r="G18" s="91">
        <v>17.5</v>
      </c>
      <c r="H18" s="86"/>
      <c r="I18" s="106"/>
      <c r="J18" s="112">
        <v>0</v>
      </c>
      <c r="K18" s="112">
        <v>0</v>
      </c>
      <c r="L18" s="112">
        <v>0</v>
      </c>
      <c r="M18" s="112">
        <v>0</v>
      </c>
      <c r="N18" s="112">
        <v>0</v>
      </c>
      <c r="O18" s="112">
        <v>0</v>
      </c>
      <c r="P18" s="112"/>
    </row>
    <row r="19" ht="30" customHeight="1" spans="1:16">
      <c r="A19" s="86" t="s">
        <v>203</v>
      </c>
      <c r="B19" s="92">
        <v>4.5</v>
      </c>
      <c r="C19" s="92">
        <v>4.5</v>
      </c>
      <c r="D19" s="92">
        <v>4.5</v>
      </c>
      <c r="E19" s="92">
        <v>4.5</v>
      </c>
      <c r="F19" s="92">
        <v>4.5</v>
      </c>
      <c r="G19" s="92">
        <v>4.5</v>
      </c>
      <c r="H19" s="93"/>
      <c r="I19" s="106"/>
      <c r="J19" s="112">
        <v>0</v>
      </c>
      <c r="K19" s="112">
        <v>0</v>
      </c>
      <c r="L19" s="112">
        <v>0</v>
      </c>
      <c r="M19" s="112">
        <v>0</v>
      </c>
      <c r="N19" s="112">
        <v>0</v>
      </c>
      <c r="O19" s="112">
        <v>0</v>
      </c>
      <c r="P19" s="112"/>
    </row>
    <row r="20" ht="30" customHeight="1" spans="1:16">
      <c r="A20" s="94"/>
      <c r="B20" s="95"/>
      <c r="C20" s="96"/>
      <c r="D20" s="97"/>
      <c r="E20" s="98"/>
      <c r="F20" s="93"/>
      <c r="G20" s="93"/>
      <c r="H20" s="93"/>
      <c r="I20" s="106"/>
      <c r="J20" s="112"/>
      <c r="K20" s="112"/>
      <c r="L20" s="112"/>
      <c r="M20" s="112"/>
      <c r="N20" s="112"/>
      <c r="O20" s="112"/>
      <c r="P20" s="112"/>
    </row>
    <row r="21" ht="30" customHeight="1" spans="1:16">
      <c r="A21" s="94"/>
      <c r="B21" s="95"/>
      <c r="C21" s="96"/>
      <c r="D21" s="97"/>
      <c r="E21" s="98"/>
      <c r="F21" s="93"/>
      <c r="G21" s="93"/>
      <c r="H21" s="93"/>
      <c r="I21" s="106"/>
      <c r="J21" s="112"/>
      <c r="K21" s="112"/>
      <c r="L21" s="112"/>
      <c r="M21" s="112"/>
      <c r="N21" s="112"/>
      <c r="O21" s="112"/>
      <c r="P21" s="112"/>
    </row>
    <row r="22" spans="1:16">
      <c r="A22" s="99" t="s">
        <v>129</v>
      </c>
      <c r="B22" s="100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</row>
    <row r="23" spans="1:16">
      <c r="A23" s="100" t="s">
        <v>175</v>
      </c>
      <c r="B23" s="100"/>
      <c r="C23" s="100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</row>
    <row r="24" spans="1:16">
      <c r="A24" s="101"/>
      <c r="B24" s="101"/>
      <c r="C24" s="101"/>
      <c r="D24" s="101"/>
      <c r="E24" s="101"/>
      <c r="F24" s="101"/>
      <c r="G24" s="101"/>
      <c r="H24" s="101"/>
      <c r="I24" s="101"/>
      <c r="J24" s="99" t="s">
        <v>254</v>
      </c>
      <c r="K24" s="114">
        <v>44918</v>
      </c>
      <c r="L24" s="99" t="s">
        <v>177</v>
      </c>
      <c r="M24" s="99" t="s">
        <v>178</v>
      </c>
      <c r="N24" s="99" t="s">
        <v>179</v>
      </c>
      <c r="O24" s="99"/>
      <c r="P24" s="100"/>
    </row>
  </sheetData>
  <mergeCells count="8">
    <mergeCell ref="A1:P1"/>
    <mergeCell ref="B2:C2"/>
    <mergeCell ref="E2:H2"/>
    <mergeCell ref="K2:P2"/>
    <mergeCell ref="B3:H3"/>
    <mergeCell ref="J3:P3"/>
    <mergeCell ref="A3:A5"/>
    <mergeCell ref="I2:I21"/>
  </mergeCells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O28"/>
  <sheetViews>
    <sheetView zoomScale="125" zoomScaleNormal="125" workbookViewId="0">
      <selection activeCell="D4" sqref="D4:D12"/>
    </sheetView>
  </sheetViews>
  <sheetFormatPr defaultColWidth="9" defaultRowHeight="15.6"/>
  <cols>
    <col min="1" max="1" width="6.5" customWidth="1"/>
    <col min="2" max="2" width="9.7" customWidth="1"/>
    <col min="3" max="3" width="11.6" customWidth="1"/>
    <col min="4" max="4" width="4.9" customWidth="1"/>
    <col min="5" max="5" width="11.7" customWidth="1"/>
    <col min="6" max="6" width="9.9" customWidth="1"/>
    <col min="7" max="7" width="8.2" customWidth="1"/>
    <col min="8" max="8" width="11.6" customWidth="1"/>
    <col min="9" max="9" width="6.2" customWidth="1"/>
    <col min="10" max="10" width="5.6" customWidth="1"/>
    <col min="11" max="11" width="6.6" customWidth="1"/>
    <col min="12" max="12" width="5.7" customWidth="1"/>
    <col min="13" max="13" width="6.2" customWidth="1"/>
    <col min="14" max="14" width="7.2" customWidth="1"/>
    <col min="15" max="15" width="8.1" customWidth="1"/>
  </cols>
  <sheetData>
    <row r="1" ht="28.2" spans="1:15">
      <c r="A1" s="3" t="s">
        <v>255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spans="1:15">
      <c r="A2" s="4" t="s">
        <v>256</v>
      </c>
      <c r="B2" s="5" t="s">
        <v>257</v>
      </c>
      <c r="C2" s="5" t="s">
        <v>258</v>
      </c>
      <c r="D2" s="5" t="s">
        <v>259</v>
      </c>
      <c r="E2" s="5" t="s">
        <v>260</v>
      </c>
      <c r="F2" s="5" t="s">
        <v>261</v>
      </c>
      <c r="G2" s="5" t="s">
        <v>262</v>
      </c>
      <c r="H2" s="5" t="s">
        <v>263</v>
      </c>
      <c r="I2" s="4" t="s">
        <v>264</v>
      </c>
      <c r="J2" s="4" t="s">
        <v>265</v>
      </c>
      <c r="K2" s="4" t="s">
        <v>266</v>
      </c>
      <c r="L2" s="4" t="s">
        <v>267</v>
      </c>
      <c r="M2" s="4" t="s">
        <v>268</v>
      </c>
      <c r="N2" s="5" t="s">
        <v>269</v>
      </c>
      <c r="O2" s="5" t="s">
        <v>270</v>
      </c>
    </row>
    <row r="3" s="1" customFormat="1" spans="1:15">
      <c r="A3" s="4"/>
      <c r="B3" s="7"/>
      <c r="C3" s="7"/>
      <c r="D3" s="7"/>
      <c r="E3" s="7"/>
      <c r="F3" s="7"/>
      <c r="G3" s="7"/>
      <c r="H3" s="7"/>
      <c r="I3" s="4" t="s">
        <v>271</v>
      </c>
      <c r="J3" s="4" t="s">
        <v>271</v>
      </c>
      <c r="K3" s="4" t="s">
        <v>271</v>
      </c>
      <c r="L3" s="4" t="s">
        <v>271</v>
      </c>
      <c r="M3" s="4" t="s">
        <v>271</v>
      </c>
      <c r="N3" s="7"/>
      <c r="O3" s="7"/>
    </row>
    <row r="4" spans="1:15">
      <c r="A4" s="10">
        <v>1</v>
      </c>
      <c r="B4" s="55" t="s">
        <v>272</v>
      </c>
      <c r="C4" s="11" t="s">
        <v>273</v>
      </c>
      <c r="D4" s="56" t="s">
        <v>123</v>
      </c>
      <c r="E4" s="72" t="s">
        <v>274</v>
      </c>
      <c r="F4" s="11" t="s">
        <v>275</v>
      </c>
      <c r="G4" s="12"/>
      <c r="H4" s="12"/>
      <c r="I4" s="60">
        <v>0</v>
      </c>
      <c r="J4" s="60">
        <v>0.5</v>
      </c>
      <c r="K4" s="11">
        <v>0</v>
      </c>
      <c r="L4" s="11">
        <v>0</v>
      </c>
      <c r="M4" s="11">
        <v>0.5</v>
      </c>
      <c r="N4" s="12">
        <v>1</v>
      </c>
      <c r="O4" s="12"/>
    </row>
    <row r="5" spans="1:15">
      <c r="A5" s="10">
        <v>2</v>
      </c>
      <c r="B5" s="37" t="s">
        <v>276</v>
      </c>
      <c r="C5" s="11" t="s">
        <v>273</v>
      </c>
      <c r="D5" s="56" t="s">
        <v>123</v>
      </c>
      <c r="E5" s="72" t="s">
        <v>274</v>
      </c>
      <c r="F5" s="11" t="s">
        <v>275</v>
      </c>
      <c r="G5" s="12"/>
      <c r="H5" s="12"/>
      <c r="I5" s="60">
        <v>1</v>
      </c>
      <c r="J5" s="60">
        <v>0.5</v>
      </c>
      <c r="K5" s="11">
        <v>0</v>
      </c>
      <c r="L5" s="11">
        <v>0</v>
      </c>
      <c r="M5" s="11">
        <v>0</v>
      </c>
      <c r="N5" s="12">
        <v>1.5</v>
      </c>
      <c r="O5" s="11" t="s">
        <v>277</v>
      </c>
    </row>
    <row r="6" spans="1:15">
      <c r="A6" s="10">
        <v>3</v>
      </c>
      <c r="B6" s="37" t="s">
        <v>278</v>
      </c>
      <c r="C6" s="11" t="s">
        <v>273</v>
      </c>
      <c r="D6" s="56" t="s">
        <v>123</v>
      </c>
      <c r="E6" s="72" t="s">
        <v>274</v>
      </c>
      <c r="F6" s="11" t="s">
        <v>275</v>
      </c>
      <c r="G6" s="12"/>
      <c r="H6" s="12"/>
      <c r="I6" s="60">
        <v>0.5</v>
      </c>
      <c r="J6" s="60">
        <v>0.5</v>
      </c>
      <c r="K6" s="11">
        <v>0</v>
      </c>
      <c r="L6" s="11">
        <v>0</v>
      </c>
      <c r="M6" s="11">
        <v>0</v>
      </c>
      <c r="N6" s="12">
        <v>1</v>
      </c>
      <c r="O6" s="11" t="s">
        <v>277</v>
      </c>
    </row>
    <row r="7" spans="1:15">
      <c r="A7" s="10">
        <v>5</v>
      </c>
      <c r="B7" s="37" t="s">
        <v>279</v>
      </c>
      <c r="C7" s="11" t="s">
        <v>273</v>
      </c>
      <c r="D7" s="56" t="s">
        <v>123</v>
      </c>
      <c r="E7" s="72" t="s">
        <v>274</v>
      </c>
      <c r="F7" s="11" t="s">
        <v>275</v>
      </c>
      <c r="G7" s="12"/>
      <c r="H7" s="12"/>
      <c r="I7" s="60">
        <v>0</v>
      </c>
      <c r="J7" s="60">
        <v>0</v>
      </c>
      <c r="K7" s="11">
        <v>0</v>
      </c>
      <c r="L7" s="11">
        <v>0</v>
      </c>
      <c r="M7" s="11">
        <v>0.5</v>
      </c>
      <c r="N7" s="12">
        <v>0.5</v>
      </c>
      <c r="O7" s="12"/>
    </row>
    <row r="8" spans="1:15">
      <c r="A8" s="10">
        <v>7</v>
      </c>
      <c r="B8" s="37" t="s">
        <v>280</v>
      </c>
      <c r="C8" s="11" t="s">
        <v>273</v>
      </c>
      <c r="D8" s="56" t="s">
        <v>123</v>
      </c>
      <c r="E8" s="72" t="s">
        <v>274</v>
      </c>
      <c r="F8" s="11" t="s">
        <v>275</v>
      </c>
      <c r="G8" s="12"/>
      <c r="H8" s="12"/>
      <c r="I8" s="60">
        <v>1</v>
      </c>
      <c r="J8" s="60">
        <v>0</v>
      </c>
      <c r="K8" s="11">
        <v>0</v>
      </c>
      <c r="L8" s="11">
        <v>0</v>
      </c>
      <c r="M8" s="11">
        <v>0</v>
      </c>
      <c r="N8" s="12">
        <v>1</v>
      </c>
      <c r="O8" s="12"/>
    </row>
    <row r="9" spans="1:15">
      <c r="A9" s="10">
        <v>8</v>
      </c>
      <c r="B9" s="12" t="s">
        <v>281</v>
      </c>
      <c r="C9" s="11" t="s">
        <v>273</v>
      </c>
      <c r="D9" s="56" t="s">
        <v>282</v>
      </c>
      <c r="E9" s="72" t="s">
        <v>274</v>
      </c>
      <c r="F9" s="11" t="s">
        <v>275</v>
      </c>
      <c r="G9" s="12"/>
      <c r="H9" s="12"/>
      <c r="I9" s="60">
        <v>0.5</v>
      </c>
      <c r="J9" s="60">
        <v>0</v>
      </c>
      <c r="K9" s="11">
        <v>0</v>
      </c>
      <c r="L9" s="11">
        <v>0</v>
      </c>
      <c r="M9" s="11">
        <v>0.5</v>
      </c>
      <c r="N9" s="12">
        <v>1</v>
      </c>
      <c r="O9" s="12"/>
    </row>
    <row r="10" spans="1:15">
      <c r="A10" s="10">
        <v>9</v>
      </c>
      <c r="B10" s="12" t="s">
        <v>283</v>
      </c>
      <c r="C10" s="11" t="s">
        <v>273</v>
      </c>
      <c r="D10" s="56" t="s">
        <v>282</v>
      </c>
      <c r="E10" s="72" t="s">
        <v>274</v>
      </c>
      <c r="F10" s="11" t="s">
        <v>275</v>
      </c>
      <c r="G10" s="12"/>
      <c r="H10" s="12"/>
      <c r="I10" s="60">
        <v>0</v>
      </c>
      <c r="J10" s="60">
        <v>0</v>
      </c>
      <c r="K10" s="11">
        <v>0</v>
      </c>
      <c r="L10" s="11">
        <v>0</v>
      </c>
      <c r="M10" s="11">
        <v>0.5</v>
      </c>
      <c r="N10" s="12">
        <v>0.5</v>
      </c>
      <c r="O10" s="12"/>
    </row>
    <row r="11" spans="1:15">
      <c r="A11" s="10">
        <v>10</v>
      </c>
      <c r="B11" s="37" t="s">
        <v>284</v>
      </c>
      <c r="C11" s="11" t="s">
        <v>273</v>
      </c>
      <c r="D11" s="56" t="s">
        <v>282</v>
      </c>
      <c r="E11" s="72" t="s">
        <v>274</v>
      </c>
      <c r="F11" s="11" t="s">
        <v>275</v>
      </c>
      <c r="G11" s="12"/>
      <c r="H11" s="12"/>
      <c r="I11" s="60">
        <v>0.5</v>
      </c>
      <c r="J11" s="60">
        <v>0.5</v>
      </c>
      <c r="K11" s="11">
        <v>0</v>
      </c>
      <c r="L11" s="11">
        <v>0</v>
      </c>
      <c r="M11" s="11">
        <v>0</v>
      </c>
      <c r="N11" s="12">
        <v>1</v>
      </c>
      <c r="O11" s="11" t="s">
        <v>277</v>
      </c>
    </row>
    <row r="12" spans="1:15">
      <c r="A12" s="10">
        <v>11</v>
      </c>
      <c r="B12" s="37" t="s">
        <v>285</v>
      </c>
      <c r="C12" s="11" t="s">
        <v>273</v>
      </c>
      <c r="D12" s="56" t="s">
        <v>282</v>
      </c>
      <c r="E12" s="72" t="s">
        <v>274</v>
      </c>
      <c r="F12" s="11" t="s">
        <v>275</v>
      </c>
      <c r="G12" s="12"/>
      <c r="H12" s="12"/>
      <c r="I12" s="60">
        <v>1</v>
      </c>
      <c r="J12" s="60">
        <v>0</v>
      </c>
      <c r="K12" s="11">
        <v>0</v>
      </c>
      <c r="L12" s="11">
        <v>0</v>
      </c>
      <c r="M12" s="11">
        <v>0.5</v>
      </c>
      <c r="N12" s="12">
        <v>1.5</v>
      </c>
      <c r="O12" s="12"/>
    </row>
    <row r="13" spans="1:15">
      <c r="A13" s="10">
        <v>12</v>
      </c>
      <c r="B13" s="37"/>
      <c r="C13" s="60"/>
      <c r="D13" s="56"/>
      <c r="E13" s="72"/>
      <c r="F13" s="64"/>
      <c r="G13" s="12"/>
      <c r="H13" s="12"/>
      <c r="I13" s="60"/>
      <c r="J13" s="60"/>
      <c r="K13" s="12"/>
      <c r="L13" s="12"/>
      <c r="M13" s="12"/>
      <c r="N13" s="12"/>
      <c r="O13" s="12"/>
    </row>
    <row r="14" spans="1:15">
      <c r="A14" s="10">
        <v>13</v>
      </c>
      <c r="B14" s="37"/>
      <c r="C14" s="60"/>
      <c r="D14" s="56"/>
      <c r="E14" s="72"/>
      <c r="F14" s="64"/>
      <c r="G14" s="12"/>
      <c r="H14" s="12"/>
      <c r="I14" s="60"/>
      <c r="J14" s="60"/>
      <c r="K14" s="12"/>
      <c r="L14" s="12"/>
      <c r="M14" s="12"/>
      <c r="N14" s="12"/>
      <c r="O14" s="12"/>
    </row>
    <row r="15" spans="1:15">
      <c r="A15" s="10">
        <v>14</v>
      </c>
      <c r="B15" s="37"/>
      <c r="C15" s="60"/>
      <c r="D15" s="56"/>
      <c r="E15" s="72"/>
      <c r="F15" s="64"/>
      <c r="G15" s="12"/>
      <c r="H15" s="12"/>
      <c r="I15" s="60"/>
      <c r="J15" s="60"/>
      <c r="K15" s="12"/>
      <c r="L15" s="12"/>
      <c r="M15" s="12"/>
      <c r="N15" s="12"/>
      <c r="O15" s="12"/>
    </row>
    <row r="16" spans="1:15">
      <c r="A16" s="10">
        <v>15</v>
      </c>
      <c r="B16" s="37"/>
      <c r="C16" s="60"/>
      <c r="D16" s="56"/>
      <c r="E16" s="72"/>
      <c r="F16" s="64"/>
      <c r="G16" s="12"/>
      <c r="H16" s="12"/>
      <c r="I16" s="60"/>
      <c r="J16" s="60"/>
      <c r="K16" s="12"/>
      <c r="L16" s="12"/>
      <c r="M16" s="12"/>
      <c r="N16" s="12"/>
      <c r="O16" s="12"/>
    </row>
    <row r="17" spans="1:15">
      <c r="A17" s="10">
        <v>16</v>
      </c>
      <c r="B17" s="37"/>
      <c r="C17" s="60"/>
      <c r="D17" s="56"/>
      <c r="E17" s="72"/>
      <c r="F17" s="64"/>
      <c r="G17" s="12"/>
      <c r="H17" s="12"/>
      <c r="I17" s="60"/>
      <c r="J17" s="60"/>
      <c r="K17" s="12"/>
      <c r="L17" s="12"/>
      <c r="M17" s="12"/>
      <c r="N17" s="12"/>
      <c r="O17" s="12"/>
    </row>
    <row r="18" spans="1:15">
      <c r="A18" s="10">
        <v>17</v>
      </c>
      <c r="B18" s="37"/>
      <c r="C18" s="60"/>
      <c r="D18" s="56"/>
      <c r="E18" s="72"/>
      <c r="F18" s="64"/>
      <c r="G18" s="12"/>
      <c r="H18" s="12"/>
      <c r="I18" s="60"/>
      <c r="J18" s="60"/>
      <c r="K18" s="12"/>
      <c r="L18" s="12"/>
      <c r="M18" s="12"/>
      <c r="N18" s="12"/>
      <c r="O18" s="12"/>
    </row>
    <row r="19" spans="1:15">
      <c r="A19" s="73">
        <v>18</v>
      </c>
      <c r="B19" s="37"/>
      <c r="C19" s="60"/>
      <c r="D19" s="56"/>
      <c r="E19" s="72"/>
      <c r="F19" s="64"/>
      <c r="G19" s="12"/>
      <c r="H19" s="12"/>
      <c r="I19" s="60"/>
      <c r="J19" s="60"/>
      <c r="K19" s="12"/>
      <c r="L19" s="12"/>
      <c r="M19" s="12"/>
      <c r="N19" s="12"/>
      <c r="O19" s="12"/>
    </row>
    <row r="20" spans="1:15">
      <c r="A20" s="73">
        <v>19</v>
      </c>
      <c r="B20" s="37"/>
      <c r="C20" s="60"/>
      <c r="D20" s="56"/>
      <c r="E20" s="72"/>
      <c r="F20" s="64"/>
      <c r="G20" s="12"/>
      <c r="H20" s="12"/>
      <c r="I20" s="60"/>
      <c r="J20" s="60"/>
      <c r="K20" s="12"/>
      <c r="L20" s="12"/>
      <c r="M20" s="12"/>
      <c r="N20" s="12"/>
      <c r="O20" s="12"/>
    </row>
    <row r="21" spans="1:15">
      <c r="A21" s="73">
        <v>20</v>
      </c>
      <c r="B21" s="37"/>
      <c r="C21" s="60"/>
      <c r="D21" s="56"/>
      <c r="E21" s="72"/>
      <c r="F21" s="64"/>
      <c r="G21" s="12"/>
      <c r="H21" s="12"/>
      <c r="I21" s="60"/>
      <c r="J21" s="60"/>
      <c r="K21" s="12"/>
      <c r="L21" s="12"/>
      <c r="M21" s="12"/>
      <c r="N21" s="12"/>
      <c r="O21" s="12"/>
    </row>
    <row r="22" spans="1:15">
      <c r="A22" s="73">
        <v>21</v>
      </c>
      <c r="B22" s="37"/>
      <c r="C22" s="60"/>
      <c r="D22" s="56"/>
      <c r="E22" s="72"/>
      <c r="F22" s="64"/>
      <c r="G22" s="12"/>
      <c r="H22" s="12"/>
      <c r="I22" s="60"/>
      <c r="J22" s="60"/>
      <c r="K22" s="12"/>
      <c r="L22" s="12"/>
      <c r="M22" s="12"/>
      <c r="N22" s="12"/>
      <c r="O22" s="12"/>
    </row>
    <row r="23" spans="1:15">
      <c r="A23" s="73">
        <v>22</v>
      </c>
      <c r="B23" s="37"/>
      <c r="C23" s="60"/>
      <c r="D23" s="56"/>
      <c r="E23" s="72"/>
      <c r="F23" s="64"/>
      <c r="G23" s="12"/>
      <c r="H23" s="12"/>
      <c r="I23" s="60"/>
      <c r="J23" s="60"/>
      <c r="K23" s="12"/>
      <c r="L23" s="12"/>
      <c r="M23" s="12"/>
      <c r="N23" s="12"/>
      <c r="O23" s="12"/>
    </row>
    <row r="24" spans="1:15">
      <c r="A24" s="73">
        <v>23</v>
      </c>
      <c r="B24" s="37"/>
      <c r="C24" s="60"/>
      <c r="D24" s="56"/>
      <c r="E24" s="72"/>
      <c r="F24" s="64"/>
      <c r="G24" s="12"/>
      <c r="H24" s="12"/>
      <c r="I24" s="60"/>
      <c r="J24" s="60"/>
      <c r="K24" s="12"/>
      <c r="L24" s="12"/>
      <c r="M24" s="12"/>
      <c r="N24" s="12"/>
      <c r="O24" s="12"/>
    </row>
    <row r="25" spans="1:15">
      <c r="A25" s="73">
        <v>24</v>
      </c>
      <c r="B25" s="37"/>
      <c r="C25" s="60"/>
      <c r="D25" s="56"/>
      <c r="E25" s="72"/>
      <c r="F25" s="64"/>
      <c r="G25" s="12"/>
      <c r="H25" s="12"/>
      <c r="I25" s="60"/>
      <c r="J25" s="60"/>
      <c r="K25" s="12"/>
      <c r="L25" s="12"/>
      <c r="M25" s="12"/>
      <c r="N25" s="12"/>
      <c r="O25" s="12"/>
    </row>
    <row r="26" spans="1:15">
      <c r="A26" s="73">
        <v>25</v>
      </c>
      <c r="B26" s="37"/>
      <c r="C26" s="60"/>
      <c r="D26" s="56"/>
      <c r="E26" s="72"/>
      <c r="F26" s="64"/>
      <c r="G26" s="12"/>
      <c r="H26" s="12"/>
      <c r="I26" s="60"/>
      <c r="J26" s="60"/>
      <c r="K26" s="12"/>
      <c r="L26" s="12"/>
      <c r="M26" s="12"/>
      <c r="N26" s="12"/>
      <c r="O26" s="12"/>
    </row>
    <row r="27" s="2" customFormat="1" ht="17.4" spans="1:15">
      <c r="A27" s="15"/>
      <c r="B27" s="16"/>
      <c r="C27" s="16"/>
      <c r="D27" s="17"/>
      <c r="E27" s="18"/>
      <c r="F27" s="29"/>
      <c r="G27" s="29"/>
      <c r="H27" s="29"/>
      <c r="I27" s="24"/>
      <c r="J27" s="15" t="s">
        <v>286</v>
      </c>
      <c r="K27" s="16"/>
      <c r="L27" s="16"/>
      <c r="M27" s="17"/>
      <c r="N27" s="16"/>
      <c r="O27" s="23"/>
    </row>
    <row r="28" spans="1:15">
      <c r="A28" s="19" t="s">
        <v>287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</row>
  </sheetData>
  <mergeCells count="15">
    <mergeCell ref="A1:O1"/>
    <mergeCell ref="A27:D27"/>
    <mergeCell ref="E27:I27"/>
    <mergeCell ref="J27:M27"/>
    <mergeCell ref="A28:O28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4 O7:O10 O12:O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工作内容</vt:lpstr>
      <vt:lpstr>AQL2.5验货</vt:lpstr>
      <vt:lpstr>首期</vt:lpstr>
      <vt:lpstr>首期验货尺寸表</vt:lpstr>
      <vt:lpstr>中期</vt:lpstr>
      <vt:lpstr>中期验货尺寸表</vt:lpstr>
      <vt:lpstr>尾期</vt:lpstr>
      <vt:lpstr>尾查验货尺寸表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安心</cp:lastModifiedBy>
  <dcterms:created xsi:type="dcterms:W3CDTF">2020-03-11T01:34:00Z</dcterms:created>
  <cp:lastPrinted>2021-11-13T05:36:00Z</cp:lastPrinted>
  <dcterms:modified xsi:type="dcterms:W3CDTF">2022-12-26T02:36:37Z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ICV">
    <vt:lpwstr>BB38A9242DA64061A2804628A29FB052</vt:lpwstr>
  </property>
</Properties>
</file>