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<sst xmlns="http://schemas.openxmlformats.org/spreadsheetml/2006/main" count="73" uniqueCount="38">
  <si>
    <t>QAJJAL83610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</si>
  <si>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</si>
  <si>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</si>
  <si>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</si>
  <si>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</si>
  <si>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</si>
  <si>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</si>
  <si>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</si>
  <si>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</si>
  <si>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</si>
  <si>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</si>
  <si>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</si>
  <si>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+0.6+0.5</t>
  </si>
  <si>
    <t>+0.6+0.8</t>
  </si>
  <si>
    <t>+0.5-0.5</t>
  </si>
  <si>
    <t>-0.3-0.3</t>
  </si>
  <si>
    <t>-0.5</t>
  </si>
  <si>
    <t>胸围</t>
  </si>
  <si>
    <t>-0-0</t>
  </si>
  <si>
    <t>-0-0.5</t>
  </si>
  <si>
    <t>-0.5-0.5</t>
  </si>
  <si>
    <t>摆围</t>
  </si>
  <si>
    <t>0-0</t>
  </si>
  <si>
    <t>-1-0</t>
  </si>
  <si>
    <t>袖肥/2</t>
  </si>
  <si>
    <t>-0.4-0</t>
  </si>
  <si>
    <t>-0.4-0.4</t>
  </si>
  <si>
    <t>-0+0.5</t>
  </si>
  <si>
    <t>-0-0.3</t>
  </si>
  <si>
    <t>袖肘围/2</t>
  </si>
  <si>
    <t>+0.5+0.5</t>
  </si>
  <si>
    <t>-0.5+0.5</t>
  </si>
  <si>
    <t>-0.7-0.5</t>
  </si>
  <si>
    <t>袖口围/2</t>
  </si>
  <si>
    <t>-0.5-0</t>
  </si>
  <si>
    <t>-0.6-0.5</t>
  </si>
  <si>
    <t>肩点袖长</t>
  </si>
  <si>
    <t>肩宽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</si>
</sst>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3"/>
      <name val="宋体"/>
      <family val="2"/>
      <charset val="0"/>
    </font>
    <font>
      <b/>
      <sz val="11"/>
      <color theme="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0" fillId="0" borderId="8" xfId="0" applyNumberFormat="1" applyFill="1" applyBorder="1" applyAlignment="1">
      <alignment vertical="center"/>
    </xf>
    <xf numFmtId="0" fontId="5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1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D22" sqref="D22"/>
    </sheetView>
  </sheetViews>
  <sheetFormatPr defaultColWidth="9" defaultRowHeight="13.5"/>
  <cols>
    <col min="8" max="13" width="13.625" customWidth="1"/>
  </cols>
  <sheetData>
    <row r="1" ht="27" spans="1:7">
      <c r="A1" s="14" t="s">
        <v>0</v>
      </c>
      <c r="B1" s="2"/>
      <c r="C1" s="2"/>
      <c r="D1" s="2"/>
      <c r="E1" s="3"/>
      <c r="F1" s="4"/>
      <c r="G1" s="4"/>
    </row>
    <row r="2" ht="15.75" spans="1:7">
      <c r="A2" s="5" t="s">
        <v>1</v>
      </c>
      <c r="B2" s="6" t="s">
        <v>2</v>
      </c>
      <c r="C2" s="6"/>
      <c r="D2" s="6"/>
      <c r="E2" s="6"/>
      <c r="F2" s="7"/>
      <c r="G2" s="8" t="s">
        <v>3</v>
      </c>
    </row>
    <row r="3" ht="15.75" spans="1:1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</row>
    <row r="4" ht="15.75" spans="1:13">
      <c r="A4" s="9" t="s">
        <v>11</v>
      </c>
      <c r="B4" s="10">
        <f t="shared" ref="B4:B6" si="0">C4-4</f>
        <v>44</v>
      </c>
      <c r="C4" s="10">
        <v>48</v>
      </c>
      <c r="D4" s="10">
        <f t="shared" ref="D4:G4" si="1">C4+4</f>
        <v>52</v>
      </c>
      <c r="E4" s="10">
        <f t="shared" si="1"/>
        <v>56</v>
      </c>
      <c r="F4" s="10">
        <f t="shared" si="1"/>
        <v>60</v>
      </c>
      <c r="G4" s="10">
        <f t="shared" si="1"/>
        <v>64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13</v>
      </c>
    </row>
    <row r="5" ht="15.75" spans="1:13">
      <c r="A5" s="9" t="s">
        <v>17</v>
      </c>
      <c r="B5" s="10">
        <f t="shared" si="0"/>
        <v>82</v>
      </c>
      <c r="C5" s="10">
        <v>86</v>
      </c>
      <c r="D5" s="10">
        <f>C5+4</f>
        <v>90</v>
      </c>
      <c r="E5" s="10">
        <f t="shared" ref="E5:G5" si="2">D5+6</f>
        <v>96</v>
      </c>
      <c r="F5" s="10">
        <f t="shared" si="2"/>
        <v>102</v>
      </c>
      <c r="G5" s="10">
        <f t="shared" si="2"/>
        <v>108</v>
      </c>
      <c r="H5" s="11" t="s">
        <v>18</v>
      </c>
      <c r="I5" s="11" t="s">
        <v>19</v>
      </c>
      <c r="J5" s="11" t="s">
        <v>19</v>
      </c>
      <c r="K5" s="11" t="s">
        <v>20</v>
      </c>
      <c r="L5" s="11" t="s">
        <v>19</v>
      </c>
      <c r="M5" s="11" t="s">
        <v>19</v>
      </c>
    </row>
    <row r="6" ht="15.75" spans="1:13">
      <c r="A6" s="9" t="s">
        <v>21</v>
      </c>
      <c r="B6" s="10">
        <f t="shared" si="0"/>
        <v>82</v>
      </c>
      <c r="C6" s="10">
        <v>86</v>
      </c>
      <c r="D6" s="10">
        <f>C6+4</f>
        <v>90</v>
      </c>
      <c r="E6" s="10">
        <f t="shared" ref="E6:G6" si="3">D6+6</f>
        <v>96</v>
      </c>
      <c r="F6" s="10">
        <f t="shared" si="3"/>
        <v>102</v>
      </c>
      <c r="G6" s="10">
        <f t="shared" si="3"/>
        <v>108</v>
      </c>
      <c r="H6" s="11" t="s">
        <v>18</v>
      </c>
      <c r="I6" s="11" t="s">
        <v>18</v>
      </c>
      <c r="J6" s="11" t="s">
        <v>22</v>
      </c>
      <c r="K6" s="11" t="s">
        <v>19</v>
      </c>
      <c r="L6" s="11" t="s">
        <v>23</v>
      </c>
      <c r="M6" s="11" t="s">
        <v>18</v>
      </c>
    </row>
    <row r="7" ht="15.75" spans="1:13">
      <c r="A7" s="9" t="s">
        <v>24</v>
      </c>
      <c r="B7" s="10">
        <f>C7-1.2</f>
        <v>15.8</v>
      </c>
      <c r="C7" s="10">
        <v>17</v>
      </c>
      <c r="D7" s="10">
        <f t="shared" ref="D7:G7" si="4">C7+1.2</f>
        <v>18.2</v>
      </c>
      <c r="E7" s="10">
        <f t="shared" si="4"/>
        <v>19.4</v>
      </c>
      <c r="F7" s="10">
        <f t="shared" si="4"/>
        <v>20.6</v>
      </c>
      <c r="G7" s="10">
        <f t="shared" si="4"/>
        <v>21.8</v>
      </c>
      <c r="H7" s="11" t="s">
        <v>25</v>
      </c>
      <c r="I7" s="11" t="s">
        <v>26</v>
      </c>
      <c r="J7" s="11" t="s">
        <v>27</v>
      </c>
      <c r="K7" s="11" t="s">
        <v>12</v>
      </c>
      <c r="L7" s="11" t="s">
        <v>26</v>
      </c>
      <c r="M7" s="11" t="s">
        <v>28</v>
      </c>
    </row>
    <row r="8" ht="15.75" spans="1:13">
      <c r="A8" s="9" t="s">
        <v>29</v>
      </c>
      <c r="B8" s="10">
        <f>C8-0.8</f>
        <v>12.2</v>
      </c>
      <c r="C8" s="10">
        <v>13</v>
      </c>
      <c r="D8" s="10">
        <f>C8+0.8</f>
        <v>13.8</v>
      </c>
      <c r="E8" s="10">
        <f>D8+1</f>
        <v>14.8</v>
      </c>
      <c r="F8" s="10">
        <f>E8+1</f>
        <v>15.8</v>
      </c>
      <c r="G8" s="10">
        <f>F8+0.8</f>
        <v>16.6</v>
      </c>
      <c r="H8" s="11" t="s">
        <v>30</v>
      </c>
      <c r="I8" s="11" t="s">
        <v>30</v>
      </c>
      <c r="J8" s="11" t="s">
        <v>31</v>
      </c>
      <c r="K8" s="11" t="s">
        <v>20</v>
      </c>
      <c r="L8" s="11" t="s">
        <v>32</v>
      </c>
      <c r="M8" s="11" t="s">
        <v>30</v>
      </c>
    </row>
    <row r="9" ht="15.75" spans="1:13">
      <c r="A9" s="9" t="s">
        <v>33</v>
      </c>
      <c r="B9" s="9">
        <f>C9-0.2</f>
        <v>8.8</v>
      </c>
      <c r="C9" s="9">
        <v>9</v>
      </c>
      <c r="D9" s="9">
        <f>C9+0.2</f>
        <v>9.2</v>
      </c>
      <c r="E9" s="9">
        <f t="shared" ref="E9:G9" si="5">D9+0.4</f>
        <v>9.6</v>
      </c>
      <c r="F9" s="9">
        <f t="shared" si="5"/>
        <v>10</v>
      </c>
      <c r="G9" s="9">
        <f t="shared" si="5"/>
        <v>10.4</v>
      </c>
      <c r="H9" s="11" t="s">
        <v>15</v>
      </c>
      <c r="I9" s="11" t="s">
        <v>15</v>
      </c>
      <c r="J9" s="11" t="s">
        <v>26</v>
      </c>
      <c r="K9" s="11" t="s">
        <v>34</v>
      </c>
      <c r="L9" s="11" t="s">
        <v>35</v>
      </c>
      <c r="M9" s="11" t="s">
        <v>15</v>
      </c>
    </row>
    <row r="10" ht="14.25" spans="1:13">
      <c r="A10" s="12" t="s">
        <v>36</v>
      </c>
      <c r="B10" s="13">
        <f>C10-4</f>
        <v>38</v>
      </c>
      <c r="C10" s="13">
        <v>42</v>
      </c>
      <c r="D10" s="13">
        <f t="shared" ref="D10:G10" si="6">C10+3</f>
        <v>45</v>
      </c>
      <c r="E10" s="13">
        <f t="shared" si="6"/>
        <v>48</v>
      </c>
      <c r="F10" s="13">
        <f t="shared" si="6"/>
        <v>51</v>
      </c>
      <c r="G10" s="13">
        <f t="shared" si="6"/>
        <v>54</v>
      </c>
      <c r="H10" s="11" t="s">
        <v>25</v>
      </c>
      <c r="I10" s="11" t="s">
        <v>26</v>
      </c>
      <c r="J10" s="11" t="s">
        <v>27</v>
      </c>
      <c r="K10" s="11" t="s">
        <v>12</v>
      </c>
      <c r="L10" s="11" t="s">
        <v>26</v>
      </c>
      <c r="M10" s="11" t="s">
        <v>28</v>
      </c>
    </row>
    <row r="11" ht="15.75" spans="1:13">
      <c r="A11" s="9" t="s">
        <v>37</v>
      </c>
      <c r="B11" s="10">
        <f>C11-1.5</f>
        <v>40.5</v>
      </c>
      <c r="C11" s="10">
        <v>42</v>
      </c>
      <c r="D11" s="10">
        <f t="shared" ref="D11:G11" si="7">C11+2.2</f>
        <v>44.2</v>
      </c>
      <c r="E11" s="10">
        <f t="shared" si="7"/>
        <v>46.4</v>
      </c>
      <c r="F11" s="10">
        <f t="shared" si="7"/>
        <v>48.6</v>
      </c>
      <c r="G11" s="10">
        <f t="shared" si="7"/>
        <v>50.8</v>
      </c>
      <c r="H11" s="11" t="s">
        <v>30</v>
      </c>
      <c r="I11" s="11" t="s">
        <v>30</v>
      </c>
      <c r="J11" s="11" t="s">
        <v>31</v>
      </c>
      <c r="K11" s="11" t="s">
        <v>20</v>
      </c>
      <c r="L11" s="11" t="s">
        <v>32</v>
      </c>
      <c r="M11" s="11" t="s">
        <v>30</v>
      </c>
    </row>
  </sheetData>
  <mergeCells count="2">
    <mergeCell ref="A1:E1"/>
    <mergeCell ref="B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2022-12-26T06:35:34Z</dcterms:created>
  <dcterms:modified xsi:type="dcterms:W3CDTF">2022-12-26T06:39:59Z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D2FB7833A83C468CAA735769FE24FE52</vt:lpwstr>
  </property>
  <property fmtid="{D5CDD505-2E9C-101B-9397-08002B2CF9AE}" pid="3" name="KSOProductBuildVer">
    <vt:lpwstr>2052-11.1.0.12980</vt:lpwstr>
  </property>
</Properties>
</file>