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<sst xmlns="http://schemas.openxmlformats.org/spreadsheetml/2006/main" count="72" uniqueCount="45">
  <si>
    <t>探路者产品规格表</t>
  </si>
  <si>
    <t>单位：cm</t>
  </si>
  <si>
    <t>产品代码：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</si>
  <si>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</si>
  <si>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</si>
  <si>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</si>
  <si>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</si>
  <si>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</si>
  <si>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</si>
  <si>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</si>
  <si>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</si>
  <si>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</si>
  <si>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</si>
  <si>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</si>
  <si>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</si>
  <si>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</si>
  <si>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</si>
  <si>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</si>
  <si>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</si>
  <si>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</si>
  <si>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</si>
  <si>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+0.6+0.5</t>
  </si>
  <si>
    <t>+0.6+0.8</t>
  </si>
  <si>
    <t>+0.5-0.5</t>
  </si>
  <si>
    <t>-0.3-0.3</t>
  </si>
  <si>
    <t>-0.5</t>
  </si>
  <si>
    <t>胸围</t>
  </si>
  <si>
    <t>-0-0</t>
  </si>
  <si>
    <t>-0-0.5</t>
  </si>
  <si>
    <t>-1-1</t>
  </si>
  <si>
    <t>腰围</t>
  </si>
  <si>
    <t>0-0</t>
  </si>
  <si>
    <t>-1-0</t>
  </si>
  <si>
    <t>摆围</t>
  </si>
  <si>
    <t>-0.4-0.4</t>
  </si>
  <si>
    <t>-0.5-0</t>
  </si>
  <si>
    <t>-0.6-0.5</t>
  </si>
  <si>
    <t>短袖后中袖长</t>
  </si>
  <si>
    <t>-1+0.5</t>
  </si>
  <si>
    <t>袖肥/2（参考值）</t>
  </si>
  <si>
    <t>+0.5+0.5</t>
  </si>
  <si>
    <t>-0.5+0.5</t>
  </si>
  <si>
    <t>-1-0.5</t>
  </si>
  <si>
    <t>-0.7-1</t>
  </si>
  <si>
    <t>短袖口/2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</si>
</sst>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0" xfId="49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left" vertical="center"/>
    </xf>
    <xf numFmtId="0" fontId="2" fillId="0" borderId="1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3ss\&#21019;&#35029;\&#22823;&#36135;&#36164;&#26009;\TAJJAL82416\TAJJAL82416-&#36335;&#31243;&#27427;-&#21019;&#35029;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 refreshError="1">
        <row r="5">
          <cell r="E5" t="str">
            <v>女式T恤</v>
          </cell>
        </row>
        <row r="6">
          <cell r="E6" t="str">
            <v>TAJJAL82416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18" sqref="H18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str">
        <f>[1]封面!E5</f>
        <v>女式T恤</v>
      </c>
      <c r="C3" s="4"/>
      <c r="D3" s="4"/>
      <c r="E3" s="4"/>
      <c r="F3" s="4" t="s">
        <v>3</v>
      </c>
      <c r="G3" s="4" t="str">
        <f>[1]封面!E6</f>
        <v>TAJJAL82416</v>
      </c>
      <c r="H3" s="4"/>
    </row>
    <row r="4" ht="16.5" spans="1:8">
      <c r="A4" s="5"/>
      <c r="B4" s="6"/>
      <c r="C4" s="6"/>
      <c r="D4" s="6"/>
      <c r="E4" s="6"/>
      <c r="F4" s="6"/>
      <c r="G4" s="6"/>
      <c r="H4" s="7"/>
    </row>
    <row r="5" ht="16.5" spans="1:13">
      <c r="A5" s="8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</row>
    <row r="6" ht="16.5" spans="1:13">
      <c r="A6" s="9" t="s">
        <v>12</v>
      </c>
      <c r="B6" s="4" t="s">
        <v>13</v>
      </c>
      <c r="C6" s="4" t="s">
        <v>14</v>
      </c>
      <c r="D6" s="4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4" t="s">
        <v>14</v>
      </c>
      <c r="J6" s="4" t="s">
        <v>15</v>
      </c>
      <c r="K6" s="10" t="s">
        <v>16</v>
      </c>
      <c r="L6" s="10" t="s">
        <v>17</v>
      </c>
      <c r="M6" s="10" t="s">
        <v>18</v>
      </c>
    </row>
    <row r="7" ht="16.5" spans="1:13">
      <c r="A7" s="11" t="s">
        <v>20</v>
      </c>
      <c r="B7" s="12">
        <f>C7-1</f>
        <v>55</v>
      </c>
      <c r="C7" s="12">
        <f>D7-2</f>
        <v>56</v>
      </c>
      <c r="D7" s="12">
        <v>58</v>
      </c>
      <c r="E7" s="12">
        <f>D7+2</f>
        <v>60</v>
      </c>
      <c r="F7" s="12">
        <f>E7+2</f>
        <v>62</v>
      </c>
      <c r="G7" s="12">
        <f>F7+1</f>
        <v>63</v>
      </c>
      <c r="H7" s="12">
        <f>G7+1</f>
        <v>64</v>
      </c>
      <c r="I7" s="13" t="s">
        <v>21</v>
      </c>
      <c r="J7" s="13" t="s">
        <v>22</v>
      </c>
      <c r="K7" s="13" t="s">
        <v>23</v>
      </c>
      <c r="L7" s="13" t="s">
        <v>24</v>
      </c>
      <c r="M7" s="13" t="s">
        <v>25</v>
      </c>
    </row>
    <row r="8" ht="16.5" spans="1:13">
      <c r="A8" s="11" t="s">
        <v>26</v>
      </c>
      <c r="B8" s="12">
        <f t="shared" ref="B8:B10" si="0">C8-4</f>
        <v>82</v>
      </c>
      <c r="C8" s="12">
        <f t="shared" ref="C8:C10" si="1">D8-4</f>
        <v>86</v>
      </c>
      <c r="D8" s="12">
        <v>90</v>
      </c>
      <c r="E8" s="12">
        <f t="shared" ref="E8:E10" si="2">D8+4</f>
        <v>94</v>
      </c>
      <c r="F8" s="12">
        <f>E8+4</f>
        <v>98</v>
      </c>
      <c r="G8" s="12">
        <f t="shared" ref="G8:G10" si="3">F8+6</f>
        <v>104</v>
      </c>
      <c r="H8" s="12">
        <f>G8+6</f>
        <v>110</v>
      </c>
      <c r="I8" s="13" t="s">
        <v>27</v>
      </c>
      <c r="J8" s="13" t="s">
        <v>28</v>
      </c>
      <c r="K8" s="13" t="s">
        <v>28</v>
      </c>
      <c r="L8" s="13" t="s">
        <v>29</v>
      </c>
      <c r="M8" s="13" t="s">
        <v>29</v>
      </c>
    </row>
    <row r="9" ht="16.5" spans="1:13">
      <c r="A9" s="11" t="s">
        <v>30</v>
      </c>
      <c r="B9" s="12">
        <f t="shared" si="0"/>
        <v>77</v>
      </c>
      <c r="C9" s="12">
        <f t="shared" si="1"/>
        <v>81</v>
      </c>
      <c r="D9" s="12">
        <v>85</v>
      </c>
      <c r="E9" s="12">
        <f t="shared" si="2"/>
        <v>89</v>
      </c>
      <c r="F9" s="12">
        <f>E9+5</f>
        <v>94</v>
      </c>
      <c r="G9" s="12">
        <f t="shared" si="3"/>
        <v>100</v>
      </c>
      <c r="H9" s="12">
        <f>G9+7</f>
        <v>107</v>
      </c>
      <c r="I9" s="13" t="s">
        <v>27</v>
      </c>
      <c r="J9" s="13" t="s">
        <v>27</v>
      </c>
      <c r="K9" s="13" t="s">
        <v>31</v>
      </c>
      <c r="L9" s="13" t="s">
        <v>28</v>
      </c>
      <c r="M9" s="13" t="s">
        <v>32</v>
      </c>
    </row>
    <row r="10" ht="16.5" spans="1:13">
      <c r="A10" s="11" t="s">
        <v>33</v>
      </c>
      <c r="B10" s="12">
        <f t="shared" si="0"/>
        <v>86</v>
      </c>
      <c r="C10" s="12">
        <f t="shared" si="1"/>
        <v>90</v>
      </c>
      <c r="D10" s="12">
        <v>94</v>
      </c>
      <c r="E10" s="12">
        <f t="shared" si="2"/>
        <v>98</v>
      </c>
      <c r="F10" s="12">
        <f>E10+5</f>
        <v>103</v>
      </c>
      <c r="G10" s="12">
        <f t="shared" si="3"/>
        <v>109</v>
      </c>
      <c r="H10" s="12">
        <f>G10+7</f>
        <v>116</v>
      </c>
      <c r="I10" s="13" t="s">
        <v>24</v>
      </c>
      <c r="J10" s="13" t="s">
        <v>24</v>
      </c>
      <c r="K10" s="13" t="s">
        <v>34</v>
      </c>
      <c r="L10" s="13" t="s">
        <v>35</v>
      </c>
      <c r="M10" s="13" t="s">
        <v>36</v>
      </c>
    </row>
    <row r="11" ht="16.5" spans="1:13">
      <c r="A11" s="11" t="s">
        <v>37</v>
      </c>
      <c r="B11" s="12">
        <v>32.8</v>
      </c>
      <c r="C11" s="12">
        <v>33.8</v>
      </c>
      <c r="D11" s="12">
        <v>34.8</v>
      </c>
      <c r="E11" s="12">
        <v>35.8</v>
      </c>
      <c r="F11" s="12">
        <f>E11+1</f>
        <v>36.8</v>
      </c>
      <c r="G11" s="12">
        <f>F11+1.1</f>
        <v>37.9</v>
      </c>
      <c r="H11" s="12">
        <f>G11+1.1</f>
        <v>39</v>
      </c>
      <c r="I11" s="13" t="s">
        <v>29</v>
      </c>
      <c r="J11" s="13" t="s">
        <v>32</v>
      </c>
      <c r="K11" s="13" t="s">
        <v>29</v>
      </c>
      <c r="L11" s="13" t="s">
        <v>38</v>
      </c>
      <c r="M11" s="13" t="s">
        <v>21</v>
      </c>
    </row>
    <row r="12" ht="16.5" spans="1:13">
      <c r="A12" s="11" t="s">
        <v>39</v>
      </c>
      <c r="B12" s="12">
        <f>C12-0.7</f>
        <v>14.6</v>
      </c>
      <c r="C12" s="12">
        <f>D12-0.7</f>
        <v>15.3</v>
      </c>
      <c r="D12" s="12">
        <v>16</v>
      </c>
      <c r="E12" s="12">
        <f>D12+0.7</f>
        <v>16.7</v>
      </c>
      <c r="F12" s="12">
        <f>E12+0.7</f>
        <v>17.4</v>
      </c>
      <c r="G12" s="12">
        <f>F12+0.95</f>
        <v>18.35</v>
      </c>
      <c r="H12" s="12">
        <f>G12+0.95</f>
        <v>19.3</v>
      </c>
      <c r="I12" s="13" t="s">
        <v>40</v>
      </c>
      <c r="J12" s="13" t="s">
        <v>40</v>
      </c>
      <c r="K12" s="13" t="s">
        <v>41</v>
      </c>
      <c r="L12" s="13" t="s">
        <v>42</v>
      </c>
      <c r="M12" s="13" t="s">
        <v>43</v>
      </c>
    </row>
    <row r="13" ht="16.5" spans="1:13">
      <c r="A13" s="11" t="s">
        <v>44</v>
      </c>
      <c r="B13" s="11">
        <f>C13-0.8</f>
        <v>13.4</v>
      </c>
      <c r="C13" s="11">
        <f>D13-0.8</f>
        <v>14.2</v>
      </c>
      <c r="D13" s="11">
        <v>15</v>
      </c>
      <c r="E13" s="11">
        <f>D13+0.8</f>
        <v>15.8</v>
      </c>
      <c r="F13" s="11">
        <f>E13+0.8</f>
        <v>16.6</v>
      </c>
      <c r="G13" s="11">
        <f>F13+1.1</f>
        <v>17.7</v>
      </c>
      <c r="H13" s="11">
        <f>G13+1.1</f>
        <v>18.8</v>
      </c>
      <c r="I13" s="13" t="s">
        <v>24</v>
      </c>
      <c r="J13" s="13" t="s">
        <v>24</v>
      </c>
      <c r="K13" s="13" t="s">
        <v>34</v>
      </c>
      <c r="L13" s="13" t="s">
        <v>35</v>
      </c>
      <c r="M13" s="13" t="s">
        <v>36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2022-12-01T03:22:24Z</dcterms:created>
  <dcterms:modified xsi:type="dcterms:W3CDTF">2022-12-01T03:23:44Z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30CE09588F6D450D94C077DE219F3E94</vt:lpwstr>
  </property>
  <property fmtid="{D5CDD505-2E9C-101B-9397-08002B2CF9AE}" pid="3" name="KSOProductBuildVer">
    <vt:lpwstr>2052-11.1.0.12975</vt:lpwstr>
  </property>
</Properties>
</file>