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<sst xmlns="http://schemas.openxmlformats.org/spreadsheetml/2006/main" count="73" uniqueCount="42">
  <si>
    <t>探路者产品规格表</t>
  </si>
  <si>
    <t>单位：cm</t>
  </si>
  <si>
    <t>产品代码：</t>
  </si>
  <si>
    <t>款号：</t>
  </si>
  <si>
    <t>TAJJBL82730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</si>
  <si>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</si>
  <si>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</si>
  <si>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</si>
  <si>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</si>
  <si>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</si>
  <si>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</si>
  <si>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</si>
  <si>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</si>
  <si>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</si>
  <si>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</si>
  <si>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</si>
  <si>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</si>
  <si>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</si>
  <si>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</si>
  <si>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</si>
  <si>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</si>
  <si>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</si>
  <si>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-1-1-1</t>
  </si>
  <si>
    <t>胸围</t>
  </si>
  <si>
    <t>-1+1-1</t>
  </si>
  <si>
    <t>+1-1-1</t>
  </si>
  <si>
    <t>摆围</t>
  </si>
  <si>
    <t>肩宽</t>
  </si>
  <si>
    <t>+1-0-1</t>
  </si>
  <si>
    <t>-0-0-1</t>
  </si>
  <si>
    <t>-0-0-0</t>
  </si>
  <si>
    <t>肩点短袖长</t>
  </si>
  <si>
    <t>-0.6-1-0.6</t>
  </si>
  <si>
    <t>-0.5-0.5-1</t>
  </si>
  <si>
    <t>-0.5-0.5-0</t>
  </si>
  <si>
    <t>袖肥/2（参考值）</t>
  </si>
  <si>
    <t>-0.5-0.4-0</t>
  </si>
  <si>
    <t>-0.4-0.4-0</t>
  </si>
  <si>
    <t>短袖口/2</t>
  </si>
  <si>
    <t>-0.4-0-0.4</t>
  </si>
  <si>
    <t>-0.5-0.5-0.4</t>
  </si>
  <si>
    <t>-0.5-0.5-0.5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</si>
</sst>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0" xfId="49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left" vertical="center"/>
    </xf>
    <xf numFmtId="0" fontId="2" fillId="0" borderId="1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3342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J16" sqref="J16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e">
        <f>#REF!</f>
        <v>#REF!</v>
      </c>
      <c r="C3" s="4"/>
      <c r="D3" s="4"/>
      <c r="E3" s="4"/>
      <c r="F3" s="4" t="s">
        <v>3</v>
      </c>
      <c r="G3" s="4" t="s">
        <v>4</v>
      </c>
      <c r="H3" s="4"/>
    </row>
    <row r="4" ht="16.5" spans="1:13">
      <c r="A4" s="5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ht="16.5" spans="1:13">
      <c r="A5" s="6" t="s">
        <v>13</v>
      </c>
      <c r="B5" s="4" t="s">
        <v>14</v>
      </c>
      <c r="C5" s="4" t="s">
        <v>15</v>
      </c>
      <c r="D5" s="4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4" t="s">
        <v>15</v>
      </c>
      <c r="J5" s="4" t="s">
        <v>16</v>
      </c>
      <c r="K5" s="7" t="s">
        <v>17</v>
      </c>
      <c r="L5" s="7" t="s">
        <v>18</v>
      </c>
      <c r="M5" s="7" t="s">
        <v>19</v>
      </c>
    </row>
    <row r="6" ht="16.5" spans="1:13">
      <c r="A6" s="8" t="s">
        <v>21</v>
      </c>
      <c r="B6" s="9">
        <f>C6-1</f>
        <v>54</v>
      </c>
      <c r="C6" s="9">
        <f>D6-2</f>
        <v>55</v>
      </c>
      <c r="D6" s="9">
        <v>57</v>
      </c>
      <c r="E6" s="9">
        <f>D6+2</f>
        <v>59</v>
      </c>
      <c r="F6" s="9">
        <f>E6+2</f>
        <v>61</v>
      </c>
      <c r="G6" s="9">
        <f>F6+1</f>
        <v>62</v>
      </c>
      <c r="H6" s="9">
        <f>G6+1</f>
        <v>63</v>
      </c>
      <c r="I6" s="11" t="s">
        <v>22</v>
      </c>
      <c r="J6" s="11" t="s">
        <v>22</v>
      </c>
      <c r="K6" s="11" t="s">
        <v>22</v>
      </c>
      <c r="L6" s="11" t="s">
        <v>22</v>
      </c>
      <c r="M6" s="11" t="s">
        <v>22</v>
      </c>
    </row>
    <row r="7" ht="16.5" spans="1:13">
      <c r="A7" s="8" t="s">
        <v>23</v>
      </c>
      <c r="B7" s="9">
        <f>C7-4</f>
        <v>82</v>
      </c>
      <c r="C7" s="9">
        <f>D7-4</f>
        <v>86</v>
      </c>
      <c r="D7" s="9">
        <v>90</v>
      </c>
      <c r="E7" s="9">
        <f>D7+4</f>
        <v>94</v>
      </c>
      <c r="F7" s="9">
        <f>E7+4</f>
        <v>98</v>
      </c>
      <c r="G7" s="9">
        <f>F7+6</f>
        <v>104</v>
      </c>
      <c r="H7" s="9">
        <f>G7+6</f>
        <v>110</v>
      </c>
      <c r="I7" s="11" t="s">
        <v>24</v>
      </c>
      <c r="J7" s="11" t="s">
        <v>25</v>
      </c>
      <c r="K7" s="11" t="s">
        <v>24</v>
      </c>
      <c r="L7" s="11" t="s">
        <v>24</v>
      </c>
      <c r="M7" s="11" t="s">
        <v>25</v>
      </c>
    </row>
    <row r="8" ht="16.5" spans="1:13">
      <c r="A8" s="8" t="s">
        <v>26</v>
      </c>
      <c r="B8" s="9">
        <f>C8-4</f>
        <v>86</v>
      </c>
      <c r="C8" s="9">
        <f>D8-4</f>
        <v>90</v>
      </c>
      <c r="D8" s="9">
        <v>94</v>
      </c>
      <c r="E8" s="9">
        <f>D8+4</f>
        <v>98</v>
      </c>
      <c r="F8" s="9">
        <f>E8+5</f>
        <v>103</v>
      </c>
      <c r="G8" s="9">
        <f>F8+6</f>
        <v>109</v>
      </c>
      <c r="H8" s="9">
        <f>G8+7</f>
        <v>116</v>
      </c>
      <c r="I8" s="11" t="s">
        <v>24</v>
      </c>
      <c r="J8" s="11" t="s">
        <v>25</v>
      </c>
      <c r="K8" s="11" t="s">
        <v>24</v>
      </c>
      <c r="L8" s="11" t="s">
        <v>24</v>
      </c>
      <c r="M8" s="11" t="s">
        <v>25</v>
      </c>
    </row>
    <row r="9" ht="16.5" spans="1:13">
      <c r="A9" s="8" t="s">
        <v>27</v>
      </c>
      <c r="B9" s="9">
        <f>C9-1</f>
        <v>35.5</v>
      </c>
      <c r="C9" s="9">
        <f>D9-1</f>
        <v>36.5</v>
      </c>
      <c r="D9" s="9">
        <v>37.5</v>
      </c>
      <c r="E9" s="9">
        <f>D9+1</f>
        <v>38.5</v>
      </c>
      <c r="F9" s="9">
        <f>E9+1</f>
        <v>39.5</v>
      </c>
      <c r="G9" s="9">
        <f>F9+1.2</f>
        <v>40.7</v>
      </c>
      <c r="H9" s="9">
        <f>G9+1.2</f>
        <v>41.9</v>
      </c>
      <c r="I9" s="11" t="s">
        <v>28</v>
      </c>
      <c r="J9" s="11" t="s">
        <v>29</v>
      </c>
      <c r="K9" s="11" t="s">
        <v>30</v>
      </c>
      <c r="L9" s="11" t="s">
        <v>28</v>
      </c>
      <c r="M9" s="11" t="s">
        <v>29</v>
      </c>
    </row>
    <row r="10" ht="16.5" spans="1:13">
      <c r="A10" s="8" t="s">
        <v>31</v>
      </c>
      <c r="B10" s="9">
        <f>C10-0.5</f>
        <v>15.5</v>
      </c>
      <c r="C10" s="9">
        <f>D10-0.5</f>
        <v>16</v>
      </c>
      <c r="D10" s="9">
        <v>16.5</v>
      </c>
      <c r="E10" s="9">
        <f t="shared" ref="E10:H10" si="0">D10+0.5</f>
        <v>17</v>
      </c>
      <c r="F10" s="9">
        <f t="shared" si="0"/>
        <v>17.5</v>
      </c>
      <c r="G10" s="9">
        <f t="shared" si="0"/>
        <v>18</v>
      </c>
      <c r="H10" s="9">
        <f t="shared" si="0"/>
        <v>18.5</v>
      </c>
      <c r="I10" s="11" t="s">
        <v>32</v>
      </c>
      <c r="J10" s="11" t="s">
        <v>33</v>
      </c>
      <c r="K10" s="11" t="s">
        <v>34</v>
      </c>
      <c r="L10" s="11" t="s">
        <v>32</v>
      </c>
      <c r="M10" s="11" t="s">
        <v>33</v>
      </c>
    </row>
    <row r="11" ht="16.5" spans="1:13">
      <c r="A11" s="8" t="s">
        <v>35</v>
      </c>
      <c r="B11" s="8">
        <f>C11-0.8</f>
        <v>14.9</v>
      </c>
      <c r="C11" s="8">
        <f>D11-0.8</f>
        <v>15.7</v>
      </c>
      <c r="D11" s="8">
        <v>16.5</v>
      </c>
      <c r="E11" s="8">
        <f>D11+0.8</f>
        <v>17.3</v>
      </c>
      <c r="F11" s="8">
        <f>E11+0.8</f>
        <v>18.1</v>
      </c>
      <c r="G11" s="8">
        <f>F11+1.1</f>
        <v>19.2</v>
      </c>
      <c r="H11" s="8">
        <f>G11+1.1</f>
        <v>20.3</v>
      </c>
      <c r="I11" s="11" t="s">
        <v>36</v>
      </c>
      <c r="J11" s="11" t="s">
        <v>37</v>
      </c>
      <c r="K11" s="11" t="s">
        <v>30</v>
      </c>
      <c r="L11" s="11" t="s">
        <v>36</v>
      </c>
      <c r="M11" s="11" t="s">
        <v>37</v>
      </c>
    </row>
    <row r="12" ht="16.5" spans="1:13">
      <c r="A12" s="8" t="s">
        <v>38</v>
      </c>
      <c r="B12" s="10">
        <f>C12-0.7</f>
        <v>13.6</v>
      </c>
      <c r="C12" s="10">
        <f>D12-0.7</f>
        <v>14.3</v>
      </c>
      <c r="D12" s="10">
        <v>15</v>
      </c>
      <c r="E12" s="10">
        <f>D12+0.7</f>
        <v>15.7</v>
      </c>
      <c r="F12" s="10">
        <f>E12+0.7</f>
        <v>16.4</v>
      </c>
      <c r="G12" s="10">
        <f>F12+0.95</f>
        <v>17.35</v>
      </c>
      <c r="H12" s="10">
        <f>G12+0.95</f>
        <v>18.3</v>
      </c>
      <c r="I12" s="11" t="s">
        <v>39</v>
      </c>
      <c r="J12" s="11" t="s">
        <v>40</v>
      </c>
      <c r="K12" s="11" t="s">
        <v>41</v>
      </c>
      <c r="L12" s="11" t="s">
        <v>39</v>
      </c>
      <c r="M12" s="11" t="s">
        <v>40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2022-11-30T10:46:38Z</dcterms:created>
  <dcterms:modified xsi:type="dcterms:W3CDTF">2022-11-30T10:49:09Z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054FAEF9C0234F9CA34893CD8A8BEA55</vt:lpwstr>
  </property>
  <property fmtid="{D5CDD505-2E9C-101B-9397-08002B2CF9AE}" pid="3" name="KSOProductBuildVer">
    <vt:lpwstr>2052-11.1.0.12975</vt:lpwstr>
  </property>
</Properties>
</file>