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<sst xmlns="http://schemas.openxmlformats.org/spreadsheetml/2006/main" count="87" uniqueCount="48">
  <si>
    <t>探路者产品规格表</t>
  </si>
  <si>
    <t>单位：cm</t>
  </si>
  <si>
    <t>日期：</t>
  </si>
  <si>
    <t>产品名称：</t>
  </si>
  <si>
    <t>女式长款羽绒服</t>
  </si>
  <si>
    <t>款号：</t>
  </si>
  <si>
    <t>TADDAK92569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</si>
  <si>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</si>
  <si>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</si>
  <si>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</si>
  <si>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</si>
  <si>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</si>
  <si>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</si>
  <si>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</si>
  <si>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</si>
  <si>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</si>
  <si>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</si>
  <si>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</si>
  <si>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</si>
  <si>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</si>
  <si>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</si>
  <si>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</si>
  <si>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</si>
  <si>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</si>
  <si>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-1-1-0</t>
  </si>
  <si>
    <t>-1-1-1</t>
  </si>
  <si>
    <t>-1-1-0.5</t>
  </si>
  <si>
    <t>胸围</t>
  </si>
  <si>
    <t>-1+1-1</t>
  </si>
  <si>
    <t>+1-1-1</t>
  </si>
  <si>
    <t>摆围</t>
  </si>
  <si>
    <t>+1+0.8+0.6</t>
  </si>
  <si>
    <t>+1+1+0.8</t>
  </si>
  <si>
    <t>+1+1+1</t>
  </si>
  <si>
    <t>后中袖长</t>
  </si>
  <si>
    <t>-0.4-0-0.4</t>
  </si>
  <si>
    <t>-0.5-0.5-0.4</t>
  </si>
  <si>
    <t>-0.5-0.5-0.5</t>
  </si>
  <si>
    <t>袖肥/2（参考值）</t>
  </si>
  <si>
    <t>-0+0.4-0</t>
  </si>
  <si>
    <t>-0-0+0.4</t>
  </si>
  <si>
    <t>+0.4+0.5+0.5</t>
  </si>
  <si>
    <t>袖肘围/2</t>
  </si>
  <si>
    <t>下领围</t>
  </si>
  <si>
    <t>帽高</t>
  </si>
  <si>
    <t>-0.5-0-0.5</t>
  </si>
  <si>
    <t>-0.5-0.5-1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</si>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</sst>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5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0" fontId="2" fillId="2" borderId="1" xfId="1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8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2" name="直接连接符 1"/>
        <xdr:cNvSpPr/>
      </xdr:nvSpPr>
      <xdr:spPr>
        <a:xfrm>
          <a:off x="0" y="942975"/>
          <a:ext cx="685800" cy="419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3" name="直接连接符 2"/>
        <xdr:cNvSpPr/>
      </xdr:nvSpPr>
      <xdr:spPr>
        <a:xfrm>
          <a:off x="0" y="942975"/>
          <a:ext cx="685800" cy="419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G19" sqref="G19"/>
    </sheetView>
  </sheetViews>
  <sheetFormatPr defaultColWidth="9" defaultRowHeight="13.5"/>
  <cols>
    <col min="9" max="13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3" t="s">
        <v>2</v>
      </c>
      <c r="G2" s="2"/>
      <c r="H2" s="2"/>
    </row>
    <row r="3" ht="16.5" spans="1:8">
      <c r="A3" s="4" t="s">
        <v>3</v>
      </c>
      <c r="B3" s="5" t="s">
        <v>4</v>
      </c>
      <c r="C3" s="5"/>
      <c r="D3" s="5"/>
      <c r="E3" s="5"/>
      <c r="F3" s="6" t="s">
        <v>5</v>
      </c>
      <c r="G3" s="5" t="s">
        <v>6</v>
      </c>
      <c r="H3" s="5"/>
    </row>
    <row r="4" ht="16.5" spans="1:8">
      <c r="A4" s="7"/>
      <c r="B4" s="8"/>
      <c r="C4" s="8"/>
      <c r="D4" s="8"/>
      <c r="E4" s="8"/>
      <c r="F4" s="8"/>
      <c r="G4" s="8"/>
      <c r="H4" s="9"/>
    </row>
    <row r="5" ht="16.5" spans="1:13">
      <c r="A5" s="10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</row>
    <row r="6" ht="16.5" spans="1:13">
      <c r="A6" s="11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17</v>
      </c>
      <c r="J6" s="5" t="s">
        <v>18</v>
      </c>
      <c r="K6" s="5" t="s">
        <v>19</v>
      </c>
      <c r="L6" s="5" t="s">
        <v>20</v>
      </c>
      <c r="M6" s="5" t="s">
        <v>21</v>
      </c>
    </row>
    <row r="7" ht="16.5" spans="1:13">
      <c r="A7" s="12" t="s">
        <v>23</v>
      </c>
      <c r="B7" s="13">
        <f>C7-1</f>
        <v>86</v>
      </c>
      <c r="C7" s="13">
        <f>D7-2</f>
        <v>87</v>
      </c>
      <c r="D7" s="5">
        <v>89</v>
      </c>
      <c r="E7" s="13">
        <f>D7+2</f>
        <v>91</v>
      </c>
      <c r="F7" s="13">
        <f>E7+2</f>
        <v>93</v>
      </c>
      <c r="G7" s="13">
        <f>F7+1</f>
        <v>94</v>
      </c>
      <c r="H7" s="13">
        <f>G7+1</f>
        <v>95</v>
      </c>
      <c r="I7" s="15" t="s">
        <v>24</v>
      </c>
      <c r="J7" s="15" t="s">
        <v>25</v>
      </c>
      <c r="K7" s="15" t="s">
        <v>26</v>
      </c>
      <c r="L7" s="15" t="s">
        <v>24</v>
      </c>
      <c r="M7" s="15" t="s">
        <v>25</v>
      </c>
    </row>
    <row r="8" ht="16.5" spans="1:13">
      <c r="A8" s="12" t="s">
        <v>27</v>
      </c>
      <c r="B8" s="13">
        <f>C8-4</f>
        <v>108</v>
      </c>
      <c r="C8" s="13">
        <f>D8-4</f>
        <v>112</v>
      </c>
      <c r="D8" s="5">
        <v>116</v>
      </c>
      <c r="E8" s="13">
        <f>D8+4</f>
        <v>120</v>
      </c>
      <c r="F8" s="13">
        <f>E8+4</f>
        <v>124</v>
      </c>
      <c r="G8" s="13">
        <f>F8+6</f>
        <v>130</v>
      </c>
      <c r="H8" s="13">
        <f>G8+6</f>
        <v>136</v>
      </c>
      <c r="I8" s="15" t="s">
        <v>28</v>
      </c>
      <c r="J8" s="15" t="s">
        <v>29</v>
      </c>
      <c r="K8" s="15" t="s">
        <v>28</v>
      </c>
      <c r="L8" s="15" t="s">
        <v>28</v>
      </c>
      <c r="M8" s="15" t="s">
        <v>29</v>
      </c>
    </row>
    <row r="9" ht="16.5" spans="1:13">
      <c r="A9" s="12" t="s">
        <v>30</v>
      </c>
      <c r="B9" s="13">
        <f>C9-4</f>
        <v>116</v>
      </c>
      <c r="C9" s="13">
        <f>D9-4</f>
        <v>120</v>
      </c>
      <c r="D9" s="5">
        <v>124</v>
      </c>
      <c r="E9" s="13">
        <f>D9+4</f>
        <v>128</v>
      </c>
      <c r="F9" s="13">
        <f>E9+5</f>
        <v>133</v>
      </c>
      <c r="G9" s="13">
        <f>F9+6</f>
        <v>139</v>
      </c>
      <c r="H9" s="13">
        <f>G9+7</f>
        <v>146</v>
      </c>
      <c r="I9" s="15" t="s">
        <v>31</v>
      </c>
      <c r="J9" s="15" t="s">
        <v>32</v>
      </c>
      <c r="K9" s="15" t="s">
        <v>33</v>
      </c>
      <c r="L9" s="15" t="s">
        <v>31</v>
      </c>
      <c r="M9" s="15" t="s">
        <v>32</v>
      </c>
    </row>
    <row r="10" ht="16.5" spans="1:13">
      <c r="A10" s="12" t="s">
        <v>34</v>
      </c>
      <c r="B10" s="13">
        <f>C10-1</f>
        <v>80.5</v>
      </c>
      <c r="C10" s="13">
        <f>D10-1.5</f>
        <v>81.5</v>
      </c>
      <c r="D10" s="5">
        <v>83</v>
      </c>
      <c r="E10" s="13">
        <f>D10+1.5</f>
        <v>84.5</v>
      </c>
      <c r="F10" s="13">
        <f>E10+1.5</f>
        <v>86</v>
      </c>
      <c r="G10" s="13">
        <f>F10+1.1</f>
        <v>87.1</v>
      </c>
      <c r="H10" s="13">
        <f>G10+1.1</f>
        <v>88.2</v>
      </c>
      <c r="I10" s="15" t="s">
        <v>35</v>
      </c>
      <c r="J10" s="15" t="s">
        <v>36</v>
      </c>
      <c r="K10" s="15" t="s">
        <v>37</v>
      </c>
      <c r="L10" s="15" t="s">
        <v>35</v>
      </c>
      <c r="M10" s="15" t="s">
        <v>36</v>
      </c>
    </row>
    <row r="11" ht="16.5" spans="1:13">
      <c r="A11" s="12" t="s">
        <v>38</v>
      </c>
      <c r="B11" s="13">
        <f>C11-0.8</f>
        <v>23.4</v>
      </c>
      <c r="C11" s="13">
        <f>D11-0.8</f>
        <v>24.2</v>
      </c>
      <c r="D11" s="5">
        <v>25</v>
      </c>
      <c r="E11" s="13">
        <f>D11+0.8</f>
        <v>25.8</v>
      </c>
      <c r="F11" s="13">
        <f>E11+0.8</f>
        <v>26.6</v>
      </c>
      <c r="G11" s="13">
        <f>F11+1.3</f>
        <v>27.9</v>
      </c>
      <c r="H11" s="13">
        <f>G11+1.3</f>
        <v>29.2</v>
      </c>
      <c r="I11" s="15" t="s">
        <v>39</v>
      </c>
      <c r="J11" s="15" t="s">
        <v>40</v>
      </c>
      <c r="K11" s="15" t="s">
        <v>41</v>
      </c>
      <c r="L11" s="15" t="s">
        <v>39</v>
      </c>
      <c r="M11" s="15" t="s">
        <v>40</v>
      </c>
    </row>
    <row r="12" ht="16.5" spans="1:13">
      <c r="A12" s="12" t="s">
        <v>42</v>
      </c>
      <c r="B12" s="13">
        <f>C12-0.7</f>
        <v>21.6</v>
      </c>
      <c r="C12" s="13">
        <f>D12-0.7</f>
        <v>22.3</v>
      </c>
      <c r="D12" s="5">
        <v>23</v>
      </c>
      <c r="E12" s="13">
        <f>D12+0.7</f>
        <v>23.7</v>
      </c>
      <c r="F12" s="13">
        <f>E12+0.7</f>
        <v>24.4</v>
      </c>
      <c r="G12" s="13">
        <f>F12+1</f>
        <v>25.4</v>
      </c>
      <c r="H12" s="13">
        <f>G12+1</f>
        <v>26.4</v>
      </c>
      <c r="I12" s="15" t="s">
        <v>37</v>
      </c>
      <c r="J12" s="15" t="s">
        <v>37</v>
      </c>
      <c r="K12" s="15" t="s">
        <v>37</v>
      </c>
      <c r="L12" s="15" t="s">
        <v>37</v>
      </c>
      <c r="M12" s="15" t="s">
        <v>37</v>
      </c>
    </row>
    <row r="13" ht="16.5" spans="1:13">
      <c r="A13" s="12" t="s">
        <v>43</v>
      </c>
      <c r="B13" s="13">
        <f>C13-1</f>
        <v>59</v>
      </c>
      <c r="C13" s="13">
        <f>D13-1</f>
        <v>60</v>
      </c>
      <c r="D13" s="5">
        <v>61</v>
      </c>
      <c r="E13" s="13">
        <f>D13+1</f>
        <v>62</v>
      </c>
      <c r="F13" s="13">
        <f>E13+1</f>
        <v>63</v>
      </c>
      <c r="G13" s="13">
        <f>F13+1.5</f>
        <v>64.5</v>
      </c>
      <c r="H13" s="13">
        <f>G13+1.5</f>
        <v>66</v>
      </c>
      <c r="I13" s="15" t="s">
        <v>35</v>
      </c>
      <c r="J13" s="15" t="s">
        <v>36</v>
      </c>
      <c r="K13" s="15" t="s">
        <v>37</v>
      </c>
      <c r="L13" s="15" t="s">
        <v>35</v>
      </c>
      <c r="M13" s="15" t="s">
        <v>36</v>
      </c>
    </row>
    <row r="14" ht="16.5" spans="1:13">
      <c r="A14" s="12" t="s">
        <v>44</v>
      </c>
      <c r="B14" s="13">
        <f>C14-0.5</f>
        <v>36</v>
      </c>
      <c r="C14" s="13">
        <f>D14-0.5</f>
        <v>36.5</v>
      </c>
      <c r="D14" s="14">
        <v>37</v>
      </c>
      <c r="E14" s="13">
        <f>D14+0.5</f>
        <v>37.5</v>
      </c>
      <c r="F14" s="13">
        <f>E14+0.5</f>
        <v>38</v>
      </c>
      <c r="G14" s="13">
        <f>F14+0.5</f>
        <v>38.5</v>
      </c>
      <c r="H14" s="13">
        <f>G14</f>
        <v>38.5</v>
      </c>
      <c r="I14" s="15" t="s">
        <v>45</v>
      </c>
      <c r="J14" s="15" t="s">
        <v>36</v>
      </c>
      <c r="K14" s="15" t="s">
        <v>46</v>
      </c>
      <c r="L14" s="15" t="s">
        <v>45</v>
      </c>
      <c r="M14" s="15" t="s">
        <v>36</v>
      </c>
    </row>
    <row r="15" ht="16.5" spans="1:13">
      <c r="A15" s="12" t="s">
        <v>47</v>
      </c>
      <c r="B15" s="13">
        <f>C15-0.5</f>
        <v>29.5</v>
      </c>
      <c r="C15" s="13">
        <f>D15-0.5</f>
        <v>30</v>
      </c>
      <c r="D15" s="14">
        <v>30.5</v>
      </c>
      <c r="E15" s="13">
        <f>D15+0.5</f>
        <v>31</v>
      </c>
      <c r="F15" s="13">
        <f>E15+0.5</f>
        <v>31.5</v>
      </c>
      <c r="G15" s="13">
        <f>F15+0.75</f>
        <v>32.25</v>
      </c>
      <c r="H15" s="13">
        <f>G15</f>
        <v>32.25</v>
      </c>
      <c r="I15" s="15" t="s">
        <v>39</v>
      </c>
      <c r="J15" s="15" t="s">
        <v>40</v>
      </c>
      <c r="K15" s="15" t="s">
        <v>41</v>
      </c>
      <c r="L15" s="15" t="s">
        <v>39</v>
      </c>
      <c r="M15" s="15" t="s">
        <v>40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2022-08-31T09:02:14Z</dcterms:created>
  <dcterms:modified xsi:type="dcterms:W3CDTF">2022-08-31T09:10:22Z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99564B4E787E42B585F6CD052BBE84C6</vt:lpwstr>
  </property>
  <property fmtid="{D5CDD505-2E9C-101B-9397-08002B2CF9AE}" pid="3" name="KSOProductBuildVer">
    <vt:lpwstr>2052-11.1.0.12353</vt:lpwstr>
  </property>
</Properties>
</file>