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2FW\中关村TAJJCK90374\"/>
    </mc:Choice>
  </mc:AlternateContent>
  <xr:revisionPtr revIDLastSave="0" documentId="13_ncr:1_{AF6BF021-468C-46B5-B643-B10A7D6233A8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C13" i="1"/>
  <c r="B13" i="1" s="1"/>
  <c r="E12" i="1"/>
  <c r="F12" i="1" s="1"/>
  <c r="G12" i="1" s="1"/>
  <c r="C12" i="1"/>
  <c r="B12" i="1" s="1"/>
  <c r="E11" i="1"/>
  <c r="F11" i="1" s="1"/>
  <c r="G11" i="1" s="1"/>
  <c r="C11" i="1"/>
  <c r="B11" i="1"/>
  <c r="E10" i="1"/>
  <c r="F10" i="1" s="1"/>
  <c r="G10" i="1" s="1"/>
  <c r="C10" i="1"/>
  <c r="B10" i="1" s="1"/>
  <c r="E9" i="1"/>
  <c r="F9" i="1" s="1"/>
  <c r="G9" i="1" s="1"/>
  <c r="C9" i="1"/>
  <c r="B9" i="1" s="1"/>
  <c r="E8" i="1"/>
  <c r="F8" i="1" s="1"/>
  <c r="G8" i="1" s="1"/>
  <c r="C8" i="1"/>
  <c r="B8" i="1" s="1"/>
  <c r="E7" i="1"/>
  <c r="F7" i="1" s="1"/>
  <c r="G7" i="1" s="1"/>
  <c r="C7" i="1"/>
  <c r="B7" i="1"/>
  <c r="E6" i="1"/>
  <c r="F6" i="1" s="1"/>
  <c r="G6" i="1" s="1"/>
  <c r="C6" i="1"/>
  <c r="B6" i="1" s="1"/>
</calcChain>
</file>

<file path=xl/sharedStrings.xml><?xml version="1.0" encoding="utf-8"?>
<sst xmlns="http://schemas.openxmlformats.org/spreadsheetml/2006/main" count="52" uniqueCount="51">
  <si>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</si>
  <si>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</si>
  <si>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</si>
  <si>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</si>
  <si>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</si>
  <si>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</si>
  <si>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</si>
  <si>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</si>
  <si>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</si>
  <si>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</si>
  <si>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</si>
  <si>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</si>
  <si>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</si>
  <si>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</si>
  <si>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</si>
  <si>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</si>
  <si>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</si>
  <si>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</si>
  <si>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</si>
  <si>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TAJJCK90374</t>
    <phoneticPr fontId="3" type="noConversion"/>
  </si>
  <si>
    <t>通款Polo短袖T恤</t>
    <phoneticPr fontId="3" type="noConversion"/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</si>
  <si>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</si>
  <si>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</si>
  <si>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</si>
  <si>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</si>
  <si>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</si>
  <si>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</si>
  <si>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</si>
  <si>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</si>
  <si>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</si>
  <si>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</si>
  <si>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</si>
  <si>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</si>
  <si>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</si>
  <si>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</si>
  <si>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</si>
  <si>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</si>
  <si>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</si>
  <si>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</si>
  <si>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</si>
  <si>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</si>
  <si>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克莱因蓝</t>
    <phoneticPr fontId="3" type="noConversion"/>
  </si>
  <si>
    <t>+0.5</t>
    <phoneticPr fontId="3" type="noConversion"/>
  </si>
  <si>
    <t>+2</t>
    <phoneticPr fontId="3" type="noConversion"/>
  </si>
  <si>
    <t>+1</t>
    <phoneticPr fontId="3" type="noConversion"/>
  </si>
  <si>
    <t>+0.8</t>
    <phoneticPr fontId="3" type="noConversion"/>
  </si>
  <si>
    <t>-0.5</t>
    <phoneticPr fontId="3" type="noConversion"/>
  </si>
  <si>
    <t>-0.7</t>
    <phoneticPr fontId="3" type="noConversion"/>
  </si>
  <si>
    <t>+0.6</t>
    <phoneticPr fontId="3" type="noConversion"/>
  </si>
  <si>
    <t>-1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</si>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</sst>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58" fontId="5" fillId="0" borderId="0" xfId="1" applyNumberFormat="1" applyFont="1"/>
    <xf numFmtId="0" fontId="20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4"/>
  <sheetViews>
    <sheetView tabSelected="1" workbookViewId="0">
      <selection activeCell="J13" sqref="J13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19</v>
      </c>
      <c r="C2" s="43"/>
      <c r="D2" s="3" t="s">
        <v>2</v>
      </c>
      <c r="E2" s="53" t="s">
        <v>20</v>
      </c>
      <c r="F2" s="44"/>
      <c r="G2" s="44"/>
      <c r="H2" s="45"/>
      <c r="I2" s="4" t="s">
        <v>3</v>
      </c>
      <c r="J2" s="52" t="s">
        <v>18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4" t="s">
        <v>21</v>
      </c>
      <c r="C4" s="54" t="s">
        <v>22</v>
      </c>
      <c r="D4" s="55" t="s">
        <v>23</v>
      </c>
      <c r="E4" s="54" t="s">
        <v>24</v>
      </c>
      <c r="F4" s="54" t="s">
        <v>25</v>
      </c>
      <c r="G4" s="54" t="s">
        <v>26</v>
      </c>
      <c r="H4" s="46"/>
      <c r="I4" s="8"/>
      <c r="J4" s="8"/>
      <c r="K4" s="9"/>
      <c r="L4" s="9"/>
      <c r="M4" s="59" t="s">
        <v>41</v>
      </c>
      <c r="N4" s="10"/>
    </row>
    <row r="5" spans="1:14" ht="18.75" customHeight="1">
      <c r="A5" s="49"/>
      <c r="B5" s="54" t="s">
        <v>27</v>
      </c>
      <c r="C5" s="54" t="s">
        <v>28</v>
      </c>
      <c r="D5" s="55" t="s">
        <v>29</v>
      </c>
      <c r="E5" s="54" t="s">
        <v>30</v>
      </c>
      <c r="F5" s="54" t="s">
        <v>31</v>
      </c>
      <c r="G5" s="54" t="s">
        <v>32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1" t="s">
        <v>10</v>
      </c>
      <c r="N5" s="7" t="s">
        <v>11</v>
      </c>
    </row>
    <row r="6" spans="1:14" ht="19.5" customHeight="1">
      <c r="A6" s="56" t="s">
        <v>33</v>
      </c>
      <c r="B6" s="56">
        <f>C6-1</f>
        <v>66</v>
      </c>
      <c r="C6" s="56">
        <f>D6-2</f>
        <v>67</v>
      </c>
      <c r="D6" s="55">
        <v>69</v>
      </c>
      <c r="E6" s="56">
        <f>D6+2</f>
        <v>71</v>
      </c>
      <c r="F6" s="56">
        <f>E6+2</f>
        <v>73</v>
      </c>
      <c r="G6" s="56">
        <f>F6+1</f>
        <v>74</v>
      </c>
      <c r="H6" s="46"/>
      <c r="I6" s="13"/>
      <c r="J6" s="13"/>
      <c r="K6" s="14"/>
      <c r="L6" s="14"/>
      <c r="M6" s="60" t="s">
        <v>42</v>
      </c>
      <c r="N6" s="15"/>
    </row>
    <row r="7" spans="1:14" ht="19.5" customHeight="1">
      <c r="A7" s="56" t="s">
        <v>34</v>
      </c>
      <c r="B7" s="56">
        <f t="shared" ref="B7:C8" si="0">C7-4</f>
        <v>100</v>
      </c>
      <c r="C7" s="56">
        <f t="shared" si="0"/>
        <v>104</v>
      </c>
      <c r="D7" s="55">
        <v>108</v>
      </c>
      <c r="E7" s="56">
        <f>D7+4</f>
        <v>112</v>
      </c>
      <c r="F7" s="56">
        <f>E7+4</f>
        <v>116</v>
      </c>
      <c r="G7" s="56">
        <f t="shared" ref="G7:G8" si="1">F7+6</f>
        <v>122</v>
      </c>
      <c r="H7" s="46"/>
      <c r="I7" s="17"/>
      <c r="J7" s="18"/>
      <c r="K7" s="18"/>
      <c r="L7" s="18"/>
      <c r="M7" s="62" t="s">
        <v>43</v>
      </c>
      <c r="N7" s="19"/>
    </row>
    <row r="8" spans="1:14" ht="19.5" customHeight="1">
      <c r="A8" s="56" t="s">
        <v>35</v>
      </c>
      <c r="B8" s="56">
        <f t="shared" si="0"/>
        <v>98</v>
      </c>
      <c r="C8" s="56">
        <f t="shared" si="0"/>
        <v>102</v>
      </c>
      <c r="D8" s="55">
        <v>106</v>
      </c>
      <c r="E8" s="56">
        <f>D8+4</f>
        <v>110</v>
      </c>
      <c r="F8" s="56">
        <f>E8+5</f>
        <v>115</v>
      </c>
      <c r="G8" s="56">
        <f t="shared" si="1"/>
        <v>121</v>
      </c>
      <c r="H8" s="46"/>
      <c r="I8" s="20"/>
      <c r="J8" s="18"/>
      <c r="K8" s="18"/>
      <c r="L8" s="18"/>
      <c r="M8" s="63" t="s">
        <v>44</v>
      </c>
      <c r="N8" s="22"/>
    </row>
    <row r="9" spans="1:14" ht="19.5" customHeight="1">
      <c r="A9" s="56" t="s">
        <v>36</v>
      </c>
      <c r="B9" s="56">
        <f t="shared" ref="B9:C9" si="2">C9-1.2</f>
        <v>43.599999999999994</v>
      </c>
      <c r="C9" s="56">
        <f t="shared" si="2"/>
        <v>44.8</v>
      </c>
      <c r="D9" s="55">
        <v>46</v>
      </c>
      <c r="E9" s="56">
        <f t="shared" ref="E9:F9" si="3">D9+1.2</f>
        <v>47.2</v>
      </c>
      <c r="F9" s="56">
        <f t="shared" si="3"/>
        <v>48.400000000000006</v>
      </c>
      <c r="G9" s="56">
        <f t="shared" ref="G9" si="4">F9+1.4</f>
        <v>49.800000000000004</v>
      </c>
      <c r="H9" s="46"/>
      <c r="I9" s="20"/>
      <c r="J9" s="18"/>
      <c r="K9" s="18"/>
      <c r="L9" s="18"/>
      <c r="M9" s="62" t="s">
        <v>45</v>
      </c>
      <c r="N9" s="22"/>
    </row>
    <row r="10" spans="1:14" ht="19.5" customHeight="1">
      <c r="A10" s="56" t="s">
        <v>37</v>
      </c>
      <c r="B10" s="56">
        <f>C10-0.5</f>
        <v>19</v>
      </c>
      <c r="C10" s="56">
        <f>D10-0.5</f>
        <v>19.5</v>
      </c>
      <c r="D10" s="55">
        <v>20</v>
      </c>
      <c r="E10" s="56">
        <f>D10+0.5</f>
        <v>20.5</v>
      </c>
      <c r="F10" s="56">
        <f>E10+0.5</f>
        <v>21</v>
      </c>
      <c r="G10" s="56">
        <f>F10+0.5</f>
        <v>21.5</v>
      </c>
      <c r="H10" s="46"/>
      <c r="I10" s="23"/>
      <c r="J10" s="24"/>
      <c r="K10" s="18"/>
      <c r="L10" s="24"/>
      <c r="M10" s="64" t="s">
        <v>46</v>
      </c>
      <c r="N10" s="25"/>
    </row>
    <row r="11" spans="1:14" ht="19.5" customHeight="1">
      <c r="A11" s="56" t="s">
        <v>38</v>
      </c>
      <c r="B11" s="57">
        <f>C11-0.7</f>
        <v>18.100000000000001</v>
      </c>
      <c r="C11" s="57">
        <f>D11-0.7</f>
        <v>18.8</v>
      </c>
      <c r="D11" s="55">
        <v>19.5</v>
      </c>
      <c r="E11" s="57">
        <f>D11+0.7</f>
        <v>20.2</v>
      </c>
      <c r="F11" s="57">
        <f>E11+0.7</f>
        <v>20.9</v>
      </c>
      <c r="G11" s="57">
        <f>F11+0.95</f>
        <v>21.849999999999998</v>
      </c>
      <c r="H11" s="46"/>
      <c r="I11" s="17"/>
      <c r="J11" s="18"/>
      <c r="K11" s="18"/>
      <c r="L11" s="18"/>
      <c r="M11" s="62" t="s">
        <v>47</v>
      </c>
      <c r="N11" s="19"/>
    </row>
    <row r="12" spans="1:14" ht="19.5" customHeight="1">
      <c r="A12" s="56" t="s">
        <v>39</v>
      </c>
      <c r="B12" s="56">
        <f>C12-0.7</f>
        <v>15.600000000000001</v>
      </c>
      <c r="C12" s="56">
        <f>D12-0.7</f>
        <v>16.3</v>
      </c>
      <c r="D12" s="55">
        <v>17</v>
      </c>
      <c r="E12" s="56">
        <f>D12+0.7</f>
        <v>17.7</v>
      </c>
      <c r="F12" s="56">
        <f>E12+0.7</f>
        <v>18.399999999999999</v>
      </c>
      <c r="G12" s="56">
        <f>F12+0.95</f>
        <v>19.349999999999998</v>
      </c>
      <c r="H12" s="46"/>
      <c r="I12" s="17"/>
      <c r="J12" s="18"/>
      <c r="K12" s="18"/>
      <c r="L12" s="18"/>
      <c r="M12" s="62" t="s">
        <v>48</v>
      </c>
      <c r="N12" s="19"/>
    </row>
    <row r="13" spans="1:14" ht="19.5" customHeight="1">
      <c r="A13" s="56" t="s">
        <v>40</v>
      </c>
      <c r="B13" s="56">
        <f>C13-1</f>
        <v>43</v>
      </c>
      <c r="C13" s="56">
        <f>D13-1</f>
        <v>44</v>
      </c>
      <c r="D13" s="55">
        <v>45</v>
      </c>
      <c r="E13" s="56">
        <f>D13+1</f>
        <v>46</v>
      </c>
      <c r="F13" s="56">
        <f>E13+1</f>
        <v>47</v>
      </c>
      <c r="G13" s="56">
        <f>F13+1.5</f>
        <v>48.5</v>
      </c>
      <c r="H13" s="46"/>
      <c r="I13" s="17"/>
      <c r="J13" s="18"/>
      <c r="K13" s="18"/>
      <c r="L13" s="18"/>
      <c r="M13" s="62" t="s">
        <v>49</v>
      </c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46"/>
      <c r="I14" s="17"/>
      <c r="J14" s="18"/>
      <c r="K14" s="18"/>
      <c r="L14" s="18"/>
      <c r="M14" s="62" t="s">
        <v>50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6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26"/>
      <c r="D16" s="5"/>
      <c r="E16" s="26"/>
      <c r="F16" s="26"/>
      <c r="G16" s="27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5"/>
      <c r="D17" s="5"/>
      <c r="E17" s="5"/>
      <c r="F17" s="5"/>
      <c r="G17" s="28"/>
      <c r="H17" s="46"/>
      <c r="I17" s="20"/>
      <c r="J17" s="21"/>
      <c r="K17" s="18"/>
      <c r="L17" s="21"/>
      <c r="M17" s="21"/>
      <c r="N17" s="22"/>
    </row>
    <row r="18" spans="1:14" ht="19.5" customHeight="1">
      <c r="A18" s="16"/>
      <c r="B18" s="5"/>
      <c r="C18" s="26"/>
      <c r="D18" s="5"/>
      <c r="E18" s="26"/>
      <c r="F18" s="26"/>
      <c r="G18" s="27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26"/>
      <c r="D19" s="5"/>
      <c r="E19" s="5"/>
      <c r="F19" s="5"/>
      <c r="G19" s="28"/>
      <c r="H19" s="46"/>
      <c r="I19" s="20"/>
      <c r="J19" s="18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5"/>
      <c r="F20" s="5"/>
      <c r="G20" s="28"/>
      <c r="H20" s="46"/>
      <c r="I20" s="20"/>
      <c r="J20" s="18"/>
      <c r="K20" s="18"/>
      <c r="L20" s="21"/>
      <c r="M20" s="21"/>
      <c r="N20" s="22"/>
    </row>
    <row r="21" spans="1:14" ht="15" thickBot="1">
      <c r="A21" s="29"/>
      <c r="B21" s="30"/>
      <c r="C21" s="30"/>
      <c r="D21" s="30"/>
      <c r="E21" s="31"/>
      <c r="F21" s="31"/>
      <c r="G21" s="32"/>
      <c r="H21" s="47"/>
      <c r="I21" s="33"/>
      <c r="J21" s="34"/>
      <c r="K21" s="35"/>
      <c r="L21" s="34"/>
      <c r="M21" s="34"/>
      <c r="N21" s="36"/>
    </row>
    <row r="22" spans="1:14" ht="15" thickTop="1">
      <c r="A22" s="37" t="s">
        <v>12</v>
      </c>
      <c r="B22" s="38"/>
      <c r="C22" s="38"/>
    </row>
    <row r="23" spans="1:14">
      <c r="A23" s="40" t="s">
        <v>13</v>
      </c>
      <c r="B23" s="40"/>
      <c r="C23" s="40"/>
      <c r="D23" s="40"/>
      <c r="E23" s="40"/>
      <c r="F23" s="40"/>
      <c r="G23" s="40"/>
    </row>
    <row r="24" spans="1:14">
      <c r="A24" s="40" t="s">
        <v>14</v>
      </c>
      <c r="B24" s="40"/>
      <c r="C24" s="40"/>
      <c r="D24" s="40"/>
      <c r="E24" s="40"/>
      <c r="F24" s="40"/>
      <c r="G24" s="40"/>
      <c r="I24" s="39" t="s">
        <v>15</v>
      </c>
      <c r="J24" s="58">
        <v>44795</v>
      </c>
      <c r="K24" s="37" t="s">
        <v>16</v>
      </c>
      <c r="L24" s="37"/>
      <c r="M24" s="37" t="s">
        <v>17</v>
      </c>
    </row>
  </sheetData>
  <mergeCells count="10">
    <mergeCell ref="A23:G23"/>
    <mergeCell ref="A24:G24"/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2022-08-22T08:20:49Z</dcterms:modified>
</cp:coreProperties>
</file>